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ownload" sheetId="1" r:id="rId4"/>
  </sheets>
  <definedNames>
    <definedName hidden="1" localSheetId="0" name="_xlnm._FilterDatabase">download!$A$1:$X$3621</definedName>
  </definedNames>
  <calcPr/>
  <extLst>
    <ext uri="GoogleSheetsCustomDataVersion2">
      <go:sheetsCustomData xmlns:go="http://customooxmlschemas.google.com/" r:id="rId5" roundtripDataChecksum="4SP1gHjdzZPlUfq8KlyXKqHljWEAof4hPEGXApxsSWY="/>
    </ext>
  </extLst>
</workbook>
</file>

<file path=xl/sharedStrings.xml><?xml version="1.0" encoding="utf-8"?>
<sst xmlns="http://schemas.openxmlformats.org/spreadsheetml/2006/main" count="76050" uniqueCount="30867">
  <si>
    <t>国家代码</t>
  </si>
  <si>
    <t>发明专利/实用新型</t>
  </si>
  <si>
    <t>标题(原文)</t>
  </si>
  <si>
    <t>摘要(原文)</t>
  </si>
  <si>
    <t>申请号</t>
  </si>
  <si>
    <t>申请日</t>
  </si>
  <si>
    <t>授权公告号</t>
  </si>
  <si>
    <t>授权公告日</t>
  </si>
  <si>
    <t>申请人</t>
  </si>
  <si>
    <t>申请人(第2语言)</t>
  </si>
  <si>
    <t>发明人</t>
  </si>
  <si>
    <t>发明人(第2语言)</t>
  </si>
  <si>
    <t>发明人国籍</t>
  </si>
  <si>
    <t>代理人(机构)</t>
  </si>
  <si>
    <t>Orig. IPC(All)</t>
  </si>
  <si>
    <t>(B1)引用文献数</t>
  </si>
  <si>
    <t>(B1)引用文献号码</t>
  </si>
  <si>
    <t>(F1)引用文献数</t>
  </si>
  <si>
    <t>(F1)引用文献号码</t>
  </si>
  <si>
    <t>WIPS同族文献编号(申请基准)</t>
  </si>
  <si>
    <t>WIPS同族文献数量(申请为准)</t>
  </si>
  <si>
    <t>状态[US,JP,KR,CN,EP,CA,AU]</t>
  </si>
  <si>
    <t>最近专利权人[US,JP,KR,CN,CA,AU]</t>
  </si>
  <si>
    <t>WIPSGLOBAL KEY</t>
  </si>
  <si>
    <t>申請日(年)</t>
  </si>
  <si>
    <t>申請日(月)</t>
  </si>
  <si>
    <t>申請日(日)</t>
  </si>
  <si>
    <t>授權公告日(年)</t>
  </si>
  <si>
    <t>授權公告日(月)</t>
  </si>
  <si>
    <t>授權公告日(日)</t>
  </si>
  <si>
    <t>TW</t>
  </si>
  <si>
    <t>P</t>
  </si>
  <si>
    <t>電連接器的彈性接觸件</t>
  </si>
  <si>
    <t>﻿本發明係關於一種電連接器的彈性接觸件,包括一上環、一下環及連接於上環、下環之間的長條狀簧片,各簧片具有間距地相間排列,且各簧片分組地在不同高度上分別朝一軸心延伸形成一接觸部;由於各簧片分組地在不同高度上形成接觸部,可使該各簧片以其位於不同高度處的接觸部與一對應公端探針的不同位置接觸,以避免對公端探針的同一位置形成磨耗,並可更大程度地構成電接觸。</t>
  </si>
  <si>
    <t>2021128228</t>
  </si>
  <si>
    <t>2021-07-30</t>
  </si>
  <si>
    <t>I787929</t>
  </si>
  <si>
    <t>2022-12-21</t>
  </si>
  <si>
    <t xml:space="preserve"> </t>
  </si>
  <si>
    <t>太康精密股份有限公司</t>
  </si>
  <si>
    <t>LI RU-PING</t>
  </si>
  <si>
    <t>李儒平</t>
  </si>
  <si>
    <t>閻啓泰 | 林景郁</t>
  </si>
  <si>
    <t>H01R-013/24 | H01R-013/56</t>
  </si>
  <si>
    <t>CN208674445U</t>
  </si>
  <si>
    <t>CN216120854U | TWI787929B | US11705655B2</t>
  </si>
  <si>
    <t>7923010028785</t>
  </si>
  <si>
    <t>U</t>
  </si>
  <si>
    <t>防盜螺絲組合</t>
  </si>
  <si>
    <t>﻿一種防盜螺絲組合包含具有螺紋部及螺絲頭部之螺絲、螺絲帽套、具有磁吸頭部及桿部之防盜銷及扳手。螺絲頭部往螺紋部偏心軸向延伸形成容置槽。螺絲帽套可自由轉動地套接於螺絲頭部,螺絲帽套之底部形成套接槽且頂部形成非圓孔操作槽。桿部自磁吸頭部軸向延伸形成且可活動地插設於容置槽,磁吸頭部具有第一磁性件。扳手具有第二磁性件。當扳手形狀配合地插設於非圓孔操作槽中時,第二磁性件磁吸第一磁性件以驅動防盜銷軸向移動至磁吸頭部與套接槽套接之位置,使得螺絲頭部可隨著扳手轉動螺絲帽套之操作而與螺絲帽套同動旋轉。</t>
  </si>
  <si>
    <t>2022209035</t>
  </si>
  <si>
    <t>2022-08-19</t>
  </si>
  <si>
    <t>M635772</t>
  </si>
  <si>
    <t>UNICTRON TECHNOLOGIES CORPORATION</t>
  </si>
  <si>
    <t>詠業科技股份有限公司 新竹縣關西鎮大同里水坑四十一號 (中華民國);</t>
  </si>
  <si>
    <t>WANG, CHING-JUNG | CHIANG, HAO-TING</t>
  </si>
  <si>
    <t>王清榮 | 江浩霆</t>
  </si>
  <si>
    <t>吳豐任 | 戴俊彥</t>
  </si>
  <si>
    <t>F16B-041/00</t>
  </si>
  <si>
    <t>CN218408093U | TWM635772U</t>
  </si>
  <si>
    <t>7923010030199</t>
  </si>
  <si>
    <t>雙軸多段切換式鉸鏈</t>
  </si>
  <si>
    <t>一種雙軸多段切換式鉸鏈,包含基座、第一轉軸、第二轉軸,以及滑塊組。第一轉軸沿第一方向可轉動地穿設於基座,第一轉軸沿垂直於第一方向的方向形成有第一凹槽、第二凹槽及第一齒輪部。第二轉軸沿第一方向可轉動地穿設於基座,第二轉軸與第一轉軸沿垂直於第一方向的第二方向彼此相間隔,第二轉軸沿垂直於第一方向的方向形成有對應於第一凹槽的第三凹槽、對應於第二凹槽的第四凹槽及對應於第一齒輪部的第二齒輪部。滑塊組包括對應地局部容置於第一凹槽或/及第三凹槽的第一滑塊,及對應地局部容置於第二凹槽或/及第四凹槽的第二滑塊。</t>
  </si>
  <si>
    <t>2021120028</t>
  </si>
  <si>
    <t>2021-06-02</t>
  </si>
  <si>
    <t>FOSITEK CORPORATION</t>
  </si>
  <si>
    <t>富世達股份有限公司 新北市新莊區五權二路24號8F之4 (中華民國);</t>
  </si>
  <si>
    <t>HSU, AN-SZU | LIN, CHUN-HAN | TSENG, YUNG CHIH</t>
  </si>
  <si>
    <t>徐安賜 | 林君翰 | 曾勇智</t>
  </si>
  <si>
    <t>高玉駿 | 楊祺雄</t>
  </si>
  <si>
    <t>F16C-011/04</t>
  </si>
  <si>
    <t>TWI713432B</t>
  </si>
  <si>
    <t>TWI763516B | US11698665B2</t>
  </si>
  <si>
    <t>7923010023534</t>
  </si>
  <si>
    <t>網路實體及資源配置方法</t>
  </si>
  <si>
    <t>本發明實施例提供一種網路實體及資源配置方法。在方法中,取得無線電資源的資源使用情況。無線電資源經配置有數個子載波。依據資源使用情況調整那些子載波之間的子載波間距。藉此,可動態地反應於應用情境的變化。</t>
  </si>
  <si>
    <t>2021121033</t>
  </si>
  <si>
    <t>2021-06-09</t>
  </si>
  <si>
    <t>LITE-ON TECHNOLOGY CORPORATION</t>
  </si>
  <si>
    <t>光寶科技股份有限公司 臺北市內湖區瑞光路392號22樓 (中華民國);</t>
  </si>
  <si>
    <t>HUNG, HAN-SHENG | TUNG, SHIH-HAO</t>
  </si>
  <si>
    <t>洪漢昇 | 董士豪</t>
  </si>
  <si>
    <t>葉璟宗 | 卓俊傑</t>
  </si>
  <si>
    <t>H04W-072/04 | H04W-016/02</t>
  </si>
  <si>
    <t>TW202249519A | US2022-0400488A1</t>
  </si>
  <si>
    <t>7923010024507</t>
  </si>
  <si>
    <t>電源轉換器</t>
  </si>
  <si>
    <t>﻿一種電源轉換器,包含一第一接點、一第二接點、一第三接點、一第四接點、一第一接地點、一第二接地點、一變壓器、一第一開關元件至一第五開關元件,該第一開關元件至該第五開關元件可受控制導通或截止而形成一第一組態與一第二組態,其中,該第一組態係使輸入至該第一接點的電力經由該變壓器之第一側傳遞至該第三接點;而該第二組態係使輸入至該第二接點的電力經由該變壓器之第一側與第二側傳遞至該第四接點。達到在同一個電路架構下進行直流電力分配之目的。</t>
  </si>
  <si>
    <t>2022205158</t>
  </si>
  <si>
    <t>2022-05-19</t>
  </si>
  <si>
    <t>M635197</t>
  </si>
  <si>
    <t>2022-12-11</t>
  </si>
  <si>
    <t>P-DUKE TECHNOLOGY CO., LTD.</t>
  </si>
  <si>
    <t>博大科技股份有限公司 臺中市南屯區工業區22路36號 (中華民國);</t>
  </si>
  <si>
    <t>CHEN LIAN-XING | LAI QING-MING | HUANG SHENG-GEN</t>
  </si>
  <si>
    <t>陳聯興 | 賴慶明 | 黃盛亙</t>
  </si>
  <si>
    <t>TW | TW | TW</t>
  </si>
  <si>
    <t>廖鉦達</t>
  </si>
  <si>
    <t>H02M-003/06 | H02M-003/10</t>
  </si>
  <si>
    <t>TWM635197U</t>
  </si>
  <si>
    <t>7922520129705</t>
  </si>
  <si>
    <t>應用於變頻架構之頻率鎖定電路</t>
  </si>
  <si>
    <t>﻿本新型提供一種應用於變頻架構之頻率鎖定電路,其用以觸發脈波寬度調變控制器以鎖定驅動訊號之頻率,脈波寬度調變控制器輸出驅動訊號。應用於變頻架構之頻率鎖定電路包含交流波產生電路及比較器。交流波產生電路接收並轉換驅動訊號而產生交流波訊號。比較器電性連接交流波產生電路並接收交流波訊號,比較器比較交流波訊號與參考訊號而產生比較輸出訊號。當交流波訊號大於參考訊號時,比較輸出訊號觸發脈波寬度調變控制器而使驅動訊號從一電壓位準轉換成另一電壓位準,以鎖定頻率。藉此,透過提高頻率,可避免輸出漣波變大。</t>
  </si>
  <si>
    <t>2022207413</t>
  </si>
  <si>
    <t>2022-07-11</t>
  </si>
  <si>
    <t>M635310</t>
  </si>
  <si>
    <t>CHEN, TIEN-YU | DAI, LIANG-JHOU | WANG, WEI-SHENG | CHI, HSIAO-HUA | CHEN, LIEN-HSING</t>
  </si>
  <si>
    <t>陳典佑 | 戴良州 | 王偉聖 | 紀曉樺 | 陳聯興</t>
  </si>
  <si>
    <t>李世章 | 秦建譜</t>
  </si>
  <si>
    <t>H03L-007/097 | H02M-001/14</t>
  </si>
  <si>
    <t>DE20-2022-104140U1 | TW2022125947 | TWM635310U | US11705909B1</t>
  </si>
  <si>
    <t>7922520129818</t>
  </si>
  <si>
    <t>顯示裝置</t>
  </si>
  <si>
    <t>﻿本創作公開一種顯示裝置,其包含基板、第一光學單元、第一發光單元、第二光學單元、第二發光單元及隔光單元。第一光學單元設置於基板上並有第一塗覆層及第一導光層。第一發光單元的出光區域的位置對應第一導光層的第一入光面。第二光學單元設置於第一光學單元上並包含第二塗覆層及第二導光層。第二發光單元的出光區域位置對應第二導光層的第二入光面。隔光單元分隔第一入光面與第二入光面。據以在同一區域內提供不同的發光圖像。</t>
  </si>
  <si>
    <t>2022208649</t>
  </si>
  <si>
    <t>2022-08-10</t>
  </si>
  <si>
    <t>M635383</t>
  </si>
  <si>
    <t>LITE ON TECHNOLOGY CORP</t>
  </si>
  <si>
    <t>光寶科技股份有限公司</t>
  </si>
  <si>
    <t>ZHUANG SHI-YI | LIN YU-KUAN</t>
  </si>
  <si>
    <t>莊士毅 | 林育寬</t>
  </si>
  <si>
    <t>TW | TW</t>
  </si>
  <si>
    <t>張耀暉 | 莊志強</t>
  </si>
  <si>
    <t>G02F-001/1333</t>
  </si>
  <si>
    <t>CN216870857U | CN217134382U | CN217444418U | CN218384378U | TWM635383U | US2022-0404548A1 | US2023-0170378A1 | US63/212124 | US63/284010</t>
  </si>
  <si>
    <t>7922520129891</t>
  </si>
  <si>
    <t>雙軸同步式鉸鏈</t>
  </si>
  <si>
    <t>一種雙軸同步式鉸鏈,包含一包括一基座的基座單元、兩個間隔地設置於該基座的轉軸單元、兩個分別樞設於基座的兩側的活動架單元及兩個連動單元。每一轉軸單元包括一設置於基座的收容座及兩個可轉動地設置於收容座的轉軸。每一活動架單元包括一樞設於基座單元的基板、兩個固定地套設於對應的兩個轉軸的轉動塊及兩個可相對於轉動塊移動的活動板。連動單元用以使該等轉軸同步轉動。每一連動單元包括一設置於基座的連動座、一可轉動地設置於連動座的第一齒輪件及兩個分別嚙合第一齒輪件兩端的第二齒輪件。第一齒輪件兩端分別為傘齒輪頭,每一第二齒輪件具有一供對應的轉動塊固定地套設的第一軸部及一連接第一軸部且嚙合於第一齒輪件的齒輪部,齒輪部為傘齒輪頭。</t>
  </si>
  <si>
    <t>2021117722</t>
  </si>
  <si>
    <t>2021-05-17</t>
  </si>
  <si>
    <t>HSU, AN-SZU | DAI, WAY-HAN | LIN, TZU-HAO</t>
  </si>
  <si>
    <t>徐安賜 | 戴偉翰 | 林子皓</t>
  </si>
  <si>
    <t>H05K-007/16 | F16C-011/04</t>
  </si>
  <si>
    <t>TWM596370U</t>
  </si>
  <si>
    <t>TWI764720B | US11720153B2</t>
  </si>
  <si>
    <t>7922510025533</t>
  </si>
  <si>
    <t>一種雙軸同步式鉸鏈,包含一包括一基座的基座單元、兩個間隔地設置於該基座的轉軸單元、兩個連動單元、兩個分別樞設於基座的兩側的活動架單元及兩個分別設置於基座的前後兩端的軌道支架單元。每一轉軸單元包括一設置於基座的收容座及兩個可轉動地設置於收容座的轉軸。每一活動架單元包括一樞設於基座單元的基板、兩個固定地套設於對應的兩個轉軸的轉動塊及兩個可相對於轉動塊移動的活動板。每一軌道支架單元包括一公接合件、一母接合件及多個設置於公接合件及母接合件之間的軌道連接件。每一軌道連接件具有一本體及一自本體向外延伸的凸出條。本體凹陷形成一收容槽及一位於收容槽的擋止塊,凸出條具有一卡塊,卡塊可被擋止塊擋止以防止凸出條自收容槽脫離。</t>
  </si>
  <si>
    <t>2021117724</t>
  </si>
  <si>
    <t>TWM607728U</t>
  </si>
  <si>
    <t>TWI751083B | US11720152B2</t>
  </si>
  <si>
    <t>7922510025534</t>
  </si>
  <si>
    <t>改良式冠簧端子連接器</t>
  </si>
  <si>
    <t>﻿本創作之改良式冠簧端子連接器,包含:至少一個冠簧連接器,其具有一呈筒狀結構之連接器本體,該連接器本體之一側設有一開口及內部設有一空間,且另一側設有一連接部;至少一個冠簧端子;其具有一端子部,該端子部上設有呈環狀排列之複數簧片;及至少一個冠簧散熱部;其具有一呈筒狀結構之散熱本體,該散熱本體之中央設有一貫穿該散熱本體之套孔;其中,上述冠簧端子置於上述冠簧連接器之連接器本體所具之空間內,而上述之冠簧散熱部之散熱本體經由該散熱本體所具之套孔套設於上述冠簧連接器之連接器本體外側。</t>
  </si>
  <si>
    <t>2022204394</t>
  </si>
  <si>
    <t>2022-04-28</t>
  </si>
  <si>
    <t>M634769</t>
  </si>
  <si>
    <t>2022-12-01</t>
  </si>
  <si>
    <t>CVILUX CORP</t>
  </si>
  <si>
    <t>瀚荃股份有限公司</t>
  </si>
  <si>
    <t>HUANG WEN-XING | CHEN ZHI-QIANG</t>
  </si>
  <si>
    <t>黃文星 | 陳志強</t>
  </si>
  <si>
    <t>黃靜雯</t>
  </si>
  <si>
    <t>H01R-013/639 | H05K-007/20</t>
  </si>
  <si>
    <t>TWM634769U</t>
  </si>
  <si>
    <t>7922510030935</t>
  </si>
  <si>
    <t>計算裝置</t>
  </si>
  <si>
    <t>﻿一種計算裝置包括一機殼、一不動件、一主板模組、一介面卡裝置與一固接支架。機殼具有彼此鄰接之底板與二側壁,底板與此二側壁共同定義出一容置空間。不動件固定於容置空間內。主板模組配置於機殼之底板上。介面卡裝置位於容置空間內,插設於主板模組上。介面卡裝置之一端固定地連接其中一側壁,其另端懸空地位於底板上。固接支架固定地連接不動件及介面卡裝置之另端。</t>
  </si>
  <si>
    <t>2022208225</t>
  </si>
  <si>
    <t>2022-07-29</t>
  </si>
  <si>
    <t>M634973</t>
  </si>
  <si>
    <t>CHENBRO MICOM CO.,LTD.</t>
  </si>
  <si>
    <t>勤誠興業股份有限公司 新北市新莊區中原路558號18樓 (中華民國);</t>
  </si>
  <si>
    <t>SSU, CHUN-HUNG</t>
  </si>
  <si>
    <t>蘇俊鴻</t>
  </si>
  <si>
    <t>H05K-005/00</t>
  </si>
  <si>
    <t>TWM634973U</t>
  </si>
  <si>
    <t>7922510031139</t>
  </si>
  <si>
    <t>可撓性顯示面板的易拆裝樞軸器</t>
  </si>
  <si>
    <t>﻿一種可撓性顯示面板的易拆裝樞軸器,其包括固定承架、第一活動承架、第二活動承架以及至少一連動機構。固定承架包括第一樞接側邊、第二樞接側邊、第一安裝側邊以及第二安裝側邊。第一活動承架樞接於第一樞接側邊,且包括相對設置的兩個第一連接部。第二活動承架樞接於第二樞接側邊,且包括相對設置的兩個第二連接部。連動機構可拆卸地設置於第一安裝側邊,其包括連動模組、第一連桿件以及第二連桿件,第一連桿件可轉動地連接於連動模組且可移動地連接於第一連接部,第二連桿件可轉動地連接於連動模組且可移動地連接於第二連接部。</t>
  </si>
  <si>
    <t>2022208698</t>
  </si>
  <si>
    <t>2022-08-11</t>
  </si>
  <si>
    <t>M635010</t>
  </si>
  <si>
    <t>LIAN HONG ART CO LTD</t>
  </si>
  <si>
    <t>連鋐科技股份有限公司</t>
  </si>
  <si>
    <t>CHEN JIA-HUI | CHEN YAN-TING | WANG YAN-KAI | XU FENG-CHENG</t>
  </si>
  <si>
    <t>陳嘉輝 | 陳彥廷 | 王彥凱 | 許峰誠</t>
  </si>
  <si>
    <t>TW | TW | TW | TW</t>
  </si>
  <si>
    <t>謝佩玲 | 王耀華 | 陳仕勲</t>
  </si>
  <si>
    <t>F16C-011/04 | H05K-007/00</t>
  </si>
  <si>
    <t>TWM635010U</t>
  </si>
  <si>
    <t>7922510031176</t>
  </si>
  <si>
    <t>通關機的轉動裝置</t>
  </si>
  <si>
    <t>﻿一種通關機的轉動裝置,包含一基座、一轉軸單元、一下轉動模組及一上轉動模組。轉軸單元包括一穿設該基座的上轉軸及一穿設該基座位於該上轉軸下方的下轉軸。下轉動模組包括一設置於該基座內被該下轉軸穿設的外筒、及一鎖定單元,該鎖定單元包括一連動地套設於該下轉軸的鎖盤及一設置於該基座的鎖定件,該鎖盤形成一第一鎖定槽,該鎖定件具有一可活動地伸入該第一鎖定槽的鎖定部。上轉動模組設置於該基座內並固定地套設於該上轉軸,該上轉動模組可受該上轉軸帶動而相對於該下轉動模組轉動。</t>
  </si>
  <si>
    <t>2022209769</t>
  </si>
  <si>
    <t>2022-09-07</t>
  </si>
  <si>
    <t>M635118</t>
  </si>
  <si>
    <t>LIN, CHUN-HAN | TSENG, YUNG-CHIH</t>
  </si>
  <si>
    <t>林君翰 | 曾勇智</t>
  </si>
  <si>
    <t>E05F-015/603</t>
  </si>
  <si>
    <t>TWM635118U</t>
  </si>
  <si>
    <t>7922510031284</t>
  </si>
  <si>
    <t>傳輸電力與訊號的電連接器</t>
  </si>
  <si>
    <t>﻿本發明係關於一種傳輸電力與訊號的電連接器,主要係於一連接器基座內形成有一連接部,該連接部上具有一第一區和一第二區,第一區內設有一第一接電端子、一第二接電端子,第二區內設有多個訊號端子;其中,一個以上的訊號端子和第一接電端子間具有一第一距離,另有其他一個以上的訊號端子和第二接電端子間具有一第二距離,且第二距離大於第一距離;利用上述設計可在電連接器上同時傳輸電源與訊號,且確保訊號傳輸不受干擾。</t>
  </si>
  <si>
    <t>2021132887</t>
  </si>
  <si>
    <t>2021-09-03</t>
  </si>
  <si>
    <t>I784701</t>
  </si>
  <si>
    <t>2022-11-21</t>
  </si>
  <si>
    <t>H01R-012/70 | B60L-058/10 | G06F-013/38</t>
  </si>
  <si>
    <t>TWM566934U</t>
  </si>
  <si>
    <t>EP4144572A1 | TWI784701B | US2023-0071830A1</t>
  </si>
  <si>
    <t>7922490035268</t>
  </si>
  <si>
    <t>鏡頭座固定架及應用其之鏡頭模組</t>
  </si>
  <si>
    <t>﻿一種鏡頭座固定架,設置於一鏡頭座之一側,鏡頭座固定架包括一透光部件、一外圍部件以及一容置部。外圍部件環繞於透光部件之周圍,容置部凹陷於外圍部件之中而使外圍部件突出於透光部件之外側以形成一凸緣。外圍部件、容置部以及透光部件為一體成型。</t>
  </si>
  <si>
    <t>2022205919</t>
  </si>
  <si>
    <t>2022-06-06</t>
  </si>
  <si>
    <t>M634439</t>
  </si>
  <si>
    <t>HUANG, CHIH-HSIUNG | HSUEH, YING-CHIEN</t>
  </si>
  <si>
    <t>黃志雄 | 薛穎謙</t>
  </si>
  <si>
    <t>祁明輝 | 林素華 | 涂綺玲</t>
  </si>
  <si>
    <t>G03B-017/56</t>
  </si>
  <si>
    <t>TWM634439U</t>
  </si>
  <si>
    <t>7922490036487</t>
  </si>
  <si>
    <t>改良式端子防水圈</t>
  </si>
  <si>
    <t>﻿本創作之改良式端子防水圈,其包含:一防水圈本體,其為一塊體,該防水圈本體適當處設有至少一個以上之裂開段,而該裂開段縱向延伸將該防水圈本體分成固定部及夾持部;至少一個以上之端子固定孔,其位於上述防水圈本體之適當處,且該端子固定孔貫穿於上述防水圈本體;其中,上述之端子固定孔位於該防水圈本體之固定部及夾持部之間,並被該防水圈本體之裂開段切開;而本創作能夠讓端子先插入端子座並對配到位後,再將本創作之改良式端子防水圈裝入端子座,降低了端子與端子座之間誤配的情形,且讓端子更易與端子座配對,提昇了作業效率及安裝較為簡便。</t>
  </si>
  <si>
    <t>2022207998</t>
  </si>
  <si>
    <t>2022-07-26</t>
  </si>
  <si>
    <t>M634578</t>
  </si>
  <si>
    <t>CAI GENG-SHENG | CHEN ZHI-QIANG</t>
  </si>
  <si>
    <t>蔡更生 | 陳志強</t>
  </si>
  <si>
    <t>H01R-013/52</t>
  </si>
  <si>
    <t>TWM634578U</t>
  </si>
  <si>
    <t>7922490036626</t>
  </si>
  <si>
    <t>鉸鏈</t>
  </si>
  <si>
    <t>﻿一種鉸鏈,包含兩個導引架、一傳動總成、一施力總成及兩個旋轉支架。該等導引架沿一前後方向反向設置且相間隔。該傳動總成設置於該等導引架之間。該施力總成包括兩個沿該前後方向反向設置的迫緊板。該等旋轉支架沿該前後方向反向設置,每一個該旋轉支架包括一能轉動地樞接於對應的該導引架的弧形樞接組件、一連接於該傳動總成用以致動該傳動總成作動的致動件,及一摩擦接觸對應的該迫緊板的摩擦面。每一個該旋轉支架設置成該弧形樞接組件、該致動件及該摩擦面能同時地分別相對於對應的該導引架、該傳動總成及對應的該迫緊板旋轉。</t>
  </si>
  <si>
    <t>2022209040</t>
  </si>
  <si>
    <t>M634667</t>
  </si>
  <si>
    <t>CHENG, YAN-JIAO | HSU, AN-SZU</t>
  </si>
  <si>
    <t>成艷姣 | 徐安賜</t>
  </si>
  <si>
    <t>H05K-007/16</t>
  </si>
  <si>
    <t>TWI797045B</t>
  </si>
  <si>
    <t>CN217814524U | TWM634667U</t>
  </si>
  <si>
    <t>7922490036715</t>
  </si>
  <si>
    <t>﻿一種通關機的轉動裝置,包含一基座、一轉軸單元及一回復單元。轉軸單元包括一穿設該基座的上轉軸。回復單元套設於該上轉軸,該回復單元用以使該上轉軸轉動後回復原位。</t>
  </si>
  <si>
    <t>2022209770</t>
  </si>
  <si>
    <t>M634715</t>
  </si>
  <si>
    <t>G07B-015/00</t>
  </si>
  <si>
    <t>TWM634715U</t>
  </si>
  <si>
    <t>7922490036763</t>
  </si>
  <si>
    <t>磁性結構及設置組件</t>
  </si>
  <si>
    <t>本發明公開一種磁性結構及設置組件。磁性結構包含一設置組件、一線圈組件及一磁性件。設置組件具有一絕緣板及多個導電針。絕緣板具有一本體及一環形部。絕緣板於環形部內具有一適配孔。多個導電針設置於絕緣板的兩端。線圈組件包含多個第一線圈、多個第二線圈及多個絕緣件。多個第一線圈及多個第二線圈交錯地套設於環形部上,且分別電性耦接多個導電針。多個絕緣件分別設置於多個第一線圈及多個第二線圈之間。磁性件覆蓋設置組件且不接觸多個導電針。磁性件包含配置於適配孔內的一中柱。據此,磁性結構通過上述結構能大幅提升製成效率。</t>
  </si>
  <si>
    <t>2021116133</t>
  </si>
  <si>
    <t>2021-05-05</t>
  </si>
  <si>
    <t>LINKCOM MANUFACTURING CO., LTD.</t>
  </si>
  <si>
    <t>聯寶電子股份有限公司 新北市新店區寶橋路235巷125號5樓之2 (中華民國);</t>
  </si>
  <si>
    <t>WANG, CHAO HO | TSAI, KUN-LIN | LIANG, CHIN-WEI</t>
  </si>
  <si>
    <t>王詔禾 | 蔡坤霖 | 梁景偉</t>
  </si>
  <si>
    <t>H01F-027/06</t>
  </si>
  <si>
    <t>TWI764706B</t>
  </si>
  <si>
    <t>7922480024995</t>
  </si>
  <si>
    <t>電源轉換器及應用其之電源轉換方法</t>
  </si>
  <si>
    <t>電源轉換器包括電壓控制單元、電流控制單元及磁滯控制單元。電壓控制單元適於產生第一電流命令。磁滯控制單元耦接電壓控制單元與電流控制單元且適於:在第一模式中,當偵測電流到達第一門檻值時,解偶電壓控制單元與電流控制單元且產生第二電流命令傳輸至電流控制單元;以及,當第一電流命令到達第二門檻值時,耦接電壓控制單元與電流控制單元,且傳輸電壓控制單元所產生之第一電流命令給電流控制單元,以將電源轉換器從第一模式切換至一第二模式。電流控制單元適於依據第一電流命令及第二電流命令,輸出模式控制訊號。</t>
  </si>
  <si>
    <t>2022112812</t>
  </si>
  <si>
    <t>2022-04-01</t>
  </si>
  <si>
    <t>CHEN, JING-HSIAO</t>
  </si>
  <si>
    <t>陳敬孝</t>
  </si>
  <si>
    <t>H02M-001/42 | G05F-001/70 | G05F-003/08 | H02M-007/21</t>
  </si>
  <si>
    <t>TW202245389A | US2022-0368228A1 | US63/187973</t>
  </si>
  <si>
    <t>7922480025424</t>
  </si>
  <si>
    <t>前後滑動式鉸鏈</t>
  </si>
  <si>
    <t>一種前後滑動式鉸鏈,包含一基座、一活動台及一轉軸單元。基座包括一沿著一前後方向延伸的齒條。活動台沿著該前後方向可活動地設置於該基座。轉軸單元包括一沿著一左右方向穿設該活動台的轉軸件、一可轉動地穿設該活動台並嚙合該齒條的活動齒輪件及至少一固定地套設於該轉軸件且嚙合該活動齒輪件的第一傘齒輪件,當該轉軸件轉動時,該第一傘齒輪件同步轉動並帶動該活動齒輪件轉動,使該活動齒輪件可沿著該齒條帶動該活動台及該轉軸件在該前後方向移動。</t>
  </si>
  <si>
    <t>2021143538</t>
  </si>
  <si>
    <t>2021-11-23</t>
  </si>
  <si>
    <t>I783789</t>
  </si>
  <si>
    <t>2022-11-11</t>
  </si>
  <si>
    <t>YAO, HSU-HONG</t>
  </si>
  <si>
    <t>姚旭鴻</t>
  </si>
  <si>
    <t>G06F-001/16 | F16C-011/04</t>
  </si>
  <si>
    <t>TWM433072U</t>
  </si>
  <si>
    <t>TWI783789B | US11693457B2</t>
  </si>
  <si>
    <t>7922480027522</t>
  </si>
  <si>
    <t>一種計算裝置包括一機殼、一主板模組、一擴充卡裝置、一支架與一支撐件。主板模組配置於機殼內。擴充卡裝置插接至主板模組上,擴充卡裝置之一端固接機殼之側壁,且擴充卡裝置與機殼之底面之間分隔出一間隙。支架固接至擴充卡裝置上。支撐件連接機殼,位於間隙之外,且支撐支架。</t>
  </si>
  <si>
    <t>2022207492</t>
  </si>
  <si>
    <t>2022-07-13</t>
  </si>
  <si>
    <t>M634120</t>
  </si>
  <si>
    <t>CHANG, YU-CHUN | SSU, CHUN-HUNG | LO, SYU-KUAN</t>
  </si>
  <si>
    <t>張友誜 | 蘇俊鴻 | 羅栩寬</t>
  </si>
  <si>
    <t>TWM634120U</t>
  </si>
  <si>
    <t>7922480028300</t>
  </si>
  <si>
    <t>電子設備及其裝置容器</t>
  </si>
  <si>
    <t>一種裝置容器包含一外櫃、一內風扇組與一散熱模組。外櫃內含一密閉空間,用以容納一熱源元件。內風扇組位於密閉空間內,以產生循環氣流。散熱模組包含一內鰭片組、一外鰭片組與至少一熱管。內鰭片組位於密閉空間內。外鰭片組位於密閉空間之外。熱管固定插設於外鰭片組、外櫃及內鰭片組上。</t>
  </si>
  <si>
    <t>2022209612</t>
  </si>
  <si>
    <t>2022-09-02</t>
  </si>
  <si>
    <t>M634303</t>
  </si>
  <si>
    <t>HSU, HAO-HSIANG | CHEN, AN-HSIN</t>
  </si>
  <si>
    <t>徐浩翔 | 陳安信</t>
  </si>
  <si>
    <t>H05K-007/20 | G06F-001/20</t>
  </si>
  <si>
    <t>TWM634303U</t>
  </si>
  <si>
    <t>7922480028483</t>
  </si>
  <si>
    <t>一種雙軸同步式鉸鏈,包含一基座單元及兩個轉軸單元。基座單元包括一基座及一設置於基座的保護蓋。基座具有一第一面、兩個凹陷形成於第一面的轉動槽及兩個貫穿形成的轉軸滑槽。轉動槽包括一下部及一上部。保護蓋具有一基壁及兩個凸柱。該等轉軸單元分別可轉動地穿設於基座,每一轉軸單元包括一可轉動地穿設於基座的轉軸滑槽的轉軸、一固定地套設於轉軸的第一轉動件、一連接第一轉動件的第二轉動件及一固定地套設於轉軸的樞轉板。第一轉動件具有一本體、一可活動地容置於對應的轉動槽的連動柱。第二轉動件具有一供凸柱容置的樞轉孔及一供連動柱容置的連動孔。</t>
  </si>
  <si>
    <t>2021114287</t>
  </si>
  <si>
    <t>2021-04-21</t>
  </si>
  <si>
    <t>LIN, CHUN-HAN | TSENG, YUNG CHIH</t>
  </si>
  <si>
    <t>F16C-001/04 | F16C-011/04 | H05K-007/16</t>
  </si>
  <si>
    <t>TWI748917B | US11598365B2</t>
  </si>
  <si>
    <t>7922460027173</t>
  </si>
  <si>
    <t>電子裝置及捲簾模組</t>
  </si>
  <si>
    <t>一種電子裝置,包含第一機體、第二機體、柔性電路板,以及捲簾模組。第一機體具有第一內部空間。第二機體設於第一機體且可相對於第一機體以樞轉軸為軸心在收合位置以及開啟位置之間轉動,第二機體具有第二內部空間。柔性電路板自第一內部空間內延伸至第二內部空間內。捲簾模組包括設於第一機體的第一內部空間的基座、設於基座且可自轉的設置桿、連接於基座與設置桿之間的至少一彈性復位件,以及纏繞於設置桿的遮擋捲簾,遮擋捲簾的末端設置於第二機體,遮擋捲簾遮擋柔性電路板,彈性復位件提供給設置桿將遮擋捲簾捲回的復位力。</t>
  </si>
  <si>
    <t>2021113710</t>
  </si>
  <si>
    <t>2021-04-16</t>
  </si>
  <si>
    <t>LIN, CHUN-HAN | LIN, TZU-HAO</t>
  </si>
  <si>
    <t>林君翰 | 林子皓</t>
  </si>
  <si>
    <t>G06F-001/16 | H05K-007/14</t>
  </si>
  <si>
    <t>TWM615577U</t>
  </si>
  <si>
    <t>TWI767653B</t>
  </si>
  <si>
    <t>7922460027496</t>
  </si>
  <si>
    <t>電連接器之結構及其製程（一）</t>
  </si>
  <si>
    <t>本發明為有關一種電連接器之結構及其製程,主要先在一舌板件上焊接線材,接著在舌板件兩側分別焊接一金屬件,然後將舌板件及金屬件共同置入模具,以將一絕緣膠體局部包覆成型於舌板件及金屬件一側,使舌板件位於絕緣膠體正中央,最後取一彈性件設置該絕緣膠體上表面之安裝槽內,即完成電連接器之製作,製作成本較低。且因舌板件上下的絕緣膠體高度相同,可達到電磁場平衡、傳輸速度更高之效果,配合金屬件的設計則可加強整體屏蔽效果,而彈性件之卡扣部具有位於下表面之定位部,故可於電連接器插接時,由外而內的進行固定,加強結合強度與穩定度。</t>
  </si>
  <si>
    <t>2021113774</t>
  </si>
  <si>
    <t>VSO ELECTRONICS CO., LTD.</t>
  </si>
  <si>
    <t>鴻呈實業股份有限公司 新北市中和區中正路880號7樓 (中華民國);</t>
  </si>
  <si>
    <t xml:space="preserve">CHIEN, CHUNG CHENG | </t>
  </si>
  <si>
    <t>簡忠正 | 彭煜瑋</t>
  </si>
  <si>
    <t>蘇彥文</t>
  </si>
  <si>
    <t>H01R-013/504 | H01R-043/02 | H01R-043/20</t>
  </si>
  <si>
    <t>TWM565419U</t>
  </si>
  <si>
    <t>TWI777495B</t>
  </si>
  <si>
    <t>7922460028245</t>
  </si>
  <si>
    <t>磁芯結構及其製作方法</t>
  </si>
  <si>
    <t>本發明公開一種磁芯結構及其製作方法。磁芯結構包含一磁芯、多個導電層及兩個導線。磁芯具有一捲繞柱、及連接捲繞柱兩端的一第一側柱及一第二側柱。捲繞柱包含具有一個容置槽的兩個外凸部。第一側柱具有兩個第一設置台,第二側柱具有兩個第二設置台。多個導電層設置於兩個第一設置台與兩個第二設置台上。兩個導線捲繞於捲繞柱上,兩個導線的部份分別位於兩個容置槽內。其中一個導線電性耦接相同一側的第一設置台及第二設置台上的導電層,另一個導線電性耦接相同另一側的第一設置台及第二設置台上的導電層。據此,磁芯結構能提升製作效率。</t>
  </si>
  <si>
    <t>2021113883</t>
  </si>
  <si>
    <t>2021-04-19</t>
  </si>
  <si>
    <t>LIANG, CHIN-WEI | CHANG, KAI-CHI</t>
  </si>
  <si>
    <t>梁景偉 | 張凱崎</t>
  </si>
  <si>
    <t>H02K-003/48 | H02K-003/50 | H02K-015/08</t>
  </si>
  <si>
    <t>TWI536406B</t>
  </si>
  <si>
    <t>TWI761182B</t>
  </si>
  <si>
    <t>7922460028275</t>
  </si>
  <si>
    <t>電連接器之結構（七）</t>
  </si>
  <si>
    <t>﻿本新型為有關一種電連接器之結構,主要結構包括一絕緣膠體、絕緣膠體上具有對接部、安裝槽、及限位槽,安裝槽內設有一卡扣件,卡扣件上具有固定部、彎折彈性部、按壓部、卡勾部、限位凸部、及拉帶頂壓部,按壓部上連接有一拉帶。藉上述結構,使用者能將拉帶先連接於按壓部上,再將卡扣件固定於安裝槽上,以透過此種簡易的方式提高製造安裝時的效率。並當連接對手件時,能經由卡勾部進行固定動作,而需要解除連接時,使用者可按下按壓部或拉動拉帶,來帶動卡勾部抵抗彎折彈性部給予的彈力,以達到快速解除卡扣效果的優勢。</t>
  </si>
  <si>
    <t>2022207032</t>
  </si>
  <si>
    <t>2022-07-01</t>
  </si>
  <si>
    <t>M633752</t>
  </si>
  <si>
    <t>2022-11-01</t>
  </si>
  <si>
    <t>H01R-013/10 | H01R-013/62</t>
  </si>
  <si>
    <t>TWM633752U</t>
  </si>
  <si>
    <t>7922460033661</t>
  </si>
  <si>
    <t>可替換式冠簧端子連接器</t>
  </si>
  <si>
    <t>﻿本創作之可替換式冠簧端子連接器,包含:一冠簧連接器,其具有一呈筒狀結構之連接器本體,該連接器本體之一側設有一開口及內部設有一空間,且另一側設有一連接部;一冠簧端子;其具有一端子本體,該端子本體內側上方及下方適當處設有至少一內彈片,外側上方及下方適當處設有至少一外彈片,中段設有呈環狀排列之複數簧片,且由該端子本體上緣延伸出複數接觸彈片及複數延伸端子;其中,上述冠簧端子由上述冠簧連接器其連接器本體之開口置於該連接器本體所具之空間內,而該冠簧端子之複數彈片及複數延伸端子之長度會超過該冠簧連接器之之開口。</t>
  </si>
  <si>
    <t>2022207999</t>
  </si>
  <si>
    <t>M633846</t>
  </si>
  <si>
    <t>H01R-013/02 | H01R-013/187 | H01R-013/648</t>
  </si>
  <si>
    <t>TWM633846U</t>
  </si>
  <si>
    <t>7922460033755</t>
  </si>
  <si>
    <t>改良式端子組合件</t>
  </si>
  <si>
    <t>﻿本創作之改良式端子組合件,包含:至少一個改良式端子,其具有一端子本體,該端子本體一側延伸設有複數接觸彈片,另一側設有對稱之上固定夾片及下固定夾片,且該上固定夾片及該下固定夾片之間具有空隙,而該上固定夾片及該下固定夾片適當處分別設有貫穿該上固定夾片及該下固定夾片之固定孔,該固定孔向上述空隙之方向延伸設有適當高度之凸起;至少一組合端子;其一側延伸設有一組合片,該組合片上設有一貫穿該組合片之組合孔;及至少一個固定件。</t>
  </si>
  <si>
    <t>2022204393</t>
  </si>
  <si>
    <t>M633318</t>
  </si>
  <si>
    <t>2022-10-21</t>
  </si>
  <si>
    <t>H01R-004/00</t>
  </si>
  <si>
    <t>TWM633318U</t>
  </si>
  <si>
    <t>7922450030519</t>
  </si>
  <si>
    <t>可撓性顯示面板雙溝槽下沉樞軸裝置</t>
  </si>
  <si>
    <t>﻿一種可撓性顯示面板雙溝槽下沉樞軸裝置,其包括一基座、一對旋轉軸體、一連動機構、一對齒輪活動承架、一對連桿件、一對連桿活動承架以及一對下沉活動承架。旋轉軸體藉由連動機構同步且以相反方向轉動。齒輪活動承架連接於旋轉軸體且與旋轉軸體同步旋轉。連桿活動承架經由連桿件與樞接且基座滑動組接。下沉活動承架與基座及齒輪活動承架滑動組接。可撓性顯示面板承載於下沉活動承架,當齒輪活動承架繞旋轉軸體旋轉時,下沉活動承架可相對於基座旋轉且可水平地相對於基座的方向移動,以形成容置空間,用於容置可撓性顯示面板的彎折處。</t>
  </si>
  <si>
    <t>2022205567</t>
  </si>
  <si>
    <t>2022-05-27</t>
  </si>
  <si>
    <t>M633382</t>
  </si>
  <si>
    <t>CHEN JIA-HUI | CHEN YAN-TING | WANG YAN-KAI</t>
  </si>
  <si>
    <t>陳嘉輝 | 陳彥廷 | 王彥凱</t>
  </si>
  <si>
    <t>王柏棠</t>
  </si>
  <si>
    <t>H05K-007/14 | G06F-001/16</t>
  </si>
  <si>
    <t>TWM633382U</t>
  </si>
  <si>
    <t>7922450030583</t>
  </si>
  <si>
    <t>電連接器之結構（六）</t>
  </si>
  <si>
    <t>﻿本新型為有關一種電連接器之結構,包括複數彈性接觸端子及複數設於彈性接觸端子一側處之強化件,且彈性接觸端子一端處分別具有二固定部,並所述強化件包含有一供抵壓彈性接觸端子一面處之第一橫置段、二分別由橫置段兩端延伸形成之垂置段、二分別由垂置段背離橫置段之方向彎折延伸形成的反向抵制段、及一兩端分別與各反向抵制段連接之第二橫置段,當對手電連接器插置使彈性接觸端子向外擴張時,會受到第一橫置段及垂置段的抵持,以及反向抵制段與第二橫置段的支撐,讓彈性接觸端子的夾固力變強,因此透過上述結構,達到成本低、好組裝、重量輕、以及可同時有效增加夾固之正向力量等優勢。</t>
  </si>
  <si>
    <t>2022206144</t>
  </si>
  <si>
    <t>2022-06-10</t>
  </si>
  <si>
    <t>M633412</t>
  </si>
  <si>
    <t>TWM633412U</t>
  </si>
  <si>
    <t>7922450030613</t>
  </si>
  <si>
    <t>車輪偏心調整裝置</t>
  </si>
  <si>
    <t>一種車輪偏心調整裝置,包括一輪轂、一調整盤、以及一釋放結構;其中,輪轂具有一呈偏心設置的輪軸部、以及一形成於輪軸部外的內環部,調整盤具有一供輪轂樞轉配置於其上的盤座、以及一供輪轂於盤座上作定位的定位件,且定位件具有一外環部,以供輪轂之內環部對位於外環部內,而釋放結構包含一限制塊、以及一驅動限制塊作動的切換件;藉以驅動限制塊跨置於輪轂與調整盤之間、或是驅動限制塊退位於內環部內,以達到限制或釋放該限制塊而提供可偏心調整之目的者。</t>
  </si>
  <si>
    <t>2021112904</t>
  </si>
  <si>
    <t>2021-04-09</t>
  </si>
  <si>
    <t>ENERMAX TECHNOLOGY CORPORATION</t>
  </si>
  <si>
    <t>保銳科技股份有限公司 桃園市經國路888號15樓之2 (中華民國);</t>
  </si>
  <si>
    <t>SU, YEN WEN</t>
  </si>
  <si>
    <t>謝佩玲 | 王耀華</t>
  </si>
  <si>
    <t>B60B-031/00 | B60B-027/00</t>
  </si>
  <si>
    <t>TWI712515B</t>
  </si>
  <si>
    <t>EP4071039A1 | TWI757147B | US2022-0325762A1</t>
  </si>
  <si>
    <t>7922440041390</t>
  </si>
  <si>
    <t>紅外線溫度感測器</t>
  </si>
  <si>
    <t>一種紅外線溫度感測器包含一熱電堆感測器以及一紅外線反射器,其中紅外線反射器反射目標物所輻射之紅外線至熱電堆感測器之一第一熱電堆感測元件以感測目標物之溫度。藉由適當設計紅外線反射器之一反射面,可使紅外線溫度感測器之感測範圍的水平視角較大,而垂直視角較小。此外,熱電堆感測器包含一第二熱電堆感測元件,其可感測封裝結構之熱輻射,以校正補償封裝結構因環境溫度變化所造成的量測誤差,進而提高量測準確度。</t>
  </si>
  <si>
    <t>2021111999</t>
  </si>
  <si>
    <t>2021-03-31</t>
  </si>
  <si>
    <t>ORIENTAL SYSTEM TECHNOLOGY INC.</t>
  </si>
  <si>
    <t>眾智光電科技股份有限公司 新竹縣寶山鄉工業東九路25號 2樓 (中華民國);</t>
  </si>
  <si>
    <t>LE, MING | KU, JENPING | WANG, CHEIN-HSUN | LIANG, YU-CHIH</t>
  </si>
  <si>
    <t>樂明 | 古仁斌 | 王建勳 | 梁育誌</t>
  </si>
  <si>
    <t>鄭淑芬</t>
  </si>
  <si>
    <t>G01J-001/42 | G01J-005/10 | G05B-019/406</t>
  </si>
  <si>
    <t>CN115144083A | TW202240132A | US2022-0316951A1</t>
  </si>
  <si>
    <t>7922440041893</t>
  </si>
  <si>
    <t>一種鉸鏈,包含一基座、一第一轉動件、一第二轉動件,以及一同動單元。該第一轉動件設於該基座且可相對該基座繞一第一旋轉軸地在一展開位置及一收合位置之間轉動。該第二轉動件設於該基座且可相對該基座繞一第二旋轉軸地在一展開位置及一收合位置之間轉動。該同動單元包括與該第一轉動件連動的一第一齒條、與該第二轉動件連動的一第二齒條,以及可轉動地設置於該基座且嚙合於該第一齒條與該第二齒條之間且使該第一齒條與該第二齒條反向地運動的至少一同動齒輪。藉由該同動單元使該第一轉動件與該第二轉動件能夠彼此同動。</t>
  </si>
  <si>
    <t>2021112162</t>
  </si>
  <si>
    <t>2021-04-01</t>
  </si>
  <si>
    <t>HSU, AN-SZU</t>
  </si>
  <si>
    <t>徐安賜</t>
  </si>
  <si>
    <t>H05K-007/16 | F16C-011/00 | F16H-001/04</t>
  </si>
  <si>
    <t>TWI721711B</t>
  </si>
  <si>
    <t>TWI768806B | US11459809B1</t>
  </si>
  <si>
    <t>7922440043000</t>
  </si>
  <si>
    <t>雙軸式鉸鏈</t>
  </si>
  <si>
    <t>一種雙軸式鉸鏈,包含軌道座、兩個支撐機構及兩個同步機構。該軌道座包括頂面、分別在中心線兩側對稱設置的兩對呈弧形的內滑軌及兩對呈弧形的外滑軌。支撐機構彼此對稱設置於軌道座並可在展開位置與收合位置之間相對開合轉動。支撐機構包括滑動支架及兩個同動支架,滑動支架的滑動軸可沿內滑軌滑動,同動支架連接於滑動支架相反兩側並可相對滑動支架滑動且可沿外滑軌滑動。每一同步機構包括兩個樞軸及兩個分別設於樞軸並可同步樞轉的樞轉件,樞轉件分別與相鄰的同動支架可相對滑動地連接以使支撐機構同步轉動。</t>
  </si>
  <si>
    <t>2021112874</t>
  </si>
  <si>
    <t>TWI687795B</t>
  </si>
  <si>
    <t>TWI766641B | US11408214B1</t>
  </si>
  <si>
    <t>7922440043002</t>
  </si>
  <si>
    <t>用於配電盤之溫度感測器</t>
  </si>
  <si>
    <t>﻿一種用於配電盤之溫度感測器包含一乙太網路供電界面、一直流至直流降壓轉換器、至少一紅外線溫度感測器陣列、一微控制器以及一通訊界面。乙太網路供電界面用以自乙太網路獲得所需之一電源。直流至直流降壓轉換器將電源自一第一電壓降壓至一第二電壓。紅外線溫度感測器陣列接收配電盤之一監測區域所輻射之紅外線並產生相對應之一感測訊號。微控制器接收感測訊號,並在監測區域之一感測溫度超過一預定閥值時產生一警報訊號。通訊界面用以供一外部電子裝置與用於配電盤之溫度感測器進行通訊。上述溫度感測器具有體積小且易於安裝之優點。</t>
  </si>
  <si>
    <t>2022204366</t>
  </si>
  <si>
    <t>M633040</t>
  </si>
  <si>
    <t>2022-10-11</t>
  </si>
  <si>
    <t>CHEN, CHUN-CHIANG | WANG, CHEIN-HSUN | HUANG, CHEN-TANG | KU, JENPING</t>
  </si>
  <si>
    <t>陳俊江 | 王建勳 | 黃振堂 | 古仁斌</t>
  </si>
  <si>
    <t>H02B-013/025 | G01K-013/00</t>
  </si>
  <si>
    <t>TWM633040U</t>
  </si>
  <si>
    <t>7922430038417</t>
  </si>
  <si>
    <t>由異金屬材料組成的冠簧連接器</t>
  </si>
  <si>
    <t>﻿本創作公開一種由異金屬材料組成的冠簧連接器。冠簧連接器包括一中空套筒以及一導電端子組件。導電端子組件設置在中空套筒內。導電端子組件包括兩個金屬料帶與多個金屬導線。多個金屬導線連接於兩個金屬料帶之間並且呈固定間隔排列。每一金屬料帶包含多個夾持部。每一金屬導線包括一第一固定段與一第二固定段,第一固定段被固定在其中一金屬料帶的其中一夾持部,第二固定段被固定在另一金屬料帶的其中一夾持部。兩個金屬料帶的材料與多個金屬導線的材料相異。</t>
  </si>
  <si>
    <t>2022205115</t>
  </si>
  <si>
    <t>2022-05-18</t>
  </si>
  <si>
    <t>M633073</t>
  </si>
  <si>
    <t>H01R-013/639</t>
  </si>
  <si>
    <t>TWM633073U</t>
  </si>
  <si>
    <t>7922430038450</t>
  </si>
  <si>
    <t>轉軸裝置</t>
  </si>
  <si>
    <t>﻿一種轉軸裝置,包含固定軸、轉動套筒、固定連接件、扭簧、轉動連接件以及摩擦阻抗總成。固定軸具有固定端與自由端。轉動套筒可轉動地套設於固定軸,且位於固定端與自由端之間。固定連接件具有結合端與連接端。結合端固定連接於自由端,且連接端開設有垂直於固定軸的軸向的第一卡槽。扭簧具有第一端與第二端。第一端配置有第一卡合引腳,第二端配置有第二卡合引腳,且第一卡合引腳用於嵌入第一卡槽。轉動連接件具有固定部與延伸部。延伸部凸設於固定部,且朝向固定連接件延伸。延伸部開設有垂直於固定軸的軸向的第二卡槽,且第二卡合引腳用於嵌入第二卡槽。摩擦阻抗總成設置於固定軸,用以對轉動套筒提供扭力阻抗。</t>
  </si>
  <si>
    <t>2022207719</t>
  </si>
  <si>
    <t>2022-07-18</t>
  </si>
  <si>
    <t>M633228</t>
  </si>
  <si>
    <t>FOSITEK CORP.</t>
  </si>
  <si>
    <t>富世達股份有限公司 新北市新莊區五權二路24號8樓之4 (中華民國);</t>
  </si>
  <si>
    <t>HSIAO, CHIN-YU | HUANG, HUNG-YU</t>
  </si>
  <si>
    <t>蕭欽宇 | 黃煥喻</t>
  </si>
  <si>
    <t>范國華</t>
  </si>
  <si>
    <t>H05K-007/00 | F16C-003/02 | F16C-033/02</t>
  </si>
  <si>
    <t>TWM633228U</t>
  </si>
  <si>
    <t>7922430038605</t>
  </si>
  <si>
    <t>影像處理方法及應用其之電子裝置</t>
  </si>
  <si>
    <t>影像處理方法包括以下步驟。首先,擷取一三維點雲圖,三維點雲圖包含數個像素點。然後,區分此些像素點為數個可靠點及複數個不可靠點。然後,從此些可靠點中,決定數條直線段,其中各直線段通過此些可靠點之二者。然後,以此些直線段之一所選者做為一牆面線段。然後,將此些不可靠點移至牆面線段。</t>
  </si>
  <si>
    <t>2021110837</t>
  </si>
  <si>
    <t>2021-03-25</t>
  </si>
  <si>
    <t>WEI, SHOU-TE | CHEN, WEI-CHIH</t>
  </si>
  <si>
    <t>魏守德 | 陳韋志</t>
  </si>
  <si>
    <t>G06T-017/20 | G06T-019/00</t>
  </si>
  <si>
    <t>TW202238530A</t>
  </si>
  <si>
    <t>7922420028504</t>
  </si>
  <si>
    <t>晶片電阻及其製造方法</t>
  </si>
  <si>
    <t>﻿一種晶片電阻的製造方法,包含提供步驟、電阻形成步驟、印刷步驟,及燒結步驟。該提供步驟提供基板,該基板包括二製程面。該電阻形成步驟在至少其中一製程面濺鍍附著層,且於該附著層濺鍍合金層,並在該合金層印刷遮蔽層後,移除該合金層與該附著層,再去除該遮蔽層而留下該合金層。該印刷步驟在其中一製程面印刷二第一銅膏層,並在另一製程面印刷二第二銅膏層。該燒結步驟對該附著層、該合金層、該等第一銅膏層與該等第二銅膏層進行氮氣燒結,以分別製得電阻層、第一銅電極與第二銅電極。本發明亦提供上述方法所製得的晶片電阻。</t>
  </si>
  <si>
    <t>2021148202</t>
  </si>
  <si>
    <t>2021-12-22</t>
  </si>
  <si>
    <t>I779973</t>
  </si>
  <si>
    <t>2022-10-01</t>
  </si>
  <si>
    <t>天二科技股份有限公司</t>
  </si>
  <si>
    <t>ZHAN QING-HUI | ZENG JING-YUAN | CAI FENG-ZHAO | GUO LIAN-TENG | GUO SHU-WEI | ZENG JUN-WEI</t>
  </si>
  <si>
    <t>詹清輝 | 曾敬源 | 蔡峰肇 | 郭連騰 | 郭書維 | 曾俊偉</t>
  </si>
  <si>
    <t>TW | TW | TW | TW | TW | TW</t>
  </si>
  <si>
    <t>H01L-023/64 | H01C-017/06</t>
  </si>
  <si>
    <t>TWI237898B</t>
  </si>
  <si>
    <t>TWI779973B</t>
  </si>
  <si>
    <t>7922420036094</t>
  </si>
  <si>
    <t>伸縮擋止裝置與具有擋止功能的承載裝置</t>
  </si>
  <si>
    <t>﻿一種伸縮擋止裝置與具有擋止功能的承載裝置。伸縮擋止裝置包括基座、雙推式伸縮機構、行程放大機構、限位機構以及擋板。雙推式伸縮機構包括扣座以及伸縮推桿。扣座設置於基座上,伸縮推桿沿一伸縮方向設置於扣座。伸縮推桿用以沿伸縮方向被反覆按壓以移動於釋放位置與固定位置,並且於固定位置至釋放位置之間提供原始行程。行程放大機構具有多對交叉連接的連桿,而提供依序排列的底端、連接部與頂端。底端可動地配置於扣座,頂端連接於伸縮推桿,連接部連接於伸縮推桿,並且頂端用以於伸縮推桿提供原始行程時,沿伸縮方向產生一放大行程。限位機構設置於基座上,以提供平行於伸縮方向的移動方向限制。擋板可活動地設置於限位機構,接受移動方向限制以平行於伸縮方向活動;其中,行程放大機構的頂端連接於擋板。</t>
  </si>
  <si>
    <t>2022202696</t>
  </si>
  <si>
    <t>2022-03-17</t>
  </si>
  <si>
    <t>M632551</t>
  </si>
  <si>
    <t>A47B-057/46 | A47B-057/54</t>
  </si>
  <si>
    <t>TWI795239B</t>
  </si>
  <si>
    <t>TWM632551U</t>
  </si>
  <si>
    <t>7922420037254</t>
  </si>
  <si>
    <t>電連接器之結構（五）</t>
  </si>
  <si>
    <t>﻿本新型為有關一種電連接器之結構,主要包含一連接器外殼及二設於連接器外殼內之連接端子組,其中各連接端子組包含一端子連接件,端子連接件延伸形成二端子接觸件及連接有一線端連接件,端子接觸件上卡合固定有二彈性加固件,且端子連接件上設有一固定組件,藉此固定端子連接件、線端連接件、及彈性加固件。以達到節省成本與提高安裝時的方便性之優勢。</t>
  </si>
  <si>
    <t>2022205580</t>
  </si>
  <si>
    <t>M632731</t>
  </si>
  <si>
    <t>CN218677625U | TWM632731U</t>
  </si>
  <si>
    <t>7922420037434</t>
  </si>
  <si>
    <t>排線張力保持裝置及電子裝置</t>
  </si>
  <si>
    <t>﻿一種排線張力保持裝置,適用於設置在一電子裝置,電子裝置具有一第一機體、可轉動地設置於第一機體的一第二機體,以及自第一機體的內部延伸至第二機體的內部的一柔性電路板。排線張力保持裝置包含一基座單元及一滑動單元。基座單元包括一基座,基座具有一第一面及一相反於第一面的第二面。滑動單元設置於基座,並包括一可沿著一前後方向活動地設置於基座的滑動塊及兩個設置於基座及滑動塊之間的彈性件,柔性電路板圍繞第一面、滑動塊及第二面,當柔性電路板受到第二機體拉動時,將帶動滑動塊朝基座移動,該等彈性件的彈性回復力能共同持續推動滑動塊抵接於柔性電路板以保持柔性電路板的張力。</t>
  </si>
  <si>
    <t>2022206884</t>
  </si>
  <si>
    <t>2022-06-29</t>
  </si>
  <si>
    <t>M632847</t>
  </si>
  <si>
    <t>LIN, WEN-YEN</t>
  </si>
  <si>
    <t>林文彥</t>
  </si>
  <si>
    <t>H01R-012/71 | H01R-013/62</t>
  </si>
  <si>
    <t>TWM632847U</t>
  </si>
  <si>
    <t>7922420037550</t>
  </si>
  <si>
    <t>防拆螺絲、鎖合工具及螺鎖工具組</t>
  </si>
  <si>
    <t>﻿一種防拆螺絲、鎖合工具及螺鎖工具組,該螺鎖工具組包含該防拆螺絲及該鎖合工具。該鎖合工具包含握柄及定位旋銷。該握柄包括鎖合棘齒結構。該定位旋銷包括凸柱。該防拆螺絲包含螺絲本體及卡扣結構。該螺絲本體具有能與該鎖合棘齒結構嚙合的防拆棘齒結構及螺頭內孔。 該卡扣結構裝設於該螺頭內孔,並界定出銜接槽及連通該銜接槽且沿一拆卸方向延伸的限位槽。藉由該限位槽供該凸柱穿入,使得該防拆棘齒結構無法相對於該鎖合棘齒結構錯位,而能受到該握柄帶動朝該拆卸方向轉動。如此,該防拆螺絲需要透過該鎖合工具才能拆卸,故能達到防盜效果佳的目的。</t>
  </si>
  <si>
    <t>2021135520</t>
  </si>
  <si>
    <t>2021-09-24</t>
  </si>
  <si>
    <t>I778809</t>
  </si>
  <si>
    <t>2022-09-21</t>
  </si>
  <si>
    <t>B25B-015/06 | F16B-039/00</t>
  </si>
  <si>
    <t>TW396091B</t>
  </si>
  <si>
    <t>TWI778809B</t>
  </si>
  <si>
    <t>7922410064167</t>
  </si>
  <si>
    <t>具有觸控功能的天線裝置及天線設備</t>
  </si>
  <si>
    <t>﻿本新型提供一種具有觸控功能的天線裝置,特別是一種晶片天線,包括一介電基材、一第一導電層、一第二導電層及一觸控導電層。第一導電層設置在介電基材內部,第二導電層設置在介電基材的內部或底部。第一導電層及第二導電層部分重疊,並形成一重疊區。第一導電層連接一訊號饋入端,第二導電層連接一接地端。觸控導電層設置在介電基材的內部或頂部,並連接一觸控訊號傳輸端。透過觸控導電層的設置,可增加天線裝置的功能,使得天線裝置可用以感測觸控訊號。</t>
  </si>
  <si>
    <t>2022203103</t>
  </si>
  <si>
    <t>2022-03-28</t>
  </si>
  <si>
    <t>M632145</t>
  </si>
  <si>
    <t>詠業科技股份有限公司 新竹縣關西鎮大同里水坑41號 (中華民國);</t>
  </si>
  <si>
    <t>YANG, HSIANG-CHENG | WU, SHENG HUNG | TSENG, CHIN-CHUN | CHOU, CHIH-SHEN</t>
  </si>
  <si>
    <t>楊翔程 | 吳昇鴻 | 曾錦駿 | 周志伸</t>
  </si>
  <si>
    <t>H01Q-001/36 | H01Q-009/16 | H01Q-013/08</t>
  </si>
  <si>
    <t>TWM632145U</t>
  </si>
  <si>
    <t>7922410064396</t>
  </si>
  <si>
    <t>虛擬軸心容置彎折後可撓性顯示面板的樞軸裝置</t>
  </si>
  <si>
    <t>﻿一種虛擬軸心容置彎折後可撓性顯示面板的樞軸裝置,其包括一基座、一對旋轉軸體、一連動機構、一對延伸件、一對第一承架機構、一對第二承架機構以及一連桿件。連動機構設置於一對旋轉軸體之間且使一對旋轉軸體同步且以相反方向轉動。延伸件與旋轉軸體同步旋轉,每個延伸件包括一延伸軸體,延伸軸體平行於旋轉軸體。每個第一承架機構與基座係以一第一虛擬軸心結構連接且與延伸軸體滑動組接。每個第二承架機構具有可伸縮結構且樞接於基座。連桿件的一端連接於延伸軸體,連桿件的另一端係樞接於基座。</t>
  </si>
  <si>
    <t>2022203655</t>
  </si>
  <si>
    <t>2022-04-12</t>
  </si>
  <si>
    <t>M632162</t>
  </si>
  <si>
    <t>H05K-007/14</t>
  </si>
  <si>
    <t>TWM632162U</t>
  </si>
  <si>
    <t>7922410064413</t>
  </si>
  <si>
    <t>可撓性顯示面板承架機構伸縮型樞軸裝置</t>
  </si>
  <si>
    <t>﻿一種可撓性顯示面板承架機構伸縮型樞軸裝置,其包括一基座、一對旋轉軸體、一連動機構、一扭力機構、一對延伸件、一對連桿件、一對第一承架機構以及一對第二承架機構。旋轉軸體係可轉動地設置於基座。連動機構設置於旋轉軸體之間且使旋轉軸體同步且以相反方向轉動。延伸件連接於旋轉軸體且與旋轉軸體同步旋轉,延伸件的延伸軸體平行於旋轉軸體。連桿件具有樞接於基座的第一端部以及樞接於第一承架機構的第二端部。第一承架機構與連桿件樞接且沿基座的弧形滑槽移動。第二承架機構樞接於基座及第一承架機構。每個第二承架機構具有可伸縮結構。</t>
  </si>
  <si>
    <t>2022203656</t>
  </si>
  <si>
    <t>M632163</t>
  </si>
  <si>
    <t>H04B-001/3877 | H05K-007/16</t>
  </si>
  <si>
    <t>TWM632163U</t>
  </si>
  <si>
    <t>7922410064414</t>
  </si>
  <si>
    <t>可延遲並控制頂桿作動角度的樞軸裝置</t>
  </si>
  <si>
    <t>﻿一種可延遲並控制頂桿作動角度的樞軸裝置,其包括一第一軸體、一第二軸體、一連動機構、一滑槽頂桿以及一撥桿。第一軸體具有一驅動部。連動機構使第一軸體與第二軸體同步且以相反方向轉動。滑槽頂桿可轉動地結合於第一軸體,滑槽頂桿於圓周方向設有一弧形滑槽以及一從動部。撥桿是與第二軸體同步轉動且沿軸向延伸。當第一軸體旋轉至一第一角度與一第二角度之間時,第一軸體的驅動部驅動滑槽頂桿的從動部使滑槽頂桿旋轉,且撥桿進入弧形滑槽,使得第一軸體、第二軸體與滑槽頂桿同步轉動,第二角度大於第一角度。</t>
  </si>
  <si>
    <t>2022205568</t>
  </si>
  <si>
    <t>M632314</t>
  </si>
  <si>
    <t>CHEN JIA-HUI | XU JING-YAO</t>
  </si>
  <si>
    <t>陳嘉輝 | 許景堯</t>
  </si>
  <si>
    <t>G06F-001/16</t>
  </si>
  <si>
    <t>TWM632314U</t>
  </si>
  <si>
    <t>7922410064565</t>
  </si>
  <si>
    <t>紅外線熱電堆測溫裝置</t>
  </si>
  <si>
    <t>﻿一種應用於寬視角感測且進行非接觸式測溫的紅外線熱電堆測溫裝置,其採用一個處理器來旋轉紅外線熱電堆感測模組做寬角度溫度監測。紅外線熱電堆感測模組是採用啞單元來補償封蓋所導致的溫度效應,用以於環境溫度呈劇烈變化時仍能提供精準測溫。本創作亦包括將複數個紅外線熱電堆感測模組作為陣列,以進行二維方向之寬視角的溫度量測。</t>
  </si>
  <si>
    <t>2022206198</t>
  </si>
  <si>
    <t>2022-06-13</t>
  </si>
  <si>
    <t>M632386</t>
  </si>
  <si>
    <t>眾智光電科技股份有限公司 新竹縣寶山鄉工業東九路25號2樓 (中華民國);</t>
  </si>
  <si>
    <t>CHEN, CHUN CHIANG | WANG, CHEIN HSUN | KU, JEN PING</t>
  </si>
  <si>
    <t>陳俊江 | 王建勳 | 古仁斌</t>
  </si>
  <si>
    <t>G01J-005/12</t>
  </si>
  <si>
    <t>TWM632386U</t>
  </si>
  <si>
    <t>7922410064637</t>
  </si>
  <si>
    <t>﻿一種鉸鏈,包含一基座、一滑動座、一轉軸件,以及一連動單元。該滑動座可沿一第一方向在一第一位置及一第二位置之間滑動地設於該基座。該轉軸件沿垂直於該第一方向的一第二方向穿設該滑動座,且可相對該滑動座在一第一角度位置及一第二角度位置之間旋轉。該連動單元包括設於該基座且沿該第一方向延伸的一齒條、設於該轉軸件且能隨著該轉軸件旋轉的一主動齒輪,以及可旋轉地設於該滑動座且嚙合於該主動齒輪與該齒條之間的一從動齒輪;當該轉軸件位於該第一角度位置時,該滑動座位於該第一位置,當該轉軸件旋轉至該第二角度位置時,該連動單元使該滑動座滑動至該第二位置。因此,該鉸鏈能夠滿足電子產品旋轉時同步滑動的特殊設計需求。</t>
  </si>
  <si>
    <t>2022206229</t>
  </si>
  <si>
    <t>2022-06-14</t>
  </si>
  <si>
    <t>M632391</t>
  </si>
  <si>
    <t>H05K-007/16 | F16C-011/04 | G06F-001/16</t>
  </si>
  <si>
    <t>TWM632391U</t>
  </si>
  <si>
    <t>7922410064642</t>
  </si>
  <si>
    <t>一種鉸鏈,適用於設置在兩個機體之間以共同供一可撓式螢幕設置,並包含一基座單元及兩個轉動模組。基座單元包括一基座。該等轉動模組分別設於該基座的兩側且分別用以供該兩機體設置,每一轉動模組包括一可樞轉地設置於該基座一側的主支撐板及一可樞轉地設置於該主支撐板的延伸支撐板。該等轉動模組能相對於該基座在一初始位置及一終止位置之間轉動,以連動該兩機體在對應該初始位置且使該可撓式螢幕展開的一展開狀態,及對應該終止位置且使該可撓式螢幕內折的一收合狀態之間變換,在該初始位置時,該等延伸支撐板與該等主支撐板齊平,在該終止位置時,該等延伸支撐板抵靠該基座且相對於該主支撐板樞轉一角度。</t>
  </si>
  <si>
    <t>2021107475</t>
  </si>
  <si>
    <t>2021-03-03</t>
  </si>
  <si>
    <t>LIN, CHUN-HAN | ZHU, HAN-CHENG</t>
  </si>
  <si>
    <t>林君翰 | 朱瀚逞</t>
  </si>
  <si>
    <t>H05K-007/14 | F16C-011/04</t>
  </si>
  <si>
    <t>TWM614020U</t>
  </si>
  <si>
    <t>TWI767591B | US11550367B2</t>
  </si>
  <si>
    <t>7922410061945</t>
  </si>
  <si>
    <t>語音控制燈具組</t>
  </si>
  <si>
    <t>﻿本發明公開一種語音控制燈具組。語音控制燈具組包含語音音箱以及多個燈具。語音音箱接收用戶所發出的語音,識別語音的內容,依據語音的內容以產生多個發光控制訊號。多個燈具依據從語音音箱分別接收到的多個發光控制訊號發光。</t>
  </si>
  <si>
    <t>2021135227</t>
  </si>
  <si>
    <t>2021-09-23</t>
  </si>
  <si>
    <t>I777781</t>
  </si>
  <si>
    <t>2022-09-11</t>
  </si>
  <si>
    <t>CHEN, YEN-ER | LI, CHUN-YING | LIANG, CHIN-WEI</t>
  </si>
  <si>
    <t>陳言而 | 李俊穎 | 梁景偉</t>
  </si>
  <si>
    <t>F21V-023/00 | G10L-015/22</t>
  </si>
  <si>
    <t>TW201435856A</t>
  </si>
  <si>
    <t>TWI777781B</t>
  </si>
  <si>
    <t>7922390046710</t>
  </si>
  <si>
    <t>電連接器之結構（四）</t>
  </si>
  <si>
    <t>﻿本新型為有關一種電連接器之結構,電連接器主要包括一絕緣膠體,絕緣膠體上具有一對接前側部、一連接板體、及一卡固彈片,連接板體上設有一對接結合部,對接前側部之兩側處則形成有一左右側擋板、一左右後擋板、及一左右上壁面,左右側擋板與對接結合部之間分別具有左右限位區,左右上壁面與對接前側部之間分別具有複數的左右定位柱,左右側擋板與左右上壁面之間則分別具有一左右間隔部。藉上述結構,可讓電連接器在對接時,能夠透過左右側擋板達到限位效果,與透過左右定位柱達到定位的效果,並因為具有左右間隔部,因此能讓左右側擋板與左右上壁面能相互分離,以達到具有彈性空間的效果,讓插拔時能更加順暢。</t>
  </si>
  <si>
    <t>2022203359</t>
  </si>
  <si>
    <t>M631792</t>
  </si>
  <si>
    <t>H01R-013/46</t>
  </si>
  <si>
    <t>TWM631792U</t>
  </si>
  <si>
    <t>7922390047848</t>
  </si>
  <si>
    <t>﻿一種鉸鏈,包含一轉軸、二樞接件以及一基座。轉軸具有一摩擦段與同軸地延伸於摩擦段的一突出段。各樞接件分別具有一連接件與一套接片。各套接片由相應的連接件的一側邊延伸彎折捲繞形成一套孔。各套接片用於套設於摩擦段,並且在摩擦段的週面上二套接片是分別朝向不同方向彎折捲繞。基座具有一軸孔。摩擦段與套接片共同設置在軸孔中,連接件固定於基座,並且突出段突出於基座之外。</t>
  </si>
  <si>
    <t>2022204858</t>
  </si>
  <si>
    <t>2022-05-11</t>
  </si>
  <si>
    <t>M631536</t>
  </si>
  <si>
    <t>2022-09-01</t>
  </si>
  <si>
    <t>CHENG, YAN-JIAO | LIN, CHUN-HAN | WONG, PERCY</t>
  </si>
  <si>
    <t>成豔姣 | 林君翰 | 汪洋</t>
  </si>
  <si>
    <t>F16C-011/04 | G06F-001/16</t>
  </si>
  <si>
    <t>TWM631536U</t>
  </si>
  <si>
    <t>7922380031862</t>
  </si>
  <si>
    <t>伺服器系統</t>
  </si>
  <si>
    <t>﻿一種伺服器系統包含甲板;上蓋設置在所述甲板上;一對側壁、一對側門及前面板設置在所述甲板及所述上蓋之間,其中所述對側門被設置為垂直於所述前面板,所述對側門的每一個側門被設置與所述對側壁中的一個大致成對齊,所述伺服器系統具有由所述對側壁之間的區域限定的後部和由所述對側門之間的區域限定的前部;一對組件外殼佈置在所述前部,其中每個所述組件外殼具有面向所述側門之一的前端和面向另一個所述側門的後端;以及一對電路板分別覆蓋所述組件外殼的所述後端,其中每個所述電路板穿孔形成多個孔洞,中央廊道由所述對電路板之間的距離限定,所述多個孔洞被配置成允許從所述組件外殼的所述前端排出的空氣流向所述中央廊道,所述多個孔洞用於暴露所述組件外殼接收的存儲部件的後端。</t>
  </si>
  <si>
    <t>2021124847</t>
  </si>
  <si>
    <t>2021-07-06</t>
  </si>
  <si>
    <t>I774462</t>
  </si>
  <si>
    <t>CHENBRO MICOM CO., LTD.</t>
  </si>
  <si>
    <t>WANG, CHIEN-WEN | CHIEN, HAN-CHUNG | LIN, SHENG-CHAN | HSU, HAO-HSIANG | LIN, CHIUNG-WEI | CHEN, AN-HSIN</t>
  </si>
  <si>
    <t>王建文 | 簡漢鐘 | 林聖展 | 徐浩翔 | 林炯瑋 | 陳安信</t>
  </si>
  <si>
    <t>林佑俞</t>
  </si>
  <si>
    <t>H05K-005/04</t>
  </si>
  <si>
    <t>TWI667577B</t>
  </si>
  <si>
    <t>TWI774462B</t>
  </si>
  <si>
    <t>7922340001697</t>
  </si>
  <si>
    <t>電動助力自行車底托架增加踩踏感裝置</t>
  </si>
  <si>
    <t>本發明係一種電動助力自行車底托架增加踩踏感裝置,其包含一殼體、一輪軸、一傳感模組、多數定子磁極、一磁性體以及一轉子線圈。該輪軸活動設於該殼體;該傳感模組設於該殼體;該等定子磁極設於該殼體且位於該傳感模組之一側;該磁性體設於該轉軸且對應於該傳感模組之內側;該轉子線圈設於該轉軸且對應於該等定子磁極之內側。藉此,可架設於原有之電動助力自行車底托架,而有效改善騎行電動助力自行車時之踩空感,並兼具節省成本之功效。</t>
  </si>
  <si>
    <t>2021103179</t>
  </si>
  <si>
    <t>2021-01-28</t>
  </si>
  <si>
    <t>T CONN PREC CORPORATION</t>
  </si>
  <si>
    <t>LIU YI-CUN</t>
  </si>
  <si>
    <t>劉益村</t>
  </si>
  <si>
    <t>B62M-006/80</t>
  </si>
  <si>
    <t>TW330899B</t>
  </si>
  <si>
    <t>TWI764545B</t>
  </si>
  <si>
    <t>7922330006035</t>
  </si>
  <si>
    <t>一種鉸鏈,包含一基座、一滑動件、多個滑動桿,及多個扭力件。該基座具有一設置槽,以及分別形成於該設置槽的兩個凹軌,每一凹軌具有繞一旋轉軸延伸的一主軌段,以及一次軌段。該滑動件設於該設置槽,該滑動件具有可滑動地設置於該兩凹軌的主軌段的兩個滑塊條,以及鄰近於該兩凹軌的次軌段且沿該前後方向延伸的一設置桿。該等滑動桿設置於該設置槽,每一滑動桿的兩端可滑動地設置於該兩凹軌的次軌段。該等扭力件分別緊配合且可相對轉動地設置於相鄰的所述設置桿與所述滑動桿之間及相鄰的兩個所述滑動桿之間,以串接該滑動件的設置桿與該等滑動桿。</t>
  </si>
  <si>
    <t>2021101583</t>
  </si>
  <si>
    <t>2021-01-15</t>
  </si>
  <si>
    <t>LIN, CHUN-HAN | CHANG, CHE WEI</t>
  </si>
  <si>
    <t>林君翰 | 張哲維</t>
  </si>
  <si>
    <t>F16C-011/04 | H05K-007/16</t>
  </si>
  <si>
    <t>TWM611040U</t>
  </si>
  <si>
    <t>TWI748845B</t>
  </si>
  <si>
    <t>7922330006677</t>
  </si>
  <si>
    <t>一種鉸鏈,包含一基座、一第一滑動件、多個第一被動摩擦片,以及多個第一主動摩擦片。該基座具有繞一第一旋轉軸延伸的一第一軌道結構。該第一滑動件具有可滑動地設置於該第一軌道結構的一第一滑動結構,通過該第一軌道結構與該第一滑動結構的配合使該第一滑動件可相對該基座繞該第一旋轉軸地在一第一位置及一第二位置之間滑動。該等第一被動摩擦片沿平行於該第一旋轉軸的一前後方向間隔排列地設於該基座。該等第一主動摩擦片沿該前後方向間隔排列地設於該第一滑動件且與該等第一被動摩擦片彼此交疊地接觸。</t>
  </si>
  <si>
    <t>2021101585</t>
  </si>
  <si>
    <t>TWM503491U</t>
  </si>
  <si>
    <t>TWI752797B</t>
  </si>
  <si>
    <t>7922330006678</t>
  </si>
  <si>
    <t>一種鉸鏈,包含一基座,以及至少一轉軸件。該基座具有至少一第一軸向凹凸結構,以及至少一第一徑向凹凸結構。該至少一轉軸件可轉動地穿設於該基座,該轉軸件具有一第二軸向凹凸結構,以及一第二徑向凹凸結構,其中,該第一軸向凹凸結構與該第二軸向凹凸結構沿該轉軸件的軸向方向對應配合,該第一徑向凹凸結構與該第二徑向凹凸結構沿該轉軸件的徑向方向對應配合,以產生阻止或迫使該轉軸件相對於該基座轉動的扭力。藉此,增加阻止或迫使該轉軸件相對於該基座轉動的扭力之變化性,以使該鉸鏈能符合各式電子產品的設計需求。</t>
  </si>
  <si>
    <t>2021102439</t>
  </si>
  <si>
    <t>2021-01-22</t>
  </si>
  <si>
    <t>LIN, CHUN-HAN</t>
  </si>
  <si>
    <t>林君翰</t>
  </si>
  <si>
    <t>TWI609619B</t>
  </si>
  <si>
    <t>TWI752803B</t>
  </si>
  <si>
    <t>7922330006679</t>
  </si>
  <si>
    <t>變壓器與電路板的組合結構及其組裝方法</t>
  </si>
  <si>
    <t>一種變壓器與電路板的組合結構,包括:電路板、封裝晶片變壓器、第一導電板、第二導電板以及第一散熱片。封裝晶片固定於電路板上。變壓器具有至少一個第一輸出電極和至少一個第二輸出電極與第一輸出電極電性連接。第一導電板固定於變壓器上,並電性連接第一輸出電極。第二導電板固定於變壓器上,電性連接第二輸出電極以及電路板。第一散熱片連接封裝晶片和第一導電板,並固定於電路板上,且電性連接電路板和第一導電板。</t>
  </si>
  <si>
    <t>2020145285</t>
  </si>
  <si>
    <t>2020-12-21</t>
  </si>
  <si>
    <t>LITE-ON ELECTRONICS (GUANGZHOU) LIMITED | LITE-ON TECHNOLOGY CORPORATION</t>
  </si>
  <si>
    <t>大陸商光寶電子（廣州）有限公司 (中國大陸); | 光寶科技股份有限公司 臺北市內湖區瑞光路392號22樓 (中華民國);</t>
  </si>
  <si>
    <t>HSU, TSUNG-PO | LI, YUNG-CHOU | WEI, YU-JEN | YANG, CHIH-CHUN</t>
  </si>
  <si>
    <t>徐宗伯 | 李永洲 | 魏郁任 | 楊植鈞</t>
  </si>
  <si>
    <t>祁明輝 | 林素華</t>
  </si>
  <si>
    <t>H01F-027/06 | H05K-007/02 | H05K-007/14 | H05K-007/20</t>
  </si>
  <si>
    <t>TWI324351B</t>
  </si>
  <si>
    <t>TWI760016B | US2022-0201862A1</t>
  </si>
  <si>
    <t>7922330007344</t>
  </si>
  <si>
    <t>多頻濾波器</t>
  </si>
  <si>
    <t>﻿一種多頻濾波器,包括殼體、多個液態金屬槽、多個第一、第二及第三電極。殼體包括多個通道。這些液態金屬槽分別連通於這些通道。這些第一電極分別伸入這些液態金屬槽,以接觸這些液態金屬槽內的液態金屬。這些第二電極與這些第三電極分別設置在這些通道。當對第一電極施以第一電壓,且對第二電極施以第二電壓時,液態金屬槽內的液態金屬往第二電極移動,而形成操作於第一頻段的濾波器。當對第一電極施以第一電壓,且對第三電極施以第三電壓時,液態金屬槽內的液態金屬往第三電極移動,而形成操作於第二頻段的濾波器。</t>
  </si>
  <si>
    <t>2021145599</t>
  </si>
  <si>
    <t>2021-12-07</t>
  </si>
  <si>
    <t>I773606</t>
  </si>
  <si>
    <t>2022-08-01</t>
  </si>
  <si>
    <t>LU, YU-TING | CHOU, JIN-JYE</t>
  </si>
  <si>
    <t>呂昱廷 | 周俊杰</t>
  </si>
  <si>
    <t>H01P-001/20 | H03H-009/46</t>
  </si>
  <si>
    <t>CN107579318A</t>
  </si>
  <si>
    <t>TWI773606B</t>
  </si>
  <si>
    <t>7922330011827</t>
  </si>
  <si>
    <t>使可撓性顯示面板彎折後截面呈水滴狀的樞軸裝置</t>
  </si>
  <si>
    <t>﻿一種使可撓性顯示面板彎折後截面呈水滴狀的樞軸裝置,其包括基座、旋轉軸體、連動機構、延伸件、第一承架機構以及第二承架機構。連動機構使旋轉軸體同步且以相反方向轉動。延伸件連接於旋轉軸體且與旋轉軸體同步旋轉,第一承架機構及第二承架機構分別連接於基座及延伸件的延伸軸體。當延伸件繞旋轉軸體旋轉時,第一承架機構與基座的連接結構係可相對於基座旋轉且可水平地相對於基座移動,且第二承架機構可相對於基座旋轉且可垂直地相對於基座移動,使可撓性顯示面板彎折處的截面呈水滴狀。</t>
  </si>
  <si>
    <t>2022201591</t>
  </si>
  <si>
    <t>2022-02-16</t>
  </si>
  <si>
    <t>M630167</t>
  </si>
  <si>
    <t>TWM630167U</t>
  </si>
  <si>
    <t>7922330012366</t>
  </si>
  <si>
    <t>按壓式伸縮推抵裝置與收納設備</t>
  </si>
  <si>
    <t>﻿一種按壓式伸縮推抵裝置,包含一雙推式伸縮機構、一按壓機構以及一第一復位件。雙推式伸縮機構包含一扣座、一推抵頂桿以及一致動桿。扣座具有相對一第一端面與一第二端面,推抵頂桿與致動桿分別於設置於扣座,並且分別沿一伸縮方向上突出於第一端面與第二端面。致動桿用以沿伸縮方向被反覆按壓,以使推抵頂桿移動於一突出位置與一縮回位置之間。按壓機構包含一按壓桿、一凸輪件以及一轉向單元。按壓桿可動地沿一按壓方向配置,且按壓方向與伸縮方向之間具有一夾角。凸輪件透過轉向單元連接於按壓桿,並且凸輪件具有遠離按壓桿的一頂點,按壓桿用以移動頂點至伸縮方向上以按壓致動桿。第一復位件用以常態地提供一推力,使按壓桿遠離凸輪件,以透過轉向單元驅動凸輪件,而移動頂點脫離伸縮方向。</t>
  </si>
  <si>
    <t>2022202912</t>
  </si>
  <si>
    <t>2022-03-23</t>
  </si>
  <si>
    <t>M630277</t>
  </si>
  <si>
    <t>HSIAO, CHIN-YU | ZHANG, JING</t>
  </si>
  <si>
    <t>蕭欽宇 | 張靜</t>
  </si>
  <si>
    <t>F16B-007/10</t>
  </si>
  <si>
    <t>TWM630277U</t>
  </si>
  <si>
    <t>7922330012476</t>
  </si>
  <si>
    <t>超音波傳感器</t>
  </si>
  <si>
    <t>一種超音波傳感器,包含一壓電體、一聲阻匹配層、一應力平衡層及一減震體,該應力平衡層與壓電體相接,且該應力平衡層的硬度大於該減震體的硬度,且該應力平衡層的聲阻小於5MRayl。</t>
  </si>
  <si>
    <t>2021132451</t>
  </si>
  <si>
    <t>2021-09-01</t>
  </si>
  <si>
    <t>I772167</t>
  </si>
  <si>
    <t>2022-07-21</t>
  </si>
  <si>
    <t>詠業科技股份有限公司</t>
  </si>
  <si>
    <t>CHEN, LUNG | WU, WEI-JEN | YANG, SONG-RU | SU, YI-TING</t>
  </si>
  <si>
    <t>陳隆 | 吳瑋仁 | 楊松儒 | 蘇益廷</t>
  </si>
  <si>
    <t>H03H-009/145 | B32B-007/02 | G01S-003/801 | G10K-011/02</t>
  </si>
  <si>
    <t>TWM583052U</t>
  </si>
  <si>
    <t>CN115728757A | TWI772167B</t>
  </si>
  <si>
    <t>7922370137085</t>
  </si>
  <si>
    <t>具舌片補強結構的電連接器</t>
  </si>
  <si>
    <t>一種具舌片補強結構的電連接器,包括一封裝體、一上層端子組、一下層端子組及一中隔片;其中,該封裝體的一前端面向外延伸形成有一舌片,該上、下層端子組分別位於該封裝體內,且分別具有多數的上層端子、下層端子,各上、下層端子的一端局部地露出於該舌片的上、下表面,供電接觸之用;該中隔片設在該封裝體及其舌片內,且介於該上、下層端子組之間,該中隔片於兩側邊及前側分別形成縱向延伸的護牆,以分別構成該舌片的兩舌側及一舌尖,藉此大幅提升舌片的強度,以便在插拔時避免舌片因使用者施力不當或不正常操作而損壞。</t>
  </si>
  <si>
    <t>2022202930</t>
  </si>
  <si>
    <t>2022-03-24</t>
  </si>
  <si>
    <t>M629903</t>
  </si>
  <si>
    <t>LIAO JIAN-AN | LU JIAN-JUN | ZHANG REN-HAO</t>
  </si>
  <si>
    <t>廖健安 | 呂建鈞 | 張仁豪</t>
  </si>
  <si>
    <t>H01R-013/46 | H01R-013/62</t>
  </si>
  <si>
    <t>TWM629903U</t>
  </si>
  <si>
    <t>7922370139585</t>
  </si>
  <si>
    <t>電池模組及電源供應器</t>
  </si>
  <si>
    <t>本發明揭露一種電池模組及電源供應器。電源供應器包括一共同匯流排及多個電池模組。當電源供應器處於一電量交換模式下,電池模組的至少其中之一被配置為提供者,電池模組的其中另一被配置為藉由配置接受者。藉由配置提供者與接受者的功能電路及開關單元,可令提供者將電量通過共同匯流排轉移至接受者。</t>
  </si>
  <si>
    <t>2021100118</t>
  </si>
  <si>
    <t>2021-01-04</t>
  </si>
  <si>
    <t>大陸商光寶電子（廣州）有限公司 | 光寶科技股份有限公司</t>
  </si>
  <si>
    <t>TONG, YUNG-PING | LO, YU-KANG</t>
  </si>
  <si>
    <t>童永平 | 羅有綱</t>
  </si>
  <si>
    <t>B60L-053/22 | B60L-053/53 | B60L-058/12 | B60L-058/18</t>
  </si>
  <si>
    <t>TWI672898B</t>
  </si>
  <si>
    <t>TWI759058B</t>
  </si>
  <si>
    <t>7922370126113</t>
  </si>
  <si>
    <t>一種雙軸同步式鉸鏈,包含一基座單元及兩個轉軸單元。基座單元包括一基座。該基座具有一第一面、兩個凹陷形成於該第一面的轉動滑槽及兩個貫穿形成的轉軸滑槽,該轉動滑槽包括一上下延伸的平直段及一連接該平直段向外且向下呈弧形延伸的弧形段。該等轉軸單元分別可轉動地穿設於該基座單元的該基座,每一轉軸單元包括一可轉動地穿設於該基座的轉軸滑槽的轉軸、一固定地套設於該轉軸的轉動件及一固定地套設於該轉軸的樞轉板。該轉動件形成一可活動地容置於對應的該轉動滑槽的滑塊。</t>
  </si>
  <si>
    <t>2021101062</t>
  </si>
  <si>
    <t>2021-01-12</t>
  </si>
  <si>
    <t>富世達股份有限公司</t>
  </si>
  <si>
    <t>CN201265591Y | TWM612238U | TWM596823U | TWI294762B</t>
  </si>
  <si>
    <t>TWI747708B | US11579662B2</t>
  </si>
  <si>
    <t>7922370126555</t>
  </si>
  <si>
    <t>﻿一種鉸鏈,包含一基座、兩個連接件,以及兩個滑動件。基座具有兩個第一弧形軌道,兩個第一弧形軌道分別繞相間隔地並排的兩個第一旋轉軸延伸。每一連接件具有設於對應的第一弧形軌道的一第一滑動部,以及一第二弧形軌道,以使每一連接件能相對於基座繞對應的第一旋轉軸旋轉,兩連接件的第二弧形軌道分別繞相間隔地並排的兩個第二旋轉軸延伸。每一滑動件具有設於對應的第二弧形軌道的一第二滑動部,以使每一滑動件能相對於對應的連接件繞對應的第二旋轉軸旋轉,兩滑動件能相對於基座在一初始位置及一終止位置之間旋轉。</t>
  </si>
  <si>
    <t>2021132025</t>
  </si>
  <si>
    <t>2021-08-30</t>
  </si>
  <si>
    <t>I771170</t>
  </si>
  <si>
    <t>TWM602221U</t>
  </si>
  <si>
    <t>TWI771170B | US2023-0067187A1</t>
  </si>
  <si>
    <t>7922300052679</t>
  </si>
  <si>
    <t>鎖扣裝置</t>
  </si>
  <si>
    <t>﻿一種鎖扣裝置,包括殼體和安裝在殼體上的作動體、連動架、滑動體的組合。作動體有一自由端和配合彈性器樞接殼體的樞接端,使作動體形成搖擺運動的作用;作動體的自由端設有兩個懸臂和位在懸臂之間的開口區,所述開口區用以設置操作部。以及,連動架具有樞接在作動體自由端(或操作部)的第一端和連接滑動體的第二端;在人員按壓操作部時,容許作動體而從一閉合位置朝打開位置運動,而帶動連動架和滑動體運動,改善習知結構因配置空間/體積而限制了結構長度/規格,影響操作便利性的情形。</t>
  </si>
  <si>
    <t>2021138018</t>
  </si>
  <si>
    <t>2021-10-13</t>
  </si>
  <si>
    <t>I771204</t>
  </si>
  <si>
    <t>HSU, AN SZU | LIN, CHUN HAN | CHANG, CHE WEI</t>
  </si>
  <si>
    <t>徐安賜 | 林君翰 | 張哲維</t>
  </si>
  <si>
    <t>陳恕琮</t>
  </si>
  <si>
    <t>E05C-019/00</t>
  </si>
  <si>
    <t>TW188583U</t>
  </si>
  <si>
    <t>TWI771204B</t>
  </si>
  <si>
    <t>7922300052713</t>
  </si>
  <si>
    <t>系統間歇抬升樞軸裝置</t>
  </si>
  <si>
    <t>﻿本創作關於一種系統間歇抬升樞軸裝置,其包括有:一第一軸體以及一第一結合部,第一結合部連接於第一軸體;一第二樞接件,其包括一第二軸體;一基座,該第一樞接件與該第二樞接件係可旋轉地穿設於該基座,該基座具有一容置空間;設於該容置空間之一間歇連動模組及一抬升模組,其藉該間歇連動模組一具複數段角度範圍之驅動槽與一滾動件之配合,用以控制後續抬升模組之精確、穩定作動,並使樞軸裝置整體構件大為有效精簡及利於組裝程序,而具有極佳之生產製造效率及使用操作效果。</t>
  </si>
  <si>
    <t>2022200345</t>
  </si>
  <si>
    <t>2022-01-11</t>
  </si>
  <si>
    <t>M629382</t>
  </si>
  <si>
    <t>CHEN JIA-HUI | CHEN LI-ZHONG</t>
  </si>
  <si>
    <t>陳嘉輝 | 陳立中</t>
  </si>
  <si>
    <t>TWM629382U</t>
  </si>
  <si>
    <t>7922300054246</t>
  </si>
  <si>
    <t>系統樞軸頂升裝置</t>
  </si>
  <si>
    <t>﻿本創作關於一種系統樞軸頂升裝置,其包括有:一第一軸體以及一第一結合部,第一結合部連接於第一軸體;一第二樞接件,其包括一第二軸體;一固定承座,該第一樞接件與該第二樞接件係可旋轉地穿設於該固定承座,該固定承座具有一容置空間;設於該容置空間之一間歇連動模組及一頂升模組,其藉該間歇連動模組一具複數段角度範圍之驅動件與一連動鎖制件之配合,用以控制頂升操作及後續操作其精確定位之作動,並使樞軸裝置整體構件大為有效精簡及利於組裝程序,而具有極佳之生產製造效率及使用操作效果。</t>
  </si>
  <si>
    <t>2022200856</t>
  </si>
  <si>
    <t>2022-01-21</t>
  </si>
  <si>
    <t>M629408</t>
  </si>
  <si>
    <t>CHEN JIA-HUI | ZHANG JIA-MING | WU MENG-QIAN | ZOU DING-RUI</t>
  </si>
  <si>
    <t>陳嘉輝 | 張家銘 | 吳孟謙 | 鄒定叡</t>
  </si>
  <si>
    <t>TWM629408U</t>
  </si>
  <si>
    <t>7922300054272</t>
  </si>
  <si>
    <t>自行車內變速輪轂整合電子變速裝置</t>
  </si>
  <si>
    <t>本發明係一種自行車內變速輪轂整合電子變速裝置,其包含一輪轂、一輪軸、一變速機構、一離合機構、一致動單元以及一傳動機構。該輪軸設於該輪轂;該變速機構位於該輪轂內且設於該輪軸;該離合機構位於該輪轂內且連接該變速機構;該致動單元位於該輪轂內且連接該離合機構;該傳動機構位於該輪轂內且連接該變速機構。藉此,可將變速機構、離合機構、致動單元與傳動機構整合於輪轂中,藉由致動單元轉動離合器進行換檔變速,除使整體機構較為簡潔之外,更可具有不受水氣及沙塵侵蝕以及易於更換輪胎之功效,且以變速機構、離合機構與傳動機構之相互配合,而達到變速效率較佳之功效。</t>
  </si>
  <si>
    <t>2020146884</t>
  </si>
  <si>
    <t>2020-12-30</t>
  </si>
  <si>
    <t>B62M-011/16</t>
  </si>
  <si>
    <t>TWM460045U</t>
  </si>
  <si>
    <t>TWI752777B</t>
  </si>
  <si>
    <t>7922290007166</t>
  </si>
  <si>
    <t>警報偵測裝置及方法</t>
  </si>
  <si>
    <t>警報偵測裝置包括:一收音器,接收一外界聲音並輸出一第一信號;一信號處理電路,耦接至該收音器,該信號處理電路接收該第一信號並輸出一第二信號;以及一警報決定電路,耦接該信號處理電路,當在一時間範圍內,符合一觸發條件的該第二信號的數量等於一預設值,該警報決定電路輸出一警示信號。</t>
  </si>
  <si>
    <t>2020145971</t>
  </si>
  <si>
    <t>2020-12-24</t>
  </si>
  <si>
    <t>LIN, SU-CHEN | CHEN, CHUN-YEN</t>
  </si>
  <si>
    <t>林素珍 | 陳俊諺</t>
  </si>
  <si>
    <t>G08B-017/10 | G08B-025/00</t>
  </si>
  <si>
    <t>TW201347565A</t>
  </si>
  <si>
    <t>TWI760991B | US11580841B2</t>
  </si>
  <si>
    <t>7922290008304</t>
  </si>
  <si>
    <t>堆疊式儲能電池設備的引流散熱方法</t>
  </si>
  <si>
    <t>一種堆疊式儲能電池設備的引流散熱方法,係在一箱體中建置包括一入風口、一出風口、一入風通道、一出風通道、一引流通道。當引流通道中配置一電子裝置,入風風扇由入風口引入一散熱氣流通過入風通道和電池模組,再由該電子裝置風扇產生一強制引流通過該引流通道至該出風通道,最後由出風口導出。當引流通道中未配置該電子裝置時,入風風扇由該入風口引入散熱氣流通過該入風通道和電池模組後,通過該引流通道至該出風通道,最後由該出風口導出。</t>
  </si>
  <si>
    <t>2020144608</t>
  </si>
  <si>
    <t>2020-12-17</t>
  </si>
  <si>
    <t>天宇工業股份有限公司</t>
  </si>
  <si>
    <t>鐘彥雄 | 陳冠良</t>
  </si>
  <si>
    <t>趙鳳銘</t>
  </si>
  <si>
    <t>H01M-010/6556 | H01M-010/6563</t>
  </si>
  <si>
    <t>TW202226664A</t>
  </si>
  <si>
    <t>7922290008798</t>
  </si>
  <si>
    <t>網路連接器</t>
  </si>
  <si>
    <t>一種網路連接器,包括有一絕緣的本體,一端子模組,及一電路機板,所述端子模組係配置於本體中,與電路機板之間透過一連接機構組裝成為一體;其中,該端子模組係以一定位機構固定在本體內獲得支撐的強化,增加與外部連接器對接時的接觸穩定性,電路機板以機構的組裝固定在本體上,該電路機板直接與外部裝置或設備的主機板電性連接,不需經由轉接工序,可以確保連線的品質,更大幅提升組裝的便利性。</t>
  </si>
  <si>
    <t>2020146291</t>
  </si>
  <si>
    <t>2020-12-25</t>
  </si>
  <si>
    <t>LINKCOM MANUFACTURING CO LTD | DONGGUAN LINKCOM MANUFACTURING CO LTD</t>
  </si>
  <si>
    <t>聯寶電子股份有限公司 | 大陸商東莞聯寶光電科技有限公司</t>
  </si>
  <si>
    <t>LIANG JING-WEI | ZENG KAI-YI | CAI KUN-LIN | JIANG WEI-KAI | ZHANG KAI-QI</t>
  </si>
  <si>
    <t>梁景偉 | 曾凱邑 | 蔡坤霖 | 姜維凱 | 張凱崎</t>
  </si>
  <si>
    <t>TW | TW | TW | CN | TW</t>
  </si>
  <si>
    <t>劉昌崙</t>
  </si>
  <si>
    <t>H01R-013/514 | H01R-024/60</t>
  </si>
  <si>
    <t>TWM382643U</t>
  </si>
  <si>
    <t>TWI792130B</t>
  </si>
  <si>
    <t>7922290008815</t>
  </si>
  <si>
    <t>﻿【物品用途】 本創作係有關於一種鎖扣裝置的造型;特別是指一種安裝在電腦/電子設備、伺服器機箱…等設備上,提供人員打開/關合該等設備的鎖扣結構的式樣,加以變化設計而產生線條輪廓獨特之視感者。 請參各圖,本創作鎖扣裝置之式樣係幾何形輪廓的複合設計;包括有下列的考量設計: 1.作動體的一端延伸形成兩個懸臂和位在懸臂之間的開口區;所述開口區用以設置具有凸臂的按壓操作部,而構成作動體結合按壓操作部的結構型態。 2.作動體、按壓操作部樞接連動架的一端,使連動架另一端組合移動板,而共同組裝在殼體上,形成連動架支撐作動體的造型。 配合使用狀態參考圖描繪了作動體、按壓操作部(和連動架、移動板)收容於殼體的態樣,使整體式樣在新穎的造型中,顯露流暢的線條輪廓律動和特別之視感。 綜上所述,本創作之設計考量和結構輪廓的造型視覺,係為一新穎又具創意之產品,誠已符合設計專利之申請要件。</t>
  </si>
  <si>
    <t>2021305513</t>
  </si>
  <si>
    <t>D219528</t>
  </si>
  <si>
    <t>2022-06-21</t>
  </si>
  <si>
    <t>13-03</t>
  </si>
  <si>
    <t>TW285449S</t>
  </si>
  <si>
    <t>TWD219528S</t>
  </si>
  <si>
    <t>7922270046491</t>
  </si>
  <si>
    <t>﻿一種鉸鏈,包含固定座及兩個支撐模組。固定座具有弧形軌道。支撐模組包括樞轉導引單元及滑動單元。樞轉導引單元與固定座相樞接且具有承載面及斜向導引部。滑動單元具有受樞轉導引單元連動的滑動樞轉臂及用以連接殼體的滑塊。滑動樞轉臂具有臂體,及分別連接於臂體相反兩端的滑動軸與正向導引部。滑動軸可沿軌道滑動並樞轉。滑塊具有塊體、配合容置正向導引部的滑槽,及與斜向導引部相配合的斜向滑動部。支撐模組自展開狀態轉換至收合狀態時,滑塊受滑動樞轉臂作用相對於正向導引部及斜向導引部滑動,而朝離開固定座且靠近另一滑塊移動。</t>
  </si>
  <si>
    <t>2021140031</t>
  </si>
  <si>
    <t>2021-10-28</t>
  </si>
  <si>
    <t>I769106</t>
  </si>
  <si>
    <t>F16C-011/04 | G06F-001/16 | H05K-007/16</t>
  </si>
  <si>
    <t>TWI769106B | US11659073B1</t>
  </si>
  <si>
    <t>7922270050994</t>
  </si>
  <si>
    <t>超聲波傳感器</t>
  </si>
  <si>
    <t>﻿一種超聲波傳感器,包含一壓電體,具有徑向共振頻率及厚度共振頻率,且具有一上表面、隔著該壓電體的一下表面以及連接該上表面與該下表面的側表面,以及一聲阻匹配層設置在該壓電體的該上表面上,且具有第一共振匹配部與第二共振匹配部,其中該第一共振匹配部在垂直該上表面的方向上的厚度大於該第二共振匹配部在該方向上的厚度,且該第一共振匹配部的該厚度匹配該壓電體的該徑向共振頻率,該第二共振匹配部的該厚度匹配該壓電體的該另一徑向共振頻率或該厚度共振頻率。</t>
  </si>
  <si>
    <t>2021214910</t>
  </si>
  <si>
    <t>2021-12-15</t>
  </si>
  <si>
    <t>M628506</t>
  </si>
  <si>
    <t>CHEN, LUNG | SU, YI-TING | CHEN, YEN-CHUAN</t>
  </si>
  <si>
    <t>陳隆 | 蘇益廷 | 陳彥全</t>
  </si>
  <si>
    <t>G01S-005/18</t>
  </si>
  <si>
    <t>TWM628506U</t>
  </si>
  <si>
    <t>7922270052028</t>
  </si>
  <si>
    <t>儲能電池系統的及時備援控制裝置</t>
  </si>
  <si>
    <t>﻿一種儲能電池系統的及時備援控制裝置,包括至少一備援電池;一偵測切換控制裝置,連接於一電池組的電池管理裝置,用以接收該電池管理裝置所產生的至少一異常信號;一備援迴路連接於該偵測切換控制裝置。當電池管理裝置偵測到電池組中的任一電池單元發生異常,在該偵測切換控制裝置控制之下,將異常的電池單元切離電池連接迴路,並將備援電池經由備援迴路連接至該電池連接迴路,以取代該異常的電池單元。</t>
  </si>
  <si>
    <t>2022200977</t>
  </si>
  <si>
    <t>2022-01-25</t>
  </si>
  <si>
    <t>M628632</t>
  </si>
  <si>
    <t>FORMOSA ELECTRONIC IND INC</t>
  </si>
  <si>
    <t>YANG BING-YUAN</t>
  </si>
  <si>
    <t>楊秉元</t>
  </si>
  <si>
    <t>李敦維</t>
  </si>
  <si>
    <t>H02J-009/04</t>
  </si>
  <si>
    <t>CN216929650U | CN216963375U | TW11120097 | TWM628632U | TWM628633U</t>
  </si>
  <si>
    <t>7922270052154</t>
  </si>
  <si>
    <t>結合消安控制裝置的儲能電池系統</t>
  </si>
  <si>
    <t>﻿一種結合消安控制裝置的儲能電池系統,包括一第一階火災辨識單元,用以辨識電池櫃或電池模組發生火災的狀況,並產生一第一階火災事件信號。當控制單元接收到第一階火災事件信號時,即啟動第一階消防設備,以對電池櫃或電池模組實施消防作為。一第二階火災辨識單元用以辨識該總櫃體發生火災的狀況,並產生一第二階火災事件信號。當控制單元接收到第二階火災事件信號時,即啟動第二階消防設備,以對該總櫃體實施消防作為。</t>
  </si>
  <si>
    <t>2022200978</t>
  </si>
  <si>
    <t>M628633</t>
  </si>
  <si>
    <t>WAN SHI-YI</t>
  </si>
  <si>
    <t>萬士誼</t>
  </si>
  <si>
    <t>7922270052155</t>
  </si>
  <si>
    <t>高絕緣多層平板式變壓器及其電路板集成</t>
  </si>
  <si>
    <t>本發明係為一種高絕緣多層平板式變壓器,包括一對鐵芯及電路板集成。電路板集成疊設在該對鐵芯之間並具有貫穿的通孔,包括第一至第三絕緣層、第一至第二線圈繞組。第一及第三絕緣層分別包含疊置的至少二絕緣板,且位於外側的絕緣板未設置有任何電路。第二絕緣層包含至少一絕緣板。線圈繞組設置在相鄰的絕緣層之間,並呈平面狀地圍繞通孔。藉此,在經安規公司驗證後可達到符合安全規範的加強絕緣要求。</t>
  </si>
  <si>
    <t>2020142025</t>
  </si>
  <si>
    <t>2020-11-30</t>
  </si>
  <si>
    <t>P-DUKE TECHNOLOGY CO., LTD</t>
  </si>
  <si>
    <t>博大科技股份有限公司</t>
  </si>
  <si>
    <t>CHEN, LIEN HSIN | CHI, HSIAO HUA | CHANG, CHUN PING | CHEN, HAN CHIANG | LAI, CHIA TI | CHANG, YUNG CHI</t>
  </si>
  <si>
    <t>陳聯興 | 紀曉樺 | 張俊評 | 陳漢強 | 賴甲第 | 張詠冀</t>
  </si>
  <si>
    <t>H01F-017/08 | H01F-027/34 | H01F-041/00</t>
  </si>
  <si>
    <t>TWI637412B</t>
  </si>
  <si>
    <t>TWI805970B</t>
  </si>
  <si>
    <t>7922270045399</t>
  </si>
  <si>
    <t>認證系統和方法</t>
  </si>
  <si>
    <t>本發明提供一種認證系統。認證系統可包括一核心網路和一用戶設備。用戶設備可傳送註冊請求至核心網路,以進行安全認證。核心網路可根據來自用戶設備之註冊請求,選取一可擴展認證協定-隧道傳輸層安全(EAP-TTLS)方法,進行認證安全認證。</t>
  </si>
  <si>
    <t>2021141483</t>
  </si>
  <si>
    <t>2021-11-08</t>
  </si>
  <si>
    <t>LITE-ON TECHNOLOGY CORP.</t>
  </si>
  <si>
    <t>HSU, LI-JEN</t>
  </si>
  <si>
    <t>許立人</t>
  </si>
  <si>
    <t>洪澄文</t>
  </si>
  <si>
    <t>H04W-012/06</t>
  </si>
  <si>
    <t>TW201306610A</t>
  </si>
  <si>
    <t>TWI797819B | US2022-0166798A1</t>
  </si>
  <si>
    <t>7922270045857</t>
  </si>
  <si>
    <t>基於碼區塊群的資料重傳方法</t>
  </si>
  <si>
    <t>一種基於碼區塊群的資料重傳方法包括透過發送一控制信令至一接收端,配置一傳輸區塊所包括至少一碼區塊群的數量(3GPP TS 38.331)及配置複數物理資源群;透過發送控制信令至該接收端,依據至少一碼區塊群的不同數量,配置每一物理資源群所包括複數物理資源的數量;選擇對應於一初始傳輸的物理資源群中的一者所包括的物理資源,傳送傳輸區塊;依據來自接收端的回覆信息,確定傳輸區塊中傳輸錯誤的該至少一碼區塊群的數量;依據傳輸區塊中傳輸錯誤的至少一碼區塊群的數量,選擇對應於一重新傳輸的該等物理資源群中的一者所包括的物理資源的一者,用以傳送傳輸區塊中傳輸錯誤的至少一碼區塊群;直到確認傳輸區塊中全部的至少一碼區塊群已傳輸成功,才完成重新傳輸。</t>
  </si>
  <si>
    <t>2022101471</t>
  </si>
  <si>
    <t>2022-01-13</t>
  </si>
  <si>
    <t>TANG, CHIEN-HSIN | SU, CHIH-WEI</t>
  </si>
  <si>
    <t>湯健鑫 | 蘇致瑋</t>
  </si>
  <si>
    <t>H04W-080/02 | H04W-028/04</t>
  </si>
  <si>
    <t>TW202224487A</t>
  </si>
  <si>
    <t>7922270045950</t>
  </si>
  <si>
    <t>夾線連接器</t>
  </si>
  <si>
    <t>﻿本發明揭露一種夾線連接器,包含殼體及接觸構件。殼體具有穿孔。接觸構件設置於殼體中,接觸構件包含底板結構及彈性片體。底板結構面對殼體的頂壁設置,底板結構包含凸起部,凸起部包含接觸面。彈性片體的一端固定於頂壁,彈性片體具有尖角結構,尖角結構鄰近接觸面設置,而尖角結構與接觸面之間形成有插入間隙。通過穿孔而插入插入間隙的電線的芯體,將被尖角結構及接觸面共同夾持,且彈性片體將受壓而產生彈性回復力,據以將使芯體緊靠接觸面。</t>
  </si>
  <si>
    <t>2021124333</t>
  </si>
  <si>
    <t>2021-07-02</t>
  </si>
  <si>
    <t>I767778</t>
  </si>
  <si>
    <t>2022-06-11</t>
  </si>
  <si>
    <t>CVILUX CORPORATION</t>
  </si>
  <si>
    <t>HUANG, WEN-HSIN | WANG, CHIH-CHIANG</t>
  </si>
  <si>
    <t>黃文星 | 王志強</t>
  </si>
  <si>
    <t>H01R-004/48</t>
  </si>
  <si>
    <t>TWM404509U</t>
  </si>
  <si>
    <t>TWI767778B</t>
  </si>
  <si>
    <t>7922270049667</t>
  </si>
  <si>
    <t>﻿一種鉸鏈,適用於一折疊式螢幕裝置,該折疊式螢幕裝置包括該鉸鏈、一外殼單元及一螢幕單元。鉸鏈包含一基座、一扭力模組及一支架模組。扭力模組設置於該基座上方且固接該螢幕單元。該扭力模組包括兩個設置於該基座兩端的外支撐單元及一設置於該基座的內支撐單元。支架模組設置於該基座下方並包括兩個沿著該前後方向延伸分別固接該等接合板且可相對於該基座轉動的連動支架。該鉸鏈能使該等機殼在該等連動支架呈展開狀態的一展開位置與該等連動支架彼此相向的一外折疊位置間轉動,在該外折疊位置時,該扭力模組的該等外支撐單元及該內支撐單元共同形成一呈半圓弧形的支撐面以支撐該螢幕單元。</t>
  </si>
  <si>
    <t>2021127195</t>
  </si>
  <si>
    <t>2021-07-23</t>
  </si>
  <si>
    <t>I767799</t>
  </si>
  <si>
    <t>HSU, AN-SZU | CHENG, YAN-JIAO</t>
  </si>
  <si>
    <t>徐安賜 | 成艷姣</t>
  </si>
  <si>
    <t>TWI710308B</t>
  </si>
  <si>
    <t>CN115643324A | TWI767799B | US11473356B1</t>
  </si>
  <si>
    <t>7922270049688</t>
  </si>
  <si>
    <t>折疊式螢幕裝置</t>
  </si>
  <si>
    <t>﻿一種折疊式螢幕裝置,包含一鉸鏈、一外殼單元及一螢幕單元。外殼單元包括兩個在一左右方向上連接該鉸鏈兩側邊的機殼、兩個分別設置於該機殼的接合板及多對分別設置於該等機殼及該等接合板之間的螢幕軌道件。各該機殼具有一連接該鉸鏈的基壁,各該螢幕軌道件具有一軌道槽。螢幕單元固定地設置於該鉸鏈並可活動地容置於該等軌道槽。該鉸鏈能使該等機殼在該等機殼呈展開狀態的一展開位置與該等機殼的基壁彼此相向的一外折疊位置間轉動,在該等機殼由該展開位置及該外折疊位置之間轉動的過程中,該螢幕單元是活動地容置於該等軌道槽。</t>
  </si>
  <si>
    <t>2021127196</t>
  </si>
  <si>
    <t>I767800</t>
  </si>
  <si>
    <t>TWI707225B</t>
  </si>
  <si>
    <t>CN115643323A | TWI767800B | US2023-0027462A1</t>
  </si>
  <si>
    <t>7922270049689</t>
  </si>
  <si>
    <t>﻿一種鉸鏈,包含兩個支架及滑動模組。支架具有支撐軸體及連接支撐軸體的支撐板體。滑動模組包括軌道座、兩個軌道滑鍵、兩個轉軸滑鍵及兩個輔助延伸架。軌道座具有座體、兩個弧形內槽軌、兩個容置槽及兩個弧形外槽軌。軌道滑鍵具有容置於對應容置槽的主體、連接主體且能沿內槽軌滑動的滑動凸軌,及設於主體且位於滑動凸軌相反側的弧形內層槽軌。轉軸滑鍵分別可滑動地設於軌道滑鍵的內層槽軌且分別與支撐軸體樞接。輔助延伸架可滑動地設於外槽軌且可滑動地連接支架。</t>
  </si>
  <si>
    <t>2021132024</t>
  </si>
  <si>
    <t>I767830</t>
  </si>
  <si>
    <t>HSU, AN-SZU | LIN, CHUN-HAN</t>
  </si>
  <si>
    <t>徐安賜 | 林君翰</t>
  </si>
  <si>
    <t>TWI549594B</t>
  </si>
  <si>
    <t>TWI767830B | US11644873B2</t>
  </si>
  <si>
    <t>7922270049719</t>
  </si>
  <si>
    <t>﻿一種鉸鏈,包含一基座、一轉動支架以及一干涉片。基座具有一設置槽,並且設置槽平行於一軸心方向設置。轉動支架包含一轉動部,轉動部平行於軸心方向設置,且轉動部的兩端可滑動地結合於基座而位於設置槽中,使得轉動部於基座上環繞該軸心方向轉動。轉動部具有朝向設置槽的一扭力摩擦面。扭力摩擦面在垂直於軸心方向的徑向上,至少局部的曲率半徑不等於其他部分的曲率半徑,並且扭力摩擦面與基座之間不接觸。干涉片位於設置槽內。干涉片的一端固定於基座,並且干涉片的兩端之間的部分不接觸基座而呈現懸空狀態。干涉片位於基座與扭力摩擦面之間,干涉片呈現彎曲型態,並且朝向扭力摩擦面彎曲,以緊迫地接觸於扭力摩擦面的局部,對該扭力摩擦面形成局部的面接觸,且面接觸的接觸面積隨轉動部相對於基座的滑動而改變。</t>
  </si>
  <si>
    <t>2022200904</t>
  </si>
  <si>
    <t>M628185</t>
  </si>
  <si>
    <t>HSU, AN-SZU | LIN, WEN-YEN</t>
  </si>
  <si>
    <t>徐安賜 | 林文彥</t>
  </si>
  <si>
    <t>TWI795186B</t>
  </si>
  <si>
    <t>TWM628185U</t>
  </si>
  <si>
    <t>7922270051707</t>
  </si>
  <si>
    <t>鉸鏈的同動模組</t>
  </si>
  <si>
    <t>﻿一種鉸鏈的同動模組,包含一固定座及兩個轉動單元。該等轉動單元彼此對稱地樞設於該固定座。各該轉動單元包括相對於另一轉動單元位於相對內側的一齒輪件、位於相對外側的一旋轉支架,及連接該齒輪件與該旋轉支架的一連桿件。該齒輪件與另一轉動單元的齒輪件彼此相嚙合。該旋轉支架具有一架體、樞設於該固定座的一旋轉軸,及平行該旋轉軸並較該旋轉軸靠近該齒輪件的一滑動部。該連桿件具有與該齒輪件相嚙合的一齒輪部,及容置該滑動部的一滑槽。該等旋轉支架能同步相對開合轉動,且轉動過程中該等滑動部在對應的滑槽內滑動。</t>
  </si>
  <si>
    <t>2022201961</t>
  </si>
  <si>
    <t>2022-02-25</t>
  </si>
  <si>
    <t>M627945</t>
  </si>
  <si>
    <t>2022-06-01</t>
  </si>
  <si>
    <t>HSU, AN-SZU | CHUNG, AN-WEI | CHEN, WEI-CHIEH</t>
  </si>
  <si>
    <t>徐安賜 | 鍾安偉 | 陳瑋杰</t>
  </si>
  <si>
    <t>F16C-011/00</t>
  </si>
  <si>
    <t>TWI805243B</t>
  </si>
  <si>
    <t>TWM627945U</t>
  </si>
  <si>
    <t>7922250067555</t>
  </si>
  <si>
    <t>鉸鏈及電子裝置</t>
  </si>
  <si>
    <t>﻿一種鉸鏈,包含一基架、一支架及一傳動機構。該基架包括一前端及一後端。該傳動機構包括一第一滑動板、一第二滑動板及一傳動總成。該第一滑動板及該第二滑動板能沿一前後方向滑動地連接於該基架。該傳動總成包含一轉軸組,及一連桿組,該轉軸組設置成能被該支架帶動而驅使該第一滑動板與該第二滑動板相對滑動進而連動該連桿組相對於該基架轉動,使得該第一滑動板與該第二滑動板能在一收合於該基架內以使該支架靠近該後端的收合狀態,及一凸伸出該後端以使該支架遠離該後端的凸伸狀態之間變換。</t>
  </si>
  <si>
    <t>2021138670</t>
  </si>
  <si>
    <t>2021-10-19</t>
  </si>
  <si>
    <t>I765832</t>
  </si>
  <si>
    <t>2022-05-21</t>
  </si>
  <si>
    <t>TWI714385B</t>
  </si>
  <si>
    <t>TWI765832B | US2023-0123808A1</t>
  </si>
  <si>
    <t>7922240005464</t>
  </si>
  <si>
    <t>發光封裝結構及背光模組</t>
  </si>
  <si>
    <t>﻿本創作提供一種發光封裝結構以及背光模組。發光封裝結構包括至少二個支架組、至少二個發光晶片、一封裝體及一透光充填料。該些支架組沿同一方向排列,每一支架組包括兩個不同極性的承載基板。每一發光晶片相對應地以覆晶方式設置於每一支架組的兩個承載基板上。封裝體局部包覆至少二個支架組,其中封裝體形成一容置凹槽,容置凹槽的底面定義為一功能區,每一支架組部分外露於容置凹槽,至少二發光晶片收容於容置凹槽內,其中所有發光晶片的發光表面積與功能區的面積比例大於25%。</t>
  </si>
  <si>
    <t>2021214051</t>
  </si>
  <si>
    <t>2021-11-26</t>
  </si>
  <si>
    <t>M627244</t>
  </si>
  <si>
    <t>LIN ZHEN-XIU | WENG MING-KUN | HONG HAO-WEI</t>
  </si>
  <si>
    <t>林貞秀 | 翁明堃 | 洪晧偉</t>
  </si>
  <si>
    <t>H01L-033/48 | G02F-001/133</t>
  </si>
  <si>
    <t>CN115249449A | CN216450652U | CN216749896U | CN217062085U | TWM627244U | US2022-0320058A1 | US2022-0320392A1 | US2022-0343818A1 | US63/168266 | US63/180055</t>
  </si>
  <si>
    <t>7922240005703</t>
  </si>
  <si>
    <t>固定組件及其固定帽</t>
  </si>
  <si>
    <t>﻿一種固定帽包括一底座、一套筒、一帽蓋及一伸縮彈簧。底座具有一貫孔。套筒之一端活動地位於貫孔內,且套筒具有一通道與一第一固定部。帽蓋環繞套筒之另端,且覆蓋底座及貫孔。伸縮彈簧位於貫孔內,圍繞套筒,且連接底座與套筒。當一固定栓伸入套筒之通道內,且套筒旋轉且壓縮伸縮彈簧時,透過固定栓之第二固定部與第一固定部之結合,固定帽固定於固定栓上。</t>
  </si>
  <si>
    <t>2022201087</t>
  </si>
  <si>
    <t>2022-01-26</t>
  </si>
  <si>
    <t>M627475</t>
  </si>
  <si>
    <t>勤誠興業股份有限公司</t>
  </si>
  <si>
    <t>YU, CHENG-HAN</t>
  </si>
  <si>
    <t>游承翰</t>
  </si>
  <si>
    <t>G06F-001/16 | H05K-007/12</t>
  </si>
  <si>
    <t>TWM627475U</t>
  </si>
  <si>
    <t>7922240005934</t>
  </si>
  <si>
    <t>伺服器裝置及其抽拉式容置盒</t>
  </si>
  <si>
    <t>﻿一種抽拉式容置盒包括一承載架、一手把部及一掀蓋部。承載架具有彼此相對之容置槽與鎖固介面。容置槽用以容置一硬碟裝置。鎖固介面用以固定一電路板。手把部可樞轉地連接承載架。掀蓋部可樞轉地連接承載架,用以可掀開地覆蓋容置槽。</t>
  </si>
  <si>
    <t>2022201189</t>
  </si>
  <si>
    <t>2022-01-27</t>
  </si>
  <si>
    <t>M627482</t>
  </si>
  <si>
    <t>YU, CHENG-HAN | FAN, WEI-JEN | HU, TSENG-HSUN</t>
  </si>
  <si>
    <t>游承翰 | 范維仁 | 胡曾絢</t>
  </si>
  <si>
    <t>H05K-007/14 | H05K-007/10</t>
  </si>
  <si>
    <t>TWM627482U</t>
  </si>
  <si>
    <t>7922240005941</t>
  </si>
  <si>
    <t>﻿一種鉸鏈,包含一固定座及兩個轉動單元。該固定座具有彼此對稱並呈弧形的兩個第一槽道,及位於一中心線上的一凹陷區。該等轉動單元彼此對稱地連接該固定座,且能相對在一展開狀態及一收合狀態轉換。各該轉動單元包括一連桿件、一軌道滑塊、一旋轉支架及一門板件。該連桿件可滑動地設於其中一第一槽道且連接該軌道滑塊。該軌道滑塊可相對於該連桿件弧形滑動並相對於該旋轉支架斜向滑動。該旋轉支架可樞轉地設於該固定座。該門板件與該連桿件連動。在該收合狀態,該等門板件與該固定座的凹陷區形成容納一柔性屏彎折處的空間。</t>
  </si>
  <si>
    <t>2022201745</t>
  </si>
  <si>
    <t>2022-02-21</t>
  </si>
  <si>
    <t>M627519</t>
  </si>
  <si>
    <t>HSU, AN-SZU | CHUNG, AN-WEI</t>
  </si>
  <si>
    <t>徐安賜 | 鍾安偉</t>
  </si>
  <si>
    <t>TWI803201B</t>
  </si>
  <si>
    <t>TWM627519U</t>
  </si>
  <si>
    <t>7922240005978</t>
  </si>
  <si>
    <t>一種鉸鏈,適用於設置在兩個機體之間以共同供一可撓式螢幕設置,該鉸鏈是包含一基座、兩個轉動模組,以及一中央支撐板。該基座沿一前後方向延伸形成。該兩個轉動模組沿一左右方向分別設於該基座的左右兩側且分別用以供該兩機體設置,該兩轉動模組能相對於該基座在一初始位置及一終止位置之間轉動,以連動該兩機體在對應該初始位置的一展開狀態,及對應該終止位置的一收合狀態之間變換。該兩中央支撐板沿該前後方向延伸形成且沿一上下方向位於該基座上方,該中央支撐板連接於該兩轉動模組,且能被該兩轉動模組帶動以沿該上下方向朝下移動至避讓該可撓式螢幕的一避讓位置。</t>
  </si>
  <si>
    <t>2020138373</t>
  </si>
  <si>
    <t>2020-11-04</t>
  </si>
  <si>
    <t>TWI768530B | US11412629B2</t>
  </si>
  <si>
    <t>7922300046124</t>
  </si>
  <si>
    <t>氣密檢測設備與氣密檢測方法</t>
  </si>
  <si>
    <t>本發明提供一種氣密檢測設備與氣密檢測方法。氣密檢測設備包含承載盤、加壓系統以及檢測系統。在此氣密檢測方法中,首先將待測石英諧振器送入加壓系統之腔室中,並使此腔室維持氣密狀態。接著,利用加壓系統來對腔室進行第一加壓階段、第二加壓階段及回收階段。第一加壓階段係供應加壓氣體至腔室來將腔室加壓至第一氣壓值。第二加壓階段係供應加壓氣體至腔室來將腔室加壓至第二氣壓值。回收階段係從腔室回收加壓氣體。其中,在第二加壓階段中,檢測待測石英諧振器之阻值,以據此判斷待測石英諧振器之氣密性是否正常。</t>
  </si>
  <si>
    <t>2020138393</t>
  </si>
  <si>
    <t>HARMONY ELECTRONICS CORP.</t>
  </si>
  <si>
    <t>加高電子股份有限公司</t>
  </si>
  <si>
    <t>TSENG, SHIN-CHANG</t>
  </si>
  <si>
    <t>曾世長</t>
  </si>
  <si>
    <t>G01M-003/32</t>
  </si>
  <si>
    <t>TWI567832B</t>
  </si>
  <si>
    <t>TWI775206B</t>
  </si>
  <si>
    <t>7922300046207</t>
  </si>
  <si>
    <t>紅外線熱電堆感測器</t>
  </si>
  <si>
    <t>﻿一種紅外線熱電堆感測器,其包括一含紅外線透鏡的矽質封蓋、一含有雙熱電堆感測元件的紅外線感測晶片及計算待測物的溫度的微控制器晶片,該等元件利用堆疊式3D封裝以縮小體積。在紅外線感測晶片與微控制器晶片可具有金屬層以屏蔽熱輻射。本創作的非接觸式紅外線熱電堆感測器可進行手腕溫度至身體核心溫度的轉換。藉由偵測到的環境溫度資訊、預設的或輸入的水蒸氣壓資訊等來計算身體核心溫度。在不同溫度下手腕溫度標準差、性別及相對濕度,可有不同的手腕溫度至身體核心溫度的轉換方式。</t>
  </si>
  <si>
    <t>2021214848</t>
  </si>
  <si>
    <t>2021-12-14</t>
  </si>
  <si>
    <t>M626878</t>
  </si>
  <si>
    <t>眾智光電科技股份有限公司</t>
  </si>
  <si>
    <t>WANG, CHEIN-HSUN | LIN, DA JUN | CHEN, CHUN-CHIANG | TSAI, CHIH-YUNG | LIANG, YU-CHIH | LE, MING | HUANG, CHEN-TANG | LEE, TUNG-YANG, | KU, JEN PING</t>
  </si>
  <si>
    <t>王建勳 | 林大鈞 | 陳俊江 | 蔡志勇 | 梁育誌 | 樂明 | 黃振堂 | 李東陽 | 古仁斌</t>
  </si>
  <si>
    <t>G01J-005/12 | G01J-005/14</t>
  </si>
  <si>
    <t>TWM626878U | US2023-0047601A1</t>
  </si>
  <si>
    <t>7922220034605</t>
  </si>
  <si>
    <t>嬰幼兒照護裝置</t>
  </si>
  <si>
    <t>一種嬰幼兒照護裝置包含一壓電感測器以及一紅外線陣列感測器。壓電感測器感測嬰幼兒之呼吸率以及心率。紅外線陣列感測器以非接觸方式感測嬰幼兒之體溫以及其常在狀態。上述嬰幼兒照護裝置能夠依據紅外線陣列感測器所輸出之嬰幼兒常在狀態協助判斷嬰幼兒之呼吸率以及心率的異常情況,以降低誤報率。</t>
  </si>
  <si>
    <t>2020137279</t>
  </si>
  <si>
    <t>2020-10-27</t>
  </si>
  <si>
    <t>眾智光電科技股份有限公司 新竹縣寶山鄉工業東九路25號 2樓</t>
  </si>
  <si>
    <t>WANG, CHEIN-HSUN | CHEN, CHUN-CHIANG | HUANG, WEN-CHIE | LE, MING</t>
  </si>
  <si>
    <t>王建勳 | 陳俊江 | 黃文琦 | 樂明</t>
  </si>
  <si>
    <t>A61B-005/01 | A61B-005/02 | G08B-021/02</t>
  </si>
  <si>
    <t>TW202216053A | US2022-0125391A1</t>
  </si>
  <si>
    <t>7922200000117</t>
  </si>
  <si>
    <t>樓層定位與地圖構建系統及其方法</t>
  </si>
  <si>
    <t>一種樓層定位與地圖構建系統,包括一攝影機、一自主機器人以及一通訊裝置。攝影機設置於一樓層。自主機器人用以發出一樓層地圖請求。通訊裝置連接攝影機,其中自主機器人出現在攝影機所在的樓層時,通訊裝置接收樓層地圖請求,且通訊裝置通知自主機器人所在的樓層的一樓層地圖索引。</t>
  </si>
  <si>
    <t>2020137407</t>
  </si>
  <si>
    <t>2020-10-28</t>
  </si>
  <si>
    <t>G01C-021/26 | G05D-001/03</t>
  </si>
  <si>
    <t>TW202217241A</t>
  </si>
  <si>
    <t>7922200001302</t>
  </si>
  <si>
    <t>超聲波感測裝置與元件</t>
  </si>
  <si>
    <t>一種超聲波感測裝置,包含:一訊號產生/接收電路、一壓電換能單元以及一電感。該訊號產生/接收電路具有一發射端、一接收端及一共用端。該壓電換能單元具有一第一端與一第二端。該電感具有一第三端與一第四端,其中該第三端電性連接該訊號產生/接收電路的發射端,以及該第四端電性連接該壓電換能單元的第一端。再者,該訊號產生/接收電路的接收端電性連接於該壓電換能單元的第一端與該電感之間,以及該訊號產生/接收電路的共用端電性連接該壓電換能單元的第二端。</t>
  </si>
  <si>
    <t>2020136451</t>
  </si>
  <si>
    <t>2020-10-21</t>
  </si>
  <si>
    <t>LEE, CHENG-TA | TENG, KAO-CHUN</t>
  </si>
  <si>
    <t>李政達 | 丁國峻</t>
  </si>
  <si>
    <t>G01S-015/08</t>
  </si>
  <si>
    <t>CN104272135B | CN102149429B | TW202023646A | TW202017534A | US2020-0164405A1 | US11641168B2</t>
  </si>
  <si>
    <t>CN114384526A | TWI741846B</t>
  </si>
  <si>
    <t>7922200001417</t>
  </si>
  <si>
    <t>深度圖像的處理方法</t>
  </si>
  <si>
    <t>一種深度圖像的處理方法,包括下列步驟。擷取一第一深度圖像與一第二深度圖像,第一深度圖像包括一第一像素點以及一第二像素點,第二深度圖像包括一第三像素點以及一第四像素點。將第一深度圖像和第二深度圖像進行對齊處理,以取得位置對齊的第一像素點以及第三像素點以及位置對齊的第二像素點以及第四像素點,其中第一像素點的像素值等於或近似第二像素點的像素值。以第四像素點的像素值修復第三像素點的像素值, 以取得修復後的第二深度圖像。將第一深度圖像和修復後的第二深度圖像進行合成處理,以取得合成後的一第三深度圖像。</t>
  </si>
  <si>
    <t>2020136871</t>
  </si>
  <si>
    <t>2020-10-23</t>
  </si>
  <si>
    <t>G06T-007/50 | G06T-007/514 | G06T-007/80</t>
  </si>
  <si>
    <t>TWI672674B</t>
  </si>
  <si>
    <t>TWI799749B</t>
  </si>
  <si>
    <t>7922200001812</t>
  </si>
  <si>
    <t>具電源保護的檢測裝置及其檢測平台</t>
  </si>
  <si>
    <t>﻿一種具電源保護的檢測裝置包括一檢測平台及一供電模組。供電模組具有一電源接口。檢測平台包括一機殼、一固定框、一滑動架及一遮蔽門。電源接口設於機殼之一面上。固定框覆蓋電源接口,固定框之入口露出電源接口。滑動架可滑移地位於機殼上。遮蔽門可轉動地連接滑動架,活動地覆蓋入口,且遮蔽門之假想軸心穿過機殼之此面。當滑動架滑移,使得遮蔽門被推離入口時,固定框透過入口外露出固定框內之電源接口。</t>
  </si>
  <si>
    <t>2021212873</t>
  </si>
  <si>
    <t>2021-11-01</t>
  </si>
  <si>
    <t>M626290</t>
  </si>
  <si>
    <t>2022-05-01</t>
  </si>
  <si>
    <t>H05K-005/02</t>
  </si>
  <si>
    <t>TWM626290U</t>
  </si>
  <si>
    <t>7922200003779</t>
  </si>
  <si>
    <t>線材轉接器</t>
  </si>
  <si>
    <t>﻿一種線材轉接器,包括一殼體、一第一傳輸線以及一第二傳輸線。殼體具有一容置空間、一第一開口以及一第二開口。第一傳輸線配置於殼體的第一開口且具有多個第一連接端子。多個第一連接端子延伸位於容置空間中。第二傳輸線可拆卸地配置於殼體的第二開口且具有多個第二連接端子。兩第二連接端子延伸位於容置空間中且耦接多個第一連接端子。第一傳輸線用以耦接一電子裝置,第二傳輸線用以傳輸電子裝置的訊號或電流。</t>
  </si>
  <si>
    <t>2021209728</t>
  </si>
  <si>
    <t>2021-08-18</t>
  </si>
  <si>
    <t>M626221</t>
  </si>
  <si>
    <t>CHUANG, MING-HAN | CHOU, TAIU-CHUNG | CHEN, YU-PO</t>
  </si>
  <si>
    <t>莊明翰 | 周達中 | 陳友柏</t>
  </si>
  <si>
    <t>H01R-024/20 | H01R-031/06</t>
  </si>
  <si>
    <t>TWM626221U</t>
  </si>
  <si>
    <t>7922200023569</t>
  </si>
  <si>
    <t>﻿一種前後滑動式鉸鏈,包含一基座、一活動台及一轉軸單元。基座包括一沿著一前後方向延伸的齒條。活動台沿著該前後方向可活動地設置於該基座。轉軸單元包括一沿著一左右方向穿設該活動台的轉軸件、一可轉動地穿設該活動台並嚙合該齒條的活動齒輪件及至少一固定地套設於該轉軸件且嚙合該活動齒輪件的第一傘齒輪件,當該轉軸件轉動時,該第一傘齒輪件同步轉動並帶動該活動齒輪件轉動,使該活動齒輪件可沿著該齒條帶動該活動台及該轉軸件在該前後方向移動。</t>
  </si>
  <si>
    <t>2021213861</t>
  </si>
  <si>
    <t>M626357</t>
  </si>
  <si>
    <t>TWM626357U</t>
  </si>
  <si>
    <t>7922200023678</t>
  </si>
  <si>
    <t>可撓性顯示面板用樞軸器</t>
  </si>
  <si>
    <t>﻿一種可撓性顯示面板用樞軸器,其包括一基座、兩個導引機構以及一樞轉機構。兩個導引機構相對地設置於基座的一中心線的兩側,且分別結合於一電子裝置的兩個機體。樞轉機構帶動兩個機體同步朝相反方向轉動。導引機構使兩個機體可在彼此夾角180度的第一位置與彼此夾角小於0度的一第二位置間轉動,在第二位置時,兩個機體及與可撓性顯示面板用樞軸器的連接處彼此相隔一間距的傾斜狀,藉此提供了較大的容置空間,以容置可撓性顯示面板彎折處,避免其過度彎折,而且在第一位置時使兩個機體間的間隙達到最小而強化支持效果。</t>
  </si>
  <si>
    <t>2021214309</t>
  </si>
  <si>
    <t>2021-12-01</t>
  </si>
  <si>
    <t>M625975</t>
  </si>
  <si>
    <t>2022-04-21</t>
  </si>
  <si>
    <t>TWM625975U</t>
  </si>
  <si>
    <t>7922180038303</t>
  </si>
  <si>
    <t>齒輪同動鉸鏈</t>
  </si>
  <si>
    <t>﻿一種齒輪同動鉸鏈,包含一基座單元及一轉動單元。基座單元包括一基座及兩個抵接板,該基座形成兩個彼此間隔的轉動凹槽及一位於該等轉動凹槽之間的連動凹槽,該連動凹槽與該等轉動凹槽連通,該等抵接板分別放置於該轉動凹槽內。轉動單元包括兩個分別設置於該轉動凹槽的轉動件及一設置於該連動凹槽的傘齒輪件,每一轉動件可轉動地容置於對應的該轉動凹槽內且可與對應的該抵接板干涉配合,並具有一與該傘齒輪件嚙合的傘齒輪部,當其中一轉動件相對於該基座轉動時,該傘齒輪部將帶動該傘齒輪件轉動進而帶動其中另一轉動件相對於該基座轉動。</t>
  </si>
  <si>
    <t>2021214980</t>
  </si>
  <si>
    <t>2021-12-16</t>
  </si>
  <si>
    <t>M626035</t>
  </si>
  <si>
    <t>F16D-125/24 | F16D-021/04</t>
  </si>
  <si>
    <t>TWM626035U</t>
  </si>
  <si>
    <t>7922180038363</t>
  </si>
  <si>
    <t>降低磁場干擾之變壓器裝置</t>
  </si>
  <si>
    <t>一種降低磁場干擾之變壓器裝置,包含一鐵芯、一第一側線圈單元、一第二側線圈單元、一第一電流傳輸線、一第二電流傳輸線及一第三電流傳輸線;該第一側線圈單元及該第二側線圈單元都纏繞在該鐵芯上;該第一側線圈單元連接至該第一電流傳輸線及該第二電流傳輸線;該第二電流傳輸線連接至該第三電流傳輸線。該第一電流傳輸線包含一第一電流傳導段及一第一絕緣層,該第一絕緣層包覆該第一電流傳導段;該第三電流傳輸線包含一第二電流傳導段及一第二絕緣層,該第二絕緣層包覆該第二電流傳導段,該第二絕緣層接觸該第一絕緣層。</t>
  </si>
  <si>
    <t>2020135341</t>
  </si>
  <si>
    <t>2020-10-13</t>
  </si>
  <si>
    <t>POWER MATE TECHNOLOGY CO.,LTD.</t>
  </si>
  <si>
    <t>CHEN, LIEN HSING | TSAI, CHENG TE | HUANG, SHENG KEN</t>
  </si>
  <si>
    <t>陳聯興 | 蔡正特 | 黃盛亙</t>
  </si>
  <si>
    <t>H01F-027/34</t>
  </si>
  <si>
    <t>TWI738537B</t>
  </si>
  <si>
    <t>7922180026981</t>
  </si>
  <si>
    <t>磁感應結構</t>
  </si>
  <si>
    <t>﻿本發明公開一種磁感應結構。磁感應結構包含一第一線圈組件、一絕緣單元、一第二線圈組件及一磁性組件。絕緣單元包覆部份的第一線圈組件,並且使第一線圈組件的一端裸露。第二線圈組件跨置於絕緣單元上,使第二線圈組件能位於絕緣單元的兩側面上。磁性組件穿經第一線圈組件、絕緣單元及第二線圈組件。磁性組件及第二線圈組件被定義為一間隔目標,並且第一線圈組件的任一個導電件及任一個導通孔至間隔目標具有不小於0.4公釐的最短距離。據此,磁感應結構能以最低製作成本達到安全規範。</t>
  </si>
  <si>
    <t>2021133128</t>
  </si>
  <si>
    <t>2021-09-07</t>
  </si>
  <si>
    <t>I761287</t>
  </si>
  <si>
    <t>2022-04-11</t>
  </si>
  <si>
    <t>聯寶電子股份有限公司</t>
  </si>
  <si>
    <t>LIANG, CHIN-WEI | WANG, CHAO HO | TSAI, KUN-LIN</t>
  </si>
  <si>
    <t>梁景偉 | 王詔禾 | 蔡坤霖</t>
  </si>
  <si>
    <t>H01F-027/28 | H01F-027/29 | H01F-027/32</t>
  </si>
  <si>
    <t>TWI671769B</t>
  </si>
  <si>
    <t>TWI761287B</t>
  </si>
  <si>
    <t>7922170049884</t>
  </si>
  <si>
    <t>磁性元件</t>
  </si>
  <si>
    <t>一種磁性元件,包括第一磁芯、第二磁芯、第三磁芯及線圈組。第一磁芯包括多個第一邊柱且具有第一穿孔及圍繞出第一穿孔的第一壁面。第二磁芯位於第一磁芯的一側,且包括多個第二邊柱,第一磁芯的這些第一邊柱朝向第二磁芯的這些第二邊柱,且第一氣隙形成於這些第一邊柱與這些第二邊柱之間。第三磁芯設置於第一磁芯與第二磁芯之間且伸入於第一穿孔內,第三磁芯與第一壁面之間存在第二氣隙。線圈組位於第一磁芯與第二磁芯內且圍繞第三磁芯。</t>
  </si>
  <si>
    <t>2020131638</t>
  </si>
  <si>
    <t>2020-09-15</t>
  </si>
  <si>
    <t>大陸商光寶電子(廣州)有限公司 | 光寶科技股份有限公司</t>
  </si>
  <si>
    <t>CHANG, CHUN-YI | LAN, SHIH-FU | JUAN LU, PING</t>
  </si>
  <si>
    <t>張君毅 | 藍世富 | 阮呂平</t>
  </si>
  <si>
    <t>H01F-027/30 | H01F-017/04</t>
  </si>
  <si>
    <t>TWM522453U</t>
  </si>
  <si>
    <t>TWI722967B</t>
  </si>
  <si>
    <t>7922160043709</t>
  </si>
  <si>
    <t>抑制暫態電壓之電源供應裝置</t>
  </si>
  <si>
    <t>一種抑制暫態電壓之電源供應裝置,係應用於一輸入電壓,該抑制暫態電壓之電源供應裝置包含一電源供應電路、一回授信號產生電路及一回授信號控制電路。如果該電源供應電路停止接收該輸入電壓,則該回授信號控制電路控制該回授信號產生電路放電以使該回授信號產生電路控制該電源供應電路以減小一輸出電壓,使得當該電源供應電路再度接收該輸入電壓時,該電源供應電路避免對該輸出電壓產生一輸出過電壓狀況。</t>
  </si>
  <si>
    <t>2020133163</t>
  </si>
  <si>
    <t>2020-09-24</t>
  </si>
  <si>
    <t>CHEN, LIEN HSIN | CHANG, TA WEN | DAI, LIANG-JHOU | HUANG, CHIEN-HSIUNG</t>
  </si>
  <si>
    <t>陳聯興 | 張大文 | 戴良州 | 黃建雄</t>
  </si>
  <si>
    <t>H02M-007/21 | H02M-001/08</t>
  </si>
  <si>
    <t>CN106992671B | CN104852584B | TWM607174U | TWI614975B | US8816664B2</t>
  </si>
  <si>
    <t>TWI747521B</t>
  </si>
  <si>
    <t>7922160044235</t>
  </si>
  <si>
    <t>應用於雙屏幕之樞軸器</t>
  </si>
  <si>
    <t>一種應用於雙屏幕之樞軸器,其包括一基座、一樞接座、兩個連桿、兩個結合件、兩個軸體以及兩個連動件。兩個連桿分別可旋轉地設置於基座的容置部,每個連桿的第一端係樞接於容置部。每個結合件的第一結合部可移動地設置於容置部,結合件的第二結合部樞接於連桿的第二端。兩個軸體設置於基座。連動機構連接軸體,且使軸體同步轉動。結合件係經由軸體、連動機構及連動件的連接結構可在彼此夾角為0度的第一位置與彼此夾角為180度的第二位置之間轉動,同時使結合件的第一結合部從靠近樞接座的邊緣往樞接座的中心移動。</t>
  </si>
  <si>
    <t>2021213906</t>
  </si>
  <si>
    <t>2021-11-24</t>
  </si>
  <si>
    <t>M625172</t>
  </si>
  <si>
    <t>CHEN JIA-HUI | CHEN YAN-TING | XU FENG-CHENG</t>
  </si>
  <si>
    <t>陳嘉輝 | 陳彥廷 | 許峰誠</t>
  </si>
  <si>
    <t>F16C-011/04 | H05K-007/14</t>
  </si>
  <si>
    <t>TWM625172U</t>
  </si>
  <si>
    <t>7922160048634</t>
  </si>
  <si>
    <t>一種鎖扣裝置,包括殼體和安裝在殼體上的作動體、連動架、滑動體的組合。作動體有一自由端和配合彈性器樞接殼體的樞接端,使作動體形成搖擺運動的作用;作動體的自由端設有兩個懸臂和位在懸臂之間的開口區,所述開口區用以設置操作部。以及,連動架具有樞接在作動體自由端(或操作部)的第一端和連接滑動體的第二端;在人員按壓操作部時,容許作動體而從一閉合位置朝打開位置運動,而帶動連動架和滑動體運動,改善習知結構因配置空間/體積而限制了結構長度/規格,影響操作便利性的情形。</t>
  </si>
  <si>
    <t>2021212028</t>
  </si>
  <si>
    <t>M624715</t>
  </si>
  <si>
    <t>2022-03-21</t>
  </si>
  <si>
    <t>FOSITEK CORP</t>
  </si>
  <si>
    <t>E05D-005/02</t>
  </si>
  <si>
    <t>TWM624715U</t>
  </si>
  <si>
    <t>7922150030477</t>
  </si>
  <si>
    <t>伺服器設備及其卡榫機構</t>
  </si>
  <si>
    <t>一種卡榫機構包含一第一觸發件、一第二觸發件與一卡榫模組。第一觸發件與第二觸發件皆可滑移地位於一第一支架上。卡榫模組包括一卡榫件與一彈性元件。卡榫件可滑移地位於一第二支架上,且抵靠至第一觸發件與第二觸發件上。彈性元件連接卡榫件與第二支架,用以朝觸發模組方向推動卡榫件。當只有將第二觸發件推離卡榫件時,第一觸發件持續止擋卡榫件之運動。當第一觸發件與第二觸發件皆被推離卡榫件時,彈性元件將卡榫件推入觸發模組。</t>
  </si>
  <si>
    <t>2021214492</t>
  </si>
  <si>
    <t>2021-12-03</t>
  </si>
  <si>
    <t>M624902</t>
  </si>
  <si>
    <t>YU, CHENG-HAN | FAN, WEI-JEN</t>
  </si>
  <si>
    <t>游承翰 | 范維仁</t>
  </si>
  <si>
    <t>TWM624902U</t>
  </si>
  <si>
    <t>7922150030664</t>
  </si>
  <si>
    <t>一種鉸鏈,包含一基座、兩個滑動座、兩個旋轉件,以及兩個連動機構。該兩滑動座沿一第一方向排列地設於該基座,該兩滑動座各自能相對於該基座沿該第一方向在外側位置及內側位置之間滑動,每一該滑動座具有繞一旋轉軸為軸心而延伸的一滑軌部,與該兩滑動座對應的該兩旋轉軸沿垂直該第一方向的一第二方向延伸且沿該第一方向排列。每一該旋轉件具有一滑動部,該兩旋轉件的滑動部分別可滑動地設於該兩滑動座的滑軌部,以使該兩旋轉件能分別以該兩旋轉軸為軸心旋轉。該兩連動機構在上述旋轉過程中連動該兩滑動座在外側位置與內側位置之間滑動。</t>
  </si>
  <si>
    <t>2021214668</t>
  </si>
  <si>
    <t>2021-12-09</t>
  </si>
  <si>
    <t>M624915</t>
  </si>
  <si>
    <t>HSU, AN-SZU | CHEN, WEI-CHIEH</t>
  </si>
  <si>
    <t>徐安賜 | 陳瑋杰</t>
  </si>
  <si>
    <t>TWM624915U</t>
  </si>
  <si>
    <t>7922150030677</t>
  </si>
  <si>
    <t>燈控裝置</t>
  </si>
  <si>
    <t>一種燈控裝置,包括一多段式電源開關及一光控模組,用以控制複數燈具,該光控模組中具有一整流器,一微控制器,一藍芽IC,及一調整鈕。所述微控制器內建有一亮度調整線路、一色溫調整線路、及一控制程序,該微控制器係連線於該調整鈕與該藍芽IC之間,通過該調整鈕的設定觸發該微控制器將訊號傳送到藍芽IC對應該複數燈具;其中,所述調整鈕為一種透過按壓及旋轉發送訊號的開關,與該微控制器之間至少連接有一亮度調整觸發線路、一燈具狀態綁定線路、及一色溫調整觸發線路,透過該調整鈕的按壓及旋轉可以觸發該微控制器進行不同的光控模式。</t>
  </si>
  <si>
    <t>2020127969</t>
  </si>
  <si>
    <t>2020-08-17</t>
  </si>
  <si>
    <t>聯寶電子股份有限公司 | 東莞聯寶光電科技有限公司</t>
  </si>
  <si>
    <t>LIU, FENG SHAO | LEE, CHUN YING | ZHANG, XIE TAO | JIANG, WEI KAI</t>
  </si>
  <si>
    <t>劉鳳紹 | 李俊穎 | 張協濤 | 姜維凱</t>
  </si>
  <si>
    <t>H05B-047/17 | H05B-047/19</t>
  </si>
  <si>
    <t>TWM457117U</t>
  </si>
  <si>
    <t>TWI749716B</t>
  </si>
  <si>
    <t>7922150022443</t>
  </si>
  <si>
    <t>鉸鏈之部分</t>
  </si>
  <si>
    <t>﻿【物品用途】 本設計物品是一種鉸鏈的部分,適用於一折疊式電子裝置。 圖式所揭露之虛線部分,為本案不主張設計之部分。</t>
  </si>
  <si>
    <t>2021302547</t>
  </si>
  <si>
    <t>D217459</t>
  </si>
  <si>
    <t>2022-03-01</t>
  </si>
  <si>
    <t>08-06</t>
  </si>
  <si>
    <t>TWM563489U</t>
  </si>
  <si>
    <t>TWD217459S</t>
  </si>
  <si>
    <t>7922150024584</t>
  </si>
  <si>
    <t>﻿【物品用途】 本設計物品是一種鉸鏈的部分,適用於一折疊式電子裝置。 本設計前視圖與後視圖相同,故省略後視圖。左側視圖與右側視圖相同,故省略右側視圖。圖式所揭露之虛線部分,為本案不主張設計之部分。</t>
  </si>
  <si>
    <t>2021303824</t>
  </si>
  <si>
    <t>D217519</t>
  </si>
  <si>
    <t>CN2021-30460416 | TWD217519S</t>
  </si>
  <si>
    <t>7922150024644</t>
  </si>
  <si>
    <t>防水連接器及其訊號端子</t>
  </si>
  <si>
    <t>﻿本創作係關於一種防水連接器及其訊號端子,主要是在一連接器基座上形成有一個以上的端子槽,供對應設置一個以上的訊號端子;該端子槽包含一盲孔部及一穿槽部,該訊號端子由該連接器基座前方裝入其端子槽內,該訊號端子包含一環狀的彈性接觸部和一接腳,該彈性接觸部適位於端子槽的盲孔部內,該接腳則由穿槽部穿出連接器基座底部;利用前述設計可防止水分滲入連接器基座底部,且該訊號端子的彈性接觸部具有三個等角度配置的接觸簧片,可與對應插入的公端探針構成三點接觸,以構成良好的電接觸。</t>
  </si>
  <si>
    <t>2021208880</t>
  </si>
  <si>
    <t>2021-07-28</t>
  </si>
  <si>
    <t>M623884</t>
  </si>
  <si>
    <t>TWM623884U</t>
  </si>
  <si>
    <t>7922150029647</t>
  </si>
  <si>
    <t>可鎖扣及解鎖的樞紐裝置</t>
  </si>
  <si>
    <t>﻿一種可鎖扣及解鎖的樞紐裝置,其包括一基座、一軸體、一傳動機構、一凸輪件、一撥動件以及一卡勾。軸體可轉動地設置於基座。傳動機構與軸體連動。凸輪件與傳動機構連動,該軸體的轉動經由該傳動機構使該凸輪件轉動。撥動件結合於凸輪件,凸輪件轉動帶動撥動件在第一位置與第二位置間做線形移動。卡勾與撥動件連接且可繞第一軸線轉動,當撥動件從第一位置移動至第二位置時,撥動件驅動卡勾繞第一軸線旋轉一角度範圍。藉此卡勾可以鎖扣於螢幕或從螢幕解鎖,藉此螢幕可以卡合於螢幕的支架或從螢幕的支架上取下。</t>
  </si>
  <si>
    <t>2021209225</t>
  </si>
  <si>
    <t>2021-08-05</t>
  </si>
  <si>
    <t>M623897</t>
  </si>
  <si>
    <t>CHEN JIA-HUI | QIAN WEN-QING</t>
  </si>
  <si>
    <t>陳嘉輝 | 錢文慶</t>
  </si>
  <si>
    <t>TWM623897U</t>
  </si>
  <si>
    <t>7922150029659</t>
  </si>
  <si>
    <t>光源模組以及影像擷取裝置</t>
  </si>
  <si>
    <t>﻿一種光源模組,包括基板、多個發光元件以及反射元件。多個發光元件配置於基板上。多個發光元件分別用以提供多個光束。反射元件配置於基板上,且位於多個光束的傳遞路徑上。反射元件具有為自由曲面的反射面以及出光口,其中多個光束分別傳遞至反射面的不同位置,經由反射面的不同位置反射而形成的多個光照射圖案並傳遞出出光口,且多個光照射圖案皆不同。此外,一種影像擷取裝置亦被提供。</t>
  </si>
  <si>
    <t>2021209466</t>
  </si>
  <si>
    <t>2021-08-11</t>
  </si>
  <si>
    <t>M623542</t>
  </si>
  <si>
    <t>YANG, CHIH-HSI | HUANG, LI-WEI | CHIANG, CHIH-CHIEH</t>
  </si>
  <si>
    <t>楊熾璽 | 黃立維 | 姜志杰</t>
  </si>
  <si>
    <t>G06K-009/20</t>
  </si>
  <si>
    <t>TWM623542U</t>
  </si>
  <si>
    <t>7922130039814</t>
  </si>
  <si>
    <t>多階層過電流保護電路</t>
  </si>
  <si>
    <t>多階層過電流保護電路,耦接至一電源供應器,該多階層過電流保護電路包括:一信號放大電路,接收一組偵測信號並輸出一第一信號;一比較電路,耦接該信號放大電路,並分別將該第一信號與一第一參考信號及一第二參考信號進行比較,且該第一參考信號的值小於該第二參考信號的值;以及一延遲時間計數電路,耦接該比較電路。當該第一信號的值大於或等於該第一參考信號的值,並小於該第二參考信號的值,該延遲時間計數電路調整一第一計數值,且當該第一計數值到達一第一保護延遲時間,該延遲時間計數電路啟動一保護模式。當該第一信號的值大於或等於該第二參考信號的值,該延遲時間計數電路調整一第二計數值,且當該第二計數值到達一第二保護延遲時間,該延遲時間計數電路啟動該保護模式。該第一保護延遲時間大於該第二保護延遲時間。</t>
  </si>
  <si>
    <t>2020126681</t>
  </si>
  <si>
    <t>2020-08-06</t>
  </si>
  <si>
    <t>光寶電子（廣州）有限公司 | 光寶科技股份有限公司</t>
  </si>
  <si>
    <t>LIU, HUAN-CHENG | LIN, YU-HO</t>
  </si>
  <si>
    <t>劉桓成 | 林侑禾</t>
  </si>
  <si>
    <t>H02H-003/08 | G06F-001/26</t>
  </si>
  <si>
    <t>TWI709288B | TWI438816B | US9246395B1 | US8466628B2 | US8406018B2</t>
  </si>
  <si>
    <t>TWI737435B</t>
  </si>
  <si>
    <t>7922100001622</t>
  </si>
  <si>
    <t>具多摩擦對之扭力可變單軸轉軸結構</t>
  </si>
  <si>
    <t>一種具多摩擦對之扭力可變單軸轉軸結構,係於一樞軸一端固定一第一支架,於樞軸上樞設一第二支架,於樞軸遠離該第一支架的一端套設有一調整輪組、一摩擦組件及一彈性組件,該調整輪組、摩擦組件分別具有可與該第一支架同步連動之第一調整輪、第二摩擦件,以及可與該第二支架同步連動之第二調整輪、第一摩擦件,該彈性組件係可彈性迫緊於該調整輪組及摩擦組件,當該第一、二支架相互樞轉,可連動該第一、二調整輪以不同部位接觸抵頂,而對該摩擦組件分別產生多種不同軸向作用力,且該摩擦組件利用多個第一摩擦件與多個第二摩擦件相互間隔摩擦,以形成多組分散摩擦力之摩擦對。</t>
  </si>
  <si>
    <t>2020124121</t>
  </si>
  <si>
    <t>2020-07-16</t>
  </si>
  <si>
    <t>FIRST DOME CORPORATION</t>
  </si>
  <si>
    <t>HSIAO, CHIN-YU | WONG, CI-SYUAN</t>
  </si>
  <si>
    <t>蕭欽宇 | 翁啟軒</t>
  </si>
  <si>
    <t>F16C-011/04 | F16C-011/12 | H05K-007/16</t>
  </si>
  <si>
    <t>TWM469394U</t>
  </si>
  <si>
    <t>TWI758788B | US11415200B2</t>
  </si>
  <si>
    <t>7922130032317</t>
  </si>
  <si>
    <t>硬碟抽取盒面板</t>
  </si>
  <si>
    <t>﻿【物品用途】 本設計所運用之物品係為一種用於電腦或伺服器的硬碟抽取盒面板。 無。</t>
  </si>
  <si>
    <t>2021304495</t>
  </si>
  <si>
    <t>2021-08-25</t>
  </si>
  <si>
    <t>D217040</t>
  </si>
  <si>
    <t>2022-02-01</t>
  </si>
  <si>
    <t>TANG, YI-HSIU | CHEN, YI-CHEN</t>
  </si>
  <si>
    <t>湯怡琇 | 陳怡臻</t>
  </si>
  <si>
    <t>14-02</t>
  </si>
  <si>
    <t>TWD108124S</t>
  </si>
  <si>
    <t>TWD217040S</t>
  </si>
  <si>
    <t>7922150012810</t>
  </si>
  <si>
    <t>電連接器之結構（三）</t>
  </si>
  <si>
    <t>本新型為有關一種電連接器之結構,主要結構包括一連接器殼體,連接器殼體上設有一固定彈片、一第一限位件、及一第二限位件,固定彈片上設有一按壓部,而按壓部上設有一卡合部,第一限位件包含有第一延伸部、第一頂壓部、及第一開口部,第二限位件則包含有第二延伸部、第二頂壓部、及第二開口部。藉上述結構,使用者可將一拉動件之端處卡合於卡合部上,並經由第一限位件及第二限位件進行限位。藉此達到能夠快速安裝輔助拉動機構的優勢。</t>
  </si>
  <si>
    <t>2021212134</t>
  </si>
  <si>
    <t>2021-10-15</t>
  </si>
  <si>
    <t>M623009</t>
  </si>
  <si>
    <t>鴻呈實業股份有限公司</t>
  </si>
  <si>
    <t>H01R-013/504 | H01R-013/10</t>
  </si>
  <si>
    <t>TWM623009U</t>
  </si>
  <si>
    <t>7922150019633</t>
  </si>
  <si>
    <t>2021212269</t>
  </si>
  <si>
    <t>M622679</t>
  </si>
  <si>
    <t>H05K-007/16 | G06F-001/16</t>
  </si>
  <si>
    <t>TWM622679U</t>
  </si>
  <si>
    <t>7922150019303</t>
  </si>
  <si>
    <t>2021212685</t>
  </si>
  <si>
    <t>M622710</t>
  </si>
  <si>
    <t>TWM622710U</t>
  </si>
  <si>
    <t>7922150019334</t>
  </si>
  <si>
    <t>電池備用系統及其電壓偵測及控制電路</t>
  </si>
  <si>
    <t>一種電池備用系統包括電池組、充電器、放電器、電壓偵測及控制電路、第一保護開關、第二保護開關以及第三保護開關。電池組用以對一直流匯流排提供一備用電源。充電器連接電池組,充電器用以接收外部電源。放電器具有一輸入端以及一輸出端,輸入端連接電池組與充電器,輸出端連接直流匯流排。電壓偵測及控制電路用以偵測直流匯流排的電壓是否小於一第一壓降點或一第二壓降點。第一保護開關連接於電池組與放電器的輸入端之間,第二保護開關連接於直流匯流排與放電器的輸出端之間,第三保護開關連接於充電器與放電器之輸入端之間,其中,當直流匯流排的電壓大於第一壓降點時,第一保護開關不導通;當直流匯流排的電壓小於等於第一壓降點時,第一保護開關導通。</t>
  </si>
  <si>
    <t>2020122200</t>
  </si>
  <si>
    <t>2020-07-01</t>
  </si>
  <si>
    <t>CHENG, MING-WANG | LEE, YI PIN | HSIEH, CHING</t>
  </si>
  <si>
    <t>鄭明旺 | 李詣斌 | 謝敬</t>
  </si>
  <si>
    <t>H02J-009/06 | G06F-001/30 | H01M-010/44</t>
  </si>
  <si>
    <t>CN106797687B | CN103457339B | EP2171721B1 | TWI511417B</t>
  </si>
  <si>
    <t>TWI737373B</t>
  </si>
  <si>
    <t>7922060002861</t>
  </si>
  <si>
    <t>具有半橋電路的轉換器</t>
  </si>
  <si>
    <t>本發明揭露一種具有半橋電路的轉換器。轉換器包括一電壓源、一第一開關、一第二開關、一第一諧振電容、一第二諧振電容、一諧振電感、一變壓器及一控制單元。控制單元耦接至第一開關及第二開關,被配置以產生用以控制第一開關導通及關閉的一第一控制訊號以及用以控制第二開關導通及關閉的一第二控制訊號。於半橋轉換器啟動或重啟時,第一控制訊號的第一個用以控制第一開關導通的一第一脈波的一第一責任比小於50%,且在第一控制訊號的第一個用以控制第一開關導通的第一脈波結束後第二控制訊號的第一個用以控制第二開關導通的一第二脈波的一第二責任比大於50%。</t>
  </si>
  <si>
    <t>2020123546</t>
  </si>
  <si>
    <t>2020-07-13</t>
  </si>
  <si>
    <t>YANG, EN-YONG | LAMN, I-HUNG | CHEN, YU-JEN | CHEN, CHIN-PIN</t>
  </si>
  <si>
    <t>楊恩湧 | 藍義宏 | 陳郁仁 | 陳靖平</t>
  </si>
  <si>
    <t>H02M-003/335 | H02M-001/32 | H02M-001/38</t>
  </si>
  <si>
    <t>TWI340528B</t>
  </si>
  <si>
    <t>TWI760788B</t>
  </si>
  <si>
    <t>7922060002887</t>
  </si>
  <si>
    <t>麥克風結構</t>
  </si>
  <si>
    <t>一種麥克風結構,包含基板、分隔件、蓋體、特定應用晶片及麥克風晶片。基板具有相對之第一側及第二側。第一側具有凹入結構從第一側之表面凹入形成凹陷空間。分隔件配置以在基板的第二側形成容置空間。蓋體罩設分隔件,蓋體與基板共同形成傳聲空間。蓋體上設有進音孔連通傳聲空間。特定應用晶片設置在容置空間中且電性連接基板。麥克風晶片設置在容置空間中且電性連接基板與特定應用晶片。基板具有第一傳通孔及第二傳通孔。第一傳通孔連通傳聲空間與凹陷空間,第二傳通孔連通容置空間與凹陷空間。麥克風晶片設置在對準第二傳通孔的位置。</t>
  </si>
  <si>
    <t>2020122586</t>
  </si>
  <si>
    <t>2020-07-03</t>
  </si>
  <si>
    <t>HSIEH, SHUI-YUAN</t>
  </si>
  <si>
    <t>謝水源</t>
  </si>
  <si>
    <t>H04R-001/08 | H04R-005/027</t>
  </si>
  <si>
    <t>CN210781347U | CN210694352U | CN202178856U | TWI527469B</t>
  </si>
  <si>
    <t>TWI730834B</t>
  </si>
  <si>
    <t>7922060002973</t>
  </si>
  <si>
    <t>備援電池系統</t>
  </si>
  <si>
    <t>一種備援電池系統,包括一充放電模組及一電池模組。充放電模組包括一第一連接器及一第一卡合件。電池模組可拆卸地連接於充放電模組,且包括對應於第一連接器的一第二連接器及對應於第一卡合件的一第二卡合件。當電池模組連接至充放電模組時,第一連接器對接於第二連接器,且第一卡合件固定至第二卡合件。</t>
  </si>
  <si>
    <t>2020121260</t>
  </si>
  <si>
    <t>2020-06-23</t>
  </si>
  <si>
    <t>LOW, SHIN YI | LIANG, WEN-LUNG | CHEN, YI-WEI | LIANG, WEI-HAO</t>
  </si>
  <si>
    <t>劉 欣怡 | 梁文龍 | 陳逸維 | 梁偉豪</t>
  </si>
  <si>
    <t>葉璟宗 | 詹東穎 | 劉亞君</t>
  </si>
  <si>
    <t>G06F-001/16 | G06F-001/26 | H01R-013/639 | H05K-005/02</t>
  </si>
  <si>
    <t>TW202201169A | US11557799B2</t>
  </si>
  <si>
    <t>7922050003823</t>
  </si>
  <si>
    <t>伺服器結構</t>
  </si>
  <si>
    <t>一種伺服器結構包括一主機、一硬碟架與一彈性理線扣。主機包括一機箱與一托架。托架位於機箱內。硬碟架位於托架上。彈性理線扣夾合於托架與硬碟架之間,用以限位一線材。</t>
  </si>
  <si>
    <t>2021210487</t>
  </si>
  <si>
    <t>M621851</t>
  </si>
  <si>
    <t>2022-01-01</t>
  </si>
  <si>
    <t>HU, TUNG-YANG | WU, MIN-HIS</t>
  </si>
  <si>
    <t>胡東暘 | 吳旻禧</t>
  </si>
  <si>
    <t>TWM621851U</t>
  </si>
  <si>
    <t>7922150018638</t>
  </si>
  <si>
    <t>電連接器</t>
  </si>
  <si>
    <t>本創作係關於一種電連接器,主要係於一連接器基座內同軸地設有一偵測端子、一正極端子及一負極端子,該負極端子位於正極端子的外圍,其二者的頂端設有一絕緣帽蓋,該絕緣帽蓋的環壁下端形成有一個以上的旋扣,利用旋扣方式與負極端子結合,且該絕緣帽蓋頂面形成有一向下凹入的環溝,可有效延長該負極端子與正極端子之間的爬電距離,以符合安全要求。</t>
  </si>
  <si>
    <t>2021210835</t>
  </si>
  <si>
    <t>2021-09-13</t>
  </si>
  <si>
    <t>M621876</t>
  </si>
  <si>
    <t>YOU QIAN-YI</t>
  </si>
  <si>
    <t>游千儀</t>
  </si>
  <si>
    <t>B60R-016/033</t>
  </si>
  <si>
    <t>TWI794970B</t>
  </si>
  <si>
    <t>TWM621876U</t>
  </si>
  <si>
    <t>7922150018663</t>
  </si>
  <si>
    <t>保麗龍減容貨櫃</t>
  </si>
  <si>
    <t>﻿一種保麗龍減容貨櫃,包括:櫃體、攪拌槽、溶劑槽以及控制系統。櫃體具有投入口。攪拌槽位於櫃體的內部,且與櫃體的投入口連通,攪拌槽中設置有剪切攪拌軸。溶劑槽與攪拌槽可選擇性地連通,用以儲存溶劑,溶劑包括酯類或酮類。控制系統設置於櫃體外部,且與攪拌槽及溶劑槽電性連接,其中,使用者通過控制系統操作攪拌槽及溶劑槽,使剪切攪拌軸將經由投入口投入攪拌槽的保麗龍剪切,並將保麗龍與來自溶劑槽的溶劑於攪拌槽中混合而形成保麗龍溶液。</t>
  </si>
  <si>
    <t>2021205176</t>
  </si>
  <si>
    <t>2021-05-07</t>
  </si>
  <si>
    <t>M621309</t>
  </si>
  <si>
    <t>2021-12-21</t>
  </si>
  <si>
    <t xml:space="preserve">LITE-ON TECHNOLOGY CORPORATION | </t>
  </si>
  <si>
    <t>光寶科技股份有限公司 | 齊輝環保科技有限公司</t>
  </si>
  <si>
    <t>TSAI, CHE-HUI | HU, WEN-CHIH | KAO, YUEH-CHING</t>
  </si>
  <si>
    <t>蔡哲輝 | 胡文智 | 高月清</t>
  </si>
  <si>
    <t>B09B-003/00 | B29B-017/00 | C08J-011/02</t>
  </si>
  <si>
    <t>CN113589971A | CN114141565A | CN115083820A | CN216435744U | CN217305791U | CN217544434U | TWM621309U | US11705295B2 | US2022-0244792A1 | US2022-0293360A1 | US63/145490 | US63/160957 | US63/179535</t>
  </si>
  <si>
    <t>7922160088174</t>
  </si>
  <si>
    <t>﻿一種雙軸同步式鉸鏈,包含一包括一基座的基座單元、兩個間隔地設置於該基座的轉軸單元、兩個分別樞設於基座的兩側的活動架單元及兩個連動單元。每一轉軸單元包括一設置於基座的收容座及兩個可轉動地設置於收容座的轉軸。每一活動架單元包括一樞設於基座單元的基板、兩個固定地套設於對應的兩個轉軸的轉動塊及兩個可相對於轉動塊移動的活動板。連動單元用以使該等轉軸同步轉動。每一連動單元包括一設置於基座的連動座、一可轉動地設置於連動座的第一齒輪件及兩個分別嚙合第一齒輪件兩端的第二齒輪件。第一齒輪件兩端分別為傘齒輪頭,每一第二齒輪件具有一供對應的轉動塊固定地套設的第一軸部及一連接第一軸部且嚙合於第一齒輪件的齒輪部,齒輪部為傘齒輪頭。</t>
  </si>
  <si>
    <t>2021205571</t>
  </si>
  <si>
    <t>M621324</t>
  </si>
  <si>
    <t>H05K-007/16 | F16C-011/00</t>
  </si>
  <si>
    <t>TWM621324U</t>
  </si>
  <si>
    <t>7922160088189</t>
  </si>
  <si>
    <t>2021207897</t>
  </si>
  <si>
    <t>M621387</t>
  </si>
  <si>
    <t>H05K-005/04 | H05K-007/20</t>
  </si>
  <si>
    <t>TWM621387U</t>
  </si>
  <si>
    <t>7922160088252</t>
  </si>
  <si>
    <t>充電用電連接器</t>
  </si>
  <si>
    <t>﻿本創作係關於一種充電用電連接器,主要是在一連接器基座內同軸地設有一第一導電端子和一第二導電端子,該第一、第二導電端子間設有一絕緣座,該絕緣座表面同軸形成有一起伏構造,該起伏構造包含一個以上的溝槽和一個以上的台階,利用該凹入於絕緣座表面的溝槽或高於絕緣座表面的台階,以大幅地增加該第一導電端子沿絕緣座表面到第二導電端子的絕緣表面,從而延長了第一導電端子到第二導電端子沿著該絕緣表面所形成的爬電距離,同時亦擴大了散熱面積。</t>
  </si>
  <si>
    <t>2021210122</t>
  </si>
  <si>
    <t>2021-08-27</t>
  </si>
  <si>
    <t>M621506</t>
  </si>
  <si>
    <t>LI, JU PING</t>
  </si>
  <si>
    <t>B60L-053/16 | H01R-013/187</t>
  </si>
  <si>
    <t>TWM621506U</t>
  </si>
  <si>
    <t>7922160088371</t>
  </si>
  <si>
    <t>伺服器裝置及其風扇模組</t>
  </si>
  <si>
    <t>﻿一種伺服器裝置包括一機箱與一風扇模組。機箱具有一容置槽,且機箱之一側板形成一開口。開口接通容置槽。風扇模組包括二風扇裝置及一擋風件。此二風扇裝置固定於開口上,且沿一排列方向排列,用以從開口朝容置槽內輸出氣流。擋風件固定於開口上,直接夾合於這些風扇裝置之間,用以阻擋氣流從風扇裝置之間流出機箱之外。</t>
  </si>
  <si>
    <t>2021210769</t>
  </si>
  <si>
    <t>2021-09-10</t>
  </si>
  <si>
    <t>M621568</t>
  </si>
  <si>
    <t>SSU, CHUN-HUNG | HUANG, KUN</t>
  </si>
  <si>
    <t>蘇俊鴻 | 黃坤</t>
  </si>
  <si>
    <t>G06F-001/20 | G06F-001/16 | H05K-007/20</t>
  </si>
  <si>
    <t>TWM621568U</t>
  </si>
  <si>
    <t>7922160088433</t>
  </si>
  <si>
    <t>2021211232</t>
  </si>
  <si>
    <t>M621621</t>
  </si>
  <si>
    <t>B25B-015/00 | F16B-023/00 | B25B-023/00 | F16B-035/00 | F16B-041/00</t>
  </si>
  <si>
    <t>TWM621621U</t>
  </si>
  <si>
    <t>7922160088486</t>
  </si>
  <si>
    <t>扣件結構</t>
  </si>
  <si>
    <t>﻿一種扣件結構,包括一中空套管、一桿體以及一卡勾組件。中空套管組裝於一第一板件上,而桿體穿設於中空套管內。卡勾組件可旋轉地組裝於第一板件上,且包括一卡勾件以及一彈性件。卡勾件適於卡扣一第二板件的一定位開口部,其中桿體的一第一側適於抵接卡勾件。彈性件的一第一端抵接第一板件,而彈性件的一第二端固定於卡勾件上。</t>
  </si>
  <si>
    <t>2020118761</t>
  </si>
  <si>
    <t>2020-06-04</t>
  </si>
  <si>
    <t>LIU, CHEN-YUAN</t>
  </si>
  <si>
    <t>劉臣元</t>
  </si>
  <si>
    <t>F16B-001/04</t>
  </si>
  <si>
    <t>TW201402959A</t>
  </si>
  <si>
    <t>TWI762944B | US11572910B2</t>
  </si>
  <si>
    <t>7922020002156</t>
  </si>
  <si>
    <t>高頻訊號連接器的端子結構及其製造方法</t>
  </si>
  <si>
    <t>﻿本發明係一種高頻訊號連接器的端子結構及其製造方法,其係於一料帶上裁切出多數第一端子及多數第二端子、多數挖除區及多數裁切線,每一個第一端子位於每一個第二端子之一側,各挖除區與各裁切線分別位於各第一端子與各第二端子之間,然後再對各第一端子與各第二端子進行沖壓,以成型出第一端子組及第二端子組。藉此,可於一料帶上同時沖壓成型出各第一端子與各第二端子,進而可減少製作模具及模具的開發時間,並節省各第一端子與各第二端子下料後浪費的金屬料帶,而達到減少製程及有效降低連接器的製造成本之功效。</t>
  </si>
  <si>
    <t>2020118969</t>
  </si>
  <si>
    <t>2020-06-05</t>
  </si>
  <si>
    <t>T-CONN PRECISION CORPORATION</t>
  </si>
  <si>
    <t>ZHANG, REN-HAO | LU, JIAN-HONG | ZHANG, GUO-WEI</t>
  </si>
  <si>
    <t>張仁豪 | 盧建宏 | 張國威</t>
  </si>
  <si>
    <t>H01R-013/646 | H01R-011/11</t>
  </si>
  <si>
    <t>CN108365366B | TWM464881U | US10938173B2 | US7425161B2</t>
  </si>
  <si>
    <t>TWI738374B | US11688990B2</t>
  </si>
  <si>
    <t>7922020002802</t>
  </si>
  <si>
    <t>伺服器、硬碟集合裝置及其硬碟承載架</t>
  </si>
  <si>
    <t>﻿一種硬碟承載架包含一殼體、一壓靠件與一支撐件。殼體殼體之二相對端面分別具有一開口。殼體內之分隔結構將分隔出多個插槽,每個插槽用以收納至少一硬碟模組。壓靠件可移動地覆蓋其中一開口,用以同時壓靠這些硬碟模組。支撐件固定於另一開口上,用以支撐殼體內之這些硬碟模組。</t>
  </si>
  <si>
    <t>2020118362</t>
  </si>
  <si>
    <t>2020-06-01</t>
  </si>
  <si>
    <t>H05K-007/18</t>
  </si>
  <si>
    <t>CN108508980B | TWM599930U | TWM391261U</t>
  </si>
  <si>
    <t>TWI730793B</t>
  </si>
  <si>
    <t>7922020002981</t>
  </si>
  <si>
    <t>夾線連接器組件</t>
  </si>
  <si>
    <t>﻿本創作公開一種夾線連接器組件,其包括相對接的夾線連接器與對配連接器。夾線連接器包括殼體與導電排線。殼體包括第一固線部、第二固線部以及第三固線部。第三固線部位於第一固線部與第二固線部之間。第一固線部與第三固線部之間具有第一間隙,第二固線部與第三固線部之間具有第二間隙。導電排線包括導線本體以及包覆導線本體的絕緣體,其中,導線本體的中間段的下表面未被絕緣體包覆而裸露出來。導電排線穿過第一間隙與第二間隙,使第三延伸段環繞於第三固線部的下方。導電排線的延伸方向垂直於對配連接器與夾線連接器之間的對接方向。</t>
  </si>
  <si>
    <t>2021207347</t>
  </si>
  <si>
    <t>2021-06-25</t>
  </si>
  <si>
    <t>M620947</t>
  </si>
  <si>
    <t>2021-12-11</t>
  </si>
  <si>
    <t>H01R-013/02</t>
  </si>
  <si>
    <t>CN216389779U | TWM620947U | US2022-0416458A1</t>
  </si>
  <si>
    <t>7922030026810</t>
  </si>
  <si>
    <t>﻿本創作公開一種夾線連接器組件,其包括夾線連接器與對接連接器。夾線連接器包括第一本體、蓋件、導電排線、多個第一導電端子及多個第二導電端子。第一本體具有一卡槽。多個第一導電端子及多個第二導電端子嵌設在第一本體中,多個第二導電端子與多個第一導電端子相對設置且交錯排列。每一第一導電端子具有第一上接觸部。每一第二導電端子具有第二上接觸部。導電排線設置在第一本體,蓋件設置在導電排線上並且可拆卸地固定在第一本體。導電排線中的每一導體電性接觸每一第一上接觸部或每一第二上接觸部。</t>
  </si>
  <si>
    <t>2021207354</t>
  </si>
  <si>
    <t>M620948</t>
  </si>
  <si>
    <t>H01R-011/00</t>
  </si>
  <si>
    <t>TWM620948U</t>
  </si>
  <si>
    <t>7922030026811</t>
  </si>
  <si>
    <t>接觸構件</t>
  </si>
  <si>
    <t>﻿本創作揭露一種接觸構件,包含底板結構、固定結構及彈性片體。底板結構包含凸起部,凸起部包含接觸面。固定結構的一端與底板結構的一側邊相連接。彈性片體包含固定段及彈臂段,固定段與固定結構的另一端相連接,彈臂段與固定段相連接,彈性片體鄰近接觸面的一端具有尖角結構,尖角結構與接觸面之間形成有插入間隙。彈性片體及底板結構共同形成漸縮通道,漸縮通道的內徑由入口端向出口端逐漸縮小。入口端用以提供一電線穿入,穿入漸縮通道的電線的芯體則能進入插入間隙,而被尖角結構及接觸面共同夾持。</t>
  </si>
  <si>
    <t>2021207731</t>
  </si>
  <si>
    <t>M620969</t>
  </si>
  <si>
    <t>HUANG WEN-XING | WANG ZHI-QIANG</t>
  </si>
  <si>
    <t>TWM620969U</t>
  </si>
  <si>
    <t>7922160087834</t>
  </si>
  <si>
    <t>螺絲、螺絲起子以及螺絲與螺絲起子的組合</t>
  </si>
  <si>
    <t>一種螺絲,包含一螺柱及一螺絲頭。該螺絲頭設置於該螺柱一端並與該螺柱共同界定出一軸線,該螺絲頭包括一位在相反於該螺柱的一端的端面,及多個固持部,該螺絲頭形成有一由該端面朝該螺柱方向凹陷並沿該軸線延伸的導引孔,該等固持部位於該導引孔外周圍且相間隔地環繞該軸線設置,每一個該固持部與該端面沿該軸線相間隔一距離,每一個該固持部沿垂直於該軸線的一頭徑向延伸。藉此,使得該螺絲能起到良好的防盜效果。本新型還提供一種螺絲起子以及螺絲與螺絲起子的組合。</t>
  </si>
  <si>
    <t>2021211231</t>
  </si>
  <si>
    <t>M621263</t>
  </si>
  <si>
    <t>LIN, CHUN-HAN | LIN, TZU-HAO | CHANG, CHE-WEI</t>
  </si>
  <si>
    <t>林君翰 | 林子皓 | 張哲維</t>
  </si>
  <si>
    <t>B25B-023/00</t>
  </si>
  <si>
    <t>TWM621263U</t>
  </si>
  <si>
    <t>7922160088128</t>
  </si>
  <si>
    <t>可倒立按摩椅之作動流程及結構</t>
  </si>
  <si>
    <t>本發明係提供一種可倒立按摩椅之作動流程,包括:提供按摩椅,具有底座、支撐架組、椅架組、背架組及腳座組;啟動支撐架組的第一致動器,以帶動支撐座及椅架組上升;啟動背架組的第三致動器,以帶動椅背向後仰;及啟動腳座組的第四致動器,以帶動腳架向上抬,藉此令腳架上抬且椅背向後仰而使按摩椅結構呈倒立模式。又,本發明係另提供一種可倒立按摩椅結構。</t>
  </si>
  <si>
    <t>2020116726</t>
  </si>
  <si>
    <t>2020-05-20</t>
  </si>
  <si>
    <t>保銳科技股份有限公司</t>
  </si>
  <si>
    <t>SU, YEN-WEN</t>
  </si>
  <si>
    <t>A61H-023/00</t>
  </si>
  <si>
    <t>CN106136645A | TWM442764U</t>
  </si>
  <si>
    <t>TWI744904B</t>
  </si>
  <si>
    <t>7922020000087</t>
  </si>
  <si>
    <t>液體分配模組及散熱系統</t>
  </si>
  <si>
    <t>一種液體分配模組,其經配置以連接設置於熱源上的冷板,所述液體分配模組包括本體、入液歧管、流量控制閥以及出液歧管。入液歧管設置於所述本體上並連接冷卻液源,所述入液歧管包括多個入液口,其中所述多個入液口經配置以分別連接所述冷板的多個冷板入液口。流量控制閥連接所述入液歧管。出液歧管設置於所述本體上並包括多個出液口,其中所述多個出液口經配置以分別連接所述冷板的多個冷板出液口。</t>
  </si>
  <si>
    <t>2020117954</t>
  </si>
  <si>
    <t>2020-05-29</t>
  </si>
  <si>
    <t>LITE-ON TECHNOLOGY CORPORATION | LITE-ON SINGAPORE PTE LTD</t>
  </si>
  <si>
    <t>光寶科技股份有限公司 | 新加坡商光寶科技新加坡私人有限公司</t>
  </si>
  <si>
    <t>ABDUL GAFAR, MUHAMMAD AZHAR | PAN, YIJUN</t>
  </si>
  <si>
    <t>阿布杜加法 阿札爾 | 潘 益軍</t>
  </si>
  <si>
    <t>F28D-007/16</t>
  </si>
  <si>
    <t>CN209980176U | CN105431019B</t>
  </si>
  <si>
    <t>TWI732571B</t>
  </si>
  <si>
    <t>7922020000666</t>
  </si>
  <si>
    <t>複合移動轉動運動之樞軸裝置</t>
  </si>
  <si>
    <t>一種複合移動轉動運動之樞軸裝置,提供一可應用在雙屏或撓性螢幕、減少組件組配/運動空間等作用;包括固定座和運動模組的組合。運動模組包含作動臂、配置在作動臂上的導部和設置在作動臂、固定座之間的橋接器。所述橋接器設置有軸柱、可往復運動的栓和配合導部的牽引部,以容許作動臂沿牽引部產生運動;以及,使作動臂到達一設定位置後,可依橋接器之軸柱而產生轉動運動,達到開、合機制。</t>
  </si>
  <si>
    <t>2020117371</t>
  </si>
  <si>
    <t>2020-05-25</t>
  </si>
  <si>
    <t>HSU, AN SZU | DAI, WAY HAN | LIU, CHR CHI</t>
  </si>
  <si>
    <t>徐安賜 | 戴偉翰 | 劉熾齊</t>
  </si>
  <si>
    <t>CN002811652Y | TWM527111U | TWM482243U | TWM453879U</t>
  </si>
  <si>
    <t>TWI723884B</t>
  </si>
  <si>
    <t>7922020001489</t>
  </si>
  <si>
    <t>﻿一種折疊式螢幕裝置,包含一鉸鏈、一外殼單元及一螢幕單元。外殼單元包括兩個在一左右方向上連接該鉸鏈兩側邊的機殼、兩個分別設置於該機殼的接合板及多對分別設置於該等機殼及該等接合板之間的螢幕軌道件。每一機殼具有一連接該鉸鏈的基壁,每一螢幕軌道件具有一軌道槽。螢幕單元固定地設置於該鉸鏈並可活動地容置於該等軌道槽。該鉸鏈能使該等機殼在該等機殼呈展開狀態的一展開位置與該等機殼的基壁彼此相向的一外折疊位置間轉動,在該等機殼由該展開位置及該外折疊位置之間轉動的過程中,該螢幕單元是活動地容置於該等軌道槽。</t>
  </si>
  <si>
    <t>2021208718</t>
  </si>
  <si>
    <t>M620588</t>
  </si>
  <si>
    <t>H04M-001/02 | G06F-001/16 | H05K-005/02</t>
  </si>
  <si>
    <t>CN215186852U | TWM620588U</t>
  </si>
  <si>
    <t>7922030026657</t>
  </si>
  <si>
    <t>電連接器及其接電端子</t>
  </si>
  <si>
    <t>﻿本創作係關於一種電連接器及其接電端子,主要是在一連接器基座上設有一個以上的接電端子,該連接器基座具有一頂部及一底部,該底部形成有朝外延伸的環壁,環壁上形成有一個以上的線槽;該頂部上具有一連接部,該連接部上設有一個以上的接電端子,該接電端子的一端沿一軸向內凹形成一插孔,另端朝軸向內凹形成一焊杯,並穿出該連接器基座的底部,該焊杯具有一徑向開口,該開口係朝向該環壁上的線槽;藉此,與該接電端子另端所設焊杯焊接的導線,即可順向地由環壁上的線槽穿出,以方便焊接作業與理線。</t>
  </si>
  <si>
    <t>2021209013</t>
  </si>
  <si>
    <t>M620618</t>
  </si>
  <si>
    <t>H01R-004/02 | H01R-043/02</t>
  </si>
  <si>
    <t>TWM620618U</t>
  </si>
  <si>
    <t>7922030026671</t>
  </si>
  <si>
    <t>﻿本創作係關於一種傳輸電力與訊號的電連接器,主要係於一連接器基座內形成有一連接部,該連接部上具有一第一區和一第二區,第一區內設有一第一接電端子、一第二接電端子,第二區內設有多個訊號端子;其中,一個以上的訊號端子和第一接電端子間具有一第一距離,另有其他一個以上的訊號端子和第二接電端子間具有一第二距離,且第二距離大於第一距離;利用上述設計可在電連接器上同時傳輸電源與訊號,且確保訊號傳輸不受干擾。</t>
  </si>
  <si>
    <t>2021210457</t>
  </si>
  <si>
    <t>M620781</t>
  </si>
  <si>
    <t>B62J-045/00</t>
  </si>
  <si>
    <t>TWM620781U</t>
  </si>
  <si>
    <t>7922030026753</t>
  </si>
  <si>
    <t>2021210193</t>
  </si>
  <si>
    <t>M620733</t>
  </si>
  <si>
    <t>TWM620733U</t>
  </si>
  <si>
    <t>7922040014946</t>
  </si>
  <si>
    <t>機殼飾板</t>
  </si>
  <si>
    <t>本設計所運用之物品係為一種機殼飾板,機殼飾板利用其卡勾可拆卸地設置於電腦或伺服器之機殼面板上,作為裝飾用途。 無。</t>
  </si>
  <si>
    <t>2021302422</t>
  </si>
  <si>
    <t>2021-05-10</t>
  </si>
  <si>
    <t>D215627</t>
  </si>
  <si>
    <t>2021-11-21</t>
  </si>
  <si>
    <t>勤誠興業股份有限公司;</t>
  </si>
  <si>
    <t>TENG, HSIN-LIN | CHEN, YI-CHEN</t>
  </si>
  <si>
    <t>鄧新霖 | 陳怡臻</t>
  </si>
  <si>
    <t>TWD215627S</t>
  </si>
  <si>
    <t>7921490030474</t>
  </si>
  <si>
    <t>機殼支撐構件</t>
  </si>
  <si>
    <t>本設計所運用之物品係為一種用於電腦或伺服器的機殼支撐構件,其用於承載、支持電腦或伺服器內零件重量,防止電腦或伺服器的機架發生形變。 無。</t>
  </si>
  <si>
    <t>2021302534</t>
  </si>
  <si>
    <t>2021-05-14</t>
  </si>
  <si>
    <t>D215630</t>
  </si>
  <si>
    <t>LIN, CHIUNG-WEI</t>
  </si>
  <si>
    <t>林炯瑋</t>
  </si>
  <si>
    <t>TWD215630S</t>
  </si>
  <si>
    <t>7921490030477</t>
  </si>
  <si>
    <t>機櫃</t>
  </si>
  <si>
    <t>本設計『機櫃』係一種存放工業相關設備或裝置之儲物櫃體,用於保護內容物且具有散熱降溫的功能。</t>
  </si>
  <si>
    <t>2021302667</t>
  </si>
  <si>
    <t>2021-05-24</t>
  </si>
  <si>
    <t>D215637</t>
  </si>
  <si>
    <t>GUS TECHNOLOGY CO., LTD.</t>
  </si>
  <si>
    <t>格斯科技股份有限公司;</t>
  </si>
  <si>
    <t>CHANG, CHUNG-CHIEH</t>
  </si>
  <si>
    <t>張忠傑</t>
  </si>
  <si>
    <t>陳居亮</t>
  </si>
  <si>
    <t>06-04</t>
  </si>
  <si>
    <t>TWD215637S</t>
  </si>
  <si>
    <t>7921490030484</t>
  </si>
  <si>
    <t>機殼把手</t>
  </si>
  <si>
    <t>本設計所運用之物品係為一種用於電腦或伺服器的機殼把手,供使用者推動或拉動電腦或伺服器的機殼或機殼的部份。 無。</t>
  </si>
  <si>
    <t>2021303425</t>
  </si>
  <si>
    <t>2021-06-30</t>
  </si>
  <si>
    <t>D215650</t>
  </si>
  <si>
    <t>LIN, CHIUNG-WEI | TANG, YI-HSIU</t>
  </si>
  <si>
    <t>林炯瑋 | 湯怡琇</t>
  </si>
  <si>
    <t>CN306961401S | TWD215650S | USD976078S1</t>
  </si>
  <si>
    <t>7921490030497</t>
  </si>
  <si>
    <t>虛擬軸心腳架</t>
  </si>
  <si>
    <t>一種虛擬軸心腳架包括座體、第一虛擬軸件、第二虛擬軸件、第一連接件以及第二連接件。座體的第一弧形結合部係對應於一軸心。第一虛擬軸件的第二弧形結合部可移動地結合於第一弧形結合部,使得第一虛擬軸件相對於座體可在第一角度範圍內移動。第二虛擬軸件的第四弧形結合部可相對移動地結合於第三弧形結合部,使得第二虛擬軸件相對於第一虛擬軸件可在第二角度範圍內移動。第一連接件可旋轉地結合於座體且具有第一線形連接部。第二連接件可旋轉地結合於第二虛擬軸件且具有第二線形連接部,第二線形連接部可相對移動地結合於第一線形連接部。</t>
  </si>
  <si>
    <t>2021206083</t>
  </si>
  <si>
    <t>2021-05-27</t>
  </si>
  <si>
    <t>M619902</t>
  </si>
  <si>
    <t>連鋐科技股份有限公司;</t>
  </si>
  <si>
    <t>CHEN JIA-HUI | CHEN YAN-TING | ZOU DING-RUI</t>
  </si>
  <si>
    <t>陳嘉輝 | 陳彥廷 | 鄒定叡</t>
  </si>
  <si>
    <t>F16M-013/00 | H05K-007/12</t>
  </si>
  <si>
    <t>TWM619902U</t>
  </si>
  <si>
    <t>7921490037069</t>
  </si>
  <si>
    <t>具軸心位移式樞軸裝置</t>
  </si>
  <si>
    <t>一種具軸心位移式樞軸裝置,其包括一支架、一轉動模組、一第一連接件、一承載座以及一第二連接件。轉動模組可轉動地結合於該支架。第一連接件係連接於轉動模組且與該轉動模組同步轉動。該轉動模組與該承載座結合使得該轉動模組相對於該支架轉動時可與該支架同步地在該承載座上做線型移動。第二連接件連接於該承載座。</t>
  </si>
  <si>
    <t>2021208917</t>
  </si>
  <si>
    <t>2021-07-29</t>
  </si>
  <si>
    <t>M620110</t>
  </si>
  <si>
    <t>G06F-001/16 | G06F-001/20</t>
  </si>
  <si>
    <t>TWM620110U</t>
  </si>
  <si>
    <t>7921490037277</t>
  </si>
  <si>
    <t>一種鉸鏈,包含兩個支架及滑動模組。支架具有支撐軸體及連接支撐軸體的支撐板體。滑動模組包括軌道座、兩個軌道滑鍵、兩個轉軸滑鍵及兩個輔助延伸架。軌道座具有座體、兩個弧形內槽軌、兩個容置槽及兩個弧形外槽軌。軌道滑鍵具有容置於對應容置槽的主體、連接主體且能沿內槽軌滑動的滑動凸軌,及設於主體且位於滑動凸軌相反側的弧形內層槽軌。轉軸滑鍵分別可滑動地設於軌道滑鍵的內層槽軌且分別與支撐軸體樞接。輔助延伸架可滑動地設於外槽軌且可滑動地連接支架。</t>
  </si>
  <si>
    <t>2021210192</t>
  </si>
  <si>
    <t>M620296</t>
  </si>
  <si>
    <t>富世達股份有限公司;</t>
  </si>
  <si>
    <t>G06F-001/16 | F16C-011/04 | H05K-007/16</t>
  </si>
  <si>
    <t>TWM620296U</t>
  </si>
  <si>
    <t>7921490037463</t>
  </si>
  <si>
    <t>轉軸機構及軸架件</t>
  </si>
  <si>
    <t>一種轉軸機構,包含一軸架件、一轉軸件。該軸架件包括一固定段,以及自該固定段延伸出且圍繞界定出一軸孔的一軸架段,該軸架段具有自該固定段沿一第一旋轉方向繞該軸孔延伸形成的一本體,以及自該本體沿相反於該第一旋轉方向的一第二旋轉方向繞該軸孔延伸形成的一舌片,該本體與該舌片的末端皆為自由端。該轉軸件可轉動地穿設於該軸架件的軸孔且被該軸架件的軸架段的本體及舌片包繞,該轉軸件與該本體及該舌片之間呈緊配合。</t>
  </si>
  <si>
    <t>2020115533</t>
  </si>
  <si>
    <t>2020-05-11</t>
  </si>
  <si>
    <t>CHIANG, I-HUNG | CHUNG, KAI-CHUN | WONG, CI-SYUAN</t>
  </si>
  <si>
    <t>江宜宏 | 鍾凱鈞 | 翁啟軒</t>
  </si>
  <si>
    <t>TWM598355U | TW201100658A | TWM327625U</t>
  </si>
  <si>
    <t>TWI724894B</t>
  </si>
  <si>
    <t>7921480010094</t>
  </si>
  <si>
    <t>一種具電源保護的檢測裝置包括一檢測平台及一供電模組。供電模組具有一電源接口。檢測平台包括一機殼、一固定框及一滑動架。電源接口設於機殼上。固定框罩蓋電源接口,固定框之入口露出電源接口。滑動架包含一架體與一遮蔽門。架體可滑移地位於機殼上。遮蔽門可轉動地連接架體且覆蓋入口。當架體朝電源接口滑移,使得固定框將遮蔽門推離入口時,固定框透過入口外露出固定框內之電源接口</t>
  </si>
  <si>
    <t>2020114638</t>
  </si>
  <si>
    <t>2020-04-30</t>
  </si>
  <si>
    <t>CN100446140C | TWM497847U | TWI420118B | US8882519B2</t>
  </si>
  <si>
    <t>TWI735221B | US11360116B2</t>
  </si>
  <si>
    <t>7921480040885</t>
  </si>
  <si>
    <t>一種卡榫機構包含一支架、一滑動元件、一卡榫部、一彈性元件與一觸動元件。滑動元件可滑移地位於支架上,卡榫部固接滑動元件。彈性元件連接支架與滑動元件。觸動元件包括一長型框架、一壓靠部與一貫穿口。長型框架可滑移地位於支架上,且壓靠部與貫穿口皆形成於長型框架之一面。壓靠部受到卡榫部之直接觸壓</t>
  </si>
  <si>
    <t>2020116081</t>
  </si>
  <si>
    <t>2020-05-14</t>
  </si>
  <si>
    <t>H05K-007/14 | H05K-013/04</t>
  </si>
  <si>
    <t>CN103838319A | TWM599072U | TWI645810B | US9207724B2</t>
  </si>
  <si>
    <t>TWI735229B | US11406031B2</t>
  </si>
  <si>
    <t>7921480040888</t>
  </si>
  <si>
    <t>伺服器系統及其伺服機箱</t>
  </si>
  <si>
    <t>一種伺服機箱包括一機殼與一分隔結構。機殼包含一容置空間。分隔結構位於容置空間內,且分隔出多個分隔通道。這些分隔通道依據一矩陣方式排列,且分別面向機殼之底板,且沿著機殼之長軸方向依序排列。每個分隔通道以供一儲存裝置沿一插拔方向插入其中一分隔通道內。分隔通道之通道長度依據從前端至後端之順序遞減</t>
  </si>
  <si>
    <t>2020114637</t>
  </si>
  <si>
    <t>H05K-007/14 | H05K-007/20</t>
  </si>
  <si>
    <t>TWI517780B | TWM437978U | TWM386724U | WOWO2014-074233A1</t>
  </si>
  <si>
    <t>TWI736242B</t>
  </si>
  <si>
    <t>7921480040892</t>
  </si>
  <si>
    <t>電動自行車之車架</t>
  </si>
  <si>
    <t>本設計物品,係為一種用於電動自行車的車架。 如附圖所示,本設計之設計特點在於車架包括一上支架、一下主桿、二下叉桿、一座桿以及一電源盒。上支架與座桿的上段連接而被區分成一前桿和二上叉桿,前桿的桿徑由前朝後漸細且具有一第一前端部;座桿的下端具有一腳踏軸管;下主桿連接於第一前端部與腳踏軸管之間且具有一第二前端部,第一、二前端部共同形成具有獨特造型的一前叉套管,下主桿設有造型獨特的電源盒,且下主桿在第二前端部與電源盒之間還具有一浪形造型部,前桿配合浪形造型部具有一對應彎曲;二下叉桿的前端連接於腳踏軸管,後端則分別連接於二上叉桿的後端。本設計整體展現出獨特新穎的視感。 參考圖為將本設計之車架組裝成一完整的電動自行車的示意圖。</t>
  </si>
  <si>
    <t>2020304502</t>
  </si>
  <si>
    <t>2020-08-12</t>
  </si>
  <si>
    <t>D215128</t>
  </si>
  <si>
    <t>2021-11-11</t>
  </si>
  <si>
    <t>保銳科技股份有限公司;</t>
  </si>
  <si>
    <t>12-11</t>
  </si>
  <si>
    <t xml:space="preserve">CN304129451S | CN303902943S | TWM595616U | TWM557699U  |  </t>
  </si>
  <si>
    <t>TWD215128S</t>
  </si>
  <si>
    <t>7921480010595</t>
  </si>
  <si>
    <t>機殼面板</t>
  </si>
  <si>
    <t>本設計所運用之物品係為一種用於電腦或伺服器之機殼面板。 無。</t>
  </si>
  <si>
    <t>2021301612</t>
  </si>
  <si>
    <t>D215318</t>
  </si>
  <si>
    <t>TW118402S | TW088102S</t>
  </si>
  <si>
    <t>TWD215318S</t>
  </si>
  <si>
    <t>7921480010785</t>
  </si>
  <si>
    <t>機殼蓋板</t>
  </si>
  <si>
    <t>本設計所運用之物品係為一種用於電腦或伺服器之機殼蓋板。 無。</t>
  </si>
  <si>
    <t>2021301800</t>
  </si>
  <si>
    <t>D215327</t>
  </si>
  <si>
    <t>LIN, CHIUNG-WEI | CHEN, YI-CHEN</t>
  </si>
  <si>
    <t>林炯瑋 | 陳怡臻</t>
  </si>
  <si>
    <t>TWD131912S</t>
  </si>
  <si>
    <t>TWD215327S</t>
  </si>
  <si>
    <t>7921480010794</t>
  </si>
  <si>
    <t>風扇模組蓋板</t>
  </si>
  <si>
    <t>本設計所運用之物品係為一種用於電腦或伺服器之風扇模組蓋板,風扇模組蓋板用以保護電腦或伺服器內的風扇模組,防止異物入侵風扇模組。 無。</t>
  </si>
  <si>
    <t>2021302945</t>
  </si>
  <si>
    <t>2021-06-04</t>
  </si>
  <si>
    <t>D215362</t>
  </si>
  <si>
    <t>LIN, CHIUNG-WEI | TENG, HSIN-LIN</t>
  </si>
  <si>
    <t>林炯瑋 | 鄧新霖</t>
  </si>
  <si>
    <t>23-04</t>
  </si>
  <si>
    <t>TWD157886S | TWD157887S | TWM276263U</t>
  </si>
  <si>
    <t>TWD215362S</t>
  </si>
  <si>
    <t>7921480010829</t>
  </si>
  <si>
    <t>電連接器之結構（二）</t>
  </si>
  <si>
    <t>本新型為有關一種電連接器之結構,主要結構包括一舌板部、複數舌板結合部、一內膠體、一外膠體、一夾持膠體、一安裝座、一彈性元件、複數膠體結合部、複數定位件、二包含有一上擋部及一側擋部之限位結構、一插接槽、及至少一限位凸肋。藉由上述結構,組構成一Slim規格的插頭連接器,並利用內膠體及外膠體的雙膠體組成,簡化製程、降低成本,配合穿設固定於舌板結合部及膠體結合部的定位件,以強化整體結構強度,且由上擋部及側擋部對插座連接器的左右及上下進行限位,並利用限位凸肋緊迫插座連接器的動作對其進行前後限位,以解決插接狀態連接器容易搖晃,進而導致訊號不穩的情況。</t>
  </si>
  <si>
    <t>2021208695</t>
  </si>
  <si>
    <t>M619637</t>
  </si>
  <si>
    <t>鴻呈實業股份有限公司;</t>
  </si>
  <si>
    <t>H01R-043/00 | H01R-013/504</t>
  </si>
  <si>
    <t>TWM619637U</t>
  </si>
  <si>
    <t>7921480019881</t>
  </si>
  <si>
    <t>螢幕架及顯示裝置</t>
  </si>
  <si>
    <t>一種螢幕架,適用於供一第一螢幕及一第二螢幕設置,螢幕架是包含一腳架、一第一支架,以及一第二支架。第一支架沿一左右方向設置在腳架的其中一側,第一支架包括可以平行於左右方向的一第一樞轉軸為軸心樞轉地設置在腳架的一第一連接架體,以及可以一第二樞轉軸為軸心樞轉地設置在第一連接架體且供第一螢幕設置的一第一設置架體。第二支架沿左右方向設置在腳架的其中另一側,第二支架包括可以第一樞轉軸為軸心樞轉地設置在腳架的一第二連接架體,以及可以一第三樞轉軸為軸心樞轉地設置在第二連接架體且供第二螢幕設置的一第二設置架體。</t>
  </si>
  <si>
    <t>2020112762</t>
  </si>
  <si>
    <t>2020-04-16</t>
  </si>
  <si>
    <t>F16M-011/06</t>
  </si>
  <si>
    <t>CN208431532U | CN206018223U | TWM598369U | US5687939A</t>
  </si>
  <si>
    <t>TWI715484B | US11122702B1</t>
  </si>
  <si>
    <t>7921460064383</t>
  </si>
  <si>
    <t>可移動式電子裝置及其操作方法</t>
  </si>
  <si>
    <t>一種可移動式電子裝置及其操作方法。可移動式電子裝置包括第一影像擷取器、第二影像擷取器、處理器以及光源產生器。第一影像擷取器用以擷取移動中的物體的影像,並依據影像以產生位置資訊。第二影像擷取器用以依據位置資訊以對物體進行取像並產生飛行時間感測資訊。處理器用以依據位置資訊以產生控制信號,並且依據飛行時間感測資訊以計算出相關於物體的深度資訊。光源產生器依據控制信號以對物體產生光束</t>
  </si>
  <si>
    <t>2020113987</t>
  </si>
  <si>
    <t>2020-04-27</t>
  </si>
  <si>
    <t>大陸商光寶電子(廣州)有限公司; | 光寶科技股份有限公司;</t>
  </si>
  <si>
    <t>G01S-005/08 | G01C-011/06 | G03B-019/18 | G06K-009/62</t>
  </si>
  <si>
    <t>TWM586813U | TWM522358U</t>
  </si>
  <si>
    <t>TWI736235B | US2021-0333403A1</t>
  </si>
  <si>
    <t>7921460064491</t>
  </si>
  <si>
    <t>連動裝置及雙軸式連動模組</t>
  </si>
  <si>
    <t>本發明公開一種連動裝置及雙軸式連動模組。雙軸式連動模組包括兩個軸桿及一連動件。兩個軸桿各於外表面凹設形成有相互平行的兩個螺旋軌道槽,並且任一個軸桿的兩個螺旋軌道槽分別面向另一個軸桿的兩個螺旋軌道槽。連動件包含有兩個連動塊及連接固定兩個連動塊的一固定件,並且每個連動塊形成有兩個驅動部。兩個連動塊夾持於兩個軸桿之間,並且每個連動塊的兩個驅動部穿設於分別位在兩個軸桿且彼此相向的兩個螺旋軌道槽。兩個軸桿的其中一個軸桿能自轉,以通過兩個連動塊帶動另一個軸桿同步自轉</t>
  </si>
  <si>
    <t>2020113452</t>
  </si>
  <si>
    <t>2020-04-22</t>
  </si>
  <si>
    <t>CHIANG, I-HUNG | KUO, YUNG-SHENG</t>
  </si>
  <si>
    <t>江宜宏 | 郭永昇</t>
  </si>
  <si>
    <t>TWM529354U</t>
  </si>
  <si>
    <t>TWI767216B</t>
  </si>
  <si>
    <t>7921460064656</t>
  </si>
  <si>
    <t>本發明公開一種連動裝置及雙軸式連動模組。雙軸式連動模組包括兩個軸桿、一連動件、及一夾持式扭力組件。兩個軸桿彼此平行,每個軸桿的外表面凹設形成有螺旋軌道槽。連動件夾持於兩個所述軸桿之間;其中,兩個所述軸桿的其中一個所述軸桿能自轉,以通過所述連動件帶動另一個所述軸桿同步自轉。夾持式扭力組件包含有相互組接的兩個夾持件,並且每個所述夾持件包含有一連接部及自所述連接部分別朝不同側延伸所形成的兩個弧狀翼部,並且每個所述夾持件的兩個所述弧狀翼部分別抵接於兩個所述軸桿</t>
  </si>
  <si>
    <t>2020113439</t>
  </si>
  <si>
    <t>CN110657155A | TWM600808U</t>
  </si>
  <si>
    <t>TWI733418B</t>
  </si>
  <si>
    <t>7921460065513</t>
  </si>
  <si>
    <t>一種電子裝置,包含一第一機體、一第二機體、至少一鉸鏈,以及一導熱構件。第一機體包括一發熱源。至少一鉸鏈設置在第一機體與第二機體之間,鉸鏈包含一基座、一第一轉軸、一第二轉軸,以及一導熱構件。第一轉軸可轉動地穿設於基座,第一轉軸包括設置於第一機體且以高導熱性材料製成的一第一設置結構。第二轉軸可轉動地穿設於基座,第二轉軸包括設置於第二機體且以高導熱性材料製成的一第二設置結構。導熱構件連接於第一設置結構與第二設置結構之間且以高導熱性材料製成。導熱件連接於第一機體的發熱源與第一轉軸的第一設置結構之間。</t>
  </si>
  <si>
    <t>2020114338</t>
  </si>
  <si>
    <t>2020-04-29</t>
  </si>
  <si>
    <t>HUA, YI-HSUAN | LEE, WANG-JUI</t>
  </si>
  <si>
    <t>花翊烜 | 李汪銳</t>
  </si>
  <si>
    <t>TWM592212U | TWM558386U | TW580162U</t>
  </si>
  <si>
    <t>TWI747259B</t>
  </si>
  <si>
    <t>7921460065514</t>
  </si>
  <si>
    <t>本設計所運用之物品係為一種用於電腦或伺服器的機殼支撐構件。 無。</t>
  </si>
  <si>
    <t>2021301806</t>
  </si>
  <si>
    <t>D215099</t>
  </si>
  <si>
    <t>TWD215099S</t>
  </si>
  <si>
    <t>7921460065867</t>
  </si>
  <si>
    <t>本設計所運用之物品係為一種用於電腦或伺服器之機殼面板。 本設計機殼面板之後視圖因一般使用狀況(例如組裝於機殼上),通常無法外露被看見,故省略後視圖。</t>
  </si>
  <si>
    <t>2021302423</t>
  </si>
  <si>
    <t>D215106</t>
  </si>
  <si>
    <t xml:space="preserve">CN301605205S  |  </t>
  </si>
  <si>
    <t>TWD215106S</t>
  </si>
  <si>
    <t>7921460065874</t>
  </si>
  <si>
    <t>介面卡模組</t>
  </si>
  <si>
    <t>一種介面卡模組包括一第一低阻抗短路元件、一第二低阻抗短路元件及一電路板。電路板包含一第一電路區塊、一第二電路區塊、一第一差動訊號線與一第二差動訊號線。第一電路區塊包含一第一導電墊與一第二導電墊。第一差動訊號線電連接第二電路區塊及第一導電墊,且第一差動訊號線透過第一低阻抗短路元件電連接第一導電墊。第二差動訊號線間隔地伴隨第一差動訊號線之輪廓一同延伸,電連接第二電路區塊及第二導電墊,且第二差動訊號線透過第二低阻抗短路元件電連接第二導電墊。</t>
  </si>
  <si>
    <t>2021207337</t>
  </si>
  <si>
    <t>2021-06-24</t>
  </si>
  <si>
    <t>M619095</t>
  </si>
  <si>
    <t>CHOU, YUAN-YANG</t>
  </si>
  <si>
    <t>周沅陽</t>
  </si>
  <si>
    <t>H01R-012/70 | H01R-013/40</t>
  </si>
  <si>
    <t>TWM619095U</t>
  </si>
  <si>
    <t>7921460069955</t>
  </si>
  <si>
    <t>伺服器及其固態硬碟</t>
  </si>
  <si>
    <t>一種固態硬碟包括一尺狀殼體、一固態硬碟模組、一端蓋與一握把。固態硬碟模組固定於尺狀殼體內,且固態硬碟模組之一電連接部從尺狀殼體之一端伸出。端蓋覆蓋尺狀殼體之另端。握把包含一樞設部與一卡勾。樞設部讓握把樞接至端蓋上,卡勾位於握把上且位於端蓋內。故,當握把轉動至端蓋相對尺狀殼體之一面時,卡勾隨著握把而轉出端蓋之外。</t>
  </si>
  <si>
    <t>2021207342</t>
  </si>
  <si>
    <t>M618634</t>
  </si>
  <si>
    <t>2021-10-21</t>
  </si>
  <si>
    <t>FAN, HSUN-WEI</t>
  </si>
  <si>
    <t>范訓瑋</t>
  </si>
  <si>
    <t>G06F-003/06</t>
  </si>
  <si>
    <t>TWM618634U</t>
  </si>
  <si>
    <t>7921450006444</t>
  </si>
  <si>
    <t>本創作係關於一種電連接器,包括一上層端子模組、一下層端子模組和一位於該上、下層端子模組之間的中隔片,該上層端子模組包括一上模塊及多數由該上模塊包覆且局部露出的上層導電端子,該下層端子模組則包括一下模塊及多數由該下模塊包覆且局部露出的下層導電端子,該中隔片位於上、下層端子模組之間;其中,一個以上的上、下層導電端子用於接地,且分別與該中隔片電性接觸;利用上述接地結構設計可消除共振,以優化高頻特性。</t>
  </si>
  <si>
    <t>2021208059</t>
  </si>
  <si>
    <t>2021-07-09</t>
  </si>
  <si>
    <t>M618701</t>
  </si>
  <si>
    <t>太康精密股份有限公司;</t>
  </si>
  <si>
    <t>LIAO JIAN-AN | LU JIAN-JUN</t>
  </si>
  <si>
    <t>廖健安 | 呂建鈞</t>
  </si>
  <si>
    <t>H01R-013/62 | H01R-013/648</t>
  </si>
  <si>
    <t>TWM618701U | US2023-0011931A1</t>
  </si>
  <si>
    <t>7921450006511</t>
  </si>
  <si>
    <t>壓電振動裝置</t>
  </si>
  <si>
    <t>一種壓電振動裝置,包含一剛性結構體,其具有一第一表面以及與該第一表面相對的一第二表面,以及一壓電陶瓷體,其經由膠材黏合在該剛性結構體的第二表面上,其中該壓電陶瓷體具有至少一開孔,經由調整該開孔之形狀或尺寸以提高該第一表面的振幅,且該壓電陶瓷體之開孔的面積小於等於該壓電陶瓷體與該剛性結構體的貼合面的面積加上該開孔的面積之總面積的50%</t>
  </si>
  <si>
    <t>2020111467</t>
  </si>
  <si>
    <t>2020-04-06</t>
  </si>
  <si>
    <t>詠業科技股份有限公司;</t>
  </si>
  <si>
    <t>CHANG, MING-CHU | CHENG, YEU-CHYI | LEE, CHENG-TA | HSIEH, HSIANG-WEI</t>
  </si>
  <si>
    <t>張鳴助 | 鄭宇琪 | 李政達 | 謝祥瑋</t>
  </si>
  <si>
    <t>H02N-002/04 | H02N-002/02</t>
  </si>
  <si>
    <t>TWI487276B</t>
  </si>
  <si>
    <t>JP2021-164915A | TWI749507B</t>
  </si>
  <si>
    <t>7921450001722</t>
  </si>
  <si>
    <t>具有溫度補償之風扇控制電路及其風扇控制方法</t>
  </si>
  <si>
    <t>一種具有溫度補償之風扇控制電路,包括啟閉單元與轉速調整單元。啟閉單元根據負載訊號判斷負載量大於等於啟動點時,控制風扇進入工作模式;在工作模式且轉速調整單元判斷負載量小於調速點時,轉速調整單元將風扇的轉速值維持在第一固定轉速;轉速調整單元判斷負載量大於等於調速點時,轉速調整單元根據負載量的大小調整轉速值;轉速調整單元根據溫度訊號產生位移量,且提供位移量補償轉速值</t>
  </si>
  <si>
    <t>2020111234</t>
  </si>
  <si>
    <t>2020-04-01</t>
  </si>
  <si>
    <t>CHANG, CHIN YUN | HSU, CHIEN KUEI</t>
  </si>
  <si>
    <t>張青雲 | 許千貴</t>
  </si>
  <si>
    <t>H02P-007/00 | F04D-027/00</t>
  </si>
  <si>
    <t>CN110799757B | CN106050718B | CN103775366B | CN101446295A | TWI589112B | TW201019057A | TWI292654B | US4350937A</t>
  </si>
  <si>
    <t>TWI698082B | US2021-0315129A1</t>
  </si>
  <si>
    <t>7921450001727</t>
  </si>
  <si>
    <t>電路板之插件孔結構及其製造方法</t>
  </si>
  <si>
    <t>本發明係為一種電路板之插件孔的製造方法,包括: a)提供基板,基板具有第一表面及第二表面;b)在基板上鑽設間隔設置且呈環狀排列的複數擴充孔;c)在基板上鑽設插件孔,插件孔連通擴充孔並共同形成插接孔;以及d)在插接孔的內壁面形成導電層。又,本發明另提供一種電路板之插件孔結構,藉此將電子元件的接腳良好地焊接至插件孔,以提高電路板的製程良率</t>
  </si>
  <si>
    <t>2020111999</t>
  </si>
  <si>
    <t>2020-04-09</t>
  </si>
  <si>
    <t>博大科技股份有限公司;</t>
  </si>
  <si>
    <t>CHEN, LIEN HSIN | CHI, HSIAO HUA | LAI, CHIA TI | CHEN, HAN CHIANG | JHE, JIAN CHENG | HUANG, YU LING</t>
  </si>
  <si>
    <t>陳聯興 | 紀曉樺 | 賴甲第 | 陳漢強 | 者建成 | 黃于凌</t>
  </si>
  <si>
    <t>H05K-003/42 | H05K-003/22</t>
  </si>
  <si>
    <t>CN102186312B | TWM599517U | TWI479966B</t>
  </si>
  <si>
    <t>TWI733406B</t>
  </si>
  <si>
    <t>7921450001940</t>
  </si>
  <si>
    <t>雙屏轉軸結構</t>
  </si>
  <si>
    <t>一種雙屏轉軸結構,係於一底座二旁側組設連動軸,二連動軸表面設有對稱之螺旋槽,一同步組件上設有二凸點,分別嵌入二螺旋槽內,二連動軸上分別結合固定一連結件,二連結件上分別設有垂直於連動軸之橫槽孔,二連動軸上分別樞套一與該同步組件同步活動的連動組件,二貼設於連結件下方之滑移件分別設有斜槽孔,各斜槽孔內設有導滑連結件連結於連動件,二連桿分別以中間部樞設於連結件上,各連桿以一主動端樞接於連動組件,另以一被動端穿過橫槽孔帶動滑移件,藉由二連結件相互靠合,可帶動連動軸樞轉,並經由同步組件沿連動軸向驅動連動組件帶動連桿樞轉,進而連動該二滑移件分別朝向遠離二連動軸之方向移動。</t>
  </si>
  <si>
    <t>2020111817</t>
  </si>
  <si>
    <t>2020-04-08</t>
  </si>
  <si>
    <t>HSU, AN SZU | CHENG, YAN-JIAO</t>
  </si>
  <si>
    <t>CN105317821A | TWM589420U | TWI709018B | US10480227B1</t>
  </si>
  <si>
    <t>TWI718044B</t>
  </si>
  <si>
    <t>7921450001956</t>
  </si>
  <si>
    <t>識別手勢的方法以及手勢感測裝置</t>
  </si>
  <si>
    <t>識別手勢的方法以及手勢感測裝置。偵測物體的移動而產生第一能量序列以及第二能量序列。接著,判斷第一能量序列與第二能量序列兩者的訊號樣式是否相符。在判定第一能量序列與第二能量序列兩者的訊號樣式相符之後,分析第一能量序列與第二能量序列以獲得對應的手勢事件</t>
  </si>
  <si>
    <t>2020109336</t>
  </si>
  <si>
    <t>2020-03-20</t>
  </si>
  <si>
    <t>G06K-009/62 | G06F-003/01</t>
  </si>
  <si>
    <t>TWI451344B</t>
  </si>
  <si>
    <t>TWI754903B</t>
  </si>
  <si>
    <t>7921420006003</t>
  </si>
  <si>
    <t>路燈裝置及其控制方法</t>
  </si>
  <si>
    <t>本發明提出一種路燈裝置及其控制方法。路燈裝置包括發光設備、電壓控制器、影像擷取器以及處理器。發光設備具有多個發光元件,各個發光元件投射照明光束。電壓控制器用以提供驅動電壓至發光設備,使各個發光元件進行發光。影像擷取器用以擷取發光設備所投射的照光區域的影像以作為第一影像,並擷取發光設備的影像以作為第二影像。處理器接收第一影像以及第二影像。處理器依據第一影像以及第二影像以產生提示信息</t>
  </si>
  <si>
    <t>2020110769</t>
  </si>
  <si>
    <t>2020-03-30</t>
  </si>
  <si>
    <t>PENG, YAO-CHI | WANG, CHIEN-LUNG | LIU, YU MING</t>
  </si>
  <si>
    <t>彭耀祈 | 王建龍 | 劉鈺銘</t>
  </si>
  <si>
    <t>H05B-045/00</t>
  </si>
  <si>
    <t>CN210153688U | CN205179442U | TWI616117B | US10966305B2 | US10332364B2 | US10561000B2</t>
  </si>
  <si>
    <t>TWI727727B</t>
  </si>
  <si>
    <t>7921420006763</t>
  </si>
  <si>
    <t>立體花紋板材</t>
  </si>
  <si>
    <t>本外觀設計產品可用作為電腦伺服器的外殼。 本設計係關於一種可用作為電腦伺服器外殼的外觀設計,本設計為薄型產品,故而省略俯視圖、仰視圖;本設計之側牆無明顯設計特徵,故而省略左視圖、右視圖。</t>
  </si>
  <si>
    <t>2020306722</t>
  </si>
  <si>
    <t>D214398</t>
  </si>
  <si>
    <t>2021-10-01</t>
  </si>
  <si>
    <t>TENG, HSIN-LIN | CHIEH, CHIAO-HUNG | YAO, NAI JHEN | ONG, YOK CHYE</t>
  </si>
  <si>
    <t>鄧新霖 | 簡僑宏 | 姚乃禎 | 王　毓才</t>
  </si>
  <si>
    <t>TWD214398S</t>
  </si>
  <si>
    <t>7921420007186</t>
  </si>
  <si>
    <t>多軸式樞軸裝置</t>
  </si>
  <si>
    <t>一種多軸式樞軸裝置,提供增加電子器物(或顯示模組)打開過程的運動量或運動範圍的作用。包括裝設於顯示模組的組合部、設置在機體模組的固定部和設置在組合部、固定部之間的驅動裝置(或傳動模組、聯動模組),及/或組合部、驅動裝置(或聯動模組)之間設置反應模組。以及,組合部、固定部和驅動裝置樞接有軸系統;在組合部從一初始位置朝一設定位置(或遠離初始位置)運動時,驅動裝置(或傳動模組、聯動模組產生位移(下降)運動及/或組合部產生回動(或角度調整)等複合式運動,並且增加組合部、固定部之間的距離或位置,共同使顯示模組撐起機體模組及使顯示模組自動位在適合人員觀視的角度或位置,達到利於人員操作和提高電子器物散熱效率等作用。</t>
  </si>
  <si>
    <t>2021206956</t>
  </si>
  <si>
    <t>2021-06-16</t>
  </si>
  <si>
    <t>M617860</t>
  </si>
  <si>
    <t>LIN, CHUN HAN | TSENG, YUNG CHIH</t>
  </si>
  <si>
    <t>TWM617860U</t>
  </si>
  <si>
    <t>7921420011743</t>
  </si>
  <si>
    <t>一種鉸鏈,適用於一折疊式螢幕裝置,該折疊式螢幕裝置包括該鉸鏈、一外殼單元及一螢幕單元。鉸鏈包含一基座、一扭力模組及一支架模組。扭力模組設置於該基座上方且固接該螢幕單元。該扭力模組包括兩個設置於該基座兩端的外支撐單元及一設置於該基座的內支撐單元。支架模組設置於該基座下方並包括兩個沿著該前後方向延伸分別固接該等接合板且可相對於該基座轉動的連動支架。該鉸鏈能使該等機殼在該等連動支架呈展開狀態的一展開位置與該等連動支架彼此相向的一外折疊位置間轉動,在該外折疊位置時,該扭力模組的該等外支撐單元及該內支撐單元共同形成一呈半圓弧形的支撐面以支撐該螢幕單元。</t>
  </si>
  <si>
    <t>2021208717</t>
  </si>
  <si>
    <t>M617982</t>
  </si>
  <si>
    <t>H05K-007/12</t>
  </si>
  <si>
    <t>CN215420358U | TWM617982U</t>
  </si>
  <si>
    <t>7921420011865</t>
  </si>
  <si>
    <t>電連接器之結構（一）</t>
  </si>
  <si>
    <t>本新型為有關一種電連接器之結構,主要先在一舌板件上焊接線材,接著在舌板件兩側分別焊接一金屬件,然後將舌板件及金屬件共同置入模具,以將一絕緣膠體局部包覆成型於舌板件及金屬件一側,使舌板件位於絕緣膠體正中央,最後取一彈性件設置該絕緣膠體上表面之安裝槽內,即完成電連接器之製作,製作成本較低。且因舌板件上下的絕緣膠體高度相同,可達到電磁場平衡、傳輸速度更高之效果,配合金屬件的設計則可加強整體屏蔽效果,而彈性件之卡扣部具有位於下表面之定位部,故可於電連接器插接時,由外而內的進行固定,加強結合強度與穩定度。</t>
  </si>
  <si>
    <t>2021204210</t>
  </si>
  <si>
    <t>M617281</t>
  </si>
  <si>
    <t>2021-09-21</t>
  </si>
  <si>
    <t>H01R-013/52 | H01R-013/40</t>
  </si>
  <si>
    <t>TWM617281U</t>
  </si>
  <si>
    <t>7921400065177</t>
  </si>
  <si>
    <t>2021205572</t>
  </si>
  <si>
    <t>M617379</t>
  </si>
  <si>
    <t>F16C-011/00 | H05K-007/16</t>
  </si>
  <si>
    <t>TWM617379U</t>
  </si>
  <si>
    <t>7921400065275</t>
  </si>
  <si>
    <t>磁性元件及繞線架</t>
  </si>
  <si>
    <t>一種磁性元件,包括一繞線架、一磁芯以及一組線圈。繞線架包括一中空穿孔、一外側表面、一內側表面以及一組外側凸條。內側表面位於中空穿孔內。這組外側凸條位於外側表面上。磁芯包括一磁芯中柱。磁芯中柱設置於中空穿孔內。這組線圈纏繞外側表面。這組線圈碰觸到這組外側凸條,使這組線圈與外側表面之間形成有一組外側空隙。</t>
  </si>
  <si>
    <t>2021206856</t>
  </si>
  <si>
    <t>2021-06-15</t>
  </si>
  <si>
    <t>M617468</t>
  </si>
  <si>
    <t>光寶科技股份有限公司;</t>
  </si>
  <si>
    <t>LAN, SHIH FU | JUAN LU, PING</t>
  </si>
  <si>
    <t>藍世富 | 阮呂平</t>
  </si>
  <si>
    <t>H01F-017/04 | H01F-027/30</t>
  </si>
  <si>
    <t>TWM617468U</t>
  </si>
  <si>
    <t>7921400065364</t>
  </si>
  <si>
    <t>一種雙軸多段切換式鉸鏈,包含基座、第一轉軸、第二轉軸,滑塊組。第一轉軸沿第一方向可轉動地穿設於基座,第一轉軸沿垂直於第一方向的方向形成有第一凹槽及第二凹槽。第二轉軸沿第一方向可轉動地穿設於基座,第二轉軸與第一轉軸沿垂直於第一方向的第二方向彼此相間隔,第二轉軸沿垂直於第一方向的方向形成有對應於第一凹槽的第三凹槽及對應於第二凹槽的第四凹槽。滑塊組可在第一轉軸與第二轉軸之間沿第二方向滑動地設於基座,滑塊組包括局部容置於第一凹槽或/及第三凹槽的第一滑塊,及局部容置於第二凹槽或/及第四凹槽的第二滑塊。</t>
  </si>
  <si>
    <t>2020107712</t>
  </si>
  <si>
    <t>2020-03-09</t>
  </si>
  <si>
    <t>YAO, HSU-HONG | SHEN, CHUN-HENG</t>
  </si>
  <si>
    <t>姚旭鴻 | 沈均恆</t>
  </si>
  <si>
    <t>CN107191469B | CN103775482B | TWM596823U | TWM581358U | TWM576275U | TWI647390B</t>
  </si>
  <si>
    <t>TWI720840B</t>
  </si>
  <si>
    <t>7921400060830</t>
  </si>
  <si>
    <t>樞轉機構</t>
  </si>
  <si>
    <t>一種樞轉機構,包含一基座,以及一樞轉件。該基座具有一座體,以及形成於該座體且沿一第一方向排列的一第一連接部及一第二連接部。該第一連接部具有沿該第一方向形成的一第一樞孔。該第二連接部具有沿該第一方向形成且對應於該第一樞孔的一第二樞孔,以及形成於界定出該第二樞孔的內壁面的一第一扭力結構。該樞轉件具有可轉動且緊配合地穿設於該第一樞孔的一第一軸段,以及可轉動地穿設於該第二樞孔的一第二軸段。該第二軸段形成有與該第一扭力結構對應配合的一第二扭力結構。</t>
  </si>
  <si>
    <t>2020108336</t>
  </si>
  <si>
    <t>2020-03-13</t>
  </si>
  <si>
    <t>CHIANG, I-HUNG | KUO, YUNG-SHENG | CHUNG, KAI-CHUN</t>
  </si>
  <si>
    <t>江宜宏 | 郭永昇 | 鍾凱鈞</t>
  </si>
  <si>
    <t>TWM469726U</t>
  </si>
  <si>
    <t>TWI768305B | US2021-0285272A1</t>
  </si>
  <si>
    <t>7921400060831</t>
  </si>
  <si>
    <t>2021301337</t>
  </si>
  <si>
    <t>2021-03-17</t>
  </si>
  <si>
    <t>D214050</t>
  </si>
  <si>
    <t>2021-09-11</t>
  </si>
  <si>
    <t>CHEN, YI-CHEN | TANG, YI-HSIU</t>
  </si>
  <si>
    <t>陳怡臻 | 湯怡琇</t>
  </si>
  <si>
    <t>TW116347S</t>
  </si>
  <si>
    <t>TWD214050S</t>
  </si>
  <si>
    <t>7921400062125</t>
  </si>
  <si>
    <t>2021301425</t>
  </si>
  <si>
    <t>2021-03-23</t>
  </si>
  <si>
    <t>D214051</t>
  </si>
  <si>
    <t>TWD214051S</t>
  </si>
  <si>
    <t>7921400062126</t>
  </si>
  <si>
    <t>照明裝置</t>
  </si>
  <si>
    <t>一種照明裝置,包括燈具結構以及安裝部。燈具結構包括光源模組。安裝部直接連接於光源模組的一表面,且此表面係外露於外在環境中</t>
  </si>
  <si>
    <t>2020106322</t>
  </si>
  <si>
    <t>2020-02-26</t>
  </si>
  <si>
    <t>KAO, MING-CHUN</t>
  </si>
  <si>
    <t>高銘圳</t>
  </si>
  <si>
    <t>F21S-013/10 | F21V-029/70</t>
  </si>
  <si>
    <t>TW202132723A</t>
  </si>
  <si>
    <t>7921370020946</t>
  </si>
  <si>
    <t>電晶體散熱模組及其組裝方法</t>
  </si>
  <si>
    <t>一種電晶體散熱模組,適用於至少一電晶體。電晶體散熱模組包括一散熱件及一彈性件。散熱件包括相對的一第一壁及一第二壁及連接第一壁及第二壁的一第一連接件,一容置空間形成於第一壁及第二壁之間。電晶體設置於容置空間。彈性件配置於容置空間內且位於此至少一電晶體與第一壁之間,以將此至少一電晶體推抵至第二壁。本發明更提供一種電晶體散熱模組的組裝方法</t>
  </si>
  <si>
    <t>2020106403</t>
  </si>
  <si>
    <t>2020-02-27</t>
  </si>
  <si>
    <t>CHIANG, CHENG-CHUNG | CHEN, YU-PO | CHU, PING-HO | YU, CHIH-CHUN</t>
  </si>
  <si>
    <t>江成忠 | 陳友柏 | 朱秉和 | 游智鈞</t>
  </si>
  <si>
    <t>H01L-023/34 | H01L-025/10</t>
  </si>
  <si>
    <t>TW372120U | US9661765B2 | US8659130B2</t>
  </si>
  <si>
    <t>TWI733348B</t>
  </si>
  <si>
    <t>7921370021581</t>
  </si>
  <si>
    <t>電連接器之結構及其製程</t>
  </si>
  <si>
    <t>本發明為有關一種電連接器之結構及其製程,主要結構包括一殼體,殼體之兩端處分別界定有一對插前端口及一安裝後端面,且殼體內設有一安裝擋板,安裝擋板上形成有至少一安裝穿孔,安裝穿孔上穿設有至少一電路板,電路板上設有複數的封塞件及連接有複數的連接線,殼體內還設有一防水固化件,而安裝後端面上界定有一注入部及一出氣部,藉此,使用者可將電路板穿設於安裝穿孔處後,通過封塞件完整的封閉安裝穿孔,並注入防水固化件來使電路板及連接線能更加穩固,並配合封塞件降低溢膠的機會。</t>
  </si>
  <si>
    <t>2020106461</t>
  </si>
  <si>
    <t>CN105071109B | TWM583637U | TWM430018U | US8770990B2 | US7927144B2</t>
  </si>
  <si>
    <t>TWI781802B</t>
  </si>
  <si>
    <t>TWI729715B</t>
  </si>
  <si>
    <t>7921370021727</t>
  </si>
  <si>
    <t>2021203848</t>
  </si>
  <si>
    <t>M615946</t>
  </si>
  <si>
    <t>2021-08-21</t>
  </si>
  <si>
    <t>TWM615946U</t>
  </si>
  <si>
    <t>7921360016091</t>
  </si>
  <si>
    <t>一種紅外線熱電堆感測器,其包括一含紅外線透鏡的矽質封蓋、一含有雙熱電堆感測元件的紅外線感測晶片、及計算待測物之溫度的微控制器晶片,該等元件利用堆疊式3D封裝以縮小體積。在紅外線感測晶片與微控制器晶片可具有金屬層以屏蔽熱輻射。本創作利用雙熱電堆感測元件,一者為主動單元用來量測待測物的溫度,另一者是補償單元用來補償封裝結構的效應,藉此在劇烈變化環境溫度下仍能精準地量測溫度。</t>
  </si>
  <si>
    <t>2021204389</t>
  </si>
  <si>
    <t>M615989</t>
  </si>
  <si>
    <t>眾智光電科技股份有限公司;</t>
  </si>
  <si>
    <t>HUANG, WEN-CHIE | LIANG, YU-CHIH | WANG, CHEIN-HSUN | LE, MING | HUANG, CHEN-TANG | YU, CHEIN-HSING | LEE, TUNG-YANG, | KU, JENPING</t>
  </si>
  <si>
    <t>黃文琦 | 梁育誌 | 王建勳 | 樂明 | 黃振堂 | 余建興 | 李東陽 | 古仁斌</t>
  </si>
  <si>
    <t>H01L-035/00</t>
  </si>
  <si>
    <t>TWM615989U | US2022-0341789A1</t>
  </si>
  <si>
    <t>7921360016134</t>
  </si>
  <si>
    <t>伺服器及其擴充卡固定模組</t>
  </si>
  <si>
    <t>一種伺服器包括一機殼、一電路板模組、二滑軌部、一擴充卡與一卡固模組。電路板模組位於機殼內。此些滑軌部彼此相對地位於電路板模組上。擴充卡包括一片體與一定位槽。片體之二相對側可滑移地位於此二滑軌部之滑槽內。定位槽位於片體上。卡固模組活動地位於其中一滑軌部上。卡固模組活動地位於此滑軌部上,用以透過插入定位槽內,以將擴充卡限位於此滑軌部上。</t>
  </si>
  <si>
    <t>2021205545</t>
  </si>
  <si>
    <t>M616072</t>
  </si>
  <si>
    <t>CHANG, YUAN-CHENG</t>
  </si>
  <si>
    <t>張原誠</t>
  </si>
  <si>
    <t>H05K-007/18 | G06F-001/16 | G12B-009/10</t>
  </si>
  <si>
    <t>TWI794961B</t>
  </si>
  <si>
    <t>TWM616072U</t>
  </si>
  <si>
    <t>7921360016217</t>
  </si>
  <si>
    <t>2021204182</t>
  </si>
  <si>
    <t>M615577</t>
  </si>
  <si>
    <t>H05K-007/02 | G06F-001/16</t>
  </si>
  <si>
    <t>7921340026044</t>
  </si>
  <si>
    <t>2021206380</t>
  </si>
  <si>
    <t>M615729</t>
  </si>
  <si>
    <t>TWM615729U</t>
  </si>
  <si>
    <t>7921340026196</t>
  </si>
  <si>
    <t>智慧型眼鏡之折收支架結構</t>
  </si>
  <si>
    <t>一種智慧型眼鏡之折收支架結構,係於一智慧型眼鏡二旁側的側支架中段分別設有一具容置空間的撓性部,於該容置空間內至少設有一連動組件及一彈性夾持組件,該連動組件設有依序相互嚙合之複數齒輪,且分別於各齒輪中央設有一樞軸,該連動組件二端之齒輪分別結合固定於該撓性部接近二端的部位,該彈性夾持組件二端部分別設有一具擴張彈性之彈夾部,分別彈性夾套於該連動組件二端之樞軸,使該側支架受力後可經由該連動組件同步彎折,並經由該彈性夾持組件形成一大半徑之弧形彎曲,以避免該側支架內部之纜線因(小半徑)直接彎折而容易斷裂。</t>
  </si>
  <si>
    <t>2020102556</t>
  </si>
  <si>
    <t>2020-01-22</t>
  </si>
  <si>
    <t>LIN, CHUN HAN | CHEN, YONG LIN</t>
  </si>
  <si>
    <t>林君翰 | 陳永霖</t>
  </si>
  <si>
    <t>G02C-005/20 | G02C-011/00</t>
  </si>
  <si>
    <t>CN109975984B | CN208207407U | CN105807444A | TWM594700U | US2019-0219838A1 | US2015-0309316A1 | US2013-0308087A1</t>
  </si>
  <si>
    <t>TWI727630B</t>
  </si>
  <si>
    <t>7921340022897</t>
  </si>
  <si>
    <t>封裝結構與封裝結構的製作方法</t>
  </si>
  <si>
    <t>本發明公開一種封裝結構及其製作方法。封裝結構包括基板、牆體、光電元件、內覆層以及外覆層。牆體設置在基板上,且牆體與基板之間形成一容置空間。光電元件設置在基板上。光電元件包括一P型接面層與一N型接面層,且P型接面層與N型接面層之間具有一間隙。內覆層設置在P型接面層與N型接面層之間的間隙中。外覆層是披覆在基板的上表面、牆體的內表面以及光電元件的外表面</t>
  </si>
  <si>
    <t>2020145431</t>
  </si>
  <si>
    <t>2020-12-22</t>
  </si>
  <si>
    <t>LITE-ON OPTO TECHNOLOGY (CHANGZHOU) CO., LTD. | LITE-ON TECHNOLOGY CORPORATION</t>
  </si>
  <si>
    <t>大陸商光寶光電（常州）有限公司; | 光寶科技股份有限公司;</t>
  </si>
  <si>
    <t>LIANG, KAI-CHIEH | CHIU, KUO-MING | CHENG, WEI-TE | TSAI, JIE-TING</t>
  </si>
  <si>
    <t>梁凱傑 | 邱國銘 | 鄭偉德 | 蔡杰廷</t>
  </si>
  <si>
    <t>H01L-023/31 | H01L-021/324</t>
  </si>
  <si>
    <t>CN113140163A | CN113140552A | CN113140660A | CN113161429A | CN113471185A | CN113782632A | CN114078997A | CN114300929A | CN213394670U | CN214254398U | CN214275378U | CN214541392U | CN214745519U | CN214956944U | CN215680687U | EP3852091A1 | TW202129867A | TWM613826U | TWM614753U | US11489079B2 | US11670739B2 | US2021-0225211A1 | US2021-0226097A1 | US2021-0301993A1 | US2021-0364687A1 | US2021-0367086A1 | US2022-0052230A1 | US2022-0115837A1 | US62/963195 | US63/002394 | US63/028617 | US63/065547 | US63/089296</t>
  </si>
  <si>
    <t>7921340023397</t>
  </si>
  <si>
    <t>轉軸鏈組之均配支撐結構</t>
  </si>
  <si>
    <t>一種轉軸鏈組之均配支撐結構,具有一轉軸組件及至少一支撐組件;該轉軸組件設有複數並列之銜接件,各銜接件對應設有至少一鏤空部及至少一通孔,各鏤空部內設有至少一導引面,各銜接件之間設有一間隔軸桿,各間隔軸桿分別設有對應於該通孔之貫孔,各貫孔內設有至少一導弧面,該支撐組件具有分別穿設於各貫孔、鏤空部內之具撓性支撐件及具撓性側支撐件,該支撐件設有對應於導弧面之相對導弧面,各側支撐件設有對應於導引面之相對導引面,該導引面、導弧面可分別抵頂該相對導引面、相對導弧面形成定位,藉由該支撐件及側支撐件受力彎曲,可分別連動各銜接件、間隔軸桿形成固定的間隔及轉動與位移時的支撐。</t>
  </si>
  <si>
    <t>2020102555</t>
  </si>
  <si>
    <t>HSU, AN SZU</t>
  </si>
  <si>
    <t>TWI399163B</t>
  </si>
  <si>
    <t>TWI755680B | US11280369B2 | US2022-0268311A1</t>
  </si>
  <si>
    <t>7921340023782</t>
  </si>
  <si>
    <t>壁掛組合及壁掛架</t>
  </si>
  <si>
    <t>一種壁掛組合,包含一機殼以及一壁掛架。機殼包含二滑動部以及二卡合部。壁掛架包含二滑槽結構、二卡合結構以及一連動結構。二卡合結構位於二滑槽結構之間。連動結構連接二卡合結構。二滑動部插設於二滑槽結構中,且二卡合部與二卡合結構卡合,使得機殼固定於壁掛架上。當連動結構被按壓時,連動結構帶動二卡合結構朝彼此移動而脫離二卡合部,使得二滑動部可自二滑槽結構中移出,以將機殼自壁掛架上拆卸下來。</t>
  </si>
  <si>
    <t>2021203757</t>
  </si>
  <si>
    <t>2021-04-08</t>
  </si>
  <si>
    <t>M615178</t>
  </si>
  <si>
    <t>2021-08-01</t>
  </si>
  <si>
    <t>A47G-029/02 | F16B-013/00</t>
  </si>
  <si>
    <t>CN215173929U | TWM615178U</t>
  </si>
  <si>
    <t>7921340086096</t>
  </si>
  <si>
    <t>發光模組及一體式的多通道發光模組</t>
  </si>
  <si>
    <t>一種發光模組包括一容置殼體、一導光柱以及一發光單元。容置殼體具有形成一第一開孔的一端面和形成一第二開孔的另一端面,以及從第一開孔延伸連通至第二開孔的一通道,其中容置殼體和通道為一體成型結構。導光柱通過埋入射出方式形成於通道內,而與容置殼體形成一體。導光柱具有一出光部、及一入光面。出光部外露於容置殼體的第一開孔,入光面鄰近第二開孔。發光單元具有一發光面及一對焊接部,發光單元的發光面朝向導光柱的入光面,使其發出的光可以從導光柱的入光面進入並由導光柱的出光部射出。本創作還提供一體式的多通道發光模組。</t>
  </si>
  <si>
    <t>2021203362</t>
  </si>
  <si>
    <t>2021-03-29</t>
  </si>
  <si>
    <t>M614753</t>
  </si>
  <si>
    <t>2021-07-21</t>
  </si>
  <si>
    <t>LITE ON OPTO TECHNOLOGY CHANGZHOU CO LTD | LITE ON TECHNOLOGY CORP</t>
  </si>
  <si>
    <t>LIN ZHEN-XIU | GAO SI-CHONG | YOU ZHI-LI | SU ZHENG-HONG</t>
  </si>
  <si>
    <t>林貞秀 | 高斯崇 | 游智力 | 蘇鄭宏</t>
  </si>
  <si>
    <t>F21K-009/61</t>
  </si>
  <si>
    <t>7921310039220</t>
  </si>
  <si>
    <t>可撓性顯示螢幕樞軸</t>
  </si>
  <si>
    <t>本創作的可撓性顯示螢幕樞軸的每個該承載座具有第一承載平面和第二承載平面。當兩個承載座旋轉至齊平的狀態時,該等第二承載平面位於該容置槽中,藉此支持可撓性螢幕,以保持可撓性螢幕的平整度。當兩個承載座旋轉至相對狀態時,兩個承載座的第一承載平面形成相對設置,且兩個承載座的第二承載平面形成相對設置,使得第二承載平面離開容置槽,藉此彎折後的可撓性螢幕可以容置於容置槽中。</t>
  </si>
  <si>
    <t>2021203840</t>
  </si>
  <si>
    <t>M614799</t>
  </si>
  <si>
    <t>CHEN JIA-HUI | ZHANG QIAO-FANG</t>
  </si>
  <si>
    <t>陳嘉輝 | 張僑舫</t>
  </si>
  <si>
    <t>TWM614799U</t>
  </si>
  <si>
    <t>7921310039266</t>
  </si>
  <si>
    <t>一種虛擬軸心腳架包括基座、第一虛擬軸件、第二虛擬軸件、第一連桿件以及第二連桿件。基座的第一圓弧組接部係對應於一軸心。第一虛擬軸件的第二圓弧組接部可移動地結合於第一圓弧組接部,使得第一虛擬軸件相對於基座可在第一角度範圍內移動。第二虛擬軸件的第四圓弧組接部可相對移動地結合於第三圓弧組接部,使得第二虛擬軸件相對於第一虛擬軸件可在第二角度範圍內移動。第一連桿件可旋轉地結合於基座且具有第一直線組接部。第二連桿件可旋轉地結合於第二虛擬軸件且具有第二直線組接部,第二直線組接部可相對移動地結合於第一直線組接部。</t>
  </si>
  <si>
    <t>2021203841</t>
  </si>
  <si>
    <t>M614800</t>
  </si>
  <si>
    <t>H05K-007/12 | F16M-013/00</t>
  </si>
  <si>
    <t>TWM614800U</t>
  </si>
  <si>
    <t>7921310039267</t>
  </si>
  <si>
    <t>具有可延遲外接風扇停轉的電源供應器</t>
  </si>
  <si>
    <t>一種具有可延遲外接風扇停轉的電源供應器,係用於耦接計算機系統內的至少一風扇,且電源供應器包括電源轉換模組、控制器及輔助連接器。電源轉換模組通過輸入端接收輸入電壓,且控制器耦接電源轉換模組,以控制電源轉換模組轉換輸入電壓為工作電壓與待機電壓。輔助連接器耦接電源轉換模組,且供至少一風扇插接而接收工作電壓與待機電壓。當控制器自所述計算機系統接收到關機訊號時,控制器驅使電源轉換模組持續提供待機電壓特定時間,以供應至少一風扇進行低轉速運轉特定時間。</t>
  </si>
  <si>
    <t>2021203862</t>
  </si>
  <si>
    <t>M614803</t>
  </si>
  <si>
    <t>G06F-001/20 | F04D-027/00</t>
  </si>
  <si>
    <t>TWM614803U</t>
  </si>
  <si>
    <t>7921310039270</t>
  </si>
  <si>
    <t>應用於雙螢幕的樞軸器</t>
  </si>
  <si>
    <t>一種應用於雙螢幕的樞軸器,其包括一固定座、一對座板、一對樞接模組以及一對彈性件。一軸心通過該固定座,一對座板設置於固定座與殼體之間且位於固定座的相對兩側。一對樞接模組彼此相對地設置於固定座,每個樞接模組包括一第一樞接組件以及一第二樞接組件,第一樞接組件使固定座與其中一個螢幕的殼體樞接,第二樞接組件使固定座與其中一個該等座板樞接。每個彈性件連接座板與殼體。螢幕的顯示面板覆蓋該固定座、該等座板及該等樞接模組,該等顯示面板的邊緣與軸心重合,該等螢幕的該等顯示面板的邊緣於旋轉時保持鄰接。</t>
  </si>
  <si>
    <t>2021204099</t>
  </si>
  <si>
    <t>2021-04-15</t>
  </si>
  <si>
    <t>M614827</t>
  </si>
  <si>
    <t>TWM614827U</t>
  </si>
  <si>
    <t>7921310039294</t>
  </si>
  <si>
    <t>雙軸切換動作樞軸器</t>
  </si>
  <si>
    <t>一種雙軸切換動作樞軸器包括一第一軸體、一第二軸體、一連動模組和一切換模組。連動模組包括一第一凸輪件、一第二凸輪件和一連動件。切換模組包括一第一切換件、一第二切換件和一卡合件。藉由連動模組的第一凸輪件與第二凸輪件分別設置環繞段與螺旋段,而且配合切換模組的第一切換件和第二切換件在不同轉動角度產生的卡合或退避的作用,使第一軸體與第二軸體在彼此相對角度從0度開始,第二軸體與第一軸體先後依序轉動90度,而成為彼此相對角度為180度,然後第二軸體與第一軸體同步轉動直到第二軸體與第一軸體彼此相對角度為360度。</t>
  </si>
  <si>
    <t>2021204983</t>
  </si>
  <si>
    <t>2021-05-04</t>
  </si>
  <si>
    <t>M614906</t>
  </si>
  <si>
    <t>CHEN JIA-HUI | ZHANG JIA-MING</t>
  </si>
  <si>
    <t>陳嘉輝 | 張家銘</t>
  </si>
  <si>
    <t>TWM614906U</t>
  </si>
  <si>
    <t>7921310039373</t>
  </si>
  <si>
    <t>路燈、無人機與路燈的維修方法</t>
  </si>
  <si>
    <t>一種路燈、無人機與路燈的維修方法。路燈的維修方法包括下列步驟。操控無人機飛至待維修的路燈處。以無人機的電控端子接觸並解鎖電控固定模組。使路燈的待替換的可替換模組離開路燈並由承載座承載,並使無人機承載的用於替換的可替換模組固定於路燈</t>
  </si>
  <si>
    <t>2020100564</t>
  </si>
  <si>
    <t>2020-01-08</t>
  </si>
  <si>
    <t>CHIU, TSAN-LI | CHUNG, FU-CHIN</t>
  </si>
  <si>
    <t>邱贊立 | 鍾富欽</t>
  </si>
  <si>
    <t>F21S-008/02 | B64C-039/02 | F21S-008/08 | F21V-021/096</t>
  </si>
  <si>
    <t>CN204593140U | CN202493983U</t>
  </si>
  <si>
    <t>TWI705215B</t>
  </si>
  <si>
    <t>7921310029735</t>
  </si>
  <si>
    <t>磁芯結構</t>
  </si>
  <si>
    <t>本創作公開一種磁芯結構。磁芯結構包含一磁芯板、設置於磁芯板的一磁芯本體及設置於磁芯本體的N個線圈。磁芯本體具有一中柱、設置於中柱上的兩個側柱及設置於兩個側柱上的兩個導電單元。每個側柱具有一連接部及兩個凸起部,兩個凸起部連接連接部的兩側。連接部具有相互連接的兩個第一設置面,每個凸起部具有相互連接的三個第二設置面。每個導電單元具有兩個第一導電鍍層及N個第二導電鍍層。每個第一導電鍍層設置於三個第二設置面上。每個第二導電鍍層設置於兩個第一設置面上。據此,磁芯結構通過上述結構具有提升可靠度及方便製成的功效。</t>
  </si>
  <si>
    <t>2021201613</t>
  </si>
  <si>
    <t>2021-02-08</t>
  </si>
  <si>
    <t>M614310</t>
  </si>
  <si>
    <t>2021-07-11</t>
  </si>
  <si>
    <t>LINKCOM MANUFACTURING CO LTD</t>
  </si>
  <si>
    <t>聯寶電子股份有限公司;</t>
  </si>
  <si>
    <t>HE JIA-XIONG | LIANG JING-WEI | ZHANG KAI-QI</t>
  </si>
  <si>
    <t>賀家雄 | 梁景偉 | 張凱崎</t>
  </si>
  <si>
    <t>H01F-003/00</t>
  </si>
  <si>
    <t>TWM614310U</t>
  </si>
  <si>
    <t>7921310038777</t>
  </si>
  <si>
    <t>單排連接器總成及單排連接器</t>
  </si>
  <si>
    <t>本發明公開一種單排連接器總成及單排連接器,單排連接器總成包括有一連接座、設置於連接座的多個端子及一排線。連接座一端具有一線路板插槽及多個端子插槽;連接座的另一端具有一排線通道,且多個端子插槽分別與線路板插槽及排線通道相通;多個端子分別設置於多個端子插槽內且部分位於排線通道中,每個端子具有一內凸部及一外凸部;當一線路板組設於線路板插槽時,線路板抵靠每個外凸部,使每個端子連動其內凸部移動,而迫使每個內凸部抵緊排線,據此,單排連接器總成不需要焊接就能與線路板快速組接,且同時抵緊固定排線。</t>
  </si>
  <si>
    <t>2019146548</t>
  </si>
  <si>
    <t>2019-12-19</t>
  </si>
  <si>
    <t>瀚荃股份有限公司;</t>
  </si>
  <si>
    <t>CHIU, SHIEN-YU | CHEN, CHIN-CHIANG</t>
  </si>
  <si>
    <t>邱顯鈺 | 陳志強</t>
  </si>
  <si>
    <t>H01R-004/2404 | H01R-012/70</t>
  </si>
  <si>
    <t>CN209298392U | CN100375338C | TWM557922U | TWM313341U | TW444628U</t>
  </si>
  <si>
    <t>TWI725674B</t>
  </si>
  <si>
    <t>7921300029085</t>
  </si>
  <si>
    <t>轉軸鏈組結構</t>
  </si>
  <si>
    <t>一種轉軸鏈組結構,係於分別連結二物體之第一、二支架之間設有一轉軸組件及至少一同步轉動組件,該轉軸組件至少設有複數銜接件,並列設於該第一、二支架之間,於各銜接件上對應設有至少一鏤空部,該同步轉動組件係分別穿過各銜接件之鏤空部,並分別連結該第一、二支架,使各銜接件得以橫向串接,且形成隨該同步轉動組件連動之彎曲連結,藉由各銜接件分別遮蓋該同步轉動組件的局部部位,可形成保護並減少因摩擦而造成的落粉及出油。</t>
  </si>
  <si>
    <t>2019147949</t>
  </si>
  <si>
    <t>2019-12-26</t>
  </si>
  <si>
    <t>TWM544190U | TWM542918U | TWM503491U</t>
  </si>
  <si>
    <t>TWI723702B | US11573610B2</t>
  </si>
  <si>
    <t>7921300029327</t>
  </si>
  <si>
    <t>轉軸鏈組之遮蔽結構</t>
  </si>
  <si>
    <t>一種轉軸鏈組之遮蔽結構,係於分別連結二物體之第一、二支架之間設有一轉軸組件、至少一撓性遮片及至少一同步轉動組件,該轉軸組件至少設有複數銜接件,並列設於該第一、二支架之間,各銜接件對應設有至少一鏤空部,該同步轉動組件分別穿過各銜接件之鏤空部,並分別連結該第一、二支架,使各銜接件得以橫向串接,且形成隨該同步轉動組件連動之彎曲連結,該撓性遮片亦穿設於各銜接件之鏤空部內,且以中段反向彎折,使其二旁側分別遮蓋於該同步轉動組件之二表側,藉以形成完整保護,並避免因該同步轉動組件摩擦而造成的落粉及出油。</t>
  </si>
  <si>
    <t>2019147951</t>
  </si>
  <si>
    <t>CN109578776A | TWM544190U | TWM542918U | TWM503491U</t>
  </si>
  <si>
    <t>TWI723703B | US11391320B2</t>
  </si>
  <si>
    <t>7921300029328</t>
  </si>
  <si>
    <t>表面貼裝式發光模組及多通道表面貼裝式發光模組</t>
  </si>
  <si>
    <t>一種表面貼裝式發光模組包括至少一容置殼體、至少一導光單元及以及至少一發光單元。容置殼體具有相應的至少一對側壁及一通道,側壁形成承靠部並定義出一承靠面。導光單元具有一入光面和一出光面,其設置於容置殼體的通道內,且出光面外露於通道的一端。發光單元與容置殼體相互耦合且可抵接於承靠面。發光單元具有一發光面及外露於容置殼體的通道的另一端的焊接部,發光面朝向容置殼體內部,其所發出的光從導光單元的入光面進入並由導光單元的出光面射出。</t>
  </si>
  <si>
    <t>2020212956</t>
  </si>
  <si>
    <t>2020-09-30</t>
  </si>
  <si>
    <t>M613826</t>
  </si>
  <si>
    <t>2021-07-01</t>
  </si>
  <si>
    <t>WANG CHENG-HAN | GAO SI-CHONG | YOU ZHI-LI | SU ZHENG-HONG | HUANG JUN-WEI</t>
  </si>
  <si>
    <t>汪承翰 | 高斯崇 | 游智力 | 蘇鄭宏 | 黃俊維</t>
  </si>
  <si>
    <t>TW | TW | TW | TW | TW</t>
  </si>
  <si>
    <t>F21V-017/00 | F21V-019/00</t>
  </si>
  <si>
    <t>7921300037701</t>
  </si>
  <si>
    <t>2021202266</t>
  </si>
  <si>
    <t>M614020</t>
  </si>
  <si>
    <t>TWI767591B</t>
  </si>
  <si>
    <t>7921300037895</t>
  </si>
  <si>
    <t>2021203601</t>
  </si>
  <si>
    <t>M614124</t>
  </si>
  <si>
    <t>TWM614124U</t>
  </si>
  <si>
    <t>7921300037999</t>
  </si>
  <si>
    <t>2021204387</t>
  </si>
  <si>
    <t>M614166</t>
  </si>
  <si>
    <t>TWI772224B</t>
  </si>
  <si>
    <t>TWM614166U</t>
  </si>
  <si>
    <t>7921300038041</t>
  </si>
  <si>
    <t>儲能電池模組的滑移對接結構</t>
  </si>
  <si>
    <t>一種儲能電池模組的滑移對接結構,係在一承架中包括至少一槽道供容置定位至少一電池模組。槽道定義有一抽取開口、一擋止端,在該擋止端配置一母座,且該母座包括一母座定位結構、複數個孔位。電池模組的插接端配置一插接器,該插接器包括一插接器定位結構、複數個腳位。該電池模組對準該槽道的抽取開口以一推移方向推移定位至該槽道的擋止端時,該電池模組的插接器定位結構對應定位於該母座的母座定位結構,且該電池模組的複數個腳位對應插接於該母座的複數個孔位。</t>
  </si>
  <si>
    <t>2020216163</t>
  </si>
  <si>
    <t>2020-12-07</t>
  </si>
  <si>
    <t>M613425</t>
  </si>
  <si>
    <t>2021-06-21</t>
  </si>
  <si>
    <t>天宇工業股份有限公司;</t>
  </si>
  <si>
    <t>ZHONG YAN-XIONG | CHEN GUAN-LIANG</t>
  </si>
  <si>
    <t>H05K-013/00</t>
  </si>
  <si>
    <t>TWM613425U</t>
  </si>
  <si>
    <t>7921270066723</t>
  </si>
  <si>
    <t>2021200819</t>
  </si>
  <si>
    <t>M613531</t>
  </si>
  <si>
    <t>F16C-011/04 | F16C-011/10 | G06F-001/16</t>
  </si>
  <si>
    <t>TWM613531U</t>
  </si>
  <si>
    <t>7921270066829</t>
  </si>
  <si>
    <t>扭力可變形樞軸器</t>
  </si>
  <si>
    <t>一種扭力可變形樞軸器,其包括一第一凸輪件、一第二凸輪件以及扭力模組,第一凸輪件在其第一軸向面上形成第一斜面、平面及第二斜面相互連接的結構,第二凸輪件在第二軸向面上形成凸塊,藉由凸塊沿第一斜面、平面及第二斜面移動,使得扭力模組的扭力得以平緩地產生變化,以便讓使用者輕鬆且平順地掀開螢幕,而且在螢幕掀開至希望的角度後,可以避免螢幕晃動。</t>
  </si>
  <si>
    <t>2021202663</t>
  </si>
  <si>
    <t>2021-03-12</t>
  </si>
  <si>
    <t>M613681</t>
  </si>
  <si>
    <t>CHEN JIA-HUI | XU FENG-CHENG | CHEN YAN-TING</t>
  </si>
  <si>
    <t>陳嘉輝 | 許峰誠 | 陳彥廷</t>
  </si>
  <si>
    <t>TWM613681U</t>
  </si>
  <si>
    <t>7921270066979</t>
  </si>
  <si>
    <t>同動式鉸鏈</t>
  </si>
  <si>
    <t>一種同動式鉸鏈,包含至少一同動模組。同動模組包括一同動基座、兩個同動件,以及一傳動單元,同動基座具有一容置槽,以及沿一前後方向分別位於容置槽前後方且與容置槽相連通的兩個導引槽,兩同動件分別可繞兩個旋轉軸線相對於同動基座旋轉地設置於兩導引槽,兩旋轉軸線平行於前後方向且沿與前後方向垂直的一左右方向彼此相間隔,每一同動件具有設於對應的導引槽的一同動本體,傳動單元設於容置槽並伸入至兩導引槽,且傳動單元連接於兩同動件的同動本體以使兩同動件能相對於同動基座分別繞兩旋轉軸線反向地同步轉動。</t>
  </si>
  <si>
    <t>2019144858</t>
  </si>
  <si>
    <t>2019-12-09</t>
  </si>
  <si>
    <t>YAO, HSU-HONG | ZHANG, MO-YU</t>
  </si>
  <si>
    <t>姚旭鴻 | 張謨宇</t>
  </si>
  <si>
    <t>H05K-007/16 | F16C-011/10</t>
  </si>
  <si>
    <t>CN206918043U | TWM585922U | TWM581803U | WOWO2019-223012A1</t>
  </si>
  <si>
    <t>TWI765832B | TWI764822B</t>
  </si>
  <si>
    <t>TWI714385B | US11287853B2 | US11625076B2</t>
  </si>
  <si>
    <t>7921260047816</t>
  </si>
  <si>
    <t>本創作係一種自行車內變速輪轂整合電子變速裝置,其包含一輪轂、一輪軸、一變速機構、一離合機構、一致動單元以及一傳動機構。該輪軸設於該輪轂;該變速機構位於該輪轂內且設於該輪軸;該離合機構位於該輪轂內且連接該變速機構;該致動單元位於該輪轂內且連接該離合機構;該傳動機構位於該輪轂內且連接該變速機構。藉此,可將變速機構、離合機構、致動單元與傳動機構整合於輪轂中,藉由致動單元轉動離合器進行換檔變速,除使整體機構較為簡潔之外,更可具有不受水氣及沙塵侵蝕以及易於更換輪胎之功效,且以變速機構、離合機構與傳動機構之相互配合,而達到變速效率較佳之功效。</t>
  </si>
  <si>
    <t>2020217347</t>
  </si>
  <si>
    <t>M613055</t>
  </si>
  <si>
    <t>2021-06-11</t>
  </si>
  <si>
    <t>B62M-011/14</t>
  </si>
  <si>
    <t>TWM613055U</t>
  </si>
  <si>
    <t>7921270066353</t>
  </si>
  <si>
    <t>本創作係一種電動助力自行車底托架增加踩踏感裝置,其包含一殼體、一輪軸、一傳感模組、多數定子磁極、一磁性體以及一轉子線圈。該輪軸活動設於該殼體;該傳感模組設於該殼體;該等定子磁極設於該殼體且位於該傳感模組之一側;該磁性體設於該轉軸且對應於該傳感模組之內側;該轉子線圈設於該轉軸且對應於該等定子磁極之內側。藉此,可架設於原有之電動助力自行車底托架,而有效改善騎行電動助力自行車時之踩空感,並兼具節省成本之功效。</t>
  </si>
  <si>
    <t>2021201047</t>
  </si>
  <si>
    <t>M613146</t>
  </si>
  <si>
    <t>B62M-006/40 | B62M-006/00</t>
  </si>
  <si>
    <t>TWM613146U</t>
  </si>
  <si>
    <t>7921270066444</t>
  </si>
  <si>
    <t>連接器</t>
  </si>
  <si>
    <t>連接器包括一電路板及連續延伸之接地彈片。接地彈片電性連接於電路板。</t>
  </si>
  <si>
    <t>2020216196</t>
  </si>
  <si>
    <t>2020-12-08</t>
  </si>
  <si>
    <t>M612548</t>
  </si>
  <si>
    <t>2021-06-01</t>
  </si>
  <si>
    <t>大陸商光寶電子（廣州）有限公司; | 光寶科技股份有限公司;</t>
  </si>
  <si>
    <t>LIAO, JUI-CHI</t>
  </si>
  <si>
    <t>廖瑞旗</t>
  </si>
  <si>
    <t>H01R-013/648</t>
  </si>
  <si>
    <t>TWM612548U</t>
  </si>
  <si>
    <t>7921240039770</t>
  </si>
  <si>
    <t>自行車偏心輪可調式結構及其偏心輪</t>
  </si>
  <si>
    <t>一種自行車偏心輪可調式結構及其偏心輪,包括一輪轂、一固定輪盤、以及一活動輪盤;輪轂呈中空狀而連通其二側面,以分別供固定輪盤與活動輪盤以可樞轉地設於其內,而活動輪盤能帶動固定輪盤作樞轉,並包含一護蓋與一離合件,護蓋與固定輪盤相組設,離合件被夾置於護蓋與輪轂間,且與輪轂間為可離合的連結關係;其中,離合件與固定輪盤之間以一固定件以可拆卸的方式結合,且固定輪盤與離合件之間、以及護蓋與離合件之間,皆設有至少一彈性元件作彼此間的彈性抵接。</t>
  </si>
  <si>
    <t>2019142293</t>
  </si>
  <si>
    <t>2019-11-21</t>
  </si>
  <si>
    <t>B60B-001/00</t>
  </si>
  <si>
    <t>CN103108800B | CN100528678C | CN002732512Y | US6371571B1</t>
  </si>
  <si>
    <t>TWI757147B</t>
  </si>
  <si>
    <t>7921240040440</t>
  </si>
  <si>
    <t>顯示器用的支架裝置</t>
  </si>
  <si>
    <t>一種顯示器用的支架裝置,用於安裝於壁面並供顯示器連接,支架裝置包含二支架組合件。支架組合件彼此相間隔,每一支架組合件包括固定板、第一支撐板、第二支撐板及凸肋部件。固定板設置於壁面。第一支撐板具有樞接於固定板的第一後樞接端部,及相反於第一後樞接端部的第一前樞接端部,第一支撐板能相對於固定板轉動。第二支撐板具有樞接第一前樞接端部的第二後樞接端部,及相反於第二後樞接端部且樞接於顯示器的第二前樞接端部, 第二支撐板能相對於第一支撐板轉動且能相對於顯示器轉動。凸肋部件設置於第一支撐板或第二支撐板的其中一者。</t>
  </si>
  <si>
    <t>2019142534</t>
  </si>
  <si>
    <t>2019-11-22</t>
  </si>
  <si>
    <t>JIANG YI-HONG</t>
  </si>
  <si>
    <t>江宜宏</t>
  </si>
  <si>
    <t>CN206093441U | CN105864610B | TWM594847U</t>
  </si>
  <si>
    <t>TWI707621B</t>
  </si>
  <si>
    <t>7921240042049</t>
  </si>
  <si>
    <t>電動自行車</t>
  </si>
  <si>
    <t>本設計物品,係為一種自行車,尤指一種具有電能動力輔助的電動自行車。 如附圖所示,本設計之電動自行車包含一主車架、一前叉組、一前輪、一搖臂組、二後避震器及一後輪。 主車架概呈倒三角狀,並向後延伸有一U形支架,主車架的上方設有一護蓋,於護蓋下方等距設有一固定籃,固定籃內設有一乘載板。U形支架上設有一坐墊,在U形支架鄰近尾端處傾斜立設有U字型的一後扶手,並在U形支架的彎折處設有一尾燈。 前叉組設於主車架的前端,前叉組包括一固定座、二前避震器、一手把、一大燈及一前土除,二前避震器分別固定於固定座的兩端,手把設於固定座上方並在兩端分別設有一剎車把手,大燈連接於固定座內,前輪及前土除連接於二前避震器的底端且前土除覆蓋在前輪的上方。 搖臂組連接於主車架的底部並平行於U形支架,搖臂組包括二搖臂、一踏板組及一後土除,踏板組設於主車架的底端,二搖臂的前端連接主車架的底端,後輪及後土除連接於二搖臂的尾端且後土除覆蓋在後輪的上方,二後避震器的兩端分別連接於U形支架及二搖臂的尾端上。</t>
  </si>
  <si>
    <t>2020304760</t>
  </si>
  <si>
    <t>2020-08-24</t>
  </si>
  <si>
    <t>D211748</t>
  </si>
  <si>
    <t>2021-05-21</t>
  </si>
  <si>
    <t xml:space="preserve">TWD181407S | TWD168293S | TWD113923S  |  </t>
  </si>
  <si>
    <t>TWD211748S</t>
  </si>
  <si>
    <t>7921230025048</t>
  </si>
  <si>
    <t>2021200331</t>
  </si>
  <si>
    <t>M612238</t>
  </si>
  <si>
    <t>TWI767836B | TWI747708B</t>
  </si>
  <si>
    <t>TWM612238U</t>
  </si>
  <si>
    <t>7921230030534</t>
  </si>
  <si>
    <t>2021200496</t>
  </si>
  <si>
    <t>M612260</t>
  </si>
  <si>
    <t>TWM612260U</t>
  </si>
  <si>
    <t>7921230030556</t>
  </si>
  <si>
    <t>散熱式燈具結構</t>
  </si>
  <si>
    <t>一種散熱式燈具結構,包括金屬外殼、第一透光層、發光元件、第二透光層以及透光導熱液體。第一透光層設置於金屬外殼,第一透光層與金屬外殼共同形成一第一腔體。發光元件設置於第一腔體中。第二透光層設置於金屬外殼並覆蓋於第一透光層,第二透光層與第一透光層及金屬外殼共同形成一第二腔體。透光導熱液體填充於第二腔體內,且透光導熱液體與第一透光層及金屬外殼相接觸。</t>
  </si>
  <si>
    <t>2019140516</t>
  </si>
  <si>
    <t>2019-11-07</t>
  </si>
  <si>
    <t>WU, BIN-YU</t>
  </si>
  <si>
    <t>吳秉育</t>
  </si>
  <si>
    <t>F21V-029/56 | F21V-015/01</t>
  </si>
  <si>
    <t>CN107039573B | TWI638118B | TWI467815B</t>
  </si>
  <si>
    <t>TWI695951B</t>
  </si>
  <si>
    <t>7921220025492</t>
  </si>
  <si>
    <t>路燈裝置及其突波保護裝置</t>
  </si>
  <si>
    <t>一種路燈裝置及其突波保護裝置被提出。突波保護裝置包括輸入電壓偵測器、電壓轉換器、電源輸出電路以及控制器。輸入電壓偵測器針對輸入電壓進行變壓及整流動作,以產生偵測電壓。電壓轉換器接收輸入電壓,並針對輸入電壓執行電壓轉換動作以產生供應電壓。電源輸出電路依據控制信號以決定是否提供輸入電壓以驅動負載。控制器接收供應電壓以作為操作電源,依據偵測電壓以判斷輸入電壓的過電壓或突波狀態,並依據過電壓或突波狀態以產生控制信號。</t>
  </si>
  <si>
    <t>2019140238</t>
  </si>
  <si>
    <t>2019-11-06</t>
  </si>
  <si>
    <t>KU, PO-YI | TU, CHIN-JUI | WANG, CHIEN-LUNG</t>
  </si>
  <si>
    <t>古博羿 | 杜金叡 | 王建龍</t>
  </si>
  <si>
    <t>H02H-009/04 | G05F-001/10</t>
  </si>
  <si>
    <t>CN105391320B | TWI625032B | TWI445241B | TWM339149U</t>
  </si>
  <si>
    <t>TWI723620B</t>
  </si>
  <si>
    <t>7921220026241</t>
  </si>
  <si>
    <t>調節裝置</t>
  </si>
  <si>
    <t>本創作提出一種用於調節設備的內部壓力的調節裝置。此調節裝置包括氣體容納件。所述氣體容納件密封地連接所述設備。所述氣體容納件具有容納部與引導部。所述引導部的一端連通於所述容納部,所述引導部的另一端延伸進入所述設備中並連通於所述設備。當所述設備的內部壓力上升,所述引導部將所述設備中的氣體引導至所述容納部中,所述容納部相應地膨脹以接收所述氣體。當所述設備的內部壓力下降,所述容納部用以相應地收縮以排出所述氣體,所述引導部將所述容納部排出的氣體引導至所述設備中。</t>
  </si>
  <si>
    <t>2021201376</t>
  </si>
  <si>
    <t>2021-02-04</t>
  </si>
  <si>
    <t>M611937</t>
  </si>
  <si>
    <t>2021-05-11</t>
  </si>
  <si>
    <t>WU, MING-CHUN</t>
  </si>
  <si>
    <t>吳明俊</t>
  </si>
  <si>
    <t>B29C-048/25 | B23Q-011/00</t>
  </si>
  <si>
    <t>TWM611937U</t>
  </si>
  <si>
    <t>7921220033848</t>
  </si>
  <si>
    <t>順序延伸開闔功能的樞軸器</t>
  </si>
  <si>
    <t>一種順序延伸開闔功能的樞軸器,其包括一基座、一第一滑動件、一第二滑動件、一第一軸件、一第二軸件以及一連桿件。基座包括具有一第一滑槽和一第二滑槽,第一滑槽為對應於一旋轉軸線的圓弧形槽。第一滑動件包括一第一突部以及一第三滑槽,該第一突部可滑動地結合於第一滑槽,第三滑槽為對應於旋轉軸線的圓弧形滑槽。第二滑動件包括一第二突部,第二突部可滑動地結合於第三滑槽。第一軸件穿設於第二滑動件且隨著第二滑動件移動。第二軸件穿設於第二滑槽,且可沿第二滑槽移動。連桿件連接該第一軸件與該第二軸件。</t>
  </si>
  <si>
    <t>2021201595</t>
  </si>
  <si>
    <t>M611945</t>
  </si>
  <si>
    <t>G06F-001/16 | F16C-011/04 | F16M-013/00</t>
  </si>
  <si>
    <t>TWM611945U</t>
  </si>
  <si>
    <t>7921220033856</t>
  </si>
  <si>
    <t>本創作係為一種高絕緣多層平板式變壓器,包括一對鐵芯及電路板集成。電路板集成疊設在該對鐵芯之間並具有貫穿的通孔,包括第一至第三絕緣層、第一至第二線圈繞組。第一及第三絕緣層分別包含疊置的至少二絕緣板,且位於外側的絕緣板未設置有任何電路。第二絕緣層包含至少一絕緣板。線圈繞組設置在相鄰的絕緣層之間,並呈平面狀地圍繞通孔。藉此,在經安規公司驗證後可達到符合安全規範的加強絕緣要求。</t>
  </si>
  <si>
    <t>2020215772</t>
  </si>
  <si>
    <t>M611223</t>
  </si>
  <si>
    <t>2021-05-01</t>
  </si>
  <si>
    <t>TWM611223U</t>
  </si>
  <si>
    <t>7921200019697</t>
  </si>
  <si>
    <t>單軸式雙面開樞軸裝置</t>
  </si>
  <si>
    <t>一種單軸式雙面開樞軸裝置,其具有設置在軸體上的旋轉力模組,電子裝置的兩個螢幕蓋合時,旋轉力模組提供預扭力於軸體,當使用者要以電子裝置某一螢幕為固定而掀開另一螢幕時,旋轉力模組提供扭力於軸體而輔助使用者易於掀開上述另一螢幕,進而實現以單手掀開雙螢幕電子裝置的任一螢幕。</t>
  </si>
  <si>
    <t>2020215981</t>
  </si>
  <si>
    <t>2020-12-03</t>
  </si>
  <si>
    <t>M611234</t>
  </si>
  <si>
    <t>TWM611234U</t>
  </si>
  <si>
    <t>7921200019708</t>
  </si>
  <si>
    <t>齒輪包覆式樞軸裝置</t>
  </si>
  <si>
    <t>一種齒輪包覆式樞軸裝置,其將容置惰齒輪的容置構件與提供扭力的扭力構件整合於一扭力包覆件,藉此減少部件的數量,而降低公差的累積,提高組裝的精度,而且可以適用於尺寸較小的電子裝置。另外由於扭力包覆件係一體成形,因而增加整體剛性強度,也增加開模及組裝的穩定性。</t>
  </si>
  <si>
    <t>2020216241</t>
  </si>
  <si>
    <t>2020-12-09</t>
  </si>
  <si>
    <t>M611253</t>
  </si>
  <si>
    <t>CHEN JIA-HUI | YANG SHU-HUA</t>
  </si>
  <si>
    <t>陳嘉輝 | 楊樹樺</t>
  </si>
  <si>
    <t>TWM611253U</t>
  </si>
  <si>
    <t>7921200019727</t>
  </si>
  <si>
    <t>齒輪間歇作動系統抬升樞軸器</t>
  </si>
  <si>
    <t>一種齒輪間歇作動系統抬升樞軸器,其連接一推移件,當螢幕藉由齒輪間歇作動系統抬升樞軸器掀開旋轉時,帶動推移件轉動而推移電子裝置內的一元件。當推移的動作完成後,推移件與螢幕所連接的樞接件脫離而保持在使元件推移的狀態,另一方面螢幕可以繼續自由轉動。可藉由推移件的轉動推移風扇蓋開啟,而且使推移件保持在推移風扇蓋開啟的狀態,使用者可以繼續旋轉螢幕至大的傾斜角。當使用者將螢幕蓋合於系統主機時,螢幕所連接的樞接件再度與推移件結合而轉動推移件解除推移狀態而關閉風扇蓋。</t>
  </si>
  <si>
    <t>2020216242</t>
  </si>
  <si>
    <t>M611254</t>
  </si>
  <si>
    <t>CHEN JIA-HUI | WU MENG-QIAN</t>
  </si>
  <si>
    <t>陳嘉輝 | 吳孟謙</t>
  </si>
  <si>
    <t>TWM611254U</t>
  </si>
  <si>
    <t>7921200019728</t>
  </si>
  <si>
    <t>堆疊式儲能電池設備的引流散熱結構</t>
  </si>
  <si>
    <t>一種堆疊式儲能電池設備的引流散熱結構,係在一箱體定義有一入風口和一相對於該入風口的出風口,其中該入風口連通一入風通道。一引流通道的一入風端連通於該入風通道,該引流通道中配置至少一風扇。一出風通道連通於該引流通道。引流通道中的至少一風扇由該入風口引入一強制引流通過該入風通道、該至少一電池模組、該引流通道、該出風通道,再由該出風口導出。</t>
  </si>
  <si>
    <t>2020216681</t>
  </si>
  <si>
    <t>M611297</t>
  </si>
  <si>
    <t>H01M-010/6563 | H01M-010/6556</t>
  </si>
  <si>
    <t>TWM611297U</t>
  </si>
  <si>
    <t>7921200019771</t>
  </si>
  <si>
    <t>雙面式凹凸輪樞軸器</t>
  </si>
  <si>
    <t>一種雙面式凹凸輪樞軸器,其包括一雙面凸輪件、一固定凸輪件以及一活動凸輪件,雙面凸輪件在兩個相對表面上分別形成斜面結構,且該斜面結構分別對應於固定凸輪件以及活動凸輪件上的斜面結構,使得在不同的角度範圍提供扭力,以便讓使用者輕鬆地掀開螢幕,而且在螢幕掀開至希望的角度後,可以避免螢幕晃動。</t>
  </si>
  <si>
    <t>2020216987</t>
  </si>
  <si>
    <t>2020-12-23</t>
  </si>
  <si>
    <t>M611330</t>
  </si>
  <si>
    <t>CHEN JIA-HUI | XU FENG-CHENG</t>
  </si>
  <si>
    <t>陳嘉輝 | 許峰誠</t>
  </si>
  <si>
    <t>TWM611330U</t>
  </si>
  <si>
    <t>7921200019804</t>
  </si>
  <si>
    <t>顯示裝置及其絞鏈機構</t>
  </si>
  <si>
    <t>一種顯示裝置包含兩個機身、兩個絞鏈機構及一可撓式螢幕。絞鏈機構包含多個連動單元。每一連動單元包括一基桿及兩個轉動件組。轉動件組左右對稱地設置於基桿,並具有一摩擦連板,摩擦連板具有一壓抵部,壓抵部具有一第一板身部、一第一傾斜段及一第二傾斜段。轉動件組可相對於基桿在一展開位置與一收合位置間樞轉。在展開位置時,摩擦連板的第一傾斜段分別壓抵於轉動件組的扭力連板的第二板身部,第二傾斜段未交疊於第二板身部,而當轉動件組從展開位置往一收合位置樞轉,第二傾斜段逐漸交疊而壓抵於第二板身部,使扭力值持續穩定地遞增。</t>
  </si>
  <si>
    <t>2019139875</t>
  </si>
  <si>
    <t>2019-11-04</t>
  </si>
  <si>
    <t>LIN, CHUN-HAN | DAI, WAY-HAN | LI, YU-CHIEH | HORIKOSHI, SEITA</t>
  </si>
  <si>
    <t>林君翰 | 戴偉翰 | 黎禹婕 | 堀越正太</t>
  </si>
  <si>
    <t>CN208268222U | TWI660260B | US10827633B2 | US10037058B2 | WOWO2019-179616A1</t>
  </si>
  <si>
    <t>CN112727906A | CN211059186U | TWI698591B | TWM591752U | US10802551B1</t>
  </si>
  <si>
    <t>7921200040770</t>
  </si>
  <si>
    <t>圓柱型電阻之製程及其結構</t>
  </si>
  <si>
    <t>本發明為有關一種圓柱型電阻之製程及其結構,主要結構包括至少一陶瓷本體、一鍍於陶瓷本體上之電阻層、複數形成電阻層端部上之電極薄膜、至少一形成於電阻層上之溝槽部、一形成於電阻層上之保護層、複數形成於電極薄膜上之導電層、至少一形成於保護層上之辨識部、及複數形成於該導電層上之焊接部。其中,電極薄膜及導電層係利用真空濺鍍(Sputter coating)之方式形成於電阻層上,使電極薄膜及導電層緊緊結合於陶瓷本體上,且導電層係於封裝保護層後濺鍍成型,可確實消弭導電層與電阻層、保護層間的縫隙。藉此,強化圓柱型電阻的結構強度與密合度、提升電阻值的準確度、穩定度及電性可靠度。</t>
  </si>
  <si>
    <t>2019137692</t>
  </si>
  <si>
    <t>2019-10-18</t>
  </si>
  <si>
    <t>EVER OHMS TECHNOLOGY CO., LTD.</t>
  </si>
  <si>
    <t>天二科技股份有限公司;</t>
  </si>
  <si>
    <t>WEI SHI-LONG</t>
  </si>
  <si>
    <t>魏石龍</t>
  </si>
  <si>
    <t>H01C-017/00 | H01C-001/034 | H01C-001/04 | H01C-001/148 | H01C-017/02 | H01C-017/06 | H01C-017/22 | H01C-017/28</t>
  </si>
  <si>
    <t>TWI719679B</t>
  </si>
  <si>
    <t>7921200041327</t>
  </si>
  <si>
    <t>發光模組及其製造方法</t>
  </si>
  <si>
    <t>本發明公開一種發光模組及其製造方法。發光模組包括驅動元件以及至少一發光晶片。驅動元件包括驅動晶片以及設置於驅動晶片上的重分佈線路結構。驅動晶片具有第一表面以及與第一表面相反的第二表面。重分佈線路結構至少包括位於第一表面上的多個第一焊墊以及位於第二表面上的多個第二焊墊,且其中一第一焊墊電性連接於其中一第二焊墊。至少一發光晶片設置於驅動晶片的第一表面上,並通過多個第一焊墊電性連接於所述驅動晶片。</t>
  </si>
  <si>
    <t>2020124667</t>
  </si>
  <si>
    <t>2020-07-22</t>
  </si>
  <si>
    <t>KAO, CHIEN-FENG | LIN, CHEN-HSIU | LIN, WEN-HSIANG</t>
  </si>
  <si>
    <t>高健峰 | 林貞秀 | 林文翔</t>
  </si>
  <si>
    <t>H01L-033/62 | H01L-033/48</t>
  </si>
  <si>
    <t>TWI676262B</t>
  </si>
  <si>
    <t>CN112736072A | TWI782297B | US11437355B2</t>
  </si>
  <si>
    <t>7921200041656</t>
  </si>
  <si>
    <t>一種伺服器系統包含基板(11);前面板(13),其佈置在該基板上,該前面板限定一收集空間;兩個門(16),其分別設置在該基板的相對兩側,且與該前面板垂直;兩個儲存盒(171),其以背對背的方式佈置在該兩個門之間,並且配置為從兩個該儲存盒的前方容納多列和多行的多個水平排列的儲存驅動器,其中,兩個彼此平行的第一廊道各自限定在其中一個門與面對該門的一個儲存盒之間;兩個電路板(18),其佈置在兩個該儲存盒之間,其中在兩個電路板之間限定與兩個該第一廊道平行的第二廊道;風扇框架(191),其沿門到門的方向佈置在該基板上,並配置為接收風扇單元以將空氣引入該伺服器系統。</t>
  </si>
  <si>
    <t>2020137319</t>
  </si>
  <si>
    <t>WANG, CHIEN-WEN | CHIEN, HAN-CHUNG | LIN, SHENG-CHAN | WANG, PAO-LUNG | CHIANG, TSUNG-HSUN | HSU, HAO-HSIANG</t>
  </si>
  <si>
    <t>王建文 | 簡漢鐘 | 林聖展 | 王寶隆 | 蔣宗勲 | 徐浩翔</t>
  </si>
  <si>
    <t>H05K-005/02 | H05K-007/14</t>
  </si>
  <si>
    <t>TWI536180B | TWM471658U | US8991949B2</t>
  </si>
  <si>
    <t>CN112732014A | EP3817531A1 | TWI745137B | US11259437B2 | US11558975B2 | US2021-0337692A1 | US2023-0086839A1 | US62/927080 | US63/026735</t>
  </si>
  <si>
    <t>7921200041934</t>
  </si>
  <si>
    <t>紫外線發光二極體封裝結構</t>
  </si>
  <si>
    <t>本創作公開一種紫外線發光二極體封裝結構。紫外線發光二極體封裝結構包含一基板、設置於基板上的一電極層及一擋止壁、設置於基板與擋止壁之間的一反射膠層及一封裝膠體、及電性耦接電極層的一紫外線發光二極體晶片。反射膠層至少覆蓋部份電極層。封裝膠體完全覆蓋反射膠層、電極層及紫外線發光二極體晶片。封裝膠體的一環槽部圍繞紫外線發光二極體晶片,環槽部的一底緣於一高度方向上的位置是落在紫外線發光二極體晶片的厚度的25%至90%之間,使紫外線發光二極體晶片的環側面的光能通過環槽部射出。據此,能提升整體的出光效能。</t>
  </si>
  <si>
    <t>2020215514</t>
  </si>
  <si>
    <t>2020-11-25</t>
  </si>
  <si>
    <t>M610787</t>
  </si>
  <si>
    <t>ZHENG WEI-DE | LIANG KAI-JIE | CAI JIE-TING | QIU GUO-MING</t>
  </si>
  <si>
    <t>鄭偉德 | 梁凱傑 | 蔡杰廷 | 邱國銘</t>
  </si>
  <si>
    <t>H01L-033/52 | H01L-033/54</t>
  </si>
  <si>
    <t>TWI808761B</t>
  </si>
  <si>
    <t>CN109087982B | CN114121912A | CN213988917U | TWI751274B | TWM610787U | US10916685B2 | US11522108B2 | US2021-0159367A1 | US62/519218 | US63/045301</t>
  </si>
  <si>
    <t>7921180036152</t>
  </si>
  <si>
    <t>2021200495</t>
  </si>
  <si>
    <t>M611040</t>
  </si>
  <si>
    <t>7921180036405</t>
  </si>
  <si>
    <t>軟性顯示屏幕之折收轉軸結構</t>
  </si>
  <si>
    <t>一種軟性顯示屏幕之折收轉軸結構,係於一中間支架二旁側分別凹設一開口槽,一樞接座設置於該二開口槽之間,該樞接座朝向二開口槽的一側分別設有一弧導槽及一凸導銷,二弧導槽遠離開口槽的開口一端分別設有弧翹端,各凸導銷設於各弧導槽遠離弧翹端一端的相同旁側,二活動座板分別以一凸部伸入各開口槽內,各凸部朝向該樞接座的一側分別設有一伸入該弧導槽內之凸銷及一套合該凸導銷之導槽,當二活動座板完全展開,可與中間支架密合銜接,形成一支撐軟性顯示屏幕之平面,當該二活動座板相對靠合,可使二活動座板接近該中間支架之一側向外擴張活動形成一間距,以提供該軟性顯示屏幕彎曲所需之空間。</t>
  </si>
  <si>
    <t>2019133865</t>
  </si>
  <si>
    <t>2019-09-19</t>
  </si>
  <si>
    <t>HSU, AN SZU | LIN, CHUN HAN | CHEN, YONG LIN</t>
  </si>
  <si>
    <t>徐安賜 | 林君翰 | 陳永霖</t>
  </si>
  <si>
    <t>G06F-001/16 | H05K-013/04</t>
  </si>
  <si>
    <t>CN105788452B | KR10-1237952B1 | TWM589420U | TWM576276U | WOWO2017-130279A1</t>
  </si>
  <si>
    <t>TW108133865 A | TWI709843B | US10824197B1</t>
  </si>
  <si>
    <t>7921160051354</t>
  </si>
  <si>
    <t>磁性組件之裝配適性之判斷方法</t>
  </si>
  <si>
    <t>一種磁性組件之裝配適性之判斷方法,包含以下步驟:(1)預製一磁性組件,以一最終產品之外觀與內部空間為基礎進行3D建模;(2)藉3D建模計算該最終產品之內部空間之最大容許空間與最小容許空間;(3)藉該最終產品之內部空間之最大容許空間與最小容許空間計算該磁性組件之容許最大尺寸與容許最小尺寸。</t>
  </si>
  <si>
    <t>2019134918</t>
  </si>
  <si>
    <t>2019-09-26</t>
  </si>
  <si>
    <t>DONGGUAN AIDEGUANG DESIGN CO., LTD. | LINKCOM MANUFACTURING CO., LTD. | WANG, TZU-YEN</t>
  </si>
  <si>
    <t>大陸商東莞市愛德光設計有限公司; | 聯寶電子股份有限公司; | 王子彥;</t>
  </si>
  <si>
    <t>WANG, SHU-BIN | WANG, TZU-YEN</t>
  </si>
  <si>
    <t>王書斌 | 王子彥</t>
  </si>
  <si>
    <t>黃世瑋</t>
  </si>
  <si>
    <t>H01F-041/02 | G06T-017/00</t>
  </si>
  <si>
    <t>TWI701689B</t>
  </si>
  <si>
    <t>7921160051686</t>
  </si>
  <si>
    <t>改良式插座連接器</t>
  </si>
  <si>
    <t>本創作之改良式插座連接器,包含:一絕緣殼體,該絕緣殼體具有至少一個端子孔;及至少一個插座端子,該插座端子置於上述之端子孔內,該插座端子具有一對接觸臂、一固定部及一導電部;該接觸臂之側面設有複數接觸點,且該接觸臂由固定部的兩相對側分別朝前延伸並相對,使得前端形成一端口部,該導電部由固定部後方沿一縱長方向延伸,並形成一長方形片體;其中,上述之導電部適當處設有複數穿刺部,而該穿刺部前端設有一個刺點A,後端設有二個刺點B;且刺點A及刺點B之間設有一空洞。</t>
  </si>
  <si>
    <t>2020214980</t>
  </si>
  <si>
    <t>2020-11-13</t>
  </si>
  <si>
    <t>M609891</t>
  </si>
  <si>
    <t>H01R-013/62 | H01R-012/61 | H01R-013/10</t>
  </si>
  <si>
    <t>TWM609891U</t>
  </si>
  <si>
    <t>7921160059930</t>
  </si>
  <si>
    <t>一種超聲波傳感器,包含一壓電體,具有隔著所述壓電體相對的第一表面與第二表面以及一側表面連接所述第一表面與所述第二表面、一聲阻匹配層,設置於所述壓電體的所述第一表面上、以及一減震體,具有隔著所述減震體相對的第三表面及第四表面,所述減震體的所述第三表面與所述壓電體的所述第二表面相接,所述減震體具有至少一貫穿孔貫穿過所述減震體、所述第三表面及所述第四表面,且所述減震體的所述貫穿孔在所述第三表面上的開孔面積小於所述壓電體的所述第二表面的面積的90%。</t>
  </si>
  <si>
    <t>2020216132</t>
  </si>
  <si>
    <t>M609991</t>
  </si>
  <si>
    <t>CHEN, LUNG | CHEN, SAN-TANG | TSENG, SHENG-YEN | WU, KOU-HSIANG</t>
  </si>
  <si>
    <t>陳隆 | 陳三塘 | 曾勝琰 | 吳國祥</t>
  </si>
  <si>
    <t>CN215575645U | JP3231470U | TWM609991U</t>
  </si>
  <si>
    <t>7921160060030</t>
  </si>
  <si>
    <t>出紙機構及掃描裝置</t>
  </si>
  <si>
    <t>一種適於設置在掃描器與自動饋紙器之間的出紙機構被提出。掃描器的透明基板具有掃描區域,且自動饋紙器具有重疊於掃描區域的開口。出紙機構包括複數個導引件與複數個彈性件。複數個導引件設置於開口且不重疊於掃描區域。這些導引件分別具有朝向掃描區域的端部。複數個彈性件配置用以將這些導引件的多個端部緊靠於透明基板。一種採用出紙機構的掃描裝置亦被提出。</t>
  </si>
  <si>
    <t>2019133418</t>
  </si>
  <si>
    <t>2019-09-17</t>
  </si>
  <si>
    <t>XU, HUA SHENG | LIN, GUO QUAN</t>
  </si>
  <si>
    <t>徐華生 | 林國泉</t>
  </si>
  <si>
    <t>H04N-001/04</t>
  </si>
  <si>
    <t>CN108307083B | TWI409174B | TW201022118A</t>
  </si>
  <si>
    <t>CN112468675B | TWI718671B</t>
  </si>
  <si>
    <t>7921130027657</t>
  </si>
  <si>
    <t>電子裝置、電壓偵測器及其電壓偵測方法</t>
  </si>
  <si>
    <t>一種電子裝置、電壓偵測器及其電壓偵測方法被提出。電壓偵測器包括整流濾波電路、比較電路以及偵測信號產生器。整流濾波電路接收交流輸入電壓,針對交流輸入電壓進行整流及濾波動作,以產生處理後電壓。比較電路比較處理後電壓與參考電壓以產生比較信號。偵測信號產生器具有一次側以及二次側。一次側接收比較信號並依據比較信號以產生感應信號。二次側接收感應信號以產生偵測信號。其中,一次側與二次側相互隔離。</t>
  </si>
  <si>
    <t>2019130778</t>
  </si>
  <si>
    <t>2019-08-28</t>
  </si>
  <si>
    <t>LITE-ON ELECTRONICS (GUANGZHOU) LIMITED | LITE-ON TECHNOLOGY CORP.</t>
  </si>
  <si>
    <t>CHEN, YEN-LIANG | LIN, YU-HO</t>
  </si>
  <si>
    <t>陳彥良 | 林侑禾</t>
  </si>
  <si>
    <t>G01R-019/155 | H02M-001/32</t>
  </si>
  <si>
    <t>CN001178372C | TWM534336U | TWI291283B</t>
  </si>
  <si>
    <t>EP4009059A1</t>
  </si>
  <si>
    <t>TWI698646B | US10935578B1</t>
  </si>
  <si>
    <t>7921120042856</t>
  </si>
  <si>
    <t>基於飛行時間測距的運算裝置、感測裝置及處理方法</t>
  </si>
  <si>
    <t>本發明提供一種基於飛行時間測距的運算裝置、感測裝置及處理方法。在此方法中,取得至少一像素所對應的強度資訊,而此強度資訊相關於透過時間差或相位差感測調變光所得的訊號強度。依據當前時間點的強度資訊計算那些像素中一個待評估像素的當前深度資訊。依據待評估像素的當前深度資訊與其在至少一先前時間點所對應的先前深度資訊之間的差異,決定是否使用當前深度資訊作為待評估像素在當前時間點的輸出。藉此,可降低雜訊對深度資訊估測的影響,且同時考量非靜態物體的情況。</t>
  </si>
  <si>
    <t>2019130184</t>
  </si>
  <si>
    <t>2019-08-23</t>
  </si>
  <si>
    <t>G01S-017/08 | G01S-017/10</t>
  </si>
  <si>
    <t>CN103852754B | TWI221730B | US9052382B2 | US9823340B2</t>
  </si>
  <si>
    <t>TWI707152B</t>
  </si>
  <si>
    <t>7921120042880</t>
  </si>
  <si>
    <t>變壓器與變壓器的製作方法</t>
  </si>
  <si>
    <t>一種變壓器,其包括中空線架、線圈以及磁芯。中空線架具有相對的第一端面與第二端面。在垂直於中空線架的第一端面與第二端面的法線的方向上,中空線架不具有自第一端面與第二端面側向延伸的擋板。線圈繞設於中空線架以形成線架組。磁芯具有容置空間,其中線架組設置於容置空間內。一種變壓器的製作方法亦被提出。</t>
  </si>
  <si>
    <t>2019130533</t>
  </si>
  <si>
    <t>2019-08-27</t>
  </si>
  <si>
    <t>CHEN, CHIH-SHAN</t>
  </si>
  <si>
    <t>陳志善</t>
  </si>
  <si>
    <t>H01F-027/30 | G05F-001/10</t>
  </si>
  <si>
    <t>TWI687947B</t>
  </si>
  <si>
    <t>7921120043363</t>
  </si>
  <si>
    <t>NFC天線結構及應用其之NFC電路板及無線充電座</t>
  </si>
  <si>
    <t>近距離無線通訊(Near-Field Communication, NFC)天線結構包括NFC天線及導電結構。NFC天線圍繞出內圈線及外圈線。導電結構對應內圈線與外圈線之間的區域而形成。</t>
  </si>
  <si>
    <t>2019131437</t>
  </si>
  <si>
    <t>2019-08-30</t>
  </si>
  <si>
    <t>LIU, YONG-QING | KAO, DE-ZHI | LIANG, JUI-CHUN</t>
  </si>
  <si>
    <t>劉永清 | 高德志 | 梁瑞君</t>
  </si>
  <si>
    <t>H01Q-001/36 | H01Q-001/38 | H02J-050/00</t>
  </si>
  <si>
    <t>TWI706595B</t>
  </si>
  <si>
    <t>7921120043771</t>
  </si>
  <si>
    <t>保護裝置</t>
  </si>
  <si>
    <t>一種保護裝置,包括一第一殼體、一第二殼體、一功率元件、一保護蓋以及一電路板。第二殼體與第一殼體相互組裝而定義出一內部空間。功率元件配置於第二殼體上且位於內部空間中。保護蓋覆蓋功率元件且位於內部空間中。電路板配置於內部空間中,且保護蓋位於電路板與功率元件之間。功率元件的至少一接腳穿過保護蓋與電路板而突出於電路板外。</t>
  </si>
  <si>
    <t>2019130983</t>
  </si>
  <si>
    <t>2019-08-29</t>
  </si>
  <si>
    <t>SHIH, YI-AN | HSU, WEI-HUNG | LUO, YUAN-SYUN | HSU, WEI-YU | HUANG, CHIA-CHENG</t>
  </si>
  <si>
    <t>施奕安 | 徐瑋宏 | 羅元壎 | 許瑋育 | 黃嘉承</t>
  </si>
  <si>
    <t>H02M-001/00 | G06F-001/16 | H01L-021/331 | H01L-029/74</t>
  </si>
  <si>
    <t>TW202110050A</t>
  </si>
  <si>
    <t>7921120043850</t>
  </si>
  <si>
    <t>路燈控制裝置以及路燈控制方法</t>
  </si>
  <si>
    <t>本發明提供一種路燈控制裝置以及路燈控制方法。路燈控制裝置包括控制節點、分壓電路以及微處理器。控制節點用以提供輸入電壓。分壓電路用以接收輸入電壓,並對該輸入電壓進行分壓操作以產生操作電壓。微處理器用以接收該操作電壓,並依據該操作電壓的電壓值產生多個控制訊號。上述多個控制訊號分別用以驅動該路燈的多個發光元件群,藉以調整該路燈的燈光的光型以及色溫的至少其一。</t>
  </si>
  <si>
    <t>2019129441</t>
  </si>
  <si>
    <t>2019-08-19</t>
  </si>
  <si>
    <t>大陸商光寶電子（廣州）限公司; | 光寶科技股份有限公司;</t>
  </si>
  <si>
    <t>TU, CHIN-JUI | CHEN, KUEI-LING</t>
  </si>
  <si>
    <t>杜金叡 | 陳桂玲</t>
  </si>
  <si>
    <t>H05B-044/00 | F21S-008/00</t>
  </si>
  <si>
    <t>CN205430689U | TWI506231B | TWI583246B | TWM445113U | TWI422784B</t>
  </si>
  <si>
    <t>TWI703895B | US11076458B2</t>
  </si>
  <si>
    <t>7921120044074</t>
  </si>
  <si>
    <t>鐵芯</t>
  </si>
  <si>
    <t>本設計所應用的物品係用於變壓器繞線組。 本設計之鐵芯的兩相對側邊具有內凹的V形表面,因而構成新穎獨特之視覺效果。</t>
  </si>
  <si>
    <t>2020302410</t>
  </si>
  <si>
    <t>2020-05-06</t>
  </si>
  <si>
    <t>D210192</t>
  </si>
  <si>
    <t>2021-03-01</t>
  </si>
  <si>
    <t>LEE, YEN YI | LAN, SHIH FU</t>
  </si>
  <si>
    <t>李彥毅 | 藍世富</t>
  </si>
  <si>
    <t>13-02</t>
  </si>
  <si>
    <t xml:space="preserve">TWM534418U  |  </t>
  </si>
  <si>
    <t>TWD210192S</t>
  </si>
  <si>
    <t>7921120044186</t>
  </si>
  <si>
    <t>依虛擬軸心運動之樞軸結構</t>
  </si>
  <si>
    <t>一種依虛擬軸心運動之樞軸結構,提供一可應用在撓性螢幕、減少組件組配/運動空間等作用;包括本體和設置在本體上的第一作動板、第二作動板的組合。第一作動板設有臂部、第二作動板設有臂部,分別被收容在本體的第一弧形軌道、第二弧形軌道,第一弧形軌道、第二弧形軌道沿一虛擬軸心彎曲而設置;以及,在人員操作第一作動板、第二作動板運動時,使第一作動板或其臂部、第二作動板或其臂部依該虛擬軸心分別沿著第一弧形軌道、第二弧形軌道而相逆向運動,而達到開、合機制。</t>
  </si>
  <si>
    <t>2019128953</t>
  </si>
  <si>
    <t>2019-08-14</t>
  </si>
  <si>
    <t>TWM593479U | TWM569382U | TWM515759U | TWM511191U | TWM489458U</t>
  </si>
  <si>
    <t>TWI702350B | US11169578B2 | US11561588B2</t>
  </si>
  <si>
    <t>7921090024919</t>
  </si>
  <si>
    <t>具有延長維持時間的控制電路及具有延長維持時間的轉換系統</t>
  </si>
  <si>
    <t>一種具有延長維持時間的控制電路,耦接轉換電路的總線路徑,控制電路包括:旁路電路、儲能電容及輔助電源電路。輔助電源電路根據轉換電路所提供的工作電壓而提供儲能電壓至儲能電容;總線路徑的總線電壓小於等於儲能電壓時,儲能電壓通過旁路電路提供至總線路徑,使總線電壓在維持時間內大於等於預定電壓。</t>
  </si>
  <si>
    <t>2019128229</t>
  </si>
  <si>
    <t>2019-08-08</t>
  </si>
  <si>
    <t>P-DUKE TECHNOLOGY CO.,LTD.</t>
  </si>
  <si>
    <t>CHEN, LIEN HSIN | CHANG, CHUN PING | WANG, HAO JEN | CHANG, YUNG CHI</t>
  </si>
  <si>
    <t>陳聯興 | 張俊評 | 王浩任 | 張詠冀</t>
  </si>
  <si>
    <t>H02M-003/137 | H02J-007/04</t>
  </si>
  <si>
    <t>TWI663825B | TWM552706U | TWI649947B | TW201138280A | US10027223B1</t>
  </si>
  <si>
    <t>TWI709295B</t>
  </si>
  <si>
    <t>7921090025749</t>
  </si>
  <si>
    <t>同步傳動之樞軸裝置</t>
  </si>
  <si>
    <t>一種同步傳動之樞軸裝置,提供一結構精簡、減少組件組配、組裝公差/運動空間等作用;包括本體和設置在本體上的第一作動板、第二作動板的組合。第一作動板設有斜向延伸的臂部、第二作動板設有斜向延伸的臂部,分別被收容在本體的第一斜向軌道、第二斜向軌道;以及,在人員操作第一作動板或第二作動板運動時,使第一作動板或其臂部、第二作動板或其臂部分別沿著第一斜向軌道、第二斜向軌道同步運動,而達到開、合機制。</t>
  </si>
  <si>
    <t>2019128954</t>
  </si>
  <si>
    <t>CN205226049U | CN102146757B | TWM589746U</t>
  </si>
  <si>
    <t>TWI697268B | US11622457B2</t>
  </si>
  <si>
    <t>7921090025895</t>
  </si>
  <si>
    <t>2020214544</t>
  </si>
  <si>
    <t>M607728</t>
  </si>
  <si>
    <t>2021-02-11</t>
  </si>
  <si>
    <t>F16C-011/04 | F16B-005/00 | H05K-007/16</t>
  </si>
  <si>
    <t>TWI751083B | TWI768530B</t>
  </si>
  <si>
    <t>7921090031041</t>
  </si>
  <si>
    <t>2020212640</t>
  </si>
  <si>
    <t>M607174</t>
  </si>
  <si>
    <t>2021-02-01</t>
  </si>
  <si>
    <t>G06F-001/26 | H02M-001/32</t>
  </si>
  <si>
    <t>TWI747521B | US11418123B2</t>
  </si>
  <si>
    <t>TWM607174U</t>
  </si>
  <si>
    <t>7921070025590</t>
  </si>
  <si>
    <t>2020213352</t>
  </si>
  <si>
    <t>M607215</t>
  </si>
  <si>
    <t>TWM607215U</t>
  </si>
  <si>
    <t>7921070025631</t>
  </si>
  <si>
    <t>一種紅外線溫度感測器包含一第一通訊埠以及一第二通訊埠,其中多個紅外線溫度感測器可經由第二通訊埠彼此串接並連接至一外部之主控制器。外部之主控制器可經由第二通訊埠設定及管理每一紅外線溫度感測器之獨特位址,以利後續與多個紅外線溫度感測器經由第一通訊埠選擇性進行進行廣播通訊或單播通訊。上述紅外線溫度感測器更包含一第二熱電堆感測元件,其用感測封裝結構之熱輻射,以校正補償封裝結構因環境溫度變化所造成的量測誤差,進而提高量測準確度。</t>
  </si>
  <si>
    <t>2020213369</t>
  </si>
  <si>
    <t>M607216</t>
  </si>
  <si>
    <t>KU, JENPING | WANG, CHEIN-HSUN | YU, CHEIN-HSING | YU, WEN-CHANG</t>
  </si>
  <si>
    <t>古仁斌 | 王建勳 | 余建興 | 游文章</t>
  </si>
  <si>
    <t>G01J-005/16 | G01J-005/03 | G01J-005/12 | G01J-005/20 | G01J-005/24 | G08B-001/08</t>
  </si>
  <si>
    <t>CN114414059A | CN213239209U | TWM607216U | US11480471B2</t>
  </si>
  <si>
    <t>7921070025632</t>
  </si>
  <si>
    <t>熱電堆感測元件之封裝結構</t>
  </si>
  <si>
    <t>本發明中熱電堆感測元件之封裝結構至少包含有:一基板、一熱電堆感測元件、一電路元件以及一光學元件,該基板具有至少一凹穴,該基板於該凹穴之兩側分別具有至少一導電線路,而該導電線路另端並設有至少一對外連接之導電接點,該熱電堆感測元件以及電路元件設置於該凹穴中,並分別與該導電線路形成電性連接,光學元件則將該凹穴覆蓋;其中,該熱電堆感測元件具有複數外露之金屬墊,且以複數金屬墊朝向該基板之方向與該導電線路一端形成電性連接,而不需以打線方式即可構成電性連接,可降低整體體積大小。</t>
  </si>
  <si>
    <t>2019124748</t>
  </si>
  <si>
    <t>2019-07-12</t>
  </si>
  <si>
    <t>JOYIN CO.,LTD.</t>
  </si>
  <si>
    <t>久尹股份有限公司;</t>
  </si>
  <si>
    <t>GUAN, DE-HUA | PAN, YI-PANG | LIA, JIAN-HONG | HUANG, CHI-CHANG | SHIE, JIN-SHOWN</t>
  </si>
  <si>
    <t>官德華 | 潘宜邦 | 賴建鴻 | 黃祺昌 | 謝正雄</t>
  </si>
  <si>
    <t>李珩</t>
  </si>
  <si>
    <t>G01J-005/12 | G01J-005/20 | H01L-021/56</t>
  </si>
  <si>
    <t>EP1039280B1 | TWI429886B | US10444076B2</t>
  </si>
  <si>
    <t>TWI689710B</t>
  </si>
  <si>
    <t>7921060003684</t>
  </si>
  <si>
    <t>外折式螢幕裝置</t>
  </si>
  <si>
    <t>一種外折式螢幕裝置包含兩個機殼及兩個連接於機殼之間的鉸鏈機構。每一鉸鏈機構包括一管座、兩個傳動軸、一連接單元及兩個聯動單元。在機殼轉動的過程中,每一聯動單元的旋轉板以相對應的傳動軸為軸心旋轉,每一聯動單元的傳動板以一位於該等傳動軸上方且平行於該等傳動軸的第一軸線為軸心旋轉,傳動板與旋轉板兩者產生內外徑差,並藉由旋轉板的一扇形槽與每一聯動單元的一傳動件的設計,使傳動件的一第二導引部能帶動機殼往相對應的傳動軸方向移動,補償內外徑差可能導致螢幕損傷的風險。</t>
  </si>
  <si>
    <t>2019124917</t>
  </si>
  <si>
    <t>2019-07-15</t>
  </si>
  <si>
    <t xml:space="preserve">HSU, AN-SZU | WU, YANG-ZHONG | </t>
  </si>
  <si>
    <t>徐安賜 | 吳陽中 | 成艷姣</t>
  </si>
  <si>
    <t>KR10-1941584B1 | TWM562989U | TWI660260B | TWM559431U | US9874906B1</t>
  </si>
  <si>
    <t>CN112217922A | CN209731335U | TWI697762B | TWM585922U | US10659576B1</t>
  </si>
  <si>
    <t>7921060003831</t>
  </si>
  <si>
    <t>一種外折式螢幕裝置包含兩個鉸鏈機構、一外殼單元及一螢幕保護模組。外殼單元包括兩個連接於鉸鏈機構的機殼。機殼分為第一機殼與第二機殼,第二機殼還具有多個緩衝槽及多個鏤空區,每一緩衝槽具有一常態端部與一緩衝端部。外殼單元還包括一可滑動地設置於第二機殼並與第一機殼共同連接可撓式螢幕的承載板。螢幕保護模組包括多個分別可滑動地設置於緩衝槽且連接於承載板的緩衝塊及多個分別設置於鏤空區且各以兩端分別連接第二機殼與承載板的彈性件,當緩衝塊自常態端部往緩衝端部的方向相對移動,彈性件恆對第二機殼提供一彈性擴張力。</t>
  </si>
  <si>
    <t>2020122571</t>
  </si>
  <si>
    <t>HSU, AN-SZU | WU, YANG-ZHONG | CHENG, YAN-JIAO</t>
  </si>
  <si>
    <t xml:space="preserve">CN106205384B | CN201754894U  |  </t>
  </si>
  <si>
    <t>CN112217921A | CN209731336U | TWI706710B | TWI728853B | TWM585913U | US2021-0014989A1</t>
  </si>
  <si>
    <t>7921060003833</t>
  </si>
  <si>
    <t>光源驅動裝置及其電流調整方法</t>
  </si>
  <si>
    <t>一種具有一次側與二次側的光源驅動裝置。光源驅動裝置包括隔離式電流偵測電路、調光電路、獨立電壓源以及回授電路。隔離式電流偵測電路耦接在二次側,並透過電磁耦合方式對光源驅動裝置的輸出電流進行取樣,以產生電流偵測訊號。調光電路接收調光輸入訊號,且基於操作電壓,以依據調光輸入訊號來提供參考電流控制訊號。獨立電壓源用來產生操作電壓。基於操作電壓,回授電路便可依據電流偵測訊號與參考電流控制訊號來提供回授訊號,以調整光源驅動裝置的輸出電流。</t>
  </si>
  <si>
    <t>2019123935</t>
  </si>
  <si>
    <t>2019-07-08</t>
  </si>
  <si>
    <t>WANG, YI-YUAN | LIN, FENG-HSU</t>
  </si>
  <si>
    <t>王易垣 | 林峰旭</t>
  </si>
  <si>
    <t>H02M-001/10 | H05B-041/36</t>
  </si>
  <si>
    <t>CN103874287B | EP2456287A2 | TW201608930A | TWI380547B | WOWO2016-107728A1</t>
  </si>
  <si>
    <t>TWI731368B</t>
  </si>
  <si>
    <t>7921060004278</t>
  </si>
  <si>
    <t>樞轉機構及可撓式電子裝置</t>
  </si>
  <si>
    <t>一種可撓式電子裝置包含可撓式螢幕、承載機構及二樞轉機構。各樞轉機構藉由第一支架單元朝第二支架單元方向樞轉,透過該第一內樞接端部與該第一外樞接端部形成的第一高度差而使第一固定結構連動第一基座朝遠離第一內支撐板方向滑移,且該第二支架單元朝該第一支架單元方向樞轉,透過該第二內樞接端部與該第二外樞接端部形成的第二高度差而使第二固定結構連動第二基座朝遠離第二內支撐板方向滑移,藉此在該第一內支撐板與該第二內支撐板之間形成避位空間,而使得可撓式螢幕彎折於承載機構的第一基板單元與第二基板單元之間。</t>
  </si>
  <si>
    <t>2019124126</t>
  </si>
  <si>
    <t>2019-07-09</t>
  </si>
  <si>
    <t>HSU, AN-SZU | DAI, WAY-HAN | CHAO, SHAO-CHUN</t>
  </si>
  <si>
    <t>徐安賜 | 戴偉翰 | 趙少君</t>
  </si>
  <si>
    <t>CN104675844B | TWM579312U | TWM562989U | US9979427B2</t>
  </si>
  <si>
    <t>TW108124126 A | TWI695666B | US10761574B1</t>
  </si>
  <si>
    <t>7921060004399</t>
  </si>
  <si>
    <t>2019124916</t>
  </si>
  <si>
    <t>CN209070426U | CN106205384B | CN201754894U | KR10-2495075B1 | TWM585913U | US2017-0143086A1 | WOWO2016-140524A1</t>
  </si>
  <si>
    <t>7921060004401</t>
  </si>
  <si>
    <t>雙面開樞軸裝置</t>
  </si>
  <si>
    <t>一種雙面開樞軸裝置,其設置對樞軸裝置的軸體提供旋轉力的旋轉力模組,電子裝置的兩個螢幕蓋合時,旋轉力模組提供預扭力於軸體,當使用者要以電子裝置某一螢幕為固定而掀開另一螢幕時,旋轉力模組提供扭力於軸體而輔助使用者易於掀開上述另一螢幕,進而實現以單手掀開雙螢幕電子裝置的任一螢幕。</t>
  </si>
  <si>
    <t>2020213228</t>
  </si>
  <si>
    <t>2020-10-08</t>
  </si>
  <si>
    <t>M606578</t>
  </si>
  <si>
    <t>2021-01-11</t>
  </si>
  <si>
    <t>TWM606578U</t>
  </si>
  <si>
    <t>7921040059291</t>
  </si>
  <si>
    <t>折疊式螢幕裝置及鉸鏈機構</t>
  </si>
  <si>
    <t>一種鉸鏈機構適用於連接兩個機殼,機殼適用於連接一可撓式螢幕。鉸鏈機構包含一底殼、一傳動單元,及兩個旋轉件。底殼界定出一軌道區及兩個鄰接於軌道區的安裝區,且每一安裝區由一呈弧形的第二底板部、一第二肋部與相對應的第一肋部共同界定出。傳動單元包括兩個傳動軸及一同步件。旋轉件分別設置於底殼的安裝區。藉由將底殼的第二底板部設計成弧形,使鉸鏈機構的兩個旋轉件的弧形板體能以相對應的傳動軸為軸心沿第二底板部轉動,增加鉸鏈機構轉動時的滑順度,且藉由同步件使傳動軸轉動時是同步轉動,增加鉸鏈機構轉動時的穩定度。</t>
  </si>
  <si>
    <t>2019122115</t>
  </si>
  <si>
    <t>2019-06-25</t>
  </si>
  <si>
    <t>EP3467325B1 | JP6324931B2 | TWM585847U | TWI618472B | US10000955B2 | WOWO2018-184586A1</t>
  </si>
  <si>
    <t>TW108122115 A | TWI693352B | US10664021B1</t>
  </si>
  <si>
    <t>7921030006962</t>
  </si>
  <si>
    <t>電源轉換裝置及其電容短路保護電路與電容短路保護方法</t>
  </si>
  <si>
    <t>一種電源轉換裝置及其電容短路保護電路與電容短路保護方法。整流電路將交流信號整流為直流信號。電能儲存電路耦接整流電路,電能儲存電路包括串聯的多個電容。偵測電路耦接電能儲存電路,偵測各電容上的跨壓。控制電路耦接整流電路與偵測電路,當上述多個電容之任一的跨壓大於預設電壓時,禁能整流電路。</t>
  </si>
  <si>
    <t>2019121882</t>
  </si>
  <si>
    <t>2019-06-24</t>
  </si>
  <si>
    <t>CHAO, YU-PIN</t>
  </si>
  <si>
    <t>趙育彬</t>
  </si>
  <si>
    <t>H02M-001/32</t>
  </si>
  <si>
    <t>TW108121882 A | TW202101877A | US10784773B1</t>
  </si>
  <si>
    <t>7921030007955</t>
  </si>
  <si>
    <t>鉸鏈機構</t>
  </si>
  <si>
    <t>一種鉸鏈機構,其所包含的第一移動件的第一連接端部朝向上方移動的過程中,第一移動端部會朝遠離第二基板單元方向滑移,且第二移動件的第二連接端部朝向上方移動的過程中,第二移動端部會朝遠離第一基板單元方向滑移,同時第一移動件使第一基板單元朝向上方轉動,且第一內端部朝遠離第二基板單元方向滑移,第二移動件使第二基板單元朝向上方轉動,且第二內端部朝遠離第一基板單元方向滑移,藉此可撓式螢幕的第一面部與第二面部相對且第一內端部與第二內端部形成一彎折空間供可撓式螢幕的一彎折部彎折。</t>
  </si>
  <si>
    <t>2019122820</t>
  </si>
  <si>
    <t>2019-06-28</t>
  </si>
  <si>
    <t>HSU, AN-SZU | CHENG, YAN-JIAO | CHAO, SHAO-CHUN</t>
  </si>
  <si>
    <t>徐安賜 | 成艷姣 | 趙少君</t>
  </si>
  <si>
    <t>TWM562989U | TWI690255B | TWM500438U | WOWO2015-065348A1</t>
  </si>
  <si>
    <t>CN112128215A | CN210423405U | TWI692289B | TWM585366U | US11334122B2</t>
  </si>
  <si>
    <t>7921030008174</t>
  </si>
  <si>
    <t>一種超聲波傳感器,包含一承載體,具有隔著所述承載體相對的第一表面與第二表面;一壓電體,與所述承載體的第一表面相接觸;一第一聲阻匹配層,具有隔著所述第一聲阻匹配層相對的第三表面與第四表面,所述第三表面與所述承載體的第二表面相接觸;一第二聲阻匹配層,與第一聲阻匹配層的第四表面相接觸;一第一減震體,包覆壓電體以及承載體的第一表面,其中第一減震體與壓電體之間具有空隙;以及,一第二減震體,包覆第一減震體與承載體,其中第一聲阻匹配層與第二聲阻匹配層從第二減震體露出。</t>
  </si>
  <si>
    <t>2020212151</t>
  </si>
  <si>
    <t>2020-09-16</t>
  </si>
  <si>
    <t>M606176</t>
  </si>
  <si>
    <t>2021-01-01</t>
  </si>
  <si>
    <t>CHEN, LUNG | CHEN, SAN-TANG | TSENG, SHENG-YEN</t>
  </si>
  <si>
    <t>陳隆 | 陳三塘 | 曾勝琰</t>
  </si>
  <si>
    <t>CN211563576U | JP3231102U | TWM606176U</t>
  </si>
  <si>
    <t>7921030012283</t>
  </si>
  <si>
    <t>2020209115</t>
  </si>
  <si>
    <t>M605571</t>
  </si>
  <si>
    <t>TWM605571U</t>
  </si>
  <si>
    <t>7920530034950</t>
  </si>
  <si>
    <t>發光封裝結構</t>
  </si>
  <si>
    <t>本發明公開一種發光封裝結構,其具有至少一發光元件設置於具有環繞側牆的基板上,一具有抗反射塗層的蓋板覆蓋於發光元件上,一保護層設置於蓋板遠離發光元件側,其中蓋板、側牆及基板包圍形成容置至少一發光元件的封閉空間。本發明的發光封裝結構有效提升出光效率,並可在長時間使用或高溫高濕的環境下,避免水氣入侵至封閉狀的容置空間內,可長時間維持優異的出光效率</t>
  </si>
  <si>
    <t>2020119912</t>
  </si>
  <si>
    <t>2020-06-12</t>
  </si>
  <si>
    <t>TSAI, JIE-TING | CHIU, KUO-MING | CHENG, WEI-TE | LIANG, KAI-CHIEH</t>
  </si>
  <si>
    <t>蔡杰廷 | 邱國銘 | 鄭偉德 | 梁凱傑</t>
  </si>
  <si>
    <t>H01L-033/48</t>
  </si>
  <si>
    <t>CN112086405B | CN112086547A | CN112086549A | CN214313201U | TW202046518A | US11264370B2 | US11296064B2 | US11462524B2 | US2021-0272945A1 | US62/860883</t>
  </si>
  <si>
    <t>7920530027503</t>
  </si>
  <si>
    <t>本設計所應用的物品係用於提供有效益的磁通量。 本設計之鐵芯的底部具有內凹的表面、腳部分的外轉角處及內轉角處有圓弧倒角、中柱的轉角處也有圓弧倒角,可提供較有效益的磁通量,同時能降低鐵損及提高鐵芯的機械強度。 中心柱為圓形切邊將有利於繞線,降低銅損。</t>
  </si>
  <si>
    <t>2019305277</t>
  </si>
  <si>
    <t>2019-10-15</t>
  </si>
  <si>
    <t>D208753</t>
  </si>
  <si>
    <t>2020-12-11</t>
  </si>
  <si>
    <t>CHUNG, CHAO-LIN</t>
  </si>
  <si>
    <t>鍾肇林</t>
  </si>
  <si>
    <t>TW201537594A | TWM427657U | TWD144515S</t>
  </si>
  <si>
    <t>TWD208753S</t>
  </si>
  <si>
    <t>7920530028176</t>
  </si>
  <si>
    <t>整線組件</t>
  </si>
  <si>
    <t>本創作公開一種整線組件,其設置於一基板上,以固定至少一線材。整線組件包括至少一固定件以及一整線件。至少一固定件包括一設置在基板上的固定本體以及至少一設置在固定本體上的第一定位結構。整線件包括一整線本體、至少一設置在整線本體上且對應於第一定位結構的第二定位結構以及至少一設置在整線本體上的容置槽。整線件通過至少一第二定位結構而設置在至少一固定件的至少一第一定位結構上。</t>
  </si>
  <si>
    <t>2020209373</t>
  </si>
  <si>
    <t>M605413</t>
  </si>
  <si>
    <t>WANG ZHI-QIANG</t>
  </si>
  <si>
    <t>王志強</t>
  </si>
  <si>
    <t>H01R-043/048 | G02B-006/36</t>
  </si>
  <si>
    <t>TWM605413U</t>
  </si>
  <si>
    <t>7920530034792</t>
  </si>
  <si>
    <t>能見度儀、能見度量測方法和路燈裝置及其操作方法</t>
  </si>
  <si>
    <t>提供一種能見度儀、能見度量測方法和路燈裝置及其操作方法。能見度量測方法包括:通過光傳送器傳送可見光鐳射;通過光感測器接收可見光鐳射以產生感測結果;以及根據感測結果計算能見度</t>
  </si>
  <si>
    <t>2019137603</t>
  </si>
  <si>
    <t>FAN, LI-TA | CHEN, KUEI-LING | CHIU, TSAN-LI | CHANG, KUO-HUI | PENG, YAO-CHI</t>
  </si>
  <si>
    <t>范力達 | 陳桂玲 | 邱贊立 | 張國輝 | 彭耀祈</t>
  </si>
  <si>
    <t>G01N-021/01 | F21V-033/00 | F21W-131/103 | G01N-021/53</t>
  </si>
  <si>
    <t>TWI496705B</t>
  </si>
  <si>
    <t>CN112055446B | TWI750520B | US11255781B2 | US62/850497</t>
  </si>
  <si>
    <t>7920500027109</t>
  </si>
  <si>
    <t>基於承載器應用之鋁電解電容素子裝配方法</t>
  </si>
  <si>
    <t>本發明揭露一種基於承載器應用之鋁電解電容素子裝配方法,包括:承載器上設有組合排布之素子安放工位,將素子於素子組立機完成組立後,藉由氣壓推動完成送料,進入設置之承載器,將素子置放于素子安放工位裡面;多個承載器上下層疊的固定設計可以穩穩的讓多個承載器上下扣接住,並設置搭配設計之運輸裝載工具將多個承載器之內裝素子可以於運送過程100%固定定位於承載器之安放工位裡面而不會傾倒及掉落出來,再使用此搭配設計之運輸裝載工具輸送至含浸倉完成電解液含浸並抽真空;承載器之側邊及底部設計並設置有多個小孔,用以將多餘電解液藉由小孔排除;所述承載器一側設有開口,所述搭配設計之開口是用以藉由氣壓推動方式可以自動完成送料,進入自動組立機</t>
  </si>
  <si>
    <t>2020114497</t>
  </si>
  <si>
    <t>AI DE LIGHT DESIGN CO. , LTD. | DONG GUAN LUMINOUS TOWN ELECTRIC CO. LTD | WANG, TZU-YEN</t>
  </si>
  <si>
    <t>大陸商東莞市愛德光設計有限公司; | 大陸商東莞輝城電子股份有限公司; | 王子彥;</t>
  </si>
  <si>
    <t>WANG, SHU-BIN | WANG, TZU-YEN | CHANG, YAO-YUAN | HE, XIANG-RONG</t>
  </si>
  <si>
    <t>王書斌 | 王子彥 | 張耀源 | 賀向榮</t>
  </si>
  <si>
    <t>劉爾順</t>
  </si>
  <si>
    <t>H01G-013/00 | H01G-013/04</t>
  </si>
  <si>
    <t>TWI651743B</t>
  </si>
  <si>
    <t>CN110010379A | TWI716316B</t>
  </si>
  <si>
    <t>7920500027674</t>
  </si>
  <si>
    <t>具短小空間齒輪連動樞軸器</t>
  </si>
  <si>
    <t>一種具短小空間齒輪連動樞軸器,其包括一基座、一第一軸體、一第一蝸輪、一第一承架、一第二軸體、一第二蝸輪、一第二承架以及一蝸桿。第一軸體插設於基座。第一蝸輪結合於第一軸體且設置在基座內。第一承架結合於第一軸體且鄰接於第一蝸輪。第二軸體插設於基座且平行於第一軸體。第二蝸輪結合於第二軸體且設置在基座內。第二承架結合於第二軸體且鄰接於第二蝸輪,且第二承架與第一承架朝相反方向延伸。蝸桿可轉動地設置在基座內且位於第一蝸輪與第二蝸輪之間,蝸桿分別嚙合於第一蝸輪與第二蝸輪,藉此使第一承架與第二承架朝相反方向旋轉。</t>
  </si>
  <si>
    <t>2020207702</t>
  </si>
  <si>
    <t>2020-06-18</t>
  </si>
  <si>
    <t>M604100</t>
  </si>
  <si>
    <t>2020-11-11</t>
  </si>
  <si>
    <t>CHEN JIA-HUI | QIAN WEN-QING | LI CHONG-YU</t>
  </si>
  <si>
    <t>陳嘉輝 | 錢文慶 | 李崇昱</t>
  </si>
  <si>
    <t>TWM604100U</t>
  </si>
  <si>
    <t>7920470089866</t>
  </si>
  <si>
    <t>一種照明裝置,包括發光元件、多個光纖、第一固定件、第二固定件以及光耦合組件。多個光纖中每一光纖具有入光端與出光端。第一固定件固定光纖的入光端。第二固定件固定光纖的出光端。光耦合組件用來將來自發光元件的光耦合至多個光纖中</t>
  </si>
  <si>
    <t>2019113507</t>
  </si>
  <si>
    <t>2019-04-18</t>
  </si>
  <si>
    <t>PENG, YAO-CHI | WU, MING-CHUN | CHIEN, MING-HUNG</t>
  </si>
  <si>
    <t>彭耀祈 | 吳明俊 | 簡銘宏</t>
  </si>
  <si>
    <t>F21K-009/65 | F21K-009/61 | F21K-009/64 | F21W-102/10</t>
  </si>
  <si>
    <t>CN105020648B | CN106461184B | JP5675911B2</t>
  </si>
  <si>
    <t>TWI679372B</t>
  </si>
  <si>
    <t>7920460028239</t>
  </si>
  <si>
    <t>變壓器結構</t>
  </si>
  <si>
    <t>本發明係為一種變壓器結構,包括繞線架、一對安裝座、複數第一導接腳、複數第二導接腳及一線圈組。繞線架包含繞線體及一對擋板;一對安裝座對應設置在繞線體之底面的二側邊,各安裝座具有遠離繞線架的一底面及垂直底面的一側面;複數第一導接腳間隔設置在該對安裝座其中一者的底面;複數第二導接腳間隔設置在該對安裝座其中一者的側面,且第二導接腳的末端分別朝遠離繞線架的方向延伸;線圈組繞設在繞線體上且位在該對擋板之間,藉此省卻額外焊接的繁瑣工序,並可有效降低成本</t>
  </si>
  <si>
    <t>2019113846</t>
  </si>
  <si>
    <t>2019-04-19</t>
  </si>
  <si>
    <t>CHEN, LIEN HSIN | TSAI, CHENG TE</t>
  </si>
  <si>
    <t>陳聯興 | 蔡正特</t>
  </si>
  <si>
    <t>H01F-027/30 | H01F-027/28</t>
  </si>
  <si>
    <t>TW202040609A</t>
  </si>
  <si>
    <t>7920460028794</t>
  </si>
  <si>
    <t>導電端子與電連接結構</t>
  </si>
  <si>
    <t>一種導電端子,其包括固持部、定位部以及焊接部。定位部連接固持部。定位部包括由第一溝槽分隔開來的二個定位分支。焊接部連接定位部,且定位部位於固持部與焊接部之間。焊接部包括由第二溝槽分隔開來的二個焊接分支,其中第一溝槽與第二溝槽相連通,且每一個焊接分支連接一個定位分支。定位部具有第一外徑,且焊接部的至少局部的第二外徑大於第一外徑。另提出一種電連接結構</t>
  </si>
  <si>
    <t>2019114878</t>
  </si>
  <si>
    <t>2019-04-29</t>
  </si>
  <si>
    <t>光寶電子(廣州)有限公司; | 光寶科技股份有限公司;</t>
  </si>
  <si>
    <t>FAN, PAO-HSIU</t>
  </si>
  <si>
    <t>范寶秀</t>
  </si>
  <si>
    <t>H01R-012/58 | H01R-013/02 | H05K-003/40</t>
  </si>
  <si>
    <t>TWI276257B | US7946861B2</t>
  </si>
  <si>
    <t>TWI695551B</t>
  </si>
  <si>
    <t>7920460029067</t>
  </si>
  <si>
    <t>可彎折式支撐架</t>
  </si>
  <si>
    <t>一種可彎折式支撐架,包含一支撐單元、至少一同心樞轉單元,以及至少一同步樞轉單元。該支撐單元包括沿一第一方向延伸且依序並排的多個支撐件,每一支撐件具有一支撐面,以及相反於該支撐面的一設置面。該等支撐面依序相鄰地排列以適用於供一可撓式螢幕設置。該同心樞轉單元包括分別設於相鄰的兩個支撐件之間的多個同心樞轉組,其能使相鄰的兩個支撐件能夠以偏靠於該可撓式螢幕的中性層的第一軸線為軸心相對樞轉。該同步樞轉單元包括分別設於相鄰的三個支撐件之間且使該等支撐件能同步地樞轉的多個同步樞轉組。</t>
  </si>
  <si>
    <t>2019115348</t>
  </si>
  <si>
    <t>2019-05-03</t>
  </si>
  <si>
    <t>HSU, AN-SZU | WU, YANG-ZHONG | XU, YU-FENG</t>
  </si>
  <si>
    <t>徐安賜 | 吳陽中 | 許鈺鋒</t>
  </si>
  <si>
    <t>TWI676411B | TWM395989U | US10429904B2</t>
  </si>
  <si>
    <t>CN110005695A | CN210118343U | TWI693011B | TWM583187U | US10599189B1</t>
  </si>
  <si>
    <t>7920460029310</t>
  </si>
  <si>
    <t>交錯式樞軸裝置</t>
  </si>
  <si>
    <t>一種交錯式樞軸裝置,係包括一第一承架,於第一承架上分別具有一第一軸座及一第二軸座,該第一承架係對應組合一第二承架,該第二承架上分別具有一第三軸座及一第四軸座,該第一軸座恰平行對應該第四軸座,該第二軸座恰平行對應該第三軸座,於該第一軸座與第四軸座同一側邊上係設有一第一連桿,該第二軸座與該第三軸座同一側邊上設一第二連桿,該第一軸座、第二軸座、第三軸座及第四軸座內係穿設一轉軸,各轉軸穿設於各軸座後在對應穿入該第一連桿與第二連桿,致使固定該第一承架及第二承架相對位置,使該第一承架及第二承架具有連動作用。</t>
  </si>
  <si>
    <t>2020207701</t>
  </si>
  <si>
    <t>M603131</t>
  </si>
  <si>
    <t>CHEN JIA-HUI | QIAN WEN-QING | XU JING-YAO</t>
  </si>
  <si>
    <t>陳嘉輝 | 錢文慶 | 許景堯</t>
  </si>
  <si>
    <t>TWM603131U</t>
  </si>
  <si>
    <t>7920450039876</t>
  </si>
  <si>
    <t>一種可撓式電子裝置包含一承載結構、一可撓式螢幕及二樞轉機構。各樞轉機構藉由一第一支架單元朝一第二支架單元方向樞轉的過程中,一第一內支架使一第一支撐板由一水平狀態轉動至一垂直狀態,且該第二支架單元朝該第一支架單元方向樞轉的過程中,一第二內支架使一第二支撐板由該水平狀態轉動至該垂直狀態,以使得該第一支撐板與該第二支撐板之間形成一供可撓式螢幕的一彎折處彎折的避位空間。</t>
  </si>
  <si>
    <t>2019113199</t>
  </si>
  <si>
    <t>2019-04-16</t>
  </si>
  <si>
    <t>WU, YANGZHONG | XU, YUFENG</t>
  </si>
  <si>
    <t>吳陽中 | 許鈺峰</t>
  </si>
  <si>
    <t>CN201753726U | CN201753727U | CN201513460U | TWM581714U | TWM477126U | TWM397131U | TWM396572U | TWM350193U</t>
  </si>
  <si>
    <t>CN111752340A | CN209388228U | TWI696912B | TWM581714U | US10564682B1</t>
  </si>
  <si>
    <t>7920420303115</t>
  </si>
  <si>
    <t>電連接器的鎖固機構</t>
  </si>
  <si>
    <t>本發明係一種電連接器的鎖固機構,其包括一組合件、一固定件以及一彈性元件。該組合件包含有一容置空間,且該組合件之一端具有一連通該容置空間之穿孔;該固定件設於該容置空間內,該固定件包含有一第一固定部及一第二固定部,該第一固定部設於該第二固定部之一端,並於該第一固定部之外周緣環設有至少一限位槽;該彈性元件設於該容置空間內,且該彈性元件的至少一圈彈性體設置於該限位槽中。藉此,可使該彈性元件之一端穩固設於限位槽,以避免彈性元件與固定件分離,達到穩固結合的功效。</t>
  </si>
  <si>
    <t>2019108783</t>
  </si>
  <si>
    <t>2019-03-15</t>
  </si>
  <si>
    <t>CN203660172U | TWM580274U | TWM545383U | TW444828U | WOWO2017-130460A1</t>
  </si>
  <si>
    <t>TWI699051B</t>
  </si>
  <si>
    <t>7920420303914</t>
  </si>
  <si>
    <t>2020206454</t>
  </si>
  <si>
    <t>M602221</t>
  </si>
  <si>
    <t>2020-10-01</t>
  </si>
  <si>
    <t>G06F-001/16 | H05K-007/16</t>
  </si>
  <si>
    <t>TWI771170B</t>
  </si>
  <si>
    <t>7920420306854</t>
  </si>
  <si>
    <t>圓柱型電阻之結構</t>
  </si>
  <si>
    <t>本新型為有關一種圓柱型電阻之結構,主要結構包括至少一陶瓷本體、一鍍於陶瓷本體上之電阻層、複數形成電阻層端部上之電極薄膜、至少一形成於電阻層上之溝槽部、一形成於電阻層上之保護層、複數形成於電極薄膜上之導電層、至少一形成於保護層上之辨識部、及複數形成於該導電層上之焊接部。其中,電極薄膜及導電層係利用真空濺鍍(Sputter coating)之方式形成於電阻層上,使電極薄膜及導電層緊緊結合於陶瓷本體上,且導電層係於封裝保護層後濺鍍成型,可確實消弭導電層與電阻層、保護層間的縫隙。藉此,強化圓柱型電阻的結構強度與密合度、提升電阻值的準確度、穩定度及電性可靠度。</t>
  </si>
  <si>
    <t>2019213768</t>
  </si>
  <si>
    <t>M602278</t>
  </si>
  <si>
    <t>H01C-013/02 | H01C-001/032</t>
  </si>
  <si>
    <t>TWM602278U</t>
  </si>
  <si>
    <t>7920420306911</t>
  </si>
  <si>
    <t>用於液體流量計的傳感器</t>
  </si>
  <si>
    <t>本創作提出一種傳感器,用於一液體流量計,包括一殼體,具有一內表面,一壓電陶瓷片,具有一第一面與一第二面,其中該第一面黏貼於該殼體內表面,以及一電路板,透過導線連接用以提供一驅動訊號給該壓電陶瓷片,其中該電路板具有一第三面與一第四面,該第四面具有一特定面積的金屬層,且該金屬層電性連接至一接地訊號線或一負極。</t>
  </si>
  <si>
    <t>2020208573</t>
  </si>
  <si>
    <t>2020-07-06</t>
  </si>
  <si>
    <t>M601817</t>
  </si>
  <si>
    <t>2020-09-21</t>
  </si>
  <si>
    <t>G01F-001/74</t>
  </si>
  <si>
    <t>CN213209155U | TWM601817U</t>
  </si>
  <si>
    <t>7920400019878</t>
  </si>
  <si>
    <t>用於軟性顯示裝置之支撐裝置</t>
  </si>
  <si>
    <t>一種用於軟性顯示裝置之支撐裝置,係包括一連接座,該連接座之兩側位置具有複數連接板,於該些連接板間之兩側位置分別設有複數固定片,於連接座內設有複數同動齒輪軸,該些同動齒輪軸彼此齧合,該連接座上穿設複數連接桿,於該連接座對應連接複數固定板,於各固定板上分別具有一滑槽,另於該連接座兩側分別連接複數導引座,再於滑槽內係穿設複數定位桿,該些連接座內係設有複數扭力座,各導引座係分別連接複數下沉座,該些扭力座係穿設複數扭力桿,致使各導引座與各下沉座間產生扭力來源,最後,於該些下沉座及導引座上係穿設複數導引軸。</t>
  </si>
  <si>
    <t>2020205868</t>
  </si>
  <si>
    <t>M601843</t>
  </si>
  <si>
    <t>CHEN JIA-HUI | LIN ZI-YU | CHEN YAN-TING</t>
  </si>
  <si>
    <t>陳嘉輝 | 林子郁 | 陳彥廷</t>
  </si>
  <si>
    <t>TWM601843U</t>
  </si>
  <si>
    <t>7920400019904</t>
  </si>
  <si>
    <t>具緩衝結構之樞軸裝置</t>
  </si>
  <si>
    <t>一種具緩衝結構之樞軸裝置,係包括一座體,該座體更包括一筒體,於該筒體上係組合一片體,該片體兩側分別具有一穿孔,於各穿孔之環周面上分別設有一卡掣座,於各卡掣座之側邊上各設有一斜面凸台,另,該座體係對應連接一扭力組,該扭力組更包括複數轉軸,各轉軸對應穿設於該片體之穿孔內,於該些轉軸一端上係同時穿設複數固定片,於各轉軸上係套設複數轉座,該些轉座環側邊上分別具有一弧形溝槽,該些轉座之弧形溝槽恰對應於該片體之各卡掣座及斜面凸台所設位置;最後,於各轉軸上係分別穿設複數扭力座,並於組裝後緊貼於該片體另一端面上。</t>
  </si>
  <si>
    <t>2020206999</t>
  </si>
  <si>
    <t>M601954</t>
  </si>
  <si>
    <t>CHEN JIA-HUI | CHEN YI-WEN</t>
  </si>
  <si>
    <t>陳嘉輝 | 陳怡文</t>
  </si>
  <si>
    <t>TWM601954U</t>
  </si>
  <si>
    <t>7920400019997</t>
  </si>
  <si>
    <t>轉接器</t>
  </si>
  <si>
    <t>轉接器包括第一外殼、第二外殼、電路模組、第一內殼及第二內殼。第一內殼與第二內殼分別從電路模組之相對二側結合於電路模組,電路模組、第一內殼與第二內殼位於第一外殼與第二外殼之間,且第一外殼與第二外殼對接。</t>
  </si>
  <si>
    <t>2020208484</t>
  </si>
  <si>
    <t>M601479</t>
  </si>
  <si>
    <t>2020-09-11</t>
  </si>
  <si>
    <t>SUNG, CHIHPIN | CHANG, KUOLUNG | CHEN, YILING | YANG, ZIHYI</t>
  </si>
  <si>
    <t>宋志濱 | 張國龍 | 陳怡玲 | 楊紫億</t>
  </si>
  <si>
    <t>H01R-031/06 | H01R-013/46</t>
  </si>
  <si>
    <t>TWM601479U</t>
  </si>
  <si>
    <t>7920390030070</t>
  </si>
  <si>
    <t>一種伺服機箱包括一機殼與一分隔結構。機殼包含一容置空間。分隔結構位於容置空間內,且分隔出多個分隔通道。這些分隔通道依據一矩陣方式排列,且分別面向機殼之底板,且沿著機殼之長軸方向依序排列。每個分隔通道以供一儲存裝置沿一插拔方向插入其中一分隔通道內。分隔通道之通道長度依據從前端至後端之順序遞減。</t>
  </si>
  <si>
    <t>2020205270</t>
  </si>
  <si>
    <t>M601515</t>
  </si>
  <si>
    <t>H05K-007/20 | H05K-007/14</t>
  </si>
  <si>
    <t>TWM601515U</t>
  </si>
  <si>
    <t>7920390030106</t>
  </si>
  <si>
    <t>風扇及其自潤軸承</t>
  </si>
  <si>
    <t>本發明提供一種風扇及其自潤軸承,自潤軸承包含一陶瓷筒體及一對端蓋。陶瓷筒體的二端上分別形成一端面,陶瓷筒體的外側形成連接在該對端面之間的一外環面,陶瓷筒體的表面設有複數溝槽,各溝槽分別自其中一端面通過外環面延伸至另一端面。端蓋分別罩蓋各端面。因此能夠避免自潤軸承內所含潤滑油甩出自潤軸承</t>
  </si>
  <si>
    <t>2019105867</t>
  </si>
  <si>
    <t>2019-02-21</t>
  </si>
  <si>
    <t>F04D-029/06 | F04D-029/056</t>
  </si>
  <si>
    <t>CN105114350B | TWI624318B | TWM463292U | TWI325029B | TWM265497U | TWM252812U</t>
  </si>
  <si>
    <t>TWI693345B</t>
  </si>
  <si>
    <t>7920370049614</t>
  </si>
  <si>
    <t>飛行時間相機模組的驗證方法及其驗證系統</t>
  </si>
  <si>
    <t>一種飛行時間相機模組的驗證方法及其驗證系統。驗證方法包括:提供一校正後的飛行時間相機模組;利用飛行時間相機模組拍攝一驗證治具,以取得多組分別位於不同距離的標記影像;利用飛行時間相機模組所測得的多組標記影像的三維座標計算出多組標記影像的多個測得尺寸;以及比較這些測得尺寸與這些組標記影像的實際尺寸,以決定飛行時間相機模組是否通過驗證</t>
  </si>
  <si>
    <t>2019115961</t>
  </si>
  <si>
    <t>2019-05-09</t>
  </si>
  <si>
    <t>WEI, SHOU-TE | CHEN, WEI-CHIH | WU, JUN-HAO</t>
  </si>
  <si>
    <t>魏守德 | 陳韋志 | 吳峻豪</t>
  </si>
  <si>
    <t>G01S-007/497 | G01S-017/08</t>
  </si>
  <si>
    <t>CN106152947B | TWI622960B | TWI557393B | US10323927B2 | US9641830B2 | WOWO2018-235163A1</t>
  </si>
  <si>
    <t>CN111580067B | CN111580117A | CN111586306B | CN111586307B | CN111624612B | TWI696841B | TWI741291B | US11057579B2 | US11223759B2 | US11467258B2 | US2020-0264280A1 | US62/807246</t>
  </si>
  <si>
    <t>7920370049750</t>
  </si>
  <si>
    <t>本發明提供一種基於飛行時間測距的運算裝置、感測裝置及處理方法。在此方法中,取得至少一畫素所對應至少二個相位的強度資訊,而此強度資訊係利用那些相位在時間上延遲感測調變光所得。依據這些相位的強度資訊之間的差異,決定是否放棄此畫素所對應的那些相位的強度資訊。藉此,可降低動態模糊對深度資訊估測的影響</t>
  </si>
  <si>
    <t>2019121698</t>
  </si>
  <si>
    <t>2019-06-21</t>
  </si>
  <si>
    <t>G01S-017/08 | G01S-007/491 | G01S-017/89</t>
  </si>
  <si>
    <t>CN105894492B | TWI752168B | TWI625538B</t>
  </si>
  <si>
    <t>7920370049751</t>
  </si>
  <si>
    <t>本創作公開一種連動裝置及雙軸式連動模組。雙軸式連動模組包括兩個軸桿、一連動件、及一夾持式扭力組件。兩個軸桿彼此平行,每個軸桿的外表面凹設形成有螺旋軌道槽。連動件夾持於兩個所述軸桿之間;其中,兩個所述軸桿的其中一個所述軸桿能自轉,以通過所述連動件帶動另一個所述軸桿同步自轉。夾持式扭力組件包含有相互組接的兩個夾持件,並且每個所述夾持件包含有一連接部及自所述連接部分別朝不同側延伸所形成的兩個弧狀翼部,並且每個所述夾持件的兩個所述弧狀翼部分別抵接於兩個所述軸桿。</t>
  </si>
  <si>
    <t>2020204744</t>
  </si>
  <si>
    <t>M600808</t>
  </si>
  <si>
    <t>2020-09-01</t>
  </si>
  <si>
    <t>JIANG YI-HONG | GUO YONG-SHENG</t>
  </si>
  <si>
    <t>TWM600808U</t>
  </si>
  <si>
    <t>7920370056908</t>
  </si>
  <si>
    <t>本創作公開一種連動裝置及雙軸式連動模組。雙軸式連動模組包括兩個軸桿及一連動件。兩個軸桿各於外表面凹設形成有相互平行的兩個螺旋軌道槽,並且任一個軸桿的兩個螺旋軌道槽分別面向另一個軸桿的兩個螺旋軌道槽。連動件包含有兩個連動塊及連接固定兩個連動塊的一固定件,並且每個連動塊形成有兩個驅動部。兩個連動塊夾持於兩個軸桿之間,並且每個連動塊的兩個驅動部穿設於分別位在兩個軸桿且彼此相向的兩個螺旋軌道槽。兩個軸桿的其中一個軸桿能自轉,以通過兩個連動塊帶動另一個軸桿同步自轉。</t>
  </si>
  <si>
    <t>2020204754</t>
  </si>
  <si>
    <t>M600809</t>
  </si>
  <si>
    <t>TWM600809U</t>
  </si>
  <si>
    <t>7920370056909</t>
  </si>
  <si>
    <t>高頻訊號連接器的端子結構</t>
  </si>
  <si>
    <t>本創作係一種高頻訊號連接器的端子結構,其係於一料帶上裁切出多數第一端子及多數第二端子、多數挖除區及多數裁切線,每一個第一端子位於每一個第二端子之一側,各挖除區與各裁切線分別位於各第一端子與各第二端子之間,然後再對各第一端子與各第二端子進行沖壓,以成型出第一端子組及第二端子組。藉此,可於一料帶上同時沖壓成型出各第一端子與各第二端子,且藉由挖除部分端子料帶上的材料來減少各端子的面積,而達到降低電流的特性阻抗之效果。</t>
  </si>
  <si>
    <t>2020207503</t>
  </si>
  <si>
    <t>2020-06-15</t>
  </si>
  <si>
    <t>M600943</t>
  </si>
  <si>
    <t>ZHANG REN-HAO | LU JIAN-HONG | ZHANG GUO-WEI</t>
  </si>
  <si>
    <t>H01R-012/55 | H01R-013/648 | H01R-024/00</t>
  </si>
  <si>
    <t>TWM600943U</t>
  </si>
  <si>
    <t>7920370057043</t>
  </si>
  <si>
    <t>可倒立按摩椅結構</t>
  </si>
  <si>
    <t>本創作係提供一種可倒立按摩椅結構,包括底座、支撐架組、椅架組及腳座組,支撐架組設置在底座上,包含連接底座的支撐座及第一致動器,第一致動器設置在支撐座及底座之間使支撐座作升降;椅架組設置在支撐架組上,包含椅座及第二致動器,第二致動器設置在椅座及支撐座之間使椅座作升移;背架組設置在椅架組,包含椅背及第三致動器,第三致動器設置在椅背及椅座之間使椅背作翻旋;腳座組相對背架組設置,包含腳架及第四致動器,第四致動器設置在腳架及椅座之間使腳架作翻旋;藉此令腳架上抬且椅背向後仰而使按摩椅結構呈倒立模式。</t>
  </si>
  <si>
    <t>2020206220</t>
  </si>
  <si>
    <t>M600097</t>
  </si>
  <si>
    <t>2020-08-21</t>
  </si>
  <si>
    <t>A47C-001/00 | A61H-023/00</t>
  </si>
  <si>
    <t>TWM600097U</t>
  </si>
  <si>
    <t>7920360075467</t>
  </si>
  <si>
    <t>機箱框架及其垂直鉚接結構</t>
  </si>
  <si>
    <t>一種機箱框架包含一第一部件與一第二部件。第一部件包括一穿孔。穿孔貫設於第一部件上。穿孔具有一斜面內緣。第二部件包括一楔形凸部。楔形凸部嵌入穿孔內。藉由楔形凸部壓靠至穿孔之斜面內緣,楔形凸部卡合於穿孔內。</t>
  </si>
  <si>
    <t>2020202715</t>
  </si>
  <si>
    <t>2020-03-10</t>
  </si>
  <si>
    <t>M600404</t>
  </si>
  <si>
    <t>SI, WEI</t>
  </si>
  <si>
    <t>斯維</t>
  </si>
  <si>
    <t>G06F-001/16 | H05K-005/02 | H05K-007/14</t>
  </si>
  <si>
    <t>TWM600404U</t>
  </si>
  <si>
    <t>7920360075774</t>
  </si>
  <si>
    <t>抽拉式機殼裝置</t>
  </si>
  <si>
    <t>一種抽拉式機殼裝置包含一底殼、一托盤與一卡榫裝置。底殼具有一滑移通道、一固定孔與一第一卡扣部。滑移通道位於固定孔與第一卡扣部之間。托盤可滑移地位於滑移通道內。卡榫裝置包含一手把部、一第二卡扣部與一扣件。手把部具有彼此相對之第一端部與第二端部。第一端部透過樞軸樞接至托盤之一端。第二卡扣部凸設於手把部之第一端部上,用以扣合至第一卡扣部上。扣件位於第二端部上,用以可移除地卡扣至固定孔上。當手把部轉動使得扣件遠離固定孔時,第二卡扣部隨著手把部遠離第一卡扣部。</t>
  </si>
  <si>
    <t>2020206088</t>
  </si>
  <si>
    <t>2020-05-18</t>
  </si>
  <si>
    <t>M600519</t>
  </si>
  <si>
    <t>TWM600519U</t>
  </si>
  <si>
    <t>7920360075889</t>
  </si>
  <si>
    <t>伺服器及其纜線固持裝置</t>
  </si>
  <si>
    <t>一種纜線固持裝置包括一支架與一集線件。支架包括一罩蓋、一卡接部、一承載部與一耦接部。罩蓋具有一凹槽。罩蓋用以覆蓋一主機之一固定座。卡接部位於凹槽內,用以免工具地固接固定座之卡合部。承載部連接罩蓋,用以固持一線材單元之一連接頭。耦接部連接罩蓋。集線件連接耦接部,用以收集及整理線材單元之纜線。</t>
  </si>
  <si>
    <t>2020205847</t>
  </si>
  <si>
    <t>2020-05-13</t>
  </si>
  <si>
    <t>M600521</t>
  </si>
  <si>
    <t>HSIAO, MING-HUEI | FAN, HSUN-WEI | YU, CHENG-HAN</t>
  </si>
  <si>
    <t>蕭銘暉 | 范訓瑋 | 游承翰</t>
  </si>
  <si>
    <t>H05K-007/12 | G06F-001/16 | H02G-001/04 | H02G-011/00 | H05K-007/02</t>
  </si>
  <si>
    <t>TWM600521U</t>
  </si>
  <si>
    <t>7920360075891</t>
  </si>
  <si>
    <t>鋰電池正極材料之含鋰球狀前驅物製造成型方法</t>
  </si>
  <si>
    <t>本發明係提供一種鋰電池正極材料之含鋰球狀前驅物製造成型方法,其主要包括下列步驟:將含有酸根之含鋰金屬鹽類離子與水液均勻混合以調製成含鋰金屬鹽類水溶液;將含鋰金屬鹽類水溶液送入高溫噴霧造粒設備所設熱風爐腔中,且藉由霧化器,將送入熱風爐腔中之含鋰金屬鹽類水溶液噴灑擴散呈霧化狀,從而形成粒徑介於0.1μm 至15μm之間的若干球狀液滴;熱風爐腔中供應溫度介於攝氏300度至攝氏1000度之間的高溫熱風,使霧化之若干球狀液滴與高溫熱風作用產生裂解效應以裂解酸根,並使各球狀液滴瞬間乾燥定型從而形成含鋰球狀前驅物</t>
  </si>
  <si>
    <t>2019103858</t>
  </si>
  <si>
    <t>2019-01-31</t>
  </si>
  <si>
    <t>CHANG, CHUNG-CHIEH | YEH, KUO-WEI</t>
  </si>
  <si>
    <t>張忠傑 | 葉國偉</t>
  </si>
  <si>
    <t>H01M-004/505 | B01J-002/04 | H01M-004/525</t>
  </si>
  <si>
    <t>US10854875B2</t>
  </si>
  <si>
    <t>TWI702751B</t>
  </si>
  <si>
    <t>7920350064972</t>
  </si>
  <si>
    <t>伺服器裝置及其卡榫機構</t>
  </si>
  <si>
    <t>一種卡榫機構包含一框架、一彈片、一滑動架、一彈性復位件與一卡勾部。彈片包含一固接部、一容納部與一卡扣件。固接部固接框架,相對卡扣件配置。卡扣件位於彈性復位件與卡勾部之間。滑動架包含一支架與一凸出部。支架可滑動地位於彈片與框架之間。凸出部容納於容納部內。彈性復位件連接框架與滑動架。卡勾部連接支架,且可移除地扣接至框架之扣接部。當滑動架同步推動凸出部、彈性復位件與卡勾部時,凸出部將卡扣件推入框架內、彈性復位件產生形變,以及卡勾部扣接至扣接部上,以阻止彈性復位件之形變回復</t>
  </si>
  <si>
    <t>2019104299</t>
  </si>
  <si>
    <t>2019-02-01</t>
  </si>
  <si>
    <t>YU, CHENG HAN | HSIAO, MING HUEI | TSAI, CHUNG HSIN</t>
  </si>
  <si>
    <t>游承翰 | 蕭銘暉 | 蔡宗興</t>
  </si>
  <si>
    <t>CN107703362A | TWI433996B | TW587758U | TWM241708U | TW535968U | US9497882B2</t>
  </si>
  <si>
    <t>TWI689238B | US11160189B2</t>
  </si>
  <si>
    <t>7920350065168</t>
  </si>
  <si>
    <t>一種卡榫機構包含一框架、一彈片、一滑動架、一彈性復位件與一卡勾部。彈片包含一固接部、一容納部與一卡扣件。固接部固接框架,相對卡扣件配置。滑動架包含一支架與一凸出部。支架可滑動地位於彈片與框架之間。凸出部容納於容納部內。彈性復位件連接框架與滑動架。卡勾部連接支架,且可移除地扣接至框架之扣接部。當滑動架移動凸出部、彈性復位件與卡勾部時,凸出部將卡扣件推入容置空間內、彈性復位件產生形變,以及卡勾部扣接至扣接部上,以阻止彈性復位件之形變回復</t>
  </si>
  <si>
    <t>2019104300</t>
  </si>
  <si>
    <t>TWM579869U | TWI604775B | TWI561153B</t>
  </si>
  <si>
    <t>TWI806513B</t>
  </si>
  <si>
    <t>TW108104300 A | TWI679930B | US10869404B2</t>
  </si>
  <si>
    <t>7920350065169</t>
  </si>
  <si>
    <t>一種硬碟承載架包含一殼體、一壓靠件與一支撐件。殼體殼體之二相對端面分別具有一開口。殼體內之分隔結構將分隔出多個插槽,每個插槽用以收納至少一硬碟模組。壓靠件可移動地覆蓋其中一開口,用以同時壓靠這些硬碟模組。支撐件固定於另一開口上,用以支撐殼體內之這些硬碟模組。</t>
  </si>
  <si>
    <t>2020206820</t>
  </si>
  <si>
    <t>M599930</t>
  </si>
  <si>
    <t>2020-08-11</t>
  </si>
  <si>
    <t>G06F-001/16 | H05K-005/02</t>
  </si>
  <si>
    <t>TWM599930U</t>
  </si>
  <si>
    <t>7920340076199</t>
  </si>
  <si>
    <t>麥克風結構及檢測組件</t>
  </si>
  <si>
    <t>一種麥克風結構及檢測組件。麥克風結構包含基板、蓋體、特定應用晶片及麥克風晶片。基板具有相對之第一側及第二側。第一側具有凹入結構從第一側之表面凹入形成凹陷空間。蓋體設在基板的第二側,其中蓋體與基板共同形成容置空間。蓋體設有進音孔連通容置空間。特定應用晶片設置在第二側,且電性連接基板。麥克風晶片設置在第二側,且電性連接基板與特定應用晶片。基板具有傳通孔連通凹陷空間與容置空間。麥克風晶片設置在對準傳通孔的位置。當麥克風結構設於應用端部件上時,基板、麥克風晶片、與應用端部件共同使凹陷空間形成密閉腔體。</t>
  </si>
  <si>
    <t>2020205945</t>
  </si>
  <si>
    <t>2020-05-15</t>
  </si>
  <si>
    <t>M600052</t>
  </si>
  <si>
    <t>加高電子股份有限公司;</t>
  </si>
  <si>
    <t>H04R-019/04 | H04R-031/00</t>
  </si>
  <si>
    <t>TWM600052U</t>
  </si>
  <si>
    <t>7920340076321</t>
  </si>
  <si>
    <t>高分子化合物及其製造方法、防水膠材及燈具</t>
  </si>
  <si>
    <t>一種高分子化合物及其製造方法、防水膠材及燈具。所述高分子化合物由以下式1表示。</t>
  </si>
  <si>
    <t>2019102544</t>
  </si>
  <si>
    <t>2019-01-23</t>
  </si>
  <si>
    <t>WU, CHENG-LUNG</t>
  </si>
  <si>
    <t>吳政龍</t>
  </si>
  <si>
    <t>C08G-018/32 | C08G-018/08 | C08G-018/72 | C09K-003/18 | F21V-031/00</t>
  </si>
  <si>
    <t>CN105849210B | US4564468A</t>
  </si>
  <si>
    <t>TWI695021B</t>
  </si>
  <si>
    <t>7920330028307</t>
  </si>
  <si>
    <t>照明方法、照明裝置與照明系統</t>
  </si>
  <si>
    <t>本發明提出一種照明裝置,包括發光模組、光型決定模組以及控制器。發光模組用以發出照明光。光型決定模組包括第一鏡片以及第二鏡片,其中第一鏡片對應於第一光型,第二鏡片對應於第二光型,並且第一光型不同於第二光型。控制器用以調整發光模組以及光型決定模組的至少其中之一,以控制照明光通過光型決定模組後的照明光型。此外,所述照明裝置的照明方法以及使用所述照明裝置的照明系統亦被提出</t>
  </si>
  <si>
    <t>2019101707</t>
  </si>
  <si>
    <t>2019-01-16</t>
  </si>
  <si>
    <t>PENG, YAO-CHI | CHANG, KUO-HUI | CHIEN, MING-HUNG</t>
  </si>
  <si>
    <t>彭耀祈 | 張國輝 | 簡銘宏</t>
  </si>
  <si>
    <t>F21V-005/04</t>
  </si>
  <si>
    <t>TWM489245U | TW201235765A | TWI331663B | US8820972B2</t>
  </si>
  <si>
    <t>TWI667435B</t>
  </si>
  <si>
    <t>7920330028682</t>
  </si>
  <si>
    <t>突波保護裝置</t>
  </si>
  <si>
    <t>突波保護裝置包括突波保護電路、控制器以及無線模組。突波保護電路具有多個突波保護元件,用以接收電源,並根據電源對應產生取樣信號。控制器比較取樣信號所對應的電源的電壓代表值與第一參考值,以判斷突波保護電路的使用狀態。無線模組對應傳送使用狀態至一遠端伺服器</t>
  </si>
  <si>
    <t>2019102358</t>
  </si>
  <si>
    <t>2019-01-22</t>
  </si>
  <si>
    <t>KU, PO-YI | WANG, CHIEN-LUNG</t>
  </si>
  <si>
    <t>古博羿 | 王建龍</t>
  </si>
  <si>
    <t>H02H-007/20 | H02H-009/00 | H04L-029/02</t>
  </si>
  <si>
    <t>CN208174675U | TWI794245B | TWI381634B | US2018-0204101A1</t>
  </si>
  <si>
    <t>TWI751950B</t>
  </si>
  <si>
    <t>TWI688183B</t>
  </si>
  <si>
    <t>7920330029636</t>
  </si>
  <si>
    <t>照明設備及其控制方法</t>
  </si>
  <si>
    <t>一種照明設備及其控制方法。照明設備包括多個發光元件、電源驅動器、多個環境參數感測器以及控制器。發光元件分別受控於多個驅動信號。電源驅動器提供驅動信號。環境參數感測器分別偵測多個環境參數。控制器依據環境參數以進行環境狀態分析來產生分析結果,並依據分析結果,使電源驅動器產生驅動信號。其中,控制器藉由驅動信號以分別調整發光元件的發光能量以及照明色溫的至少其中之一</t>
  </si>
  <si>
    <t>2019102843</t>
  </si>
  <si>
    <t>2019-01-25</t>
  </si>
  <si>
    <t>PENG, YAO-CHI | CHEN, KUAN-YU | CHANG, KUO-HUI | CHIEN, MING-HUNG</t>
  </si>
  <si>
    <t>彭耀祈 | 陳冠宇 | 張國輝 | 簡銘宏</t>
  </si>
  <si>
    <t>E01F-009/615</t>
  </si>
  <si>
    <t>TW202029835A</t>
  </si>
  <si>
    <t>7920330029865</t>
  </si>
  <si>
    <t>具抗菌功能之轉印膜結構</t>
  </si>
  <si>
    <t>本創作係有關於一種具抗菌功能之轉印膜結構,係主要包含有依序疊合之基材層、離型層、抗菌硬化層、錨定層、油墨層及接著層,藉此,當將本創作於模內注塑轉印結合於物件後,係使該抗菌硬化層形成於物件表面,據此,當物件表面沾染到細菌、病毒時,利用該抗菌硬化層所設抗菌材即可將附著於物件表面的細菌、病毒等予以消滅,而讓使用者在觸摸使用物件時,可免除該等細菌、病毒帶來的危害。</t>
  </si>
  <si>
    <t>2020204934</t>
  </si>
  <si>
    <t>2020-04-24</t>
  </si>
  <si>
    <t>M599319</t>
  </si>
  <si>
    <t>2020-08-01</t>
  </si>
  <si>
    <t>SEN TIEN PRINTING FACTORY CO LTD</t>
  </si>
  <si>
    <t>森田印刷廠股份有限公司;</t>
  </si>
  <si>
    <t xml:space="preserve">LI, GUAN YU |  | </t>
  </si>
  <si>
    <t>李冠諭 | 莊家評 | 張倍毓</t>
  </si>
  <si>
    <t>陳豐裕</t>
  </si>
  <si>
    <t>C09D-005/14 | B32B-007/00 | B32B-007/06 | B32B-027/06 | B32B-033/00 | B41M-003/12 | B41M-005/025 | B41M-005/385 | B41M-005/40 | B44C-001/17</t>
  </si>
  <si>
    <t>TWM599319U</t>
  </si>
  <si>
    <t>7920330036827</t>
  </si>
  <si>
    <t>可抽取式硬碟裝置及其托架組件</t>
  </si>
  <si>
    <t>一種可抽取式硬碟裝置包括一外框、一轉接電路模組、一承載架與一儲存單元。轉接電路模組覆蓋外框之一端,並與外框共同定義出一固持空間。轉接電路模組背對固持空間之一面具有一連接埠。承載架承載轉接電路模組,並將轉接電路模組固定至外框之那端。儲存單元固持於固持空間內,直接接觸外框與轉接電路模組,且儲存單元具有一連接器,連接器透過轉接電路模組電連接此連接埠。</t>
  </si>
  <si>
    <t>2020205770</t>
  </si>
  <si>
    <t>2020-05-12</t>
  </si>
  <si>
    <t>M599459</t>
  </si>
  <si>
    <t>YU, CHENG-HAN | FAN, HSUN-WEI | HSIAO, MING-HUEI</t>
  </si>
  <si>
    <t>游承翰 | 范訓瑋 | 蕭銘暉</t>
  </si>
  <si>
    <t>G11B-033/04 | G11B-023/02 | H05K-005/00</t>
  </si>
  <si>
    <t>TWM599459U</t>
  </si>
  <si>
    <t>7920330036967</t>
  </si>
  <si>
    <t>電路板之插件孔結構</t>
  </si>
  <si>
    <t>本創作係為一種電路板之插件孔結構,用以插接電子元件,包括基板、插件孔、複數擴充孔及導電層。基板具有第一表面及第二表面;插件孔及複數擴充孔設置在基板上並貫穿第一表面及第二表面;擴充孔呈間隔設置並環狀排列在插件孔的外周緣,且擴充孔連通插件孔而共同形成插接孔;導電層成型在插接孔的內壁面,藉此將電子元件的接腳良好地焊接至插件孔,以提高電路板的製程良率。</t>
  </si>
  <si>
    <t>2020204125</t>
  </si>
  <si>
    <t>M599517</t>
  </si>
  <si>
    <t>H05K-013/04</t>
  </si>
  <si>
    <t>TWM599517U</t>
  </si>
  <si>
    <t>7920330037025</t>
  </si>
  <si>
    <t>伺服器機箱及其承載架</t>
  </si>
  <si>
    <t>一種承載架包含一架體、一彈片、一第一定位凸點、一第二定位凸點與一鎖固部。架體定義有一容置空間。第一定位凸點形成於架體之其中一側板上。彈片位於架體之另一側板。第二定位凸點形成於彈片上。鎖固部位於架體上,用以將架體鎖固於一機殼上。容置空間用以收納一硬碟單元,且硬碟單元被夾合於第一定位凸點與第二定位凸點之間。</t>
  </si>
  <si>
    <t>2020204351</t>
  </si>
  <si>
    <t>2020-04-14</t>
  </si>
  <si>
    <t>M599520</t>
  </si>
  <si>
    <t>H05K-007/14 | G06F-001/16 | H05K-007/18</t>
  </si>
  <si>
    <t>TWM599520U</t>
  </si>
  <si>
    <t>7920330037028</t>
  </si>
  <si>
    <t>把手模組以及伺服器</t>
  </si>
  <si>
    <t>一種把手模組,其包括金屬殼體以及第一連接元件。金屬殼體包括第一側、第一表面、拉拔槽、第二表面、以及第二側。第一表面以及第二表面位於第一側。拉拔槽具有形成於第一側的第一開口,且第一開口位於第一表面和第二表面之間。第二側相對於第一側。第一連接元件連接金屬殼體的第二側。金屬殼體為一體成形。拉拔槽向金屬殼體內部凹陷,第二表面凸出第一表面。部分拉拔槽位於第二表面以及第一連接元件之間。第一開口鄰近第二表面的一側具有弧形內緣。一種伺服器亦被提出。</t>
  </si>
  <si>
    <t>2020204420</t>
  </si>
  <si>
    <t>2020-04-15</t>
  </si>
  <si>
    <t>M598963</t>
  </si>
  <si>
    <t>2020-07-21</t>
  </si>
  <si>
    <t>TWM598963U</t>
  </si>
  <si>
    <t>7920320049300</t>
  </si>
  <si>
    <t>伺服器機箱及其直立承載架</t>
  </si>
  <si>
    <t>一種直立承載架由一鈑金件所多次彎折而成,包含一本體部與一基座。本體部包括一豎板、一連接部、一上夾合部與一下夾合部。豎板一體成形地連接連接部、上夾合部與下夾合部,且豎板、上夾合部與下夾合部之間共同定義出一固持空間。固持空間用以固持一電子裝置。基座一體成形地連接連接部。</t>
  </si>
  <si>
    <t>2020204506</t>
  </si>
  <si>
    <t>M598964</t>
  </si>
  <si>
    <t>TWM598964U</t>
  </si>
  <si>
    <t>7920320049301</t>
  </si>
  <si>
    <t>一種把手模組,其包括第一殼體、第一連接元件以及第二連接元件。第一殼體包括連接開口、拉拔部以及容置空間。連接開口以及拉拔部位於容置空間的同一側。連接開口和拉拔部沿著第一方向排列。第一連接元件配置於容置空間中。第一連接元件包括連接埠,且連接開口對應至連接埠。第二連接元件於容置空間的另一側連接第一殼體。在第二方向上,第一連接元件位於第一殼體以及第二連接元件之間。第二方向垂直於第一方向。一種伺服器亦被提出。</t>
  </si>
  <si>
    <t>2020204566</t>
  </si>
  <si>
    <t>2020-04-17</t>
  </si>
  <si>
    <t>M598965</t>
  </si>
  <si>
    <t>TWM598965U</t>
  </si>
  <si>
    <t>7920320049302</t>
  </si>
  <si>
    <t>一種卡榫機構包含一支架、一滑動元件、一卡榫部、一彈性元件與一觸動元件。滑動元件可滑移地位於支架上,卡榫部固接滑動元件。彈性元件連接支架與滑動元件。觸動元件包括一長型框架、一壓靠部與一貫穿口。長型框架可滑移地位於支架上,且壓靠部與貫穿口皆形成於長型框架之一面。壓靠部受到卡榫部之直接觸壓。</t>
  </si>
  <si>
    <t>2020205930</t>
  </si>
  <si>
    <t>M599072</t>
  </si>
  <si>
    <t>H05K-005/00 | H05K-007/18</t>
  </si>
  <si>
    <t>TWM599072U</t>
  </si>
  <si>
    <t>7920320049409</t>
  </si>
  <si>
    <t>2020205133</t>
  </si>
  <si>
    <t>M599075</t>
  </si>
  <si>
    <t>TWM599075U</t>
  </si>
  <si>
    <t>7920320049412</t>
  </si>
  <si>
    <t>車況顯示裝置、系統與方法</t>
  </si>
  <si>
    <t>本發明提出一種車況顯示裝置、系統與方法。所述方法包括:取得一或多台車輛的車輛資訊,其中該一或多台車輛包括目標車輛;分析車輛資訊產生判斷結果,其中判斷結果包括目標車輛在多個預設距離內前後方有無車輛或者在該些預設距離內是否有車輛接近目標車輛;以及控制發光指示模組依據判斷結果顯示發光狀態。其中,發光狀態可以是依據不同的預設距離而顯示不同顏色</t>
  </si>
  <si>
    <t>2019100926</t>
  </si>
  <si>
    <t>2019-01-10</t>
  </si>
  <si>
    <t>TU, CHIN-JUI</t>
  </si>
  <si>
    <t>杜金叡</t>
  </si>
  <si>
    <t>B60W-040/04 | B60W-030/08 | G01C-011/00</t>
  </si>
  <si>
    <t>CN105722293B | TWI643162B | TWM251226U</t>
  </si>
  <si>
    <t>TWI697429B</t>
  </si>
  <si>
    <t>7920310022609</t>
  </si>
  <si>
    <t>一種照明裝置,包括一殼體、一發光元件以及一光學元件。殼體具有一容置空間。殼體包括多個第一匹配組,位於殼體的內壁上。發光元件配置於殼體內且位於容置空間中。光學元件包括一第二匹配組,位於光學元件的外緣,適於分別匹配於殼體的第一匹配組,其中光學元件可選擇性地匹配於第一匹配組的其中一個,且適於在平行於發光元件所發出的光的傳遞方向上由殼體的第一匹配組的其中一個移動至第一匹配組的其中另一個以改變照明裝置的焦距</t>
  </si>
  <si>
    <t>2019100505</t>
  </si>
  <si>
    <t>2019-01-07</t>
  </si>
  <si>
    <t>PENG, YAO-CHI | CHANG, KUO-HUI</t>
  </si>
  <si>
    <t>彭耀祈 | 張國輝</t>
  </si>
  <si>
    <t>F21V-017/00</t>
  </si>
  <si>
    <t>CN203703809U | CN202747002U | CN002710007Y</t>
  </si>
  <si>
    <t>TWI705216B</t>
  </si>
  <si>
    <t>7920310022982</t>
  </si>
  <si>
    <t>通訊系統、其電子裝置及應用其之通訊方法</t>
  </si>
  <si>
    <t>電子裝置包括第一通訊模組及第二通訊模組。第一通訊模組用以發出具有第一通訊頻率的第一無線訊號,第一通訊頻率高於1 GHz。第二通訊模組用以發出具有第二通訊頻率的第二無線訊號,第二通訊頻率低於1 GHz。其中,第一通訊模組用以建立與一網狀網路(Mesh network)的連線,第二通訊模組用以建立與一星狀拓撲(Star Topology)網路的連線</t>
  </si>
  <si>
    <t>2019100876</t>
  </si>
  <si>
    <t>2019-01-09</t>
  </si>
  <si>
    <t>KAO, JUNG-YUAN | WU, WEI-TING | HUANG, TZUH-SUAN</t>
  </si>
  <si>
    <t>高榮遠 | 吳維庭 | 黃子軒</t>
  </si>
  <si>
    <t>H04L-012/66 | H04L-012/44 | H04L-012/46</t>
  </si>
  <si>
    <t>CN103246249A | CN202454059U</t>
  </si>
  <si>
    <t>TWI696365B</t>
  </si>
  <si>
    <t>7920310023886</t>
  </si>
  <si>
    <t>本設計所應用的物品係用於提供磁通量。 本設計之鐵芯的底部具有內凹的表面、外轉角處及內轉角處有圓弧倒角,可提供較有效益的磁通量,同時能降低磁損及提高鐵芯的機械強度。</t>
  </si>
  <si>
    <t>2019305278</t>
  </si>
  <si>
    <t>D205749</t>
  </si>
  <si>
    <t>2020-07-11</t>
  </si>
  <si>
    <t>TWD205749S | USD906246S1</t>
  </si>
  <si>
    <t>7920300065045</t>
  </si>
  <si>
    <t>本設計所應用的物品係用於提供磁通量。 本設計之鐵芯的頂部具有內凹的表面及圓弧的倒角,可提供較有效益的磁通量。</t>
  </si>
  <si>
    <t>2019305279</t>
  </si>
  <si>
    <t>D205750</t>
  </si>
  <si>
    <t>TWM536408U | TWM427657U | TWD144515S | TWM327531U</t>
  </si>
  <si>
    <t>TWD205750S | USD906245S1</t>
  </si>
  <si>
    <t>7920300065046</t>
  </si>
  <si>
    <t>2020205665</t>
  </si>
  <si>
    <t>M598355</t>
  </si>
  <si>
    <t>TWM598355U</t>
  </si>
  <si>
    <t>7920300076459</t>
  </si>
  <si>
    <t>2020204455</t>
  </si>
  <si>
    <t>M598369</t>
  </si>
  <si>
    <t>TWI715484B</t>
  </si>
  <si>
    <t>TWM598369U</t>
  </si>
  <si>
    <t>7920300076473</t>
  </si>
  <si>
    <t>一種具電源保護的檢測裝置包括一檢測平台及一供電模組。供電模組具有一電源接口。檢測平台包括一機殼、一固定框及一滑動架。電源接口設於機殼上。固定框罩蓋電源接口,固定框之入口露出電源接口。滑動架包含一架體與一遮蔽門。架體可滑移地位於機殼上。遮蔽門可轉動地連接架體且覆蓋入口。當架體朝電源接口滑移,使得固定框將遮蔽門推離入口時,固定框透過入口外露出固定框內之電源接口。</t>
  </si>
  <si>
    <t>2020205271</t>
  </si>
  <si>
    <t>M598583</t>
  </si>
  <si>
    <t>US11360116B2</t>
  </si>
  <si>
    <t>TWM598583U</t>
  </si>
  <si>
    <t>7920300076687</t>
  </si>
  <si>
    <t>光源模組</t>
  </si>
  <si>
    <t>一種光源模組,包括導光板、第一反射板、發光裝置以及第二反射板。導光板具有相對的頂面及底面。導光板包括位於頂面的第一凹槽以及位於底面的第二凹槽。第一反射板配置於導光板的頂面以覆蓋第一凹槽,並且在頂面形成兩出光區。發光裝置配置於第二凹槽內,適於提供光束。第二反射板配置於導光板的底面以覆蓋底面及第二凹槽,其中光束由第二凹槽進入導光板,且由兩出光區傳遞出導光板</t>
  </si>
  <si>
    <t>2018146726</t>
  </si>
  <si>
    <t>2018-12-24</t>
  </si>
  <si>
    <t>WU, BING-YU</t>
  </si>
  <si>
    <t>F21S-008/08 | F21Y-115/10 | G02B-006/00</t>
  </si>
  <si>
    <t>CN001297849C | CN001227561C | JP4906781B2 | US10304394B2</t>
  </si>
  <si>
    <t>TWI662229B</t>
  </si>
  <si>
    <t>7920290027266</t>
  </si>
  <si>
    <t>一種可撓式電子裝置包含一可撓式螢幕、一承載結構及二樞轉機構。各樞轉機構藉由一第一活動支架朝一第二活動支架方向樞轉的過程中,一第一頂凸段從一凸輪相對應的一內凹弧面中移出並沿對應的一外擴弧面滑移,且該第二活動支架朝該第一活動支架方向樞轉的過程中,一第二頂凸段從該凸輪相對應的一內凹弧面中移出並沿對應的一外擴弧面滑移,藉此在該第一活動支架與該第二活動支架之間形成一避位空間,而使得可撓式螢幕彎折於承載結構的第一基板單元與第二基板單元之間。</t>
  </si>
  <si>
    <t>2018146946</t>
  </si>
  <si>
    <t>2018-12-25</t>
  </si>
  <si>
    <t>CN207053559U | TWM579312U | US9013864B2</t>
  </si>
  <si>
    <t>TWI795728B</t>
  </si>
  <si>
    <t>TW107146946 A | TWI681284B | US10480225B1</t>
  </si>
  <si>
    <t>7920290027589</t>
  </si>
  <si>
    <t>固定模組</t>
  </si>
  <si>
    <t>一種固定模組包括殼體、水平固定結構以及垂直固定結構。殼體具有底板以及垂直於底板的第一側板。第一側板連接底板。水平固定結構設置於底板上。垂直固定結構設置於第一側板上。</t>
  </si>
  <si>
    <t>2020204418</t>
  </si>
  <si>
    <t>M597900</t>
  </si>
  <si>
    <t>WU, CHUNG</t>
  </si>
  <si>
    <t>吳忠</t>
  </si>
  <si>
    <t>TWM597900U</t>
  </si>
  <si>
    <t>7920290034950</t>
  </si>
  <si>
    <t>導風罩</t>
  </si>
  <si>
    <t>一種導風罩包括上蓋板與相對之兩側壁。上蓋板具有凸起結構。凸起結構自上蓋板的頂面上凸出。每一凸起結構上設置有鎖孔。相對之兩側壁連接上蓋板。上蓋板與兩側壁的第一端形成進風口,上蓋板與兩側壁之第二端形成出風口。</t>
  </si>
  <si>
    <t>2020203767</t>
  </si>
  <si>
    <t>2020-03-31</t>
  </si>
  <si>
    <t>M597384</t>
  </si>
  <si>
    <t>2020-06-21</t>
  </si>
  <si>
    <t>SHIH, YUNG-CHIH</t>
  </si>
  <si>
    <t>施勇志</t>
  </si>
  <si>
    <t>F28F-009/22 | F28F-013/02 | G06F-001/20 | H01L-023/467</t>
  </si>
  <si>
    <t>TWM597384U</t>
  </si>
  <si>
    <t>7920270090075</t>
  </si>
  <si>
    <t>2020201056</t>
  </si>
  <si>
    <t>M597418</t>
  </si>
  <si>
    <t>TWI746217B</t>
  </si>
  <si>
    <t>TWM597418U</t>
  </si>
  <si>
    <t>7920270090109</t>
  </si>
  <si>
    <t>2020204047</t>
  </si>
  <si>
    <t>M597559</t>
  </si>
  <si>
    <t>TWM597559U</t>
  </si>
  <si>
    <t>7920270090250</t>
  </si>
  <si>
    <t>發光單元</t>
  </si>
  <si>
    <t>一種發光單元包含:反射結構、透光體及發光晶片。反射結構具有凹槽,反射結構對應於凹槽形成有一側開口及一底開口,側開口及底開口彼此相鄰,凹槽的寬度朝所述側開口方向擴展。透光體填充設置於凹槽中,透光體對應於側開口形成有一出光面,透光體對應於底開口形成有一電極暴露面。發光晶片部份設置於透光體中,發光晶片具有底面及多個發光面,底面設置有至少兩個電極部,此至少兩個電極部露出於電極暴露面。本發明的發光單元為側發光的發光單元,且透過反射結構的設計,將可提升發光晶片所發出的光束的利用率</t>
  </si>
  <si>
    <t>2018143688</t>
  </si>
  <si>
    <t>2018-12-05</t>
  </si>
  <si>
    <t>CHANG, YU YU | CHEN, CHIH YUAN | JEN, YUNG CHANG</t>
  </si>
  <si>
    <t>張育譽 | 陳志源 | 任永昌</t>
  </si>
  <si>
    <t>F21V-003/00 | F21V-005/04</t>
  </si>
  <si>
    <t>TWI644056B | TWI572067B | TWI533062B | TWI435467B</t>
  </si>
  <si>
    <t>TWI676768B</t>
  </si>
  <si>
    <t>7920270083218</t>
  </si>
  <si>
    <t>光學透鏡以及光源模組</t>
  </si>
  <si>
    <t>一種光學透鏡以及光源模組。光學透鏡包括一入光部以及一導光部。入光部包括兩後向光學面、一第一入光面以及兩第二入光面。導光部具有多個導光部分支,這些導光部分支沿著不同的延伸方向延伸,其中各導光部分支分別具有一主出光面,第一入光面與這些第二入光面分別與導光部分支的主出光面相面對</t>
  </si>
  <si>
    <t>2018144681</t>
  </si>
  <si>
    <t>2018-12-12</t>
  </si>
  <si>
    <t>大陸商光寶電子〈廣州〉有限公司; | 光寶科技股份有限公司;</t>
  </si>
  <si>
    <t>G02B-006/00 | G02B-007/02</t>
  </si>
  <si>
    <t>CN108490516A | CN108490685B | CN107631271A | CN106681052B | CN107023784B | CN202266984U | CN100403124C | TWM559981U | TWI639798B | TWM512674U | TWM442474U | WOWO2017-179168A1</t>
  </si>
  <si>
    <t>TWI656367B</t>
  </si>
  <si>
    <t>7920270083355</t>
  </si>
  <si>
    <t>發光封裝結構及其製造方法</t>
  </si>
  <si>
    <t>本發明提供一種發光封裝結構的製造方法,包括:實施一準備程序:將發光單元安裝在一基板上;實施一點膠程序:將封膠體塗佈於所述基板的一第一接合區域上;實施一封蓋程序:將一蓋板設置於所述基板上,其中所述蓋板具有一第二接合區域,所述第一接合區域和所述第二接合區域藉由所述封膠體彼此接合;實施一真空程序:將一環境壓力降低至一第一壓力值,所述第一壓力值低於原始的環境壓力;實施一回壓程序:將所述封裝結構周圍的環境壓力調整至一第二壓力值,所述第二壓力值高於所述第一壓力值;實施一固化程序固化所述封膠體。本發明實施例還提供一種發光封裝結構</t>
  </si>
  <si>
    <t>2018143699</t>
  </si>
  <si>
    <t>CHENG, WEI TE | CHIU, KUO MING | LIANG, KAI CHIEH | TSAI, JIE TING</t>
  </si>
  <si>
    <t>鄭偉德 | 邱國銘 | 梁凱傑 | 蔡杰廷</t>
  </si>
  <si>
    <t>TW201839918A | TWI678816B | TWI629973B | TWM513333U</t>
  </si>
  <si>
    <t>TWI744139B</t>
  </si>
  <si>
    <t>TWI692125B</t>
  </si>
  <si>
    <t>7920270084005</t>
  </si>
  <si>
    <t>一種發光封裝結構,其包括:發光晶片以及覆蓋於發光晶片的封裝膠,且封裝膠具有抗沾黏上表面以及抗沾黏環繞表面。本發明進一步提供一種發光封裝結構的製造方法,其包括:設置複數個發光晶片於暫時承載體;形成封裝膠以覆蓋複數個發光晶片;對封裝膠進行切割處理,以形成獨立發光封裝結構;以及對切割後的封裝膠進行表面處理,以使得封裝膠具有抗沾黏上表面以及抗沾黏環繞表面。本發明的發光封裝結構及其製造方法可以有效降低表面沾黏,提高打件良率</t>
  </si>
  <si>
    <t>2018143002</t>
  </si>
  <si>
    <t>2018-11-30</t>
  </si>
  <si>
    <t>CHEN, CHIH YUAN | LEE, TIEN YU | HUANG, CHIEN TUNG | TSAI, WEI LUN</t>
  </si>
  <si>
    <t>陳志源 | 李天佑 | 黃建棟 | 蔡瑋倫</t>
  </si>
  <si>
    <t>H01L-033/50</t>
  </si>
  <si>
    <t>US8907362B2 | US9773950B2</t>
  </si>
  <si>
    <t>TWI721339B</t>
  </si>
  <si>
    <t>7920270084008</t>
  </si>
  <si>
    <t>2020202618</t>
  </si>
  <si>
    <t>M596823</t>
  </si>
  <si>
    <t>2020-06-11</t>
  </si>
  <si>
    <t>TWI747708B | TWI720840B</t>
  </si>
  <si>
    <t>TWM596823U</t>
  </si>
  <si>
    <t>7920260019737</t>
  </si>
  <si>
    <t>電連接器之結構</t>
  </si>
  <si>
    <t>本新型為有關一種電連接器之結構,主要結構包括一殼體,殼體之兩端處分別界定有一對插前端口及一安裝後端面,且殼體內設有一安裝擋板,安裝擋板上形成有至少一安裝穿孔,安裝穿孔上穿設有至少一電路板,電路板上設有複數的封塞件及連接有複數的連接線,殼體內還設有一防水固化件,而安裝後端面上界定有一注入部及一出氣部,藉此,使用者可將電路板穿設於安裝穿孔處後,通過封塞件完整的封閉安裝穿孔,並注入防水固化件來使電路板及連接線能更加穩固,並配合封塞件降低溢膠的機會。</t>
  </si>
  <si>
    <t>2020202206</t>
  </si>
  <si>
    <t>M596988</t>
  </si>
  <si>
    <t>TWM596988U</t>
  </si>
  <si>
    <t>7920260019902</t>
  </si>
  <si>
    <t>2020202886</t>
  </si>
  <si>
    <t>M596290</t>
  </si>
  <si>
    <t>TWM596290U</t>
  </si>
  <si>
    <t>7920240079896</t>
  </si>
  <si>
    <t>一種照明裝置,包括一桿件、一燈具、一安裝座以及一可調式遮光罩。燈具連接於桿件的一側。安裝座組裝於桿件上。可調式遮光罩連接安裝座,以遮蔽燈具的一周緣。</t>
  </si>
  <si>
    <t>2020203074</t>
  </si>
  <si>
    <t>2020-03-18</t>
  </si>
  <si>
    <t>M596314</t>
  </si>
  <si>
    <t>LIU, YEN-HUNG</t>
  </si>
  <si>
    <t>劉彥宏</t>
  </si>
  <si>
    <t>TWM596314U</t>
  </si>
  <si>
    <t>7920240079920</t>
  </si>
  <si>
    <t>在此提供一種照明裝置。此種照明裝置包括一燈具、一安裝桿、一軸承、和一可遙控開關。燈具具有一凹入部。安裝桿部分設置於燈具的凹入部中。軸承設置於燈具和安裝桿之間。軸承配置成允許燈具以可相對於安裝桿轉動的方式固定在安裝桿上。可遙控開關穿設於安裝桿位於燈具的凹入部中的部分。可遙控開關配置成在第一狀態時抵住燈具使得燈具相對於安裝桿保持靜止,並在第二狀態時自燈具分離以允許燈具可相對於安裝桿轉動</t>
  </si>
  <si>
    <t>2018141238</t>
  </si>
  <si>
    <t>2018-11-20</t>
  </si>
  <si>
    <t>F21V-021/15</t>
  </si>
  <si>
    <t>CN207298691U | CN207970346U</t>
  </si>
  <si>
    <t>TWI665407B</t>
  </si>
  <si>
    <t>7920240080794</t>
  </si>
  <si>
    <t>邊射型雷射之封裝結構</t>
  </si>
  <si>
    <t>一種邊射型雷射之封裝結構,包括一載板、一殼體、一邊射型雷射、一第一反射元件、一第二反射元件以及一繞射光學鏡片。載板具有一承載面。殼體設置於承載面上,殼體內部具有一容置槽,殼體的頂面具有一開口以及垂直頂面和承載面的一中心線。邊射型雷射設置於容置槽中,且位於承載面上,邊射型雷射具有一出光面,用以發射一雷射光。第一反射元件設置於容置槽中,與出光面間隔相對。第二反射元件設置於容置槽中,且位於邊射型雷射上方的中心線上。繞射光學鏡片設置於殼體的頂面,其中雷射光經由第一反射元件及第二反射元件反射後,並通過繞射光學鏡片以射出殼體之外</t>
  </si>
  <si>
    <t>2018141662</t>
  </si>
  <si>
    <t>2018-11-22</t>
  </si>
  <si>
    <t>SHIH, MING-HUANG | LUO, WANG-JIE</t>
  </si>
  <si>
    <t>施明煌 | 羅旺傑</t>
  </si>
  <si>
    <t>H01S-005/02 | H01S-005/022 | H01S-005/026</t>
  </si>
  <si>
    <t>US7079472B2</t>
  </si>
  <si>
    <t>TWI682604B</t>
  </si>
  <si>
    <t>7920240081541</t>
  </si>
  <si>
    <t>電路板結構</t>
  </si>
  <si>
    <t>電路板結構包括一印刷電路板。印刷電路板包括一基板、一導電圖案及一保護層。導電圖案在基板上。保護層覆蓋導電圖案,並露出部分導電圖案作為一定位標記。定位標記具有環形狀</t>
  </si>
  <si>
    <t>2018141664</t>
  </si>
  <si>
    <t>CHEN, KUEI-LING</t>
  </si>
  <si>
    <t>陳桂玲</t>
  </si>
  <si>
    <t>H05K-001/02 | H05K-003/28</t>
  </si>
  <si>
    <t>TW201728235A | TWI508241B | TWI223076B</t>
  </si>
  <si>
    <t>TWI685283B</t>
  </si>
  <si>
    <t>7920240081754</t>
  </si>
  <si>
    <t>伺服器裝置</t>
  </si>
  <si>
    <t>一種伺服器裝置,包括第二殼體以及把手。第二殼體包括第一側面、第二側面、第一表面以及推頂件。第一側面相對於第二側面,且第一表面連接第一側面以及第二側面。推頂件配置於第二殼體中並自第一表面突出。把手包括第一連接部、第二連接部以及連接第一連接部以及第二連接部的握把部。第一連接部樞接第一側面,第二連接部樞接第二側面。把手適於相對於第二殼體轉動,使握把部固定於第一表面,且推頂件適於推頂握把部。</t>
  </si>
  <si>
    <t>2020202703</t>
  </si>
  <si>
    <t>M596371</t>
  </si>
  <si>
    <t>CHANG, FENB</t>
  </si>
  <si>
    <t>常鋒杰</t>
  </si>
  <si>
    <t>G06F-001/16 | H05K-005/02 | H05K-007/00</t>
  </si>
  <si>
    <t>TWM596371U</t>
  </si>
  <si>
    <t>7920240082680</t>
  </si>
  <si>
    <t>防水連接器組合</t>
  </si>
  <si>
    <t>一種防水連接器組合包括一插頭連接器及一插座連接器。插頭連接器包括一插頭殼體、至少一插頭端子、一第一防水圈、一內防水圈、及一止擋殼體,插頭端子固定於插頭殼體內,每一插頭端子包括一第一接觸段、一第一連接段及一第一固定段,第一固定段連接於第一接觸段及第一連接段之間,第一防水圈設於插頭殼體的後端以防止外界液體進入所述插頭殼體,內防水圈位於插頭殼體的前端內部,止擋殼體固定於插頭殼體的前端內部以擋止所述內防水圈向外位移。插座連接器包括一插座殼體、至少一插座端子、及一第二防水圈,插座端子固定地設於插座殼體內,第二防水圈設於插座殼體內,每一插座端子包括一第二接觸段、及一第二連接段。第二接觸段連接於第二連接段。</t>
  </si>
  <si>
    <t>2019217485</t>
  </si>
  <si>
    <t>2019-12-31</t>
  </si>
  <si>
    <t>M595906</t>
  </si>
  <si>
    <t>2020-05-21</t>
  </si>
  <si>
    <t>CHEN ZHI-QIANG</t>
  </si>
  <si>
    <t>陳志強</t>
  </si>
  <si>
    <t>TWM595906U</t>
  </si>
  <si>
    <t>7920230024939</t>
  </si>
  <si>
    <t>伺服器裝置及其止擋組件</t>
  </si>
  <si>
    <t>一種止擋組件包含一座體、一覆蓋件與一彈性扣件。座體連接機殼之一凸緣部,凸緣部之一面具有一卡扣件。覆蓋件透過一樞軸可樞轉地連接座體。彈性扣件位於覆蓋件之一面,可移除地卡扣於卡扣件上。當覆蓋件將一電腦介面卡蓋合於凸緣部上,且彈性扣件卡扣於卡扣件時,電腦介面卡被固定地壓合於凸緣部與覆蓋件之間。</t>
  </si>
  <si>
    <t>2020200336</t>
  </si>
  <si>
    <t>M595942</t>
  </si>
  <si>
    <t>HAN, LI-MIN | LIU, XUAN</t>
  </si>
  <si>
    <t>韓黎民 | 劉軒</t>
  </si>
  <si>
    <t>H05K-005/02 | H05K-007/12 | H05K-007/18</t>
  </si>
  <si>
    <t>TWM595942U</t>
  </si>
  <si>
    <t>7920230024975</t>
  </si>
  <si>
    <t>2019216312</t>
  </si>
  <si>
    <t>M595945</t>
  </si>
  <si>
    <t>TWM595945U</t>
  </si>
  <si>
    <t>7920230024978</t>
  </si>
  <si>
    <t>一種光源模組,包括一外殼、一導光板、至少一發光元件以及一反射板。導光板配置於外殼的內部空間中。導光板包括一板體以及一光學微結構陣列。光學微結構陣列位於板體的頂面,且包括多個微結構單元。至少一發光元件配置於板體的側面。反射板配置於頂面,其中微結構單元由頂面朝底面凹陷呈倒四角錐狀,且錐狀部分由至少四個面所形成。各微結構單元包括交錯排列的相對兩第一面及相對兩第二面,且在各微結構單元中,兩第一面至頂面的夾角相同,兩第二面至頂面的夾角相同。此外,一種光源模組的調整方法亦被提出</t>
  </si>
  <si>
    <t>2018138914</t>
  </si>
  <si>
    <t>2018-11-02</t>
  </si>
  <si>
    <t>CHANG, KUO-HUI | CHEN, KUAN-YU | PENG, YAO-CHI | CHIEN, MING-HUNG</t>
  </si>
  <si>
    <t>張國輝 | 陳冠宇 | 彭耀祈 | 簡銘宏</t>
  </si>
  <si>
    <t>F21V-007/04 | F21V-008/00 | H05B-044/00</t>
  </si>
  <si>
    <t>TWI685629B | WOWO2018-158110A1</t>
  </si>
  <si>
    <t>TW107138914 A | TWI670448B | US10368413B1</t>
  </si>
  <si>
    <t>7920220011391</t>
  </si>
  <si>
    <t>誤差校正系統及其方法</t>
  </si>
  <si>
    <t>一種基於飛行時間測距的誤差校正系統及其方法。誤差校正系統包括L形校正板與距離偵測裝置。L形校正板具有底板與連接的側板,其中底板上具有多個目標區。距離偵測裝置配置於拍攝位置上,包括:調變光發射器、調變光接收器與處理器。調變光發射器用以根據第一信號發射調變光,其中調變光斜向照射到底板。調變光接收器用以接收被這些目標區反射的調變光以產生感測信號。處理器耦接調變光接收器,根據感測信號產生擺動誤差校正曲線</t>
  </si>
  <si>
    <t>2018138909</t>
  </si>
  <si>
    <t>G01S-017/42</t>
  </si>
  <si>
    <t>TWI758368B | TWI706152B | TWI337251B | WOWO2018-185083A2 | WOWO2014-201076A1</t>
  </si>
  <si>
    <t>TWI690719B</t>
  </si>
  <si>
    <t>7920220011490</t>
  </si>
  <si>
    <t>伺服器機架及其承載架</t>
  </si>
  <si>
    <t>一種承載架包括一托架本體、一手把座、一手把部與一靜電引導件。托架本體包括一收納空間。手把座固定於托架本體之一側。手把部透過轉軸樞接至手把座上。靜電引導件固定於手把部上,且電連接轉軸,且靜電引導件之一部分伸出於手把部之外。</t>
  </si>
  <si>
    <t>2020202087</t>
  </si>
  <si>
    <t>2020-02-25</t>
  </si>
  <si>
    <t>M595244</t>
  </si>
  <si>
    <t>HOU, HUEI LING</t>
  </si>
  <si>
    <t>侯惠凌</t>
  </si>
  <si>
    <t>G06F-001/16 | H05K-005/00</t>
  </si>
  <si>
    <t>TWM595244U</t>
  </si>
  <si>
    <t>7920210033466</t>
  </si>
  <si>
    <t>一種伺服器裝置包含一機殼、一接頭插座、一連接線與一助拆件。接頭插座外露於輸入/輸出介面上。助拆件之一部份鎖固於機殼之輸入/輸出介面上,另部分可活動地位於輸入/輸出介面上。連接線包含一纜線、一連接頭與一卡合片。連接頭連接纜線,可拔除地位於接頭插座內。卡合片位於連接頭之一側,彈性地將連接頭卡合於接頭插座內,且介於連接頭與助拆件之間。透過上拉助拆件以壓迫卡合片,從而讓連接頭處於可從接頭插座上拔除之狀態。</t>
  </si>
  <si>
    <t>2020202247</t>
  </si>
  <si>
    <t>M595245</t>
  </si>
  <si>
    <t>TWM595245U</t>
  </si>
  <si>
    <t>7920210033467</t>
  </si>
  <si>
    <t>伺服器與伺服器系統</t>
  </si>
  <si>
    <t>一種伺服器,其包括第一伺服器單元、第二伺服器單元、鉸鏈以及連接桿。第二伺服器單元設置於第一伺服器單元上,其中第二伺服器單元電性連接第一伺服器單元,且第二伺服器單元透過鉸鏈樞接第一伺服器單元。連接桿設置於第一伺服器單元與第二伺服器單元之間。連接桿具有第一連接端與第二連接端,其中第一連接端連接第一伺服器單元,且第二連接端連接第二伺服器單元。另提出一種伺服器系統。</t>
  </si>
  <si>
    <t>2019217425</t>
  </si>
  <si>
    <t>2019-12-30</t>
  </si>
  <si>
    <t>M595246</t>
  </si>
  <si>
    <t>SHIEH, WEI-MING | PU, YI-FENG | YEH, CHIEN-WEN | CHIU, HUNG-HSING | HUANG, PEI-HSUAN</t>
  </si>
  <si>
    <t>謝偉銘 | 蒲一鋒 | 葉健文 | 邱宏星 | 黃佩瑄</t>
  </si>
  <si>
    <t>G06F-001/24 | G06F-009/48</t>
  </si>
  <si>
    <t>TWM595246U</t>
  </si>
  <si>
    <t>7920210033468</t>
  </si>
  <si>
    <t>雙排連接器總成及雙排連接器</t>
  </si>
  <si>
    <t>本創作公開一種雙排連接器總成及雙排連接器,雙排連接器總成包括有一連接座、設置於連接座的多個端子及兩個排線。連接座一端具有一線路板插槽及位於線路板插槽上下兩側的多個端子插槽;連接座的另一端具有兩個排線通道,且多個所述端子插槽分別與線路板插槽及兩個所述排線通道相通;多個所述端子分別設置於多個所述端子插槽內且部分位於對應的排線通道中,每個端子具有一內凸部及一外凸部;當一線路板組設於線路板插槽時,線路板抵靠每個外凸部,使每個端子連動其內凸部移動,而迫使每個內凸部抵緊對應的排線。</t>
  </si>
  <si>
    <t>2019216889</t>
  </si>
  <si>
    <t>M595349</t>
  </si>
  <si>
    <t>QIU XIAN-YU | CHEN ZHI-QIANG</t>
  </si>
  <si>
    <t>H01R-031/06</t>
  </si>
  <si>
    <t>TWM595349U</t>
  </si>
  <si>
    <t>7920210033570</t>
  </si>
  <si>
    <t>控制裝置及號誌燈系統</t>
  </si>
  <si>
    <t>一種控制裝置,用以接收控制訊號以控制多個號誌燈號。控制裝置包括電源供應器、開關元件以及控制器。電源供應器用以輸出驅動電流。開關元件耦接於電源供應器與號誌燈之間,用以根據切換訊號將驅動電流傳遞至號誌燈號的其中之一。控制器耦接於開關元件,用以接收控制訊號,並且根據控制訊號產生切換訊號。本發明並提供一種包括多個號誌燈號以及控制裝置的號誌燈系統</t>
  </si>
  <si>
    <t>2018137114</t>
  </si>
  <si>
    <t>2018-10-22</t>
  </si>
  <si>
    <t>LIN, KUN-ZHENG | TAN, SWEE-KHIM</t>
  </si>
  <si>
    <t>林坤政 | 陳　瑞涔</t>
  </si>
  <si>
    <t>G08G-001/07</t>
  </si>
  <si>
    <t>TWI637658B | TWI602470B | TWI594663B | TWI585336B | TWM526740U | TWI649005B</t>
  </si>
  <si>
    <t>TWI704534B</t>
  </si>
  <si>
    <t>7920200043389</t>
  </si>
  <si>
    <t>鍵盤裝置及其操作方法</t>
  </si>
  <si>
    <t>本發明提出一種鍵盤裝置及其操作方法。所述鍵盤裝置包括微控制器、驅動電路、背光模組以及多個按鍵單元。所述微控制器耦接電腦裝置。所述電腦裝置的偵測模組偵測所述電腦裝置的輸入模式。所述多個按鍵單元設置在所述背光模組上。所述多個按鍵單元各別具有對應於不同輸入模式的多個字符符號。所述微控制器依據所述輸入模式來輸出控制信號至所述驅動電路。所述驅動電路依據所述控制信號來驅動所述背光模組,以選擇性地點亮所述多個按鍵單元的至少一部分的各別的所述多個字符符號的其中之一</t>
  </si>
  <si>
    <t>2018136479</t>
  </si>
  <si>
    <t>2018-10-17</t>
  </si>
  <si>
    <t>CHEN, CHUN-LIN | WU, CHIN-FA | LIU, WEN-TONG | CHEN, ER-HAO | YEN, MING-FU</t>
  </si>
  <si>
    <t>陳俊麟 | 吳進發 | 劉文通 | 陳二豪 | 顏銘甫</t>
  </si>
  <si>
    <t>H01H-013/83</t>
  </si>
  <si>
    <t>TWI678718B</t>
  </si>
  <si>
    <t>7920200043455</t>
  </si>
  <si>
    <t>2019217314</t>
  </si>
  <si>
    <t>M594653</t>
  </si>
  <si>
    <t>2020-05-01</t>
  </si>
  <si>
    <t>TWM594653U</t>
  </si>
  <si>
    <t>7920200047106</t>
  </si>
  <si>
    <t>2020201058</t>
  </si>
  <si>
    <t>M594700</t>
  </si>
  <si>
    <t>G02C-011/00</t>
  </si>
  <si>
    <t>TWM594700U</t>
  </si>
  <si>
    <t>7920200047153</t>
  </si>
  <si>
    <t>2019217315</t>
  </si>
  <si>
    <t>M594719</t>
  </si>
  <si>
    <t>US11391320B2</t>
  </si>
  <si>
    <t>TWM594719U</t>
  </si>
  <si>
    <t>7920200047172</t>
  </si>
  <si>
    <t>伺服器裝置包括主殼體,且主殼體包括安裝槽。安裝槽包括第一容置空間、連接開口、連接面、連接元件以及彈性片。連接開口形成於連接面,且連接元件可以在連接開口的第一位置以及第二位置之間移動。當連接元件位於第一位置時,連接元件適於離開連接面。當連接元件位於第二位置時,彈性片適於遮蔽剩餘連接開口。</t>
  </si>
  <si>
    <t>2020201695</t>
  </si>
  <si>
    <t>2020-02-15</t>
  </si>
  <si>
    <t>M594722</t>
  </si>
  <si>
    <t>LO, SYU KUAN</t>
  </si>
  <si>
    <t>羅栩寬</t>
  </si>
  <si>
    <t>G06F-001/16 | G06F-001/20 | H05K-007/20</t>
  </si>
  <si>
    <t>TWM594722U</t>
  </si>
  <si>
    <t>7920200047175</t>
  </si>
  <si>
    <t>2019215517</t>
  </si>
  <si>
    <t>M594847</t>
  </si>
  <si>
    <t>H05K-005/04 | H05K-007/14</t>
  </si>
  <si>
    <t>TWM594847U</t>
  </si>
  <si>
    <t>7920200047300</t>
  </si>
  <si>
    <t>一種止擋組件包含一樞接座、一支架、一滑蓋、一彈簧與一止擋部。樞接座連接一機殼。支架樞接至樞接座。滑蓋可滑移地位於支架上,用以將一電腦介面卡壓合於機殼上。彈簧連接滑蓋與支架,用以將滑蓋移回原位。止擋部連接機殼,用以讓滑蓋固定地停留於電腦介面卡上,以阻擋滑蓋轉離電腦介面卡。當滑蓋遠離止擋部時,滑蓋能夠轉離電腦介面卡。</t>
  </si>
  <si>
    <t>2020200333</t>
  </si>
  <si>
    <t>M594174</t>
  </si>
  <si>
    <t>2020-04-21</t>
  </si>
  <si>
    <t>LIU, XUAN | ZHANG, XUAN-SHANG</t>
  </si>
  <si>
    <t>劉軒 | 張宣尚</t>
  </si>
  <si>
    <t>TWM594174U</t>
  </si>
  <si>
    <t>7920190034567</t>
  </si>
  <si>
    <t>天線裝置</t>
  </si>
  <si>
    <t>一種天線裝置,包含一基板,及一設置於該基板上的導電單元。該基板具有二分別位於相反側的表面,及二分別銜接該等表面相反端的端面。定義一通過該基板之該等端面的輔助線,該導電單元包括二分別設置於該等表面且沿該輔助線彼此反向的導電層,及二分別設置於該等端面的端接件,每一個導電層具有一連接於其中一個端接件且朝向另一個端接件延伸的延伸部、一個一體連接於其中一個延伸部的梯形部,及一個銜接於另一個端接件且與該梯形部相間隔的間隔部。該等梯形部朝向該基板的投影範圍至少有一部分重疊,使該天線裝置可達成2.4GHz的中心工作頻率。</t>
  </si>
  <si>
    <t>2020200575</t>
  </si>
  <si>
    <t>2020-01-15</t>
  </si>
  <si>
    <t>M594280</t>
  </si>
  <si>
    <t>EVER OHMS TECHNOLOGY CO LTD</t>
  </si>
  <si>
    <t>YE XIU-LAN | LU JUN-JIE | CHEN HUA-MING | YANG ZHEN-KUN</t>
  </si>
  <si>
    <t>葉秀蘭 | 呂俊杰 | 陳華明 | 楊振坤</t>
  </si>
  <si>
    <t>H01Q-023/00</t>
  </si>
  <si>
    <t>TWM594280U</t>
  </si>
  <si>
    <t>7920190034673</t>
  </si>
  <si>
    <t>使用無人機的旅遊系統與方法</t>
  </si>
  <si>
    <t>一種使用無人機的旅遊系統與方法。電子裝置透過租賃系統承租第一無人機,並控制第一無人機飛行於一景點。第一無人機透過影像擷取裝置擷取前述景點的畫面。第一頭戴式顯示器顯示所述畫面</t>
  </si>
  <si>
    <t>2018135700</t>
  </si>
  <si>
    <t>2018-10-11</t>
  </si>
  <si>
    <t>B64D-039/02 | B64D-047/08 | G01C-011/00 | G01C-021/00 | G06F-003/01 | G06Q-050/00 | H04N-005/217 | H04N-021/41</t>
  </si>
  <si>
    <t>CN107153462A | TW201441963A | US10061391B2</t>
  </si>
  <si>
    <t>TWI682878B</t>
  </si>
  <si>
    <t>7920180080852</t>
  </si>
  <si>
    <t>一種基於飛行時間測距的誤差校正系統及其方法。調變光發射電路根據第一信號發射調變光。光箱具有入射面與相對於入射面的底面,其中調變光從入射面射入光箱。固定式校正板固定配置在底面。至少一移動式校正板配置在固定式校正板與入射面之間,在第一時期中,至少一移動式校正板反射調變光,在第二時期中固定式校正板反射調變光。調變光接收電路接收被反射的調變光以產生感測信號。處理器耦接調變光接收電路,用以根據感測信號計算相位差以產生擺動誤差校正曲線</t>
  </si>
  <si>
    <t>2018135478</t>
  </si>
  <si>
    <t>2018-10-09</t>
  </si>
  <si>
    <t>WEI, SHOU-TE | CHEN, WEI-CHIH | HUANG, XIAO-YING</t>
  </si>
  <si>
    <t>魏守德 | 陳韋志 | 黃孝穎</t>
  </si>
  <si>
    <t>CN106569220A | EP2680030B1 | TWM561212U | TWI476373B | US9426444B2</t>
  </si>
  <si>
    <t>TWI687708B</t>
  </si>
  <si>
    <t>7920180081238</t>
  </si>
  <si>
    <t>2019210734</t>
  </si>
  <si>
    <t>M593479</t>
  </si>
  <si>
    <t>2020-04-11</t>
  </si>
  <si>
    <t>TWI702350B</t>
  </si>
  <si>
    <t>TWM593479U</t>
  </si>
  <si>
    <t>7920170049810</t>
  </si>
  <si>
    <t>伺服器裝置及其助拆組件</t>
  </si>
  <si>
    <t>一種助拆組件包含一依附件及一助壓片。依附件用以耦接至機殼之輸入/輸出介面,以外露出一接頭插座。接頭插座能夠被一纜線之連接器接頭所插拔。助壓片可轉動地連接至依附件。助壓片具有一擠壓部,擠壓部用以抵接連接器接頭之卡合片。</t>
  </si>
  <si>
    <t>2020200334</t>
  </si>
  <si>
    <t>M593580</t>
  </si>
  <si>
    <t>GUO, YONG-SHUAI</t>
  </si>
  <si>
    <t>郭永帥</t>
  </si>
  <si>
    <t>TWM593580U</t>
  </si>
  <si>
    <t>7920170049911</t>
  </si>
  <si>
    <t>多段式樞軸裝置</t>
  </si>
  <si>
    <t>一種多段式樞軸裝置,係包括一轉桿組及一連接座,該轉桿組更包括一第一轉桿及一第二轉桿,於該第一轉桿上具有一第一限位面,該第二轉桿上另具有一第二限位面,該第一轉桿與第二轉桿係對應連接一固定座,該固定座上分別具有一第一穿槽及一第二穿槽,該第一穿槽係穿設該第一轉桿,該第一限位面恰對應該第一穿槽位置,該第二穿槽係對應穿設該第二轉桿,該第二限位面恰位於該第二穿槽位置,於該固定座內再設置一第一限位塊及一第二限位塊,最後,該連接座係連接該轉桿組,於該連接座上具有一連接孔,該連接孔係穿接於該第二轉桿之連接桿體。</t>
  </si>
  <si>
    <t>2020200196</t>
  </si>
  <si>
    <t>2020-01-07</t>
  </si>
  <si>
    <t>M593719</t>
  </si>
  <si>
    <t>TWM593719U</t>
  </si>
  <si>
    <t>7920170050050</t>
  </si>
  <si>
    <t>掃描器</t>
  </si>
  <si>
    <t>一種掃描器,包括送紙滾輪組、出紙滾輪組、掃描模組、背景與校正滾輪、主驅動組件、第一套件、扭力限制件、第二套件及止動組件。送紙滾輪組與出紙滾輪組連動於主驅動組件。背景與校正滾輪包括黑背景區段、白背景區段及至少一校正區段。第一套件套設於背景與校正滾輪的第一端,且連動於主驅動組件。扭力限制件位於背景與校正滾輪的第一端與套件之間且接觸第一端與套件。第二套件固定於背景與校正滾輪的第二端,且包括第一卡合部與第二卡合部。止動組件的第三卡合部可選擇地卡合至第一卡合部或第二卡合部,以使背景與校正滾輪的黑背景區段或白背景區段朝向掃描模組</t>
  </si>
  <si>
    <t>2018133991</t>
  </si>
  <si>
    <t>2018-09-27</t>
  </si>
  <si>
    <t>HUNG, CHUN-TSENG</t>
  </si>
  <si>
    <t>洪均增</t>
  </si>
  <si>
    <t>B41J-029/00 | H04N-001/04</t>
  </si>
  <si>
    <t>CN106464771B | JP6525208B2 | TWI608981B | TWM503039U | WOWO2014-071008A1</t>
  </si>
  <si>
    <t>TWI670183B</t>
  </si>
  <si>
    <t>7920160006124</t>
  </si>
  <si>
    <t>一種照明裝置,包括一燈具以及一遮光罩。燈具具有一前燈罩,前燈罩具有一出光表面。遮光罩至少部分覆蓋出光表面,用以降低燈具出射的光能,遮光罩的透光度小於一預設值</t>
  </si>
  <si>
    <t>2018132624</t>
  </si>
  <si>
    <t>2018-09-17</t>
  </si>
  <si>
    <t>CHIU, TSAN-LI</t>
  </si>
  <si>
    <t>邱贊立</t>
  </si>
  <si>
    <t>F21V-001/00</t>
  </si>
  <si>
    <t>TWM521880U | TW201506298A | TW201520479A</t>
  </si>
  <si>
    <t>TWI713895B</t>
  </si>
  <si>
    <t>7920160006756</t>
  </si>
  <si>
    <t>一種發光單元,其包含:一基板、一光學透鏡及一發光晶片。基板具有一環狀凹槽,基板設置有一卡合結構,卡合結構位於環狀凹槽中。光學透鏡設置於基板,光學透鏡具有一凹穴及一輔助卡合件,輔助卡合件內凹形成有一卡合槽,輔助卡合件位於環狀凹槽中,而卡合結構位於卡合槽中。發光晶片設置於基板,且發光晶片位於凹穴中。其中,卡合結構與卡合槽之間形成有一預留空間</t>
  </si>
  <si>
    <t>2018134385</t>
  </si>
  <si>
    <t>2018-09-28</t>
  </si>
  <si>
    <t>GU, HONG ZHI | CHIU, KUO MING</t>
  </si>
  <si>
    <t>辜泓智 | 邱國銘</t>
  </si>
  <si>
    <t>F21V-017/10 | F21Y-115/10</t>
  </si>
  <si>
    <t>TWI548126B | TWI476967B | TWI313072B</t>
  </si>
  <si>
    <t>TWI672467B</t>
  </si>
  <si>
    <t>7920160006760</t>
  </si>
  <si>
    <t>搭載晶片用的導線架陣列及多晶片發光二極體封裝結構</t>
  </si>
  <si>
    <t>一種搭載晶片用的導線架陣列包括多個導線架,每一導線架的中心形成一功能區;其中任四個彼此相鄰的導線架之間形成十字狀的切割道;其中任四個彼此相鄰的導線架之間具有兩對連接架橋組,分別橫貫所述切割道,每兩個相鄰的導線架各藉由一個連接架橋組連接;每一連接架橋組各具有一內側連接架橋、一斜向連接架橋及一外側連接架橋;四個內側連接架橋共同圍繞形成一呈封閉狀的中心孔區,中心孔區位於四個彼此相鄰的導線架的中心。本發明還提供一種多晶片發光二極體封裝結構,其包括由導線架陣列所切割而成的導線架</t>
  </si>
  <si>
    <t>2018134384</t>
  </si>
  <si>
    <t>LIN, CHEN HSIU | WENG, MING KUN</t>
  </si>
  <si>
    <t>林貞秀 | 翁明堃</t>
  </si>
  <si>
    <t>H01L-023/488 | H01L-023/495</t>
  </si>
  <si>
    <t>TWI664705B | TW201626604A | TWI513068B</t>
  </si>
  <si>
    <t>TWI732568B</t>
  </si>
  <si>
    <t>TWI679740B</t>
  </si>
  <si>
    <t>7920160007568</t>
  </si>
  <si>
    <t>路燈裝置、路燈系統及其操作方法</t>
  </si>
  <si>
    <t>本發明提出一種路燈裝置、路燈系統及其操作方法。所述路燈裝置包括發光模組、驅動電路、感測模組以及微控制器。所述發光模組包括第一發光單元以及第二發光單元。所述感測模組取得溫度、相對濕度以及粉塵濃度。所述微控制器依據所述溫度、所述相對濕度以及所述粉塵濃度來計算光衰減率。所述微控制器依據所述光衰減率控制所述驅動電路,以驅動所述第一發光單元以及所述第二發光單元,以使所述第一發光單元以及所述第二發光單元之間的色溫比例依據所述光衰減率來決定</t>
  </si>
  <si>
    <t>2019124691</t>
  </si>
  <si>
    <t>TU, CHIN-JUI | FAN, LI-TA | WANG, CHIEN-LUNG</t>
  </si>
  <si>
    <t>杜金叡 | 范力達 | 王建龍</t>
  </si>
  <si>
    <t>H05B-037/02</t>
  </si>
  <si>
    <t>CN107062108A | TWM546059U | TWM541685U | TWM521306U | TWI450634B | TWM364808U</t>
  </si>
  <si>
    <t>TW2018134347 | TWI707605B</t>
  </si>
  <si>
    <t>7920160007976</t>
  </si>
  <si>
    <t>燈具裝置及燈具承載板</t>
  </si>
  <si>
    <t>一種燈具裝置及燈具承載板。燈具裝置適於裝設於一燈桿上並與一電纜電連接,其包括一主板、一光源組件以及一燈罩。主板具有一第一板部以及一第二板部,其中第二板部連接至燈桿;光源組件組裝至第一板部;燈罩組裝至第一板部,且光源組件位於燈罩與主板之間。燈具裝置具有便於組裝至燈桿的優點。</t>
  </si>
  <si>
    <t>2019211950</t>
  </si>
  <si>
    <t>2019-09-09</t>
  </si>
  <si>
    <t>M592938</t>
  </si>
  <si>
    <t>F21S-013/10 | F21V-021/116 | F21W-131/103</t>
  </si>
  <si>
    <t>TWM592938U | US62/796593</t>
  </si>
  <si>
    <t>7920160014156</t>
  </si>
  <si>
    <t>滑動定位機構及電子裝置</t>
  </si>
  <si>
    <t>一種電子裝置包含殼體、承載板及滑動定位機構。滑動定位機構包括第一基板、第二基板及定位單元。第一基板設置於殼體。第二基板層疊第一基板且供承載板設置。定位單元設置於該第一基板與該承載板。並包括內磁吸組及外磁吸組,內磁吸組設置第一基板的第一側邊,內磁吸組具有多數內磁吸件,且相鄰兩內磁吸件磁性相異。外磁吸組設於承載板的第二側邊,並具有多數外磁吸件,且承載板在第一位置時,內磁吸件與外磁吸件相吸而使承載板定位於第一位置,承載板到達第三位置時,內磁吸件與外磁吸件相吸而使承載板定位於第三位置。</t>
  </si>
  <si>
    <t>2018132178</t>
  </si>
  <si>
    <t>2018-09-13</t>
  </si>
  <si>
    <t>HSU, AN-SZU | DAI, WAY-HAN | LIN, CHUN-HAN</t>
  </si>
  <si>
    <t>徐安賜 | 戴偉翰 | 林君翰</t>
  </si>
  <si>
    <t>TWI502328B | TW201504788A | TWI322856B</t>
  </si>
  <si>
    <t>TW107132178 A | TWI676098B | US10701822B2</t>
  </si>
  <si>
    <t>7920130028725</t>
  </si>
  <si>
    <t>多連桿式鉸鏈及電子裝置</t>
  </si>
  <si>
    <t>一種多連桿式鉸鏈包括一基桿、兩個摩擦連桿、兩個同步連桿及兩個扭力板。基桿具有一第一桿體、兩個分別位於第一桿體的連接端部及兩個位於連接端部之間的第一中樞接部。摩擦連桿分別樞設於連接端部。同步連桿分別樞設於第一中樞接部。每一扭力板連接於其中之一摩擦連桿與其中之一同步連桿,並具有一樞設於摩擦連桿的第二中樞接部,及一樞設於同步連桿的第三樞轉端部,以使扭力板藉由同步連桿而能同步轉動,扭力板可相對於基桿在一第三樞轉端部相互靠近的展開位置與一第三樞轉端部相互遠離以形成一彎折空間的收合位置間轉換。</t>
  </si>
  <si>
    <t>2018131344</t>
  </si>
  <si>
    <t>2018-09-06</t>
  </si>
  <si>
    <t>DAI, WAY-HAN | LIN, CHUN-HAN</t>
  </si>
  <si>
    <t>戴偉翰 | 林君翰</t>
  </si>
  <si>
    <t>TWM546082U | TWM513283U | WOWO2018-147877A1 | WOWO2018-014530A1</t>
  </si>
  <si>
    <t>TWI764565B</t>
  </si>
  <si>
    <t>TW107131344 A | TWI675356B | US10401917B1</t>
  </si>
  <si>
    <t>7920130028950</t>
  </si>
  <si>
    <t>絕緣套管、及使用其之定子單元結構和伺服馬達結構</t>
  </si>
  <si>
    <t>在此提供一種絕緣套管。該絕緣套管包括一繞線部、一外擋部、和一內擋部。繞線部具有一外側和一內側。外擋部連接繞線部之外側。外擋部具有一上表面。外擋部包括二個接口,從上表面向下延伸。二個接口分別具有一剖面形狀,該剖面形狀實質上為一圓形及一矩形的組合。內擋部連接繞線部之內側</t>
  </si>
  <si>
    <t>2018131158</t>
  </si>
  <si>
    <t>2018-09-05</t>
  </si>
  <si>
    <t>TSAO, WEI-MIN | HO, CHUN-LUNG</t>
  </si>
  <si>
    <t>曹為民 | 何俊龍</t>
  </si>
  <si>
    <t>H02K-003/34 | F15B-013/00 | H02K-015/02</t>
  </si>
  <si>
    <t>CN107302271B | CN206834856U | CN206341045U | CN106787342A | TWI412209B | US2012-0126653A1</t>
  </si>
  <si>
    <t>TWI668944B</t>
  </si>
  <si>
    <t>7920130029251</t>
  </si>
  <si>
    <t>訊號屏蔽裝置及區域屏蔽系統</t>
  </si>
  <si>
    <t>本發明提供一種訊號屏蔽裝置及區域屏蔽系統。訊號屏蔽裝置包括主體、訊號干擾器、及屏蔽件。訊號干擾器設於主體,發出干擾訊號。屏蔽件設於主體,並由至少一種屏蔽材料所形成。此屏蔽件包括殼體。殼體具有開口,殼體內側與訊號阻擋器之間具有至少一段間距。區域屏蔽系統包括數台訊號屏蔽裝置,以對場域形成屏蔽區域</t>
  </si>
  <si>
    <t>2019126905</t>
  </si>
  <si>
    <t>2019-07-30</t>
  </si>
  <si>
    <t>LIN, CHANG-YI | CHIEN, MING-HUNG | YEH, YAO-CHUNG</t>
  </si>
  <si>
    <t>林瑺毅 | 簡銘宏 | 葉耀中</t>
  </si>
  <si>
    <t>H05K-009/00</t>
  </si>
  <si>
    <t>CN109921874A | CN205453719U</t>
  </si>
  <si>
    <t>CN110912638A | TWI704863B | US62/731096</t>
  </si>
  <si>
    <t>7920130029377</t>
  </si>
  <si>
    <t>發光二極體封裝結構、及晶片承載座與其製造方法</t>
  </si>
  <si>
    <t>本發明公開一種發光二極體封裝結構、及晶片承載座與其製造方法。所述晶片承載座包含一基板以及設置於所述基板的一電極層。所述電極層包含至少一固晶部。其中,所述固晶部的一表面上形成有多條呈長形且大致彼此平行的凹陷微結構</t>
  </si>
  <si>
    <t>2018129304</t>
  </si>
  <si>
    <t>2018-08-22</t>
  </si>
  <si>
    <t>LIN, CHEN HSIU | CHANG, YU YU</t>
  </si>
  <si>
    <t>林貞秀 | 張育譽</t>
  </si>
  <si>
    <t>H01L-033/48 | H01L-033/54</t>
  </si>
  <si>
    <t>TWI665811B | TWI630732B | TWI557955B</t>
  </si>
  <si>
    <t>TWI679779B</t>
  </si>
  <si>
    <t>7920110046842</t>
  </si>
  <si>
    <t>跨接器與電源分配裝置</t>
  </si>
  <si>
    <t>一種跨接器,適於配置在兩插座之間。各插座設有至少一導電端子。跨接器包括絕緣本體以及至少一導電體。導電體包括導電本體部、第一導電卡接部以及第二導電卡接部。導電本體部連接絕緣本體。第一導電卡接部與第二導電卡接部分別位於導電本體部的相對兩側,並且分別自絕緣本體的相對兩側延伸而出。第一導電卡接部卡接兩插座的其一的導電端子。第二導電卡接部卡接兩插座的另一導電端子,以使兩導電端子彼此電性連接。另提出一種電源分配裝置</t>
  </si>
  <si>
    <t>2018129910</t>
  </si>
  <si>
    <t>2018-08-28</t>
  </si>
  <si>
    <t>CHEN, SHIH MING | LEE, CHIEN-CHIH | LEE, YONG-LONG | YANG, KUN-TA</t>
  </si>
  <si>
    <t>陳世明 | 李建志 | 李永龍 | 楊昆達</t>
  </si>
  <si>
    <t>H01R-011/01</t>
  </si>
  <si>
    <t>CN108242609A | CN205239168U | TWI641514B | TW313354U</t>
  </si>
  <si>
    <t>TWI674707B</t>
  </si>
  <si>
    <t>7920110046878</t>
  </si>
  <si>
    <t>2019214537</t>
  </si>
  <si>
    <t>M591752</t>
  </si>
  <si>
    <t>2020-03-01</t>
  </si>
  <si>
    <t>7920110057436</t>
  </si>
  <si>
    <t>按鍵模組</t>
  </si>
  <si>
    <t>一種按鍵模組,包括一座體、一電路層、至少一透光鍵體及一顯示面板。電路層配置於座體且具有至少一輸入部。透光鍵體具有相對的一抵接端及一按壓端。抵接端抵接於座體,透光鍵體適於以抵接端為轉軸而被下壓,以使按壓端按壓輸入部。顯示面板配置於座體且具有至少一顯示區域,顯示區域對位於透光鍵體,顯示面板在顯示區域顯示的影像可改變</t>
  </si>
  <si>
    <t>2019105184</t>
  </si>
  <si>
    <t>2019-02-15</t>
  </si>
  <si>
    <t>SU, CHIH-WEN | CHEN, YU-HSUN</t>
  </si>
  <si>
    <t>蘇志文 | 陳又熏</t>
  </si>
  <si>
    <t>H01H-013/7065</t>
  </si>
  <si>
    <t>TWI772037B | TWI775439B</t>
  </si>
  <si>
    <t>CN110808185A | TWI677891B | US10852845B2</t>
  </si>
  <si>
    <t>7920090026291</t>
  </si>
  <si>
    <t>發光二極體封裝結構</t>
  </si>
  <si>
    <t>本發明公開一種發光二極體封裝結構,包含LED支架、驅動支架組、殼體、多個LED晶片、驅動晶片、及透光封裝體。LED支架包含承載段及相連於承載段的兩個彎折接腳。驅動支架組包含兩個側支架,每個側支架包含功能段及彎折接腳。殼體形成有露出承載段及兩個功能段的容置槽。多個彎折接腳由殼體側面穿出並彎折至殼體底面。多個LED晶片固定且電性連接於承載段。驅動晶片固定於其中一個功能段、並電性連接於其中另一個功能段。多個LED晶片各電性連接於驅動晶片,以能被驅動晶片驅動而發出光線。透光封裝體充填於容置槽內,以埋置多個TED晶片與驅動晶片</t>
  </si>
  <si>
    <t>2018126706</t>
  </si>
  <si>
    <t>2018-08-01</t>
  </si>
  <si>
    <t>H01L-033/48 | H01L-023/488</t>
  </si>
  <si>
    <t>CN107452853B | CN206134731U | TWM573520U | TWI663750B | TWM375296U | TWM368194U</t>
  </si>
  <si>
    <t>TW107126706 A | TWI713237B | US10655828B2</t>
  </si>
  <si>
    <t>7920090026493</t>
  </si>
  <si>
    <t>發光結構及其製造方法</t>
  </si>
  <si>
    <t>本發明公開一種發光結構,包含基底、設置於基底的發光單元、環形牆體、黏接環形牆體底面與基底的第一接合層、及膠體。發光單元的發光晶片具有發光面及鄰接發光面的環側面。發光晶片位於環形牆體內側。環形牆體的底面、第一接合層、及基底包圍形成有間隙。膠體位於環形牆體內、並包含有充填於間隙內的強化部,以使強化部接合環形牆體的底面、第一接合層、及基底。此外,本發明另提供一種發光結構的製造方法</t>
  </si>
  <si>
    <t>2018125150</t>
  </si>
  <si>
    <t>2018-07-20</t>
  </si>
  <si>
    <t>LIANG, KAI CHIEH | CHIU, KUO MING | CHENG, WEI TE</t>
  </si>
  <si>
    <t>梁凱傑 | 邱國銘 | 鄭偉德</t>
  </si>
  <si>
    <t>US10431567B2 | US2006-0121184A1</t>
  </si>
  <si>
    <t>TWI663754B</t>
  </si>
  <si>
    <t>7920090026496</t>
  </si>
  <si>
    <t>傳輸線固定機構及電子裝置</t>
  </si>
  <si>
    <t>一種傳輸線固定機構,適於固定多條傳輸線,包括一第一底座組件及一第一壓桿組件。第一底座組件包括一第一主體及一第一扳動臂,其中第一主體包括並排的多個第一凹陷部,這些第一凹陷部適於容置這些傳輸線,第一扳動臂包括一第一扣合部。第一壓桿組件可轉動地配置於第一主體,且包括對應於第一扣合部的一第二扣合部,其中當第一壓桿組件閉合於第一主體時,第一壓桿組件與第一主體適於共同夾固這些傳輸線,且第二扣合部被第一扣合部固定。本發明更提供一種電子裝置</t>
  </si>
  <si>
    <t>2018127606</t>
  </si>
  <si>
    <t>2018-08-08</t>
  </si>
  <si>
    <t>CHIANG, CHUN-YI | HSU, CHIA-LIANG | LEE, TSUNG-HSIEN | LAN, JUI-HU</t>
  </si>
  <si>
    <t>江俊儀 | 徐嘉樑 | 李宗憲 | 藍睿虎</t>
  </si>
  <si>
    <t>H01R-013/629</t>
  </si>
  <si>
    <t>TWI680613B</t>
  </si>
  <si>
    <t>7920090026537</t>
  </si>
  <si>
    <t>影像顯示系統與影像顯示方法</t>
  </si>
  <si>
    <t>本發明提出一種影像顯示系統,包括控制裝置、影像擷取裝置、處理器以及顯示器。控制裝置取得控制訊號,影像擷取裝置根據控制訊號移動至觀察點並且在觀察點擷取第一影像,處理器根據立體房屋室內模型、立體房屋室內模型中對應觀察點的觀察位置以及第一影像產生室內影像,並且顯示器顯示室內影像。其中,觀察點與立體房屋室內模型中的觀察位置是同步移動。此外,一種影像顯示方法亦被提出</t>
  </si>
  <si>
    <t>2018126892</t>
  </si>
  <si>
    <t>2018-08-02</t>
  </si>
  <si>
    <t>H04N-013/111 | G03B-017/54 | G06F-003/01 | G06Q-050/16 | H04N-013/30 | H04N-013/361</t>
  </si>
  <si>
    <t>TWM563713U | TWM527119U</t>
  </si>
  <si>
    <t>TWI721299B</t>
  </si>
  <si>
    <t>7920090026654</t>
  </si>
  <si>
    <t>影像顯示方法、影像顯示系統以及虛擬窗戶</t>
  </si>
  <si>
    <t>本發明提出一種影像顯示系統,包括顯示器、定位裝置、影像擷取裝置以及處理器。定位裝置根據顯示器與參考物之間的位置關係決定視線方向,影像擷取裝置根據視線方向以及位置參數取得影像,而顯示器顯示上述影像。此外,一種影像顯示方法與一種虛擬窗戶亦被提出</t>
  </si>
  <si>
    <t>2018126893</t>
  </si>
  <si>
    <t>TW202008779A</t>
  </si>
  <si>
    <t>7920090026655</t>
  </si>
  <si>
    <t>2019210494</t>
  </si>
  <si>
    <t>M590820</t>
  </si>
  <si>
    <t>2020-02-11</t>
  </si>
  <si>
    <t>TWM590820U</t>
  </si>
  <si>
    <t>7920090032127</t>
  </si>
  <si>
    <t>燈具固定機構及照明裝置</t>
  </si>
  <si>
    <t>一種燈具固定機構,適於固定於一燈桿,燈具固定機構包括一殼體、一旋把及一固定件。殼體適於部分地插入燈桿內。旋把樞接於殼體。固定件可運動地配置於殼體且連動於旋把,其中固定件隨著旋把轉動而從一第一位置運動至一第二位置,而適以固定於燈桿。本發明更提供一種照明裝置</t>
  </si>
  <si>
    <t>2018123645</t>
  </si>
  <si>
    <t>2018-07-09</t>
  </si>
  <si>
    <t>CHUNG, FU-CHIN</t>
  </si>
  <si>
    <t>鍾富欽</t>
  </si>
  <si>
    <t>F21V-021/116</t>
  </si>
  <si>
    <t>CN206875278U | TWM375830U</t>
  </si>
  <si>
    <t>TWI655393B</t>
  </si>
  <si>
    <t>7920070070611</t>
  </si>
  <si>
    <t>雙開式樞軸裝置</t>
  </si>
  <si>
    <t>一種雙開式樞軸裝置,係主要包括一主座體,該主座體中央位置具有一連接板,該連接板兩側分別具有一連接座,各連接座係具有一穿槽,於各連接座上分別設有一插槽,該連接板係連接一升降座,於該升降座兩側對應面上分別具有一齒面,各插槽上分別連接一齒輪桿,各齒輪桿分別齧合於該升降座兩側齒面上,於各穿槽上分別穿設一扭力桿組,於各扭力桿組一端外周面上具有環形齒面係分別齧合各齒輪桿上,各扭力桿組再對應連接一定位座,最後,該定位座與主座體間連接複數固定板,各固定板一端係具有一齒輪軸,各齒輪軸恰齧合於扭力桿組之環形齒面上。</t>
  </si>
  <si>
    <t>2019213366</t>
  </si>
  <si>
    <t>2019-10-09</t>
  </si>
  <si>
    <t>M590256</t>
  </si>
  <si>
    <t>2020-02-01</t>
  </si>
  <si>
    <t>CHEN JIA-HUI | LIN ZI-YU | ZHANG QIAO-FANG</t>
  </si>
  <si>
    <t>陳嘉輝 | 林子郁 | 張僑舫</t>
  </si>
  <si>
    <t>G06F-001/06 | F16C-011/04 | H05K-007/14</t>
  </si>
  <si>
    <t>TWM590256U</t>
  </si>
  <si>
    <t>7920070076869</t>
  </si>
  <si>
    <t>對開式樞軸裝置</t>
  </si>
  <si>
    <t>一種對開式樞軸裝置,係主要包括複數定位座,各定位座中央位置底部設有複數定位孔,自各定位孔側邊上向外延伸一導引槽,該複數定位座間係設有一定位塊,該定位塊上係具有複數穿孔,於該定位塊兩側位置設置複數扭力塊,各扭力塊頂部位置係具有一扭力槽,各扭力塊底部位置上係具有複數同動齒,於該各扭力塊之底部位置具有一通孔,另更包括複數固定座,各固定座用以容設複數扭力塊,並於該些固定座及扭力塊中對應穿設一扭力桿,於位置相對應之定位孔與扭力塊上穿設一定位桿,最後,於該些導引槽及固定座係容設一導引桿,完成固定其相對位置。</t>
  </si>
  <si>
    <t>2019213367</t>
  </si>
  <si>
    <t>M590257</t>
  </si>
  <si>
    <t>TWM590257U</t>
  </si>
  <si>
    <t>7920070076870</t>
  </si>
  <si>
    <t>2019210735</t>
  </si>
  <si>
    <t>M589746</t>
  </si>
  <si>
    <t>2020-01-21</t>
  </si>
  <si>
    <t>TWI697268B</t>
  </si>
  <si>
    <t>TWM589746U</t>
  </si>
  <si>
    <t>7920070076389</t>
  </si>
  <si>
    <t>影像處理系統及影像處理方法</t>
  </si>
  <si>
    <t>一種影像處理系統,包含:一攝像機、一定位裝置、一姿態估測裝置以及一處理器。攝像機用以拍攝一真實環境。定位裝置用以偵測攝像機的一攝像位置。姿態估測裝置用以偵測攝像機的一攝像姿態。處理器用以依據時間資訊及緯度資訊以推知一光源資訊,並依據攝像位置、攝像姿態、對應真實環境的真實環境資訊、光源資訊及一第一虛擬物體之一第一虛擬資訊及一光源追蹤(ray tracing)演算法,以將真實環境的倒影呈現在第一虛擬物體上</t>
  </si>
  <si>
    <t>2018117977</t>
  </si>
  <si>
    <t>2018-05-25</t>
  </si>
  <si>
    <t>光寶電子（廣州）有限公司; | 光寶科技股份有限公司;</t>
  </si>
  <si>
    <t>G06T-015/06 | G06F-003/14 | G06T-017/00</t>
  </si>
  <si>
    <t>CN108010118B | CN207096572U | CN103472909B | CN102419631B | TWI594174B | TW201626046A | US10175483B2 | US8933965B2</t>
  </si>
  <si>
    <t>TWI669682B</t>
  </si>
  <si>
    <t>7920050009026</t>
  </si>
  <si>
    <t>發光裝置及其製造方法</t>
  </si>
  <si>
    <t>本發明公開一種發光裝置及其製造方法。發光裝置包括封裝結構以及發光晶片。封裝結構具有容納發光晶片的凹槽,且凹槽的寬度由內朝外漸增。本發明所公開的發光裝置具有經過提升的發光效率</t>
  </si>
  <si>
    <t>2018118136</t>
  </si>
  <si>
    <t>2018-05-28</t>
  </si>
  <si>
    <t>LUO, LIANGLIANG | JIA, SHU-YONG | LEE, WEN | GUO, KE-QIN</t>
  </si>
  <si>
    <t>羅亮亮 | 賈樹勇 | 李文 | 郭克芹</t>
  </si>
  <si>
    <t>H01L-033/54 | H01L-023/043</t>
  </si>
  <si>
    <t>TWI586000B | TWI568015B | TWI621809B</t>
  </si>
  <si>
    <t>US11538797B1</t>
  </si>
  <si>
    <t>CN110534628B | TWI671924B | US10734557B2</t>
  </si>
  <si>
    <t>7920050009474</t>
  </si>
  <si>
    <t>多頻天線裝置</t>
  </si>
  <si>
    <t>一種多頻天線裝置,包含天線單元及頻率切換單元。天線單元包括絕緣基體,及設置於絕緣基體表面且接地的第一導電層與第二導電層,且第一導電層電連接一射頻電路。頻率切換單元與天線單元並聯,於第一切換狀態時與天線單元共同形成第一共振頻率,於第二切換狀態時與天線單元共同形成一第二共振頻率。透過該頻率切換單元於切換至不同切換狀態時,會與該天線單元共同形成不同共振頻率的設計,使得該多頻天線裝置具備多頻切換的功能,而能夠用於和多種無線通訊裝置進行通訊與資料傳輸,是一種相當創新且方便實用的多頻天線裝置設計。</t>
  </si>
  <si>
    <t>2018119055</t>
  </si>
  <si>
    <t>2018-06-01</t>
  </si>
  <si>
    <t>UNICTRON TECH CORPORATION</t>
  </si>
  <si>
    <t>ZHOU ZHI-SHEN | YE ZONG-SHOU | YANG XIANG-CHENG | LIN PEI-REN</t>
  </si>
  <si>
    <t>周志伸 | 葉宗壽 | 楊翔程 | 林沛任</t>
  </si>
  <si>
    <t>H01Q-005/30 | H01Q-005/10</t>
  </si>
  <si>
    <t>CN110556631B | TW107119055 A | TWI680611B | US10854972B2</t>
  </si>
  <si>
    <t>7920050009525</t>
  </si>
  <si>
    <t>2019212391</t>
  </si>
  <si>
    <t>M589420</t>
  </si>
  <si>
    <t>2020-01-11</t>
  </si>
  <si>
    <t>TWI718044B | TWI709843B</t>
  </si>
  <si>
    <t>TWM589420U</t>
  </si>
  <si>
    <t>7920040020419</t>
  </si>
  <si>
    <t>回彈式樞軸模組</t>
  </si>
  <si>
    <t>一種回彈式樞軸模組,係包括一彈力組,該彈力組更包括一筒體,該筒體一端環周面係成齒狀,於該筒體另一端係容設一連接筒,該筒體一端係容設一連接桿,該連接桿之一端穿接於連接筒內,於該連接桿之另一端套入一套筒及一第一導塊,該第一導塊另一端周面係呈斜平面,另,該彈力組包括一彈力筒,自該彈力筒內設置一彈性元件及一第二導塊,該第二導塊係具有一導孔,該第二導塊一環周面係成齒狀,該齒狀面恰對應於第一導塊之斜平面,該連接桿另一端對應穿入該第二導塊及彈性元件,再由該彈力筒之穿孔穿出,該連接桿之另一端再分別穿設一固定組。</t>
  </si>
  <si>
    <t>2018121219</t>
  </si>
  <si>
    <t>2018-06-21</t>
  </si>
  <si>
    <t>F16C-011/04 | G06F-001/16 | H05K-007/14</t>
  </si>
  <si>
    <t>CN101191514B | CN001250885C | TWM359185U | WOWO2010-061776A1</t>
  </si>
  <si>
    <t>TWI666541B</t>
  </si>
  <si>
    <t>7920030009762</t>
  </si>
  <si>
    <t>普查系統與普查方法</t>
  </si>
  <si>
    <t>本發明提出一種普查方法以及使用此方法的普查系統。普查方法包括以下步驟:取得普查區域內的街景影像、街景影像的拍攝位置以及拍攝方向;對街景影像進行影像辨識,以識別街景影像中的普查對象、已知物以及普查對象的形態特徵;根據已知物的已知尺寸,計算普查對象的長度特徵以及普查對象的環境特徵;以及根據已知物的已知尺寸、拍攝位置以及拍攝方向,計算普查對象的所在位置</t>
  </si>
  <si>
    <t>2018130253</t>
  </si>
  <si>
    <t>2018-08-30</t>
  </si>
  <si>
    <t>YEH, YAO-CHUNG | LI, HUNG-CHUN | CHEN, YI-TING</t>
  </si>
  <si>
    <t>葉耀中 | 李宏俊 | 陳怡婷</t>
  </si>
  <si>
    <t>G06K-009/46 | G06K-009/62 | G06Q-050/26</t>
  </si>
  <si>
    <t>CN110675010A | TW202001676A | US62/685279</t>
  </si>
  <si>
    <t>7920030009957</t>
  </si>
  <si>
    <t>一種影像處理系統,包含:一攝像機、一定位裝置、一處理器以及一顯示器。攝像機用以拍攝一真實影像。定位裝置用以定位攝像機的一攝像位置。處理器用以接收一高精度地圖及一虛擬物件,處理器藉由一同步定位與地圖構建演算法和該攝像位置計算攝像機的一攝像姿態,並依據攝像姿態及高精度地圖的一三維資訊,以投影出一深度影像,處理器疊合深度影像及真實影像,以產生一疊合影像,依據虛擬物件的一虛擬座標,將虛擬物件疊加至疊合影像,以產生一渲染影像。顯示器用以顯示渲染影像</t>
  </si>
  <si>
    <t>2018120249</t>
  </si>
  <si>
    <t>2018-06-12</t>
  </si>
  <si>
    <t>大陸商光寶電（廣州）有限公司; | 光寶科技股份有限公司;</t>
  </si>
  <si>
    <t>G06T-017/00</t>
  </si>
  <si>
    <t>CN106937531B | CN104335008B | TWI505709B | US9911234B2</t>
  </si>
  <si>
    <t>TWI796236B | US11430190B2</t>
  </si>
  <si>
    <t>TWI691932B</t>
  </si>
  <si>
    <t>7920030010086</t>
  </si>
  <si>
    <t>電源變壓器及電路板模組</t>
  </si>
  <si>
    <t>一種電源變壓器,包括至少一個一次側導電片、至少一個二次側導電片、一第一出腳導電條、一第二出腳導電條及一鐵芯組。此至少一個二次側導電片沿著一軸線疊置於此至少一個一次側導電片。第一出腳導電條與第二出腳導電條從此至少一個二次側導電片延伸而出,並彎折而沿著軸線延伸。鐵芯組耦合於此至少一個一次側導電片及此至少一個二次側導電片。本發明更提供一種電路板模組</t>
  </si>
  <si>
    <t>2018119843</t>
  </si>
  <si>
    <t>2018-06-08</t>
  </si>
  <si>
    <t>CHIANG, HAN-JU | CHEN, CHIH-TAI</t>
  </si>
  <si>
    <t>江翰儒 | 陳志泰</t>
  </si>
  <si>
    <t>H01F-027/28 | H01F-027/08</t>
  </si>
  <si>
    <t>CN203552892U | TWI512770B | US9218902B2</t>
  </si>
  <si>
    <t>TWI658477B</t>
  </si>
  <si>
    <t>7920030010225</t>
  </si>
  <si>
    <t>具滑韌觸感之轉印膜結構</t>
  </si>
  <si>
    <t>本創作係有關於一種具滑韌觸感之轉印膜結構,係主要包含依序疊合之基材層、離型層、滑韌觸感層、錨定材料層、油墨層及接著材料層,藉此,當將本創作與物件於模內注塑轉印後,即可將本創作貼附於物件上,並使基材層及離型層與滑韌觸感層分離,以使該滑韌觸感層形成於物件表面,而於物件表面產生一種軟韌、滑順觸感,依此提供一種不同的觸覺感受,以滿足現代消費者喜好求新求變市場需求,進而吸引消費者購買,達到增進本創作產業競爭力的實質效益。</t>
  </si>
  <si>
    <t>2019211429</t>
  </si>
  <si>
    <t>M588057</t>
  </si>
  <si>
    <t>2019-12-21</t>
  </si>
  <si>
    <t>HUANG ZHAN-LONG | LI GUAN-YU</t>
  </si>
  <si>
    <t>黃展隆 | 李冠諭</t>
  </si>
  <si>
    <t>B41M-003/00</t>
  </si>
  <si>
    <t>TWM588057U</t>
  </si>
  <si>
    <t>7919520034267</t>
  </si>
  <si>
    <t>磁感應元件及其製造方法</t>
  </si>
  <si>
    <t>一種磁感應元件的製造方法,包括:將一導電圖案佈署在一印刷電路板上製作一第一組線圈並建立一第一適配孔;以導電材料製作至少一第二組線圈並建立一第二適配孔;將不包括第一適配孔的第一組線圈表面以絕緣材料包覆第一隔離層,同時建立一定位機構提供第一及第二適配孔對位;製作一具有導磁柱的鐵心,將該導磁柱插入所述之第一、及第二適配孔中,使該鐵心與所述之第一組線圈及第二組線圈耦合;藉此,易於將變壓器的生產製程導入自動化,進而可以提高效率、以及降低產品的不良率。</t>
  </si>
  <si>
    <t>2018114913</t>
  </si>
  <si>
    <t>2018-05-02</t>
  </si>
  <si>
    <t>LIANG JING-WEI | WANG ZHAO-HE | JIANG WEI-KAI | YAO JIAN-YONG</t>
  </si>
  <si>
    <t>梁景偉 | 王詔禾 | 姜維凱 | 姚健勇</t>
  </si>
  <si>
    <t>TW | TW | CN | CN</t>
  </si>
  <si>
    <t>H01F-041/02</t>
  </si>
  <si>
    <t>TWI423278B | US9269486B2</t>
  </si>
  <si>
    <t>CN110444373B | TWI671769B</t>
  </si>
  <si>
    <t>7919520027806</t>
  </si>
  <si>
    <t>適用不同尺寸功率元件之功率轉換器</t>
  </si>
  <si>
    <t>一種適用不同尺寸功率元件之功率轉換器,包括一基座、一散熱器、一電路板以及一功率元件。基座具有一隔板以及一開口,隔板具有一第一階梯面及一第二階梯面,其中第一階梯面及第二階梯面位於不同的水平高度。散熱器組裝於基座上,並抵靠於隔板的第一階梯面及第二階梯面中的其中之一。電路板組裝於基座上。功率元件設置於電路板上,並通過開口與散熱器接觸。</t>
  </si>
  <si>
    <t>2018116874</t>
  </si>
  <si>
    <t>2018-05-17</t>
  </si>
  <si>
    <t>SHIH, YI-AN</t>
  </si>
  <si>
    <t>施奕安</t>
  </si>
  <si>
    <t>H02B-001/24 | H02B-003/00 | H02M-007/493</t>
  </si>
  <si>
    <t>CN106063108A | CN104303412A | CN102714468A | TW201607408A | TW201505329A | TWI639165B | US9854708B2 | US9166489B2 | US8130499B2 | WOWO2011-142014A1</t>
  </si>
  <si>
    <t>TWI672880B</t>
  </si>
  <si>
    <t>7919520028016</t>
  </si>
  <si>
    <t>本發明為一種多頻天線裝置,於一絕緣基體的第一表面上設置至少一第一電極層及至少一第二電極層,其中第二電極層位於第一電極層的外圍。於絕緣基體的第二表面上設置至少一第三電極層,第一表面與第二表面為隔著該絕緣基體相對的兩個表面。一導電元件穿透絕緣基體,並連接第一電極層。至少一凹槽設置於絕緣基體的側表面及/或第二表面,凹槽在第一表面的投影與第二電極層完全或部分重疊。第一電極層與第二電極層可形成不同的共振頻率,透過凹槽的設置可改變第二電極層與第三電極層之間的有效介電係數,以調整第二電極層所產生的共振頻率。</t>
  </si>
  <si>
    <t>2018126705</t>
  </si>
  <si>
    <t>UNICTRON TECHNOLOGICS CORP.</t>
  </si>
  <si>
    <t>CHOU, CHIH-SHEN | YEH, TSUNG-SHOU | YANG, HSIANG-CHENG | LU, CHING-LING</t>
  </si>
  <si>
    <t>周志伸 | 葉宗壽 | 楊翔程 | 呂清霖</t>
  </si>
  <si>
    <t>H01Q-005/00</t>
  </si>
  <si>
    <t>TW456067B | US8552920B2 | US2009-0058731A1</t>
  </si>
  <si>
    <t>DE20-2019-102334U1 | JP3221949U | TW107205495 U | TW2018205495 | TWI733042B | TWM569942U | US10847884B2</t>
  </si>
  <si>
    <t>7919500048052</t>
  </si>
  <si>
    <t>自主行動裝置及其迴避方法</t>
  </si>
  <si>
    <t>一種自主行動裝置及其迴避方法。自主行動裝置包括本體、驅動輪、輔助輪、測距感測器以及控制電路。驅動輪、輔助輪以及測距感測器設置於本體的底部。測距感測器偵測本體的底部與地面間的距離或本體的底部與障礙物間的距離,且得到偵測距離。控制電路耦接驅動輪以及測距感測器,控制電路比較偵測距離與第一預設值,當偵測距離大於等於第一預設值時,控制電路控制驅動輪進行障礙迴避,其中第一預設值與輔助輪的半徑成正相關。</t>
  </si>
  <si>
    <t>2018112029</t>
  </si>
  <si>
    <t>2018-04-09</t>
  </si>
  <si>
    <t>YANG, SHENG-CHIEH | CHANG, CHAO-CHIN | TSAI, PO-WEN</t>
  </si>
  <si>
    <t>楊勝傑 | 張朝欽 | 蔡博文</t>
  </si>
  <si>
    <t>G05B-013/02 | G01C-021/26 | G01S-017/02 | G01S-017/08</t>
  </si>
  <si>
    <t>CN107831766A | CN107569181B | JP5897517B2 | TWI661289B | TWI661802B | TWI670579B | TWI603700B | US10852735B2 | US10391638B2</t>
  </si>
  <si>
    <t>TWI681270B</t>
  </si>
  <si>
    <t>7919480006994</t>
  </si>
  <si>
    <t>按鍵結構</t>
  </si>
  <si>
    <t>一種按鍵結構包括一鍵帽、一底板、一背光模組以及一薄膜電路板。底板包括一本體以及多個突出部,其中本體具有多個開孔,而突出部自本體具有的一第一表面突起,並圍繞開孔設置。背光模組設置於本體具有的一第二表面,其中第一表面及第二表面為相對的兩表面。薄膜電路板及鍵帽都設置在本體的第一表面,且薄膜電路板位於鍵帽及底板之間,而突出部位在鍵帽的正投影範圍內。</t>
  </si>
  <si>
    <t>2019103049</t>
  </si>
  <si>
    <t>2019-01-28</t>
  </si>
  <si>
    <t>YEN, MING-FU | CHUANG, HSIANG-SHENG</t>
  </si>
  <si>
    <t>顏銘甫 | 莊祥笙</t>
  </si>
  <si>
    <t>CN203910618U | TWM457957U | TWM408732U</t>
  </si>
  <si>
    <t>CN110391105B | TWI713983B | US10763056B2 | US11257637B2 | US62/657939</t>
  </si>
  <si>
    <t>7919480007253</t>
  </si>
  <si>
    <t>2019208947</t>
  </si>
  <si>
    <t>M586375</t>
  </si>
  <si>
    <t>2019-11-11</t>
  </si>
  <si>
    <t>TWM586375U</t>
  </si>
  <si>
    <t>7919470036283</t>
  </si>
  <si>
    <t>一種伺服器結構包含一機箱、一第一單元容納裝置與一第二單元容納裝置。機箱包含一第一卡扣單元。第一單元容納裝置包含一殼體、一第二卡扣單元與一減振單元。殼體位於機箱內,用以容納一工作單元。第二卡扣單元位於殼體上,且可移除地扣接第一卡扣單元。減振單元固設於殼體上,連接第二卡扣單元,且緊配地觸壓第一卡扣單元。第二單元容納裝置可移除地結合於第一單元容納裝置上,用以固定地承載另一工作單元。</t>
  </si>
  <si>
    <t>2019209290</t>
  </si>
  <si>
    <t>2019-07-16</t>
  </si>
  <si>
    <t>M586508</t>
  </si>
  <si>
    <t>CHANG, YUAN CHENG</t>
  </si>
  <si>
    <t>TWM586508U</t>
  </si>
  <si>
    <t>7919470036414</t>
  </si>
  <si>
    <t>一種伺服器裝置包含一機架與一伺服器。機架包含一框架模組與一上蓋件。框架模組包含一內部空間。上蓋件固定地連接框架模組,且覆蓋內部空間。伺服器包含一機箱。機箱可移動地位於框架模組之內部空間內。故,當伺服器之機箱移入內部空間時,上蓋件組合機箱並覆蓋機箱之收納槽。當伺服器之機箱移出內部空間時,上蓋件脫離機箱。</t>
  </si>
  <si>
    <t>2019209293</t>
  </si>
  <si>
    <t>M586509</t>
  </si>
  <si>
    <t>WANG, PAO LUNG</t>
  </si>
  <si>
    <t>王寶隆</t>
  </si>
  <si>
    <t>H05K-005/02 | H05K-007/14 | H05K-007/18</t>
  </si>
  <si>
    <t>TWM586509U</t>
  </si>
  <si>
    <t>7919470036415</t>
  </si>
  <si>
    <t>2019208107</t>
  </si>
  <si>
    <t>M585847</t>
  </si>
  <si>
    <t>2019-11-01</t>
  </si>
  <si>
    <t>TWI770900B | TWI721711B | TWI693352B</t>
  </si>
  <si>
    <t>TWM585847U</t>
  </si>
  <si>
    <t>7919460034889</t>
  </si>
  <si>
    <t>一種超音波傳感器,包含一壓電體、一第一聲阻匹配層,其具有延伸出之側壁與該壓電體的側表面相接,其中該第一聲阻匹配層的厚度小於該超音波傳感器在工作頻率下所發出的超音波在該第一聲阻匹配層中的波長的1/4,且該第一聲阻匹配層的該側壁的高度大於該壓電體的該側表面的高度的1/20、以及一第二聲阻匹配層與該第一聲阻匹配層相接。</t>
  </si>
  <si>
    <t>2019210944</t>
  </si>
  <si>
    <t>2019-08-16</t>
  </si>
  <si>
    <t>M585905</t>
  </si>
  <si>
    <t>CHEN, LUNG | SU, YI-TING | YEH, TSUNG-SHOU</t>
  </si>
  <si>
    <t>陳隆 | 蘇益廷 | 葉宗壽</t>
  </si>
  <si>
    <t>CN112393753A | DE20-2020-103433U1 | TWM585905U | US11433427B2</t>
  </si>
  <si>
    <t>7919460034947</t>
  </si>
  <si>
    <t>2019209211</t>
  </si>
  <si>
    <t>M585913</t>
  </si>
  <si>
    <t>CN113048140B | TWI706710B</t>
  </si>
  <si>
    <t>7919460034955</t>
  </si>
  <si>
    <t>2019209212</t>
  </si>
  <si>
    <t>M585922</t>
  </si>
  <si>
    <t>7919460034964</t>
  </si>
  <si>
    <t>本創作係為一種變壓器結構,包括繞線架、一對安裝座、複數第一導接腳、複數第二導接腳及一線圈組。繞線架包含繞線體及一對擋板;一對安裝座對應設置在繞線體之底面的二側邊,各安裝座具有遠離繞線架的一底面及垂直底面的一側面;複數第一導接腳間隔設置在該對安裝座其中一者的底面;複數第二導接腳間隔設置在該對安裝座其中一者的側面,且第二導接腳的末端分別朝遠離繞線架的方向延伸;線圈組繞設在繞線體上且位在該對擋板之間,藉此省卻額外焊接的繁瑣工序,並可有效降低成本。</t>
  </si>
  <si>
    <t>2019204869</t>
  </si>
  <si>
    <t>M585973</t>
  </si>
  <si>
    <t>H01F-027/28</t>
  </si>
  <si>
    <t>TWM585973U</t>
  </si>
  <si>
    <t>7919460035015</t>
  </si>
  <si>
    <t>2019208351</t>
  </si>
  <si>
    <t>M585366</t>
  </si>
  <si>
    <t>2019-10-21</t>
  </si>
  <si>
    <t>TWI721684B</t>
  </si>
  <si>
    <t>7919440006420</t>
  </si>
  <si>
    <t>雙軸心式樞軸裝置</t>
  </si>
  <si>
    <t>一種雙軸心式樞軸裝置,係包括一主座體,於該主座體兩側係連接一第一轉板及第二轉板,該第一轉板及第二轉板一端係呈半圓狀,於該呈半圓狀之一端外弧表面上係具有複數輪齒,於該主座體兩側位置上係分別穿設一第一轉桿及一第二轉桿,該第一轉桿一端上設有複數第一輪齒,該些第一輪齒係對應囓合於該第一轉板之輪齒,該第二轉桿一端上設有複數第二輪齒,該些第二輪齒係對應囓合於該第二轉板之輪齒,另於主座體上設有偶數齒輪桿且彼此嚙合,與該第一轉桿與第二轉桿產生嚙合,該主座體兩側係對應連接複數側板,以定位前述元件與主座體相對位置。</t>
  </si>
  <si>
    <t>2019207314</t>
  </si>
  <si>
    <t>2019-06-10</t>
  </si>
  <si>
    <t>M585470</t>
  </si>
  <si>
    <t>TWM585470U</t>
  </si>
  <si>
    <t>7919440006524</t>
  </si>
  <si>
    <t>馬達轉子的裝配治具</t>
  </si>
  <si>
    <t>一種馬達轉子的裝配治具,其包括底座、定位套筒、多個第二定位塊以及多個彈性件。定位套筒設置於底座上,其中定位套筒包括中空本體與多個第一定位塊,且這些第一定位塊朝向中空本體的中心軸線凸出於中空本體的內壁。這些第一定位塊呈等弧度排列,且相鄰的任二個第一定位塊之間界定出一溝槽。這些第二定位塊分別設置於這些溝槽內,且具有沿定位套筒的徑向移動的運動自由度。每一個溝槽內安裝有至少一個彈性件,且每一個彈性件的相對兩端分別連接中空本體的內壁與對應的第二定位塊。</t>
  </si>
  <si>
    <t>2019202652</t>
  </si>
  <si>
    <t>2019-03-06</t>
  </si>
  <si>
    <t>M585007</t>
  </si>
  <si>
    <t>2019-10-11</t>
  </si>
  <si>
    <t>HO, CHUN-LUNG</t>
  </si>
  <si>
    <t>何俊龍</t>
  </si>
  <si>
    <t>H02K-015/02</t>
  </si>
  <si>
    <t>TWM585007U</t>
  </si>
  <si>
    <t>7919430019976</t>
  </si>
  <si>
    <t>固態儲存裝置的對應表管理方法</t>
  </si>
  <si>
    <t>本發明有關於一種固態儲存裝置的對應表管理方法。此方法包括下列步驟:當該控制電路接收到一寫入指令時,控制電路將寫入資料儲存至該非揮發性記憶體,並更新該動態隨機存取記憶體中的一對應表;當該控制電路收到一關機指令時,該控制電路將該動態隨機存取記憶體中完整的該對應表儲存至該非揮發性記憶體;以及當該控制電路判斷出符合一更新條件時,該控制電路將該動態隨機存取記憶體中一部分的該對應表儲存至該非揮發性記憶體。</t>
  </si>
  <si>
    <t>2018108917</t>
  </si>
  <si>
    <t>2018-03-15</t>
  </si>
  <si>
    <t>CHUANG, SEN-MING | TSAI, MING-CHUN | SU, CHE-WEI</t>
  </si>
  <si>
    <t>莊森銘 | 蔡名峻 | 蘇哲蔚</t>
  </si>
  <si>
    <t>G06F-012/02 | G06F-009/22</t>
  </si>
  <si>
    <t>TWI579689B | TWI505090B | US10162561B2 | US9256527B2</t>
  </si>
  <si>
    <t>TWI704454B</t>
  </si>
  <si>
    <t>7919420028079</t>
  </si>
  <si>
    <t>影像角度偵測的方法及其影像處理系統</t>
  </si>
  <si>
    <t>一種影像角度偵測的方法及其影像處理系統,此方法適用於影像處理系統並且包括取得來源影像,以及在針對來源影像進行影像壓縮或是影像解壓縮的過程中,取得來源影像所對應的多個第一特徵值,利用上述第一特徵值進行特徵檢測,再根據特徵檢測的結果,計算來源影像的偏斜角度。</t>
  </si>
  <si>
    <t>2018107193</t>
  </si>
  <si>
    <t>2018-03-05</t>
  </si>
  <si>
    <t>CHEN, CHEN-CHUNG | SHIH, CHENG-HAO</t>
  </si>
  <si>
    <t>陳政忠 | 施証浩</t>
  </si>
  <si>
    <t>G06T-003/60 | G06T-007/30 | G06T-007/33</t>
  </si>
  <si>
    <t>CN107038440B | CN106910196B | TW201520976A | US8576446B2</t>
  </si>
  <si>
    <t>TWI657410B</t>
  </si>
  <si>
    <t>7919420028231</t>
  </si>
  <si>
    <t>壓敏電阻改良</t>
  </si>
  <si>
    <t>本創作之壓敏電阻主要具有一陶瓷本體、一供與外部連接之導電結構以及一絕緣層,該絕緣層包覆於該陶瓷本體外,並將該導電結構覆蓋;其中,該絕緣層與該陶瓷本體以及該導電結構之間設有一耐高溫層,藉由該耐高溫層可避免壓敏電阻失效產生之危害。</t>
  </si>
  <si>
    <t>2018217300</t>
  </si>
  <si>
    <t>2018-12-20</t>
  </si>
  <si>
    <t>M584532</t>
  </si>
  <si>
    <t>2019-10-01</t>
  </si>
  <si>
    <t xml:space="preserve">YU, TENG-HIS | PAN, YI-PANG |  | </t>
  </si>
  <si>
    <t>游騰熙 | 潘宜邦 | 賴建鴻 | 盧廷棋</t>
  </si>
  <si>
    <t>H01C-007/10</t>
  </si>
  <si>
    <t>TWM584532U</t>
  </si>
  <si>
    <t>7919420035101</t>
  </si>
  <si>
    <t>儲存裝置及其托架</t>
  </si>
  <si>
    <t>一種托架包含一架體、一彈性肋、一擋塊與一蓋板。架體具有一固持空間。固持空間用以固持一例如硬碟之受載物件。彈性肋之一端連接架體,另端為一自由端部。擋塊凸設於彈性肋背對固持空間之一面,且位於自由端部上。蓋板樞接架體之一端。</t>
  </si>
  <si>
    <t>2019206616</t>
  </si>
  <si>
    <t>2019-05-24</t>
  </si>
  <si>
    <t>M584080</t>
  </si>
  <si>
    <t>2019-09-21</t>
  </si>
  <si>
    <t>WANG, CHIEN WEN | HU, TUNG YANG | TSAI, CHENG YUNG</t>
  </si>
  <si>
    <t>王建文 | 胡東暘 | 蔡承詠</t>
  </si>
  <si>
    <t>H05K-007/14 | H05K-007/18</t>
  </si>
  <si>
    <t>TWM584080U | US11114134B2</t>
  </si>
  <si>
    <t>7919400173848</t>
  </si>
  <si>
    <t>微型化結構光投射模組</t>
  </si>
  <si>
    <t>一種微型化結構光投射模組包括一光源組合及一投影鏡片。所述光源組合具有多個光源單元,每一所述光源單元具有一預設投影圖案於其表面。所述投影鏡片置於所述光源組合的上方。所述光源單元的該些預設投影圖案置於所述投影鏡片的一前焦面。</t>
  </si>
  <si>
    <t>2018121694</t>
  </si>
  <si>
    <t>2018-06-25</t>
  </si>
  <si>
    <t>CHANG, YU YU | JEN, YUNG CHANG | LIN, CHEN HSIU</t>
  </si>
  <si>
    <t>張育譽 | 任永昌 | 林貞秀</t>
  </si>
  <si>
    <t>G02B-027/22 | G02B-027/18 | G06V-010/145</t>
  </si>
  <si>
    <t>TWI579638B | TWI576609B | TW490043U</t>
  </si>
  <si>
    <t>TWI745157B</t>
  </si>
  <si>
    <t>CN110196527A | CN110196528B | TWI679452B | US11209146B2 | US62/634947</t>
  </si>
  <si>
    <t>7919390004023</t>
  </si>
  <si>
    <t>電池模組系統與方法</t>
  </si>
  <si>
    <t>在一個具體實施例中,一種系統包含:電池組(140),包含配置在一電路中的複數個電池單元;控制系統(120),控制系統經配置以基於過充電狀態或過放電狀態,而在電路中切換電流流動於雙向流動與單向流動之間,雙向流動係流至電池組且流出電池組,單向流動係流至電池組或流出電池組。</t>
  </si>
  <si>
    <t>2019100674</t>
  </si>
  <si>
    <t>2019-01-08</t>
  </si>
  <si>
    <t>CHANGS ASCENDING ENTERPRISE CO., LTD. | CHANG, CHUN-CHIEH</t>
  </si>
  <si>
    <t>長園科技實業股份有限公司; | 張　惇杰;</t>
  </si>
  <si>
    <t>CHANG, CHUN-CHIEH | LEE, OLIVIA PEI HUA | CHANG, TSUN YU | TSENG, YU TA</t>
  </si>
  <si>
    <t>張　惇杰 | 李　沛樺 | 張惇育 | 曾裕達</t>
  </si>
  <si>
    <t>李世章 | 彭國洋</t>
  </si>
  <si>
    <t>H01M-010/46 | H02J-007/00</t>
  </si>
  <si>
    <t>TW201220637A</t>
  </si>
  <si>
    <t>CA3087999A1 | EP3738165A1 | IN432982 | JP7220874B2 | TWI801484B | US10727543B2 | US11588189B2 | WOWO2019-136336A1</t>
  </si>
  <si>
    <t>7919390004584</t>
  </si>
  <si>
    <t>光通訊裝置</t>
  </si>
  <si>
    <t>光通訊裝置包括第一電路板、第二電路板、導光結構、驅動器、光接收器及光發射器。第一電路板具有上表面。第二電路板與第一電路板相對配置且具有下表面。導光結構連接於第二電路板且位於第一電路板與第二電路板之間。驅動器連接導光結構,以驅動導光結構及第二電路板轉動。光接收器配置在第一電路板的上表面。光發射器配置在第二電路板的下表面,光發射器發出一訊號光經由導光結構至光接收器。</t>
  </si>
  <si>
    <t>2018106278</t>
  </si>
  <si>
    <t>2018-02-26</t>
  </si>
  <si>
    <t>CHANG, CHAO-CHIN | TSAI, PO-WEN | YANG, SHENG-CHIEH</t>
  </si>
  <si>
    <t>張朝欽 | 蔡博文 | 楊勝傑</t>
  </si>
  <si>
    <t>H04B-010/40</t>
  </si>
  <si>
    <t>CN101872043B | CN101535856B | US10164717B2 | US7921436B2 | US7078718B2</t>
  </si>
  <si>
    <t>TWI658703B</t>
  </si>
  <si>
    <t>7919390004659</t>
  </si>
  <si>
    <t>發光裝置</t>
  </si>
  <si>
    <t>發光裝置包括數個發光模組及控制模組。發光模組並聯連接,且各發光模組包括發光單元及電池組。電池組包括數個串聯的電池,電池組供電給發光單元。控制模組電性耦接此些發光模組。如此,只要更換電池效能不足的電池組即可,並不需更換發光裝置的所有的電池組。</t>
  </si>
  <si>
    <t>2018116105</t>
  </si>
  <si>
    <t>2018-05-11</t>
  </si>
  <si>
    <t>LI, HUNG-CHUN | LEE, JOHN-SON | HUANG, KUO-HAO</t>
  </si>
  <si>
    <t>李宏俊 | 李榮生 | 黃國豪</t>
  </si>
  <si>
    <t>H05B-037/03 | H05B-041/298 | H05B-044/00</t>
  </si>
  <si>
    <t>CN110195840A | TW201937991A</t>
  </si>
  <si>
    <t>7919390004774</t>
  </si>
  <si>
    <t>顆粒偵測裝置</t>
  </si>
  <si>
    <t>一種顆粒偵測裝置,包括一腔室、一偵測單元以及一氣流產生單元。腔室具有一入口、一出口以及連接在入口以及出口之間的一連接通道,其中連接通道具有一儲存空間。偵測單元設置在連接通道,位在入口以及出口之間,並位於儲存空間的下游。氣流產生單元設置於偵測單元的下游。具有不同大小粒徑的顆粒自入口進入顆粒偵測裝置中,其中當氣流產生單元運轉,大於一特定粒徑的一第一顆粒沉積在儲藏空間中,而小於或等於特定粒徑的一第二顆粒被氣流帶動經過偵測單元後自出口排出。</t>
  </si>
  <si>
    <t>2019207850</t>
  </si>
  <si>
    <t>2019-06-20</t>
  </si>
  <si>
    <t>M583543</t>
  </si>
  <si>
    <t>2019-09-11</t>
  </si>
  <si>
    <t>JUAN, PO-CHUN</t>
  </si>
  <si>
    <t>阮柏鈞</t>
  </si>
  <si>
    <t>G01N-015/06</t>
  </si>
  <si>
    <t>TWM583543U</t>
  </si>
  <si>
    <t>7919390008325</t>
  </si>
  <si>
    <t>伺服器機箱</t>
  </si>
  <si>
    <t>一種伺服器機箱包含一殼體、一第一上蓋、一第二上蓋、二第一卡合部與二第二卡合部。殼體之每個隔板包含一第一卡合槽與一第二卡合槽,第一卡合槽與第二卡合槽彼此對稱地配置,且分別朝接近彼此之方向延伸。透過第一卡合部卡合於第一卡合槽內,以及第二卡合部卡合於第二卡合槽內,第一上蓋與第二上蓋分別固定地蓋合於殼體之同側。故,第一上蓋與第二上蓋能夠朝彼此遠離之方向分別脫離第一卡合槽與第二卡合槽。</t>
  </si>
  <si>
    <t>2019206614</t>
  </si>
  <si>
    <t>M583667</t>
  </si>
  <si>
    <t>CHANG, YUN HSIANG</t>
  </si>
  <si>
    <t>張雲翔</t>
  </si>
  <si>
    <t>H05K-007/12 | G06F-001/18 | G06F-021/70 | H05K-007/18</t>
  </si>
  <si>
    <t>TWM583667U | US11212934B2</t>
  </si>
  <si>
    <t>7919390008449</t>
  </si>
  <si>
    <t>清潔機器人系統及其運作方法</t>
  </si>
  <si>
    <t>一種清潔機器人系統,包括一清潔機器人以及一充電塢。清潔機器人攜帶一第一電池。充電塢磁吸一第二電池且對第二電池充電。當清潔機器人電性連接充電塢且第一電池的電量低於一預設電量時,充電塢磁吸第一電池並釋放第二電池且清潔機器人攜帶第二電池。清潔機器人系統的運作方法亦被提出</t>
  </si>
  <si>
    <t>2018103392</t>
  </si>
  <si>
    <t>2018-01-31</t>
  </si>
  <si>
    <t>LU, TIEN-SHENG | WU, YU-CHUNG</t>
  </si>
  <si>
    <t>盧天生 | 吳友眾</t>
  </si>
  <si>
    <t>A47L-011/24 | A47L-011/40</t>
  </si>
  <si>
    <t>CN106711524B</t>
  </si>
  <si>
    <t>TWI680737B</t>
  </si>
  <si>
    <t>7919370021379</t>
  </si>
  <si>
    <t>充氣式裝置、具有充氣式裝置的系統及其控制方法</t>
  </si>
  <si>
    <t>一種充氣式裝置,適於機器人,充氣式裝置包括壓力控制及偵測單元以及控制單元。壓力控制及偵測單元包括可充式氣囊、壓力偵測單元以及壓力調節單元。可充式氣囊裝設於機器人之殼體表面。壓力偵測單元連接可充式氣囊,用以偵測可充式氣囊的內部壓力。壓力調節單元連接可充式氣囊,用以調節可充式氣囊的內部壓力。控制單元耦接壓力控制及偵測單元。控制單元接收及處理來自壓力偵測單元的訊號,且根據一條件設定判斷並控制壓力調節單元對可充式氣囊進行內部壓力的調節</t>
  </si>
  <si>
    <t>2018103384</t>
  </si>
  <si>
    <t>A47L-011/40 | A47L-011/24 | B25J-013/08 | B25J-019/00</t>
  </si>
  <si>
    <t>CN205885375U | CN204218826U | JP6609463B2 | KR10-1629848B1</t>
  </si>
  <si>
    <t>CN111941445B</t>
  </si>
  <si>
    <t>TWI671055B</t>
  </si>
  <si>
    <t>7919370021381</t>
  </si>
  <si>
    <t>百葉窗</t>
  </si>
  <si>
    <t>一種百葉窗,包括一窗框、多個葉片結構、一進氣驅動單元以及一氣流引導單元。窗框具有一上框部、一下框部以及兩側框部。葉片結構可活動地設置於窗框中,葉片結構具有通孔及多個出口。進氣驅動單元設置於上框部。氣流引導單元設置於兩側框部之至少一者中。此些葉片結構的各通孔分別與兩側框部之至少一者的內部連通</t>
  </si>
  <si>
    <t>2018114945</t>
  </si>
  <si>
    <t>E06B-007/098 | E06B-009/52</t>
  </si>
  <si>
    <t>CN103429836A | CN002499560Y | TWI507596B | TWM376240U | WOWO2016-166694A1</t>
  </si>
  <si>
    <t>CN110094151B | TWI669443B | US11473367B2</t>
  </si>
  <si>
    <t>7919370022178</t>
  </si>
  <si>
    <t>運用DRAM的儲存裝置及其相關資料處理方法</t>
  </si>
  <si>
    <t>一種運用DRAM的儲存裝置,包括:一DRAM以及一控制電路。控制電路連接至DRAM。DRAM包括一緩衝區與一主機存取區,主機存取區儲存一資料。每經過一預定時間周期,控制電路由主機存取區拷貝一部分的資料至緩衝區。當該部分的資料成功拷貝至緩衝區時,控制電路確認主機存取區中該部分的資料是正確的</t>
  </si>
  <si>
    <t>2018103751</t>
  </si>
  <si>
    <t>2018-02-02</t>
  </si>
  <si>
    <t>LEE, YI-CHUNG | YU, JYUN-GONG</t>
  </si>
  <si>
    <t>李宜忠 | 于峻功</t>
  </si>
  <si>
    <t>G06F-013/16 | G06F-011/07</t>
  </si>
  <si>
    <t>TWI497291B | TWI385516B | TWI381274B | TWI398770B | US10048878B2 | US9405621B2 | US8627181B1</t>
  </si>
  <si>
    <t>TWI676105B</t>
  </si>
  <si>
    <t>7919370022567</t>
  </si>
  <si>
    <t>一種超音波傳感器,包含一承載體,具有隔著該承載體相對的第一表面與第二表面、一壓電體,貼合在該承載體的該第一表面上、一第一聲阻匹配層,具有隔著該第一聲阻匹配層相對的第三表面與第四表面,該第三表面貼合在該承載體的該第二表面上,且該第一聲阻匹配層中包含一具有開口之網狀薄片,該第一聲阻匹配層的厚度小於該超音波傳感器的工作頻率於該第一聲阻匹配層中的波長的1/4,該網狀薄片的開口總面積大於該第一聲阻匹配層的該第三表面的面積的30%、以及一第二聲阻匹配層,設置在該第一聲阻匹配層的該第四表面上。</t>
  </si>
  <si>
    <t>2019206826</t>
  </si>
  <si>
    <t>2019-05-30</t>
  </si>
  <si>
    <t>M583052</t>
  </si>
  <si>
    <t>2019-09-01</t>
  </si>
  <si>
    <t>CHEN, LUNG | SU, YI-TING | CHEN, SAN-TANG | YEH, TSUNG-SHOU | CHANG, MING-CHU</t>
  </si>
  <si>
    <t>陳隆 | 蘇益廷 | 陳三塘 | 葉宗壽 | 張鳴助</t>
  </si>
  <si>
    <t>TWI772167B</t>
  </si>
  <si>
    <t>CN210533396U | DE20-2020-102821U1 | JP3224928U | TWM583052U | US11534796B2</t>
  </si>
  <si>
    <t>7919370026441</t>
  </si>
  <si>
    <t>儲存裝置</t>
  </si>
  <si>
    <t>一種儲存裝置包含一機箱、一托架與一限位件。機箱包含一收納槽及一導槽。導槽包含一脫離口。托架位於收納槽內,用以固持一受載物件。托架具有一掛設部。掛設部可滑動地銜接於導槽上,用以從脫離口脫離導槽。限位件可移除地位於脫離口內,用以止擋掛設部移入脫離口。</t>
  </si>
  <si>
    <t>2019206615</t>
  </si>
  <si>
    <t>M583068</t>
  </si>
  <si>
    <t>HU, TUNG YANG | CHENG, SHUN CHIEN</t>
  </si>
  <si>
    <t>胡東暘 | 鄭舜謙</t>
  </si>
  <si>
    <t>G06F-001/16 | G11B-033/04</t>
  </si>
  <si>
    <t>TWM583068U | US11032933B2</t>
  </si>
  <si>
    <t>7919370026457</t>
  </si>
  <si>
    <t>電連接器組合</t>
  </si>
  <si>
    <t>一種電連接器組合,該電連接器組合包括第一連接器及第二連接器,第一連接器具有公端子及母端子,第二連接器具有公端子及母端子,第一連接器的公端子插接於第二連接器的母端子,第二連接器的公端子插接於第一連接器的母端子;其中第一連接器的公端子及母端子可以做不對稱的配置,而第二連接器的公端子及母端子對應於第一連接器的各端子也做不對稱的配置,如此可以達到防呆及安全的效果,而且藉由公母端子混合配置的方式,可以縮減公母端子對接結構的尺寸,使整體電連接器組合的尺寸最小化。</t>
  </si>
  <si>
    <t>2019202647</t>
  </si>
  <si>
    <t>M583151</t>
  </si>
  <si>
    <t>CHEN JUN-JI</t>
  </si>
  <si>
    <t>陳俊吉</t>
  </si>
  <si>
    <t>TWM583151U</t>
  </si>
  <si>
    <t>7919370026540</t>
  </si>
  <si>
    <t>2019205465</t>
  </si>
  <si>
    <t>M583187</t>
  </si>
  <si>
    <t>7919370026576</t>
  </si>
  <si>
    <t>變壓器及電路板的組合結構</t>
  </si>
  <si>
    <t>本創作係為一種變壓器及電路板的組合結構,包括電路板及變壓器。電路板包含基板及設置在基板上的電子元件;變壓器包含本體、設置在本體之底面的複數絕緣凸塊及自本體延伸出的複數接腳,該些絕緣凸塊在本體之底面形成有容置空間,變壓器透過接腳結合在基板上而電性連接電路板,且容置空間中容置有電子元件,藉此達到縮減變壓器及電路板的組合尺寸,進而縮小電子裝置的體積的目的。</t>
  </si>
  <si>
    <t>2019204870</t>
  </si>
  <si>
    <t>M582679</t>
  </si>
  <si>
    <t>2019-08-21</t>
  </si>
  <si>
    <t>H01F-027/00</t>
  </si>
  <si>
    <t>TWM582679U</t>
  </si>
  <si>
    <t>7919360012459</t>
  </si>
  <si>
    <t>2019204616</t>
  </si>
  <si>
    <t>M581714</t>
  </si>
  <si>
    <t>2019-08-01</t>
  </si>
  <si>
    <t>G06F-001/16 | H05K-007/00</t>
  </si>
  <si>
    <t>TWI696912B</t>
  </si>
  <si>
    <t>7919330019910</t>
  </si>
  <si>
    <t>公端子組合件</t>
  </si>
  <si>
    <t>一種公端子組合件包括一針狀端子及一束線端子。針狀端子呈實心長條狀,針狀端子的表面形成多個凹槽,該些凹槽的方向垂直於針狀端子的縱長方向。束線端子具有一杯口段、一扣合段、及一束線段,所述杯口段彎折並包覆針狀端子而形成公端子組合件。</t>
  </si>
  <si>
    <t>2019203161</t>
  </si>
  <si>
    <t>M581313</t>
  </si>
  <si>
    <t>2019-07-21</t>
  </si>
  <si>
    <t>CHEN ZHI-QIANG | HUANG WEN-XING</t>
  </si>
  <si>
    <t>陳志強 | 黃文星</t>
  </si>
  <si>
    <t>H01R-013/04 | H01R-013/02 | H01R-013/20</t>
  </si>
  <si>
    <t>TWM581313U</t>
  </si>
  <si>
    <t>7919310013201</t>
  </si>
  <si>
    <t>血液透析器的端蓋、其製造方法與血液透析器</t>
  </si>
  <si>
    <t>一種血液透析器的端蓋、其製造方法與血液透析器,其中血液透析器的端蓋包括蓋體與密封件。蓋體具有血液通口。密封件一體成型地連接於蓋體的內壁上。</t>
  </si>
  <si>
    <t>2017144340</t>
  </si>
  <si>
    <t>2017-12-18</t>
  </si>
  <si>
    <t>SHIEH, WEI-MING | PU, YI-FENG | HUANG, PEI-HSUAN</t>
  </si>
  <si>
    <t>謝偉銘 | 蒲一鋒 | 黃佩瑄</t>
  </si>
  <si>
    <t>A61M-001/14</t>
  </si>
  <si>
    <t>TW201927351A</t>
  </si>
  <si>
    <t>7919300003468</t>
  </si>
  <si>
    <t>血液透析器及其製造方法</t>
  </si>
  <si>
    <t>一種血液透析器及其製造方法。血液透析器包括外殼體、親水性層、固定層、多根中空纖維膜以及兩端蓋。外殼體具有第一開口及第二開口,且外殼體上設置有透析液輸入口及透析液輸出口,其中外殼體的位於第一開口與透析液輸入口之間的整個周面為第一部,以及外殼體的位於第二開口與透析液輸出口之間的整個周面為第二部。親水性層配置於第一部的內壁上及第二部的內壁上,其中所述親水性層與所述外殼體為不同材料。固定層配置於親水層上且將中空纖維膜固定於外殼體的內壁。</t>
  </si>
  <si>
    <t>2017144337</t>
  </si>
  <si>
    <t>A61M-001/18</t>
  </si>
  <si>
    <t>CN100377767C | TWI613005B | TWM470675U | TWI306777B</t>
  </si>
  <si>
    <t>TWI752542B</t>
  </si>
  <si>
    <t>TWI653063B</t>
  </si>
  <si>
    <t>7919300003469</t>
  </si>
  <si>
    <t>抬頭顯示裝置及其傾斜角度調整機構</t>
  </si>
  <si>
    <t>一種抬頭顯示裝置的傾斜角度調整機構。傾斜角度調整機構包括一反射板組件、一傳動組件以及一驅動單元。反射板組件包括一反射板。傳動組件包括一傳動桿及一連接件,連接件設置於傳動桿上。傳動組件係透過連接件與反射板組件連接。驅動單元用以驅動傳動桿以帶動反射板組件移動。</t>
  </si>
  <si>
    <t>2018108656</t>
  </si>
  <si>
    <t>2018-03-14</t>
  </si>
  <si>
    <t>CHIEN, HUNG-CHANG</t>
  </si>
  <si>
    <t>簡宏彰</t>
  </si>
  <si>
    <t>G02B-027/01 | G02B-007/198</t>
  </si>
  <si>
    <t>CN206124919U | CN204883051U | TWM550407U | US9188781B2</t>
  </si>
  <si>
    <t>CN109955794B | TWI659230B | US10684473B2 | US62/609360</t>
  </si>
  <si>
    <t>7919300004563</t>
  </si>
  <si>
    <t>發光二極體封裝結構、散熱基板、及散熱基板的製造方法</t>
  </si>
  <si>
    <t>本發明公開一種發光二極體封裝結構、散熱基板、及散熱基板的製造方法。所述散熱基板呈平板狀且包含彼此間隔設置的第一散熱塊與第二散熱塊、間隔地位於所述第一散熱塊與所述第二散熱塊之間的散熱板、及橫向絕緣部。所述第一散熱塊的相反兩面各形成有微凸部,第二散熱塊的相反兩面各形成有微凸部,所述散熱板的相反兩面各形成有一微凸部,上述每個微凸部的高度為微米等級。橫向絕緣部相連於所述第一散熱塊、第二散熱塊、及散熱板,以使所述第一散熱塊、第二散熱塊、及散熱板彼此電性絕緣。</t>
  </si>
  <si>
    <t>2017144203</t>
  </si>
  <si>
    <t>2017-12-15</t>
  </si>
  <si>
    <t>LIN, CHEN HSIU</t>
  </si>
  <si>
    <t>林貞秀</t>
  </si>
  <si>
    <t>H01L-033/64 | H01L-023/36</t>
  </si>
  <si>
    <t>TWI572067B | TWI521740B | TW201015746A</t>
  </si>
  <si>
    <t>TWI659552B</t>
  </si>
  <si>
    <t>7919300005390</t>
  </si>
  <si>
    <t>伺服器機櫃及其單元機架</t>
  </si>
  <si>
    <t>一種單元機架包含一托盤裝置、一限位卡榫、一彈簧與一觸發裝置。托盤裝置包含一機殼。機殼具有一開口。限位卡榫可滑動地位於機殼上,且具有一卡合部。彈簧連接限位卡榫與托盤裝置。觸發裝置可移動地位於開口與限位卡榫之間,用以可移除地抵靠卡合部。故,當移動觸發裝置,使得觸發裝置與卡合部形成錯位時,彈簧將卡合部經由開口推出機殼之外。</t>
  </si>
  <si>
    <t>2017142988</t>
  </si>
  <si>
    <t>2017-12-07</t>
  </si>
  <si>
    <t>HUNG, SHIH WEI</t>
  </si>
  <si>
    <t>洪士偉</t>
  </si>
  <si>
    <t>A47B-088/463 | A47B-088/477 | H05K-005/02</t>
  </si>
  <si>
    <t>CN106942921A | TWI530774B | US9609778B1</t>
  </si>
  <si>
    <t>TWI802350B | TWI735229B | US11406031B2</t>
  </si>
  <si>
    <t>CN109906005B | TWI645810B</t>
  </si>
  <si>
    <t>7919280067874</t>
  </si>
  <si>
    <t>螺旋槳結構</t>
  </si>
  <si>
    <t>一種螺旋槳結構。螺旋槳結構包括一馬達組件及一葉片組件。馬達組件包括一馬達殼體、一第一磁性元件及至少一卡合槽。第一磁性元件設置於馬達殼體之一外表面。卡合槽設置於馬達殼體上。葉片組件包括一葉片殼體、一第二磁性元件及一卡合凸塊。第二磁性元件設置於葉片殼體之一內表面,且第二磁性元件與第一磁性元件之間形成一排斥力。卡合凸塊設置於葉片殼體上。卡合凸塊可拆卸地卡合於卡合槽內。</t>
  </si>
  <si>
    <t>2017141114</t>
  </si>
  <si>
    <t>2017-11-27</t>
  </si>
  <si>
    <t>B64C-011/02 | B64C-027/12</t>
  </si>
  <si>
    <t>CN103696984A | CN103423194B | CN103003574B | CN202007797U | JP2013-064337A | TWM480594U | US7880348B2 | US7358624B2</t>
  </si>
  <si>
    <t>TWI643789B</t>
  </si>
  <si>
    <t>7919280068324</t>
  </si>
  <si>
    <t>磁吸結構、腳座結構以及無人機</t>
  </si>
  <si>
    <t>一種磁吸結構,其包括第一導磁部、第二導磁部以及磁吸部。第二導磁部與第一導磁部並列設置,並界定出容納空間。磁吸部具有彼此相對的第一磁極與第二磁極。磁吸部可移動地設置於第一導磁部與第二導磁部之間的容納空間。當磁吸部位於容納空間內,且第一導磁部與第二導磁部抵接於導磁目標物時,第一磁極面向第一導磁部,且第二磁極面向第二導磁部,而使磁吸結構磁吸固定於導磁目標物。另提出一種腳座結構以及無人機。</t>
  </si>
  <si>
    <t>2017140476</t>
  </si>
  <si>
    <t>2017-11-22</t>
  </si>
  <si>
    <t>LU, TIEN-SHENG</t>
  </si>
  <si>
    <t>盧天生</t>
  </si>
  <si>
    <t>B65G-047/92 | B64C-007/00 | B64C-025/00</t>
  </si>
  <si>
    <t>CN206318030U | CN206307282U | CN206031782U | CN205801539U | CN205498797U | CN104787309B</t>
  </si>
  <si>
    <t>TWI672257B</t>
  </si>
  <si>
    <t>7919280068353</t>
  </si>
  <si>
    <t>深度成像裝置及其驅動方法</t>
  </si>
  <si>
    <t>一種深度成像裝置。第一相機與第二相機形成第一深度成像系統。投影元件與第二相機形成第二深度成像系統,其中投影元件至第二相機的距離不等於第一相機至第二相機的距離。控制單元用以命令第一深度成像系統與第二深度成像系統之一獲取深度地圖及對應深度地圖的信心度地圖,且判斷信心度地圖中的所有信心度值是否皆小於信心度閾值。若皆小於信心度閾值,則控制單元啟動第一深度成像系統與第二深度成像系統之另一。若不皆小於信心度閾值,則判斷深度地圖中的最近距離是否落在預設範圍內。一種深度成像裝置的驅動方法亦被提出。</t>
  </si>
  <si>
    <t>2017142474</t>
  </si>
  <si>
    <t>2017-12-05</t>
  </si>
  <si>
    <t>WEI, SHOU-TE | CHEN, HSING-HUNG</t>
  </si>
  <si>
    <t>魏守德 | 陳星宏</t>
  </si>
  <si>
    <t>G06T-007/586 | G06T-015/08</t>
  </si>
  <si>
    <t>CN106548516B | TWI591584B</t>
  </si>
  <si>
    <t>TWI696980B | TWI696149B | US10885671B2 | US11039118B2</t>
  </si>
  <si>
    <t>TWI649723B</t>
  </si>
  <si>
    <t>7919280069547</t>
  </si>
  <si>
    <t>一種按鍵模組,包括鍵帽、底板以及剪刀結構。剪刀結構具有第一支撐件與第二支撐件,分別樞接於鍵帽與底板。第一支撐件具有多個凸軸,第二支撐件具有多個軸孔,凸軸可移動地樞接於軸孔。</t>
  </si>
  <si>
    <t>2018129280</t>
  </si>
  <si>
    <t>CHEN, CHUN-LIN | LIN, KO-HSIANG | WU, JUI-YU</t>
  </si>
  <si>
    <t>陳俊麟 | 林格祥 | 吳睿宇</t>
  </si>
  <si>
    <t>H01H-013/83 | G06F-003/02</t>
  </si>
  <si>
    <t>CN206639724U | CN106803469B | CN103065849B | CN101661846B | TWM469605U | TWI372409B | TWI408715B | TW201104717A</t>
  </si>
  <si>
    <t>CN109841443B | TWI680480B | US10796861B2 | US62/591705</t>
  </si>
  <si>
    <t>7919280069689</t>
  </si>
  <si>
    <t>光學感測器</t>
  </si>
  <si>
    <t>本發明公開一種光學感測器,包含基板、用以發出不同波長光線的多個發光單元、及光接收器。所述基板具有用來收容多個所述發光單元的至少一收容槽以及用來收容所述光接收器的一凹槽。所述光學感測器的一導光結構能是具有特定設計的所述收容槽,以使多個所述發光單元所發出的光線能被朝向所述光接收器的中心軸線方向反射。據此,當多個所述發光單元的至少其中之一朝向外部物發出光線時,所述光接收器能接收來自所述外部物所反射的光線。</t>
  </si>
  <si>
    <t>2018126710</t>
  </si>
  <si>
    <t>CHEN, HUNG JUI</t>
  </si>
  <si>
    <t>陳泓瑞</t>
  </si>
  <si>
    <t>H01L-033/48 | G01V-008/14 | G09F-009/33 | H01L-033/58 | H01L-033/60</t>
  </si>
  <si>
    <t>TWI673887B | US8493516B2 | US8106859B2 | US8208093B2</t>
  </si>
  <si>
    <t>CN106549088B | CN109828312A | TWI682557B | US10128401B2 | US9853196B2</t>
  </si>
  <si>
    <t>7919280070037</t>
  </si>
  <si>
    <t>電池負極耳與正極耳之製造方法</t>
  </si>
  <si>
    <t>一種電池負極耳與正極耳之製造方法,其中電池負極耳之製造方法之步驟茲分述如下。對銅箔基板執行清潔與表面粗化、鍍鎳膜、對該鎳膜執行清潔與表面粗化、鍍鈍化金屬膜、對該鈍化金屬膜執行清潔與表面粗化;所述電池正極耳之製造方法之步驟茲分述如下。對鋁箔基板執行清潔與表面粗化、鍍鈍化金屬膜、對該鈍化金屬膜執行清潔與表面粗化以及上膠。</t>
  </si>
  <si>
    <t>2017141553</t>
  </si>
  <si>
    <t>2017-11-29</t>
  </si>
  <si>
    <t>C23C-014/24 | H01M-050/534 | H01M-050/571</t>
  </si>
  <si>
    <t>TWI460900B | TW200742509A</t>
  </si>
  <si>
    <t>JP6633165B2 | KR10-2020-0068764A | TWI638479B | US11177540B2</t>
  </si>
  <si>
    <t>7919280070071</t>
  </si>
  <si>
    <t>本創作係一種電連接器的鎖固機構,其包括一組合件、一固定件以及一彈性元件。該組合件包含有一容置空間,且該組合件之一端具有一連通該容置空間之穿孔;該固定件設於該容置空間內,該固定件包含有一第一固定部及一第二固定部,該第一固定部設於該第二固定部之一端,並於該第一固定部之外周緣環設有至少一限位槽;該彈性元件設於該容置空間內,且該彈性元件的至少一圈彈性體設置於該限位槽中。藉此,可使該彈性元件之一端穩固設於限位槽,以避免彈性元件與固定件分離,達到穩固結合的功效。</t>
  </si>
  <si>
    <t>2019203119</t>
  </si>
  <si>
    <t>M580274</t>
  </si>
  <si>
    <t>2019-07-01</t>
  </si>
  <si>
    <t>TWM580274U</t>
  </si>
  <si>
    <t>7919280078388</t>
  </si>
  <si>
    <t>頂升連動式樞軸裝置</t>
  </si>
  <si>
    <t>一種頂升連動式樞軸裝置,係包括一座體,該座體上係具有左右對稱之複數側板,各側板上設有第一穿孔,該第一穿孔係設於該座體頂部位置,於座體內係設有一第一齒輪,係對應於該些第一穿孔位置,並於該些第一穿孔及第一齒輪軸心位置上共同穿設一轉軸並與該第一齒輪產生連動作用,於轉軸一端上設有一扭力組,再於座體內設有一第二齒輪及一第三齒輪,並與第一齒輪產生同動作用,於該座體外側面上設有一轉座,於該轉座與該第三齒輪形成連動作用,最後,於該座體外側面上設有一抬升桿,於該抬升桿一端上具有一撥動端,該撥動端係鄰近該轉座位置。</t>
  </si>
  <si>
    <t>2018217383</t>
  </si>
  <si>
    <t>2018-12-21</t>
  </si>
  <si>
    <t>M580309</t>
  </si>
  <si>
    <t>CHEN JIA-HUI | LIN TZU-YU | ZHANG QIAO-FANG</t>
  </si>
  <si>
    <t>TWM580309U</t>
  </si>
  <si>
    <t>7919280078423</t>
  </si>
  <si>
    <t>可指定群組的感測系統、可編程的燈源調光外接模組、以及群組式燈源控制感測系統</t>
  </si>
  <si>
    <t>本創作係提供一種可指定群組的感測系統,包括一藍芽收發單元、以及外接感測器或內建感測模組、以及該藍芽收發單元的控制器連接至該外接感測器或該內建感測模組,其中,該控制器係經由藍芽網狀網路(Bluetooth Mesh Network)的通訊協定與其指定對應群組的其他藍芽收發單元相互連接。</t>
  </si>
  <si>
    <t>2018214200</t>
  </si>
  <si>
    <t>2018-10-19</t>
  </si>
  <si>
    <t>M579749</t>
  </si>
  <si>
    <t xml:space="preserve">LI, CHUN-YING |  | </t>
  </si>
  <si>
    <t>陳言而 | 李俊穎 | 賴南宏</t>
  </si>
  <si>
    <t>陳豫宛</t>
  </si>
  <si>
    <t>G05B-019/401 | H04L-012/18</t>
  </si>
  <si>
    <t>TWM579749U</t>
  </si>
  <si>
    <t>7919270012698</t>
  </si>
  <si>
    <t>單元收納裝置及其鎖固組件</t>
  </si>
  <si>
    <t>一種鎖固組件包含一固定框及一轉動件。固定框包含一導槽。轉動件可旋轉地位於固定框內。轉動件包含一止擋部、一操作部與一引導塊。止擋部與操作部相對地配置於轉動件上。引導塊固接於轉動件之一側,且可滑動地位於導槽內。故,當操作部帶動轉動件旋轉時,透過導槽之引導,轉動件能夠連動止擋部伸出或縮入固定框內。</t>
  </si>
  <si>
    <t>2019201792</t>
  </si>
  <si>
    <t>M579868</t>
  </si>
  <si>
    <t>WENG, YU CHING</t>
  </si>
  <si>
    <t>翁于晴</t>
  </si>
  <si>
    <t>TWM579868U</t>
  </si>
  <si>
    <t>7919270012817</t>
  </si>
  <si>
    <t>一種卡榫機構包含一框架、一彈片、一滑動架、一彈性復位件與一卡勾部。彈片包含一固接部、一容納部與一卡扣件。固接部固接框架,相對卡扣件配置。滑動架包含一支架與一凸出部。支架可滑動地位於彈片與框架之間。凸出部容納於容納部內。彈性復位件連接框架與滑動架。卡勾部連接支架,且可移除地扣接至框架之扣接部。當滑動架移動凸出部、彈性復位件與卡勾部時,凸出部將卡扣件推入框架內、彈性復位件產生形變,以及卡勾部扣接至扣接部上,以阻止彈性復位件之形變回復。</t>
  </si>
  <si>
    <t>2019201793</t>
  </si>
  <si>
    <t>M579869</t>
  </si>
  <si>
    <t>TWI748721B | TWI679930B | US11160183B2 | US10869404B2</t>
  </si>
  <si>
    <t>TWM579869U</t>
  </si>
  <si>
    <t>7919270012818</t>
  </si>
  <si>
    <t>可撓性螢幕樞軸裝置</t>
  </si>
  <si>
    <t>一種可撓性螢幕樞軸裝置,其可包括多數個連結件,各連結件以導軌可滑動地結合於相鄰的另一連結件的導槽,而且各導軌可結合於安裝在另一連結件的一扭力件,藉由導軌的滑動使扭力件產生扭力而便於展開或收合可撓性螢幕,另外,每個連結件安裝一限位件,利用限位件兩側的側邊抵接於另一限位件的側邊來達成可撓性螢幕捲曲時的限位,在限位件的背面形成一限位槽,藉由各導軌末端設置的限位突起抵接於限位槽的末端而達成可撓性螢幕攤平時的限位。</t>
  </si>
  <si>
    <t>2019202071</t>
  </si>
  <si>
    <t>2019-02-19</t>
  </si>
  <si>
    <t>M579873</t>
  </si>
  <si>
    <t>CHEN JIA-HUI | LIN ZI-YU | YU JUN-KAI</t>
  </si>
  <si>
    <t>陳嘉輝 | 林子郁 | 余鈞愷</t>
  </si>
  <si>
    <t>TWM579873U</t>
  </si>
  <si>
    <t>7919270012822</t>
  </si>
  <si>
    <t>拆裝結構與無人機</t>
  </si>
  <si>
    <t>一種拆裝結構包括殼體以及罩體。使罩體沿著旋轉方向或旋轉方向的反向相對於殼體旋動,能夠讓罩體的卡合部與殼體的卡合部相卡合或分離,並讓罩體的限位部與殼體的限位部相卡抵或分離,而讓罩體罩覆固定於殼體或自殼體拆卸下來。另提出一種應用此拆裝結構的無人機。</t>
  </si>
  <si>
    <t>2017140056</t>
  </si>
  <si>
    <t>2017-11-20</t>
  </si>
  <si>
    <t>F16B-021/02 | B64C-011/02</t>
  </si>
  <si>
    <t>CN106687370B | CN104684805B | US9359070B2</t>
  </si>
  <si>
    <t>TWI642859B</t>
  </si>
  <si>
    <t>7919260007571</t>
  </si>
  <si>
    <t>配光模組</t>
  </si>
  <si>
    <t>一種用以控制一光源的光分佈的配光模組,包括一透鏡以及一光學外罩。透鏡具有一第一入光面、一相對於第一入光面的第一出光面及一位於第一入光面的一側的容置凹槽,其中容置凹槽用以容置光源。光學外罩覆蓋透鏡,且具有相對的一第二入光面與一第二出光面,其中第二入光面位於第一出光面與第二出光面之間,且第二入光面具有多個子曲面。相鄰的這些子曲面的交界處相對於這些子曲面呈現轉折樣貌。</t>
  </si>
  <si>
    <t>2018131965</t>
  </si>
  <si>
    <t>2018-09-12</t>
  </si>
  <si>
    <t>SHIH, WEI-WEN | WANG, SHIH-CHANG</t>
  </si>
  <si>
    <t>施威文 | 王世昌</t>
  </si>
  <si>
    <t>G01B-011/00 | F21V-005/04 | H01L-033/58</t>
  </si>
  <si>
    <t>TWM461760U</t>
  </si>
  <si>
    <t>CN109780506B | TWI770275B | US11125414B2 | US11421853B2 | US62/586178</t>
  </si>
  <si>
    <t>7919260007629</t>
  </si>
  <si>
    <t>插頭電極之夾持治具</t>
  </si>
  <si>
    <t>插頭電極之夾持治具,包括一上模、一下模以及至少一夾持導塊。下模與上模可相互分開或結合,其中上模具有至少一開口,使至少一插頭電極經由開口插入。至少一夾持導塊設置於上模與下模之間,用以夾持或釋放至少一插頭電極。下模具有一斜面,當上模往下模方向結合時,上模推動夾持導塊往下模方向移動,且夾持導塊受到斜面的導引而移動以夾持至少一插頭電極。</t>
  </si>
  <si>
    <t>2018117569</t>
  </si>
  <si>
    <t>2018-05-23</t>
  </si>
  <si>
    <t>SUN, RUI-CHIEN | SUN, CHENG-CHI | CHENG, KAI-JEN | LO, HSIANG-CHUAN</t>
  </si>
  <si>
    <t>孫睿謙 | 孫正吉 | 鄭凱仁 | 羅祥銓</t>
  </si>
  <si>
    <t>H01R-013/40 | H01R-013/46</t>
  </si>
  <si>
    <t>CN105762558A | CN203972800U | CN102354859B | CN002888688Y | TWM540408U | TW200841538A | TW200843239A | US5250778A</t>
  </si>
  <si>
    <t>CN109818231B | TWI672867B | US10511132B2 | US62/588899</t>
  </si>
  <si>
    <t>7919260008481</t>
  </si>
  <si>
    <t>2018217577</t>
  </si>
  <si>
    <t>M579312</t>
  </si>
  <si>
    <t>2019-06-11</t>
  </si>
  <si>
    <t>TWI721684B | TWI695666B | TWI681284B</t>
  </si>
  <si>
    <t>TWM579312U</t>
  </si>
  <si>
    <t>7919250014458</t>
  </si>
  <si>
    <t>雙包覆式隱藏型樞軸器</t>
  </si>
  <si>
    <t>一種雙包覆式隱藏型樞軸器,其具有二個承架,可連接電子裝置的本體及腳架,藉由在各承架上設置一斜向滑槽,讓樞軸機構的部分結構在斜向滑槽中移動而在承架彼此呈水平狀態時,樞軸機構的一部份可以與承架平行疊置,而有效地縮小水平狀態時承架彼此的距離,如此使腳架在收合時,可以與電子裝置的本體密合,而得到更簡潔美觀的外表。</t>
  </si>
  <si>
    <t>2019200097</t>
  </si>
  <si>
    <t>2019-01-04</t>
  </si>
  <si>
    <t>M579435</t>
  </si>
  <si>
    <t>CHEN JIA-HUI | LIN ZI-YU | XU FENG-CHENG</t>
  </si>
  <si>
    <t>陳嘉輝 | 林子郁 | 許峰誠</t>
  </si>
  <si>
    <t>TWM579435U</t>
  </si>
  <si>
    <t>7919250014581</t>
  </si>
  <si>
    <t>散熱風扇之部分</t>
  </si>
  <si>
    <t>本設計物品,係為一種用於對電子元件或電子裝置進行散熱的散熱風扇。 如附圖所示,本設計之設計特點在於散熱風扇包括一扇框、一導光條以及樞接於扇框內的一扇輪。扇框的左右邊為直邊,上下邊則為圓弧邊,且扇框的四角為圓角狀。扇框包含彼此同軸且彼此等距間隔的一內框體和一外框體,內、外框體之間形成一框圍形溝槽,導光條則嵌入於框圍形溝槽內且被內框體和外框體所包夾。整體顯現出新穎及科技般的視感,誠屬實用與美觀兼具的創新設計。 圖式所揭露之虛線,為本案不主張設計之部分。</t>
  </si>
  <si>
    <t>2018305395</t>
  </si>
  <si>
    <t>D197694</t>
  </si>
  <si>
    <t>2019-05-21</t>
  </si>
  <si>
    <t xml:space="preserve">CN301982428SS | TWM286561U  |  </t>
  </si>
  <si>
    <t>TWD197694S</t>
  </si>
  <si>
    <t>7919220006088</t>
  </si>
  <si>
    <t>定位追蹤系統及其方法</t>
  </si>
  <si>
    <t>本發明提供一種定位追蹤系統及其方法。在此系統中,電力傳送單元基於磁共振技術提供電力給電力接收單元。而電力接收單元適性選擇一個電力傳送單元來接收電力,並對應利用藍芽連結來廣播廣播資訊。這些電力傳送單元接收此廣播資訊,以分別取得相對於那些電力接收單元的位置資訊後,即可基於這些位置資訊決定電力接收單元的位置。藉此,僅需變動軟體設計,即可在無線充電技術中導入定位功能。</t>
  </si>
  <si>
    <t>2017138864</t>
  </si>
  <si>
    <t>2017-11-10</t>
  </si>
  <si>
    <t>LIN, SHIANG-HUA | LIAO, KUANG-YAO | LEE, PING-MAO | KE, JIUN-YI</t>
  </si>
  <si>
    <t>林享樺 | 廖光耀 | 李秉懋 | 柯俊逸</t>
  </si>
  <si>
    <t>G01S-005/02 | H02J-050/12 | H04B-005/00</t>
  </si>
  <si>
    <t>JP2015-159664A | TWI607615B | TWI704514B | TWI406471B | US8692411B2</t>
  </si>
  <si>
    <t>TWI714512B</t>
  </si>
  <si>
    <t>TWI630404B</t>
  </si>
  <si>
    <t>7919210008321</t>
  </si>
  <si>
    <t>支撐裝置、樞紐模組、及關節器</t>
  </si>
  <si>
    <t>一種樞紐模組,包括關節器、第一軸桿、及第二軸桿。關節器包含第一關節片、與第一關節片呈共平面且間隔設置的第二關節片、具有兩個長形限位孔的連動件、及兩個插銷。第一關節片具有第一軸孔及第一銷孔,第二關節片具有第二軸孔與第二銷孔。兩個插銷穿設於第一與第二銷孔、並可移動地穿設於兩個限位孔內。第一與第二軸桿分別穿設於第一與第二軸孔。第一關節片能以第一軸桿為軸心來旋轉,以通過相對應插銷帶動連動件沿垂直限位孔的方向移動,使另一插銷推動第二關節片來以第二軸桿為軸心旋轉。此外,本發明另提供一種支撐裝置與一種關節器。</t>
  </si>
  <si>
    <t>2017139154</t>
  </si>
  <si>
    <t>2017-11-13</t>
  </si>
  <si>
    <t>賴正健 | 陳家輝</t>
  </si>
  <si>
    <t>G06F-001/16 | F16C-011/04 | H05K-005/02</t>
  </si>
  <si>
    <t>CN205780260U | TWM537374U | TWI597008B</t>
  </si>
  <si>
    <t>TW106139154 A | TWI659290B | US10781850B2</t>
  </si>
  <si>
    <t>7919210008412</t>
  </si>
  <si>
    <t>穿戴式系統、穿戴式裝置及其雲端伺服器與操作方法</t>
  </si>
  <si>
    <t>一種穿戴式系統,包括至少一穿戴式裝置以及至少一電子裝置。穿戴式裝置包括運算程式以及誘因活動程式。穿戴式裝置藉由運算程式分析生理資訊及/或身體活動資訊。運算程式輸出第一數值。第一數值包括獎勵參數,以供誘因活動程式執行。電子裝置與穿戴式裝置進行傳輸。電子裝置輸出獎勵資料及/或以及目標設定資料至獎勵系統。獎勵系統依據獎勵資料以及目標設定資料輸出第二數值。第二數值包括獎勵參數,以供誘因活動程式執行。另外,一種穿戴式裝置及其操作方法以及一種雲端伺服器亦被提出。</t>
  </si>
  <si>
    <t>2017138058</t>
  </si>
  <si>
    <t>2017-11-03</t>
  </si>
  <si>
    <t>MA, YUN-PENG | LIN, PEI-HSUAN</t>
  </si>
  <si>
    <t>馬雲鵬 | 林倍瑄</t>
  </si>
  <si>
    <t>G06F-003/01 | G06F-015/16</t>
  </si>
  <si>
    <t>TWI579787B | TWI651073B</t>
  </si>
  <si>
    <t>TWI647594B</t>
  </si>
  <si>
    <t>7919210008422</t>
  </si>
  <si>
    <t>智慧型地墊、定位系統與定位方法</t>
  </si>
  <si>
    <t>一種智慧型地墊,包括壓力感測器、辨識元件、通訊元件、控制器以及地墊本體。壓力感測器用以感測壓力訊號。辨識元件用以讀取身份標籤。通訊元件耦接於外部裝置並且用以傳送資料。控制器耦接於壓力感測器、辨識元件以及通訊元件,並且藉由壓力訊號而被驅動。地墊本體用以容置壓力感測器、辨識元件、通訊元件以及控制器。控制器被壓力訊號驅動時,透過通訊元件將身份標籤傳遞至外部裝置。此外,使用此智慧型地墊的定位系統與定位方法亦被提出。</t>
  </si>
  <si>
    <t>2017137722</t>
  </si>
  <si>
    <t>2017-11-01</t>
  </si>
  <si>
    <t>WU, CHIA-CHING | KAO, YI-CHI</t>
  </si>
  <si>
    <t>吳家慶 | 高奕琪</t>
  </si>
  <si>
    <t>G08C-025/04 | G08C-017/00 | H04B-005/00</t>
  </si>
  <si>
    <t>TWI584155B | TWI519702B</t>
  </si>
  <si>
    <t>TWI642036B | US2019-0130727A1</t>
  </si>
  <si>
    <t>7919210008609</t>
  </si>
  <si>
    <t>螺旋式樞軸裝置</t>
  </si>
  <si>
    <t>一種螺旋式樞軸裝置,係包括一第一轉軸及第二轉軸,其中該第一轉軸具有一第一軸桿,該第一軸桿上具有一第一軸向齒輪,該第二轉軸具有一第二軸桿,該第二軸桿上具有一第二軸向齒輪,於該第一轉軸及第二轉軸間係連接一第一連接板,再於第一轉軸及第二轉軸間設有一續接齒輪組,該續接齒輪組與該第一軸向齒輪及第二軸向齒輪形成囓合,該續接齒輪組一端係連接於該第一連接板上,該續接齒輪組另一端係連接一第二連接板,於該第一轉軸及第二轉軸間係連接一第一扭力組,最後,於該第一轉軸及第二轉軸間係連接一第三連接板。</t>
  </si>
  <si>
    <t>2018216788</t>
  </si>
  <si>
    <t>2018-12-11</t>
  </si>
  <si>
    <t>M577962</t>
  </si>
  <si>
    <t>2019-05-11</t>
  </si>
  <si>
    <t>TW107216788 U | TW107217567 U | TWM577962U | TWM577963U | US10563438B1</t>
  </si>
  <si>
    <t>7919200019936</t>
  </si>
  <si>
    <t>2018217567</t>
  </si>
  <si>
    <t>M577963</t>
  </si>
  <si>
    <t>7919200019937</t>
  </si>
  <si>
    <t>樞軸裝置</t>
  </si>
  <si>
    <t>一種樞軸裝置包含一基座、一轉軸、一旋轉件,及一彈性件。基座包括一底板部及兩個相間隔地自底板部的頂面凸出的側接合部,頂面具有一卡合槽。轉軸沿一通過側接合部的第一軸線樞設於側接合部。旋轉件包括一套設於轉軸的軸柱部及相間隔地自軸柱部徑向凸出的一第一樞接部與一第二樞接部。彈性件包括一可受力沿一第二軸線轉動地設置於卡合槽的底桿部及分別自底桿部兩相反端彎折延伸的一第一彈壓部與一第二彈壓部。其中,當第一軸線、第二軸線、第一樞接部及第二樞接部四者非共平面,第一彈壓部與第二彈壓部能推動旋轉件以第一軸線為軸心旋轉。</t>
  </si>
  <si>
    <t>2019201460</t>
  </si>
  <si>
    <t>2019-01-30</t>
  </si>
  <si>
    <t>M577966</t>
  </si>
  <si>
    <t>TWI745849B</t>
  </si>
  <si>
    <t>CN209724957U | TWM577966U</t>
  </si>
  <si>
    <t>7919200019940</t>
  </si>
  <si>
    <t>伺服器機櫃及其仿真機箱</t>
  </si>
  <si>
    <t>一種仿真機箱包含一第一框條、一第二框條與一連接件。連接件具有相對配置之第一端部與第二端部。第一端部可拆卸地連接第一框條之長側邊,第二端部可拆卸地連接第二框條之長側邊。連接件之寬度小於第一框條之長度以及第二框條之長度。</t>
  </si>
  <si>
    <t>2018217866</t>
  </si>
  <si>
    <t>2018-12-28</t>
  </si>
  <si>
    <t>M577969</t>
  </si>
  <si>
    <t>YU, CHENG HAN | HSIAO, MING HUEI | MA, WEI CHENG</t>
  </si>
  <si>
    <t>游承翰 | 蕭銘暉 | 馬唯程</t>
  </si>
  <si>
    <t>G06F-021/70 | H05K-005/00</t>
  </si>
  <si>
    <t>TWM577969U | US11234341B2</t>
  </si>
  <si>
    <t>7919200019943</t>
  </si>
  <si>
    <t>壓敏電阻結構改良</t>
  </si>
  <si>
    <t>本創作之壓敏電阻主要具有一陶瓷本體以及一供與外部連接之導電結構,其中,該陶瓷本體具有二個相對之表面以及連接二表面之側面,至少一表面靠近該側面處形成有至少一突起,藉由該突起讓陶瓷本體之表面形成非平面狀,有此結構於突波衝擊時,能抑制飛弧火光的產生,也就是能提高壓敏電阻的突波衝擊能力與壽命。此外,此結構設計可避免陶瓷本體於生胚之燒結階段,因片與片之間全平面堆疊排片而致燒結黏片,增加後處理的工序與不良率。</t>
  </si>
  <si>
    <t>2018215421</t>
  </si>
  <si>
    <t>2018-11-13</t>
  </si>
  <si>
    <t>M578001</t>
  </si>
  <si>
    <t xml:space="preserve">YU, TENG-HIS | </t>
  </si>
  <si>
    <t>官德華 | 游騰熙</t>
  </si>
  <si>
    <t>H01C-007/10 | H01C-001/02 | H01C-001/14 | H01C-007/12</t>
  </si>
  <si>
    <t>CN210223690U | TW107215421 A | TWM578001U | US10784027B2</t>
  </si>
  <si>
    <t>7919200020982</t>
  </si>
  <si>
    <t>空氣對流裝置</t>
  </si>
  <si>
    <t>一種空氣對流裝置,包括底座、中空導風框以及百葉窗。底座具有進風口。中空導風框裝設於底座上且具有出風口。中空導風框與底座電性連接,且出風口連通進風口。百葉窗裝設於中空導風框上。百葉窗具有框架以及以間隔設置於框架內的多個葉片。</t>
  </si>
  <si>
    <t>2017136667</t>
  </si>
  <si>
    <t>2017-10-25</t>
  </si>
  <si>
    <t>HSU, WEI-TING</t>
  </si>
  <si>
    <t>徐偉庭</t>
  </si>
  <si>
    <t>F24F-013/18 | F24F-007/00</t>
  </si>
  <si>
    <t>CN204333654U</t>
  </si>
  <si>
    <t>TWI662234B</t>
  </si>
  <si>
    <t>7919190008087</t>
  </si>
  <si>
    <t>距離感測裝置</t>
  </si>
  <si>
    <t>一種距離感測裝置,包括光學測距元件、旋轉元件以及無線訊號發射器。光學測距元件用以取得原始資料。旋轉元件設置於光學測距元件的第一側。旋轉元件包括承載部,光學測距元件設置於承載部,並且旋轉元件用以透過承載部使光學測距元件旋轉。無線訊號發射器耦接於光學測距元件並設置於光學測距元件的第二側,用以發射包括所述原始資料的訊號。光學測距元件的第一側不同於光學測距元件的第二側。</t>
  </si>
  <si>
    <t>2017137309</t>
  </si>
  <si>
    <t>2017-10-30</t>
  </si>
  <si>
    <t>SUNG, BING-HAN</t>
  </si>
  <si>
    <t>宋秉翰</t>
  </si>
  <si>
    <t>G01C-003/08</t>
  </si>
  <si>
    <t>TWI693507B</t>
  </si>
  <si>
    <t>TW201918038A</t>
  </si>
  <si>
    <t>7919190008413</t>
  </si>
  <si>
    <t>定位追蹤系統、定位裝置及其定位追蹤方法</t>
  </si>
  <si>
    <t>本發明提供一種定位追蹤系統、定位裝置及其定位追蹤方法。定位追蹤系統包括第一收發裝置、第二收發裝置及定位裝置。第一收發裝置支援低功率廣域網路技術的第一通訊技術。第二收發裝置支援不同於第一通訊技術的第二通訊技術。定位裝置基於第一通訊技術發送定位資料,而第一收發裝置反應於接收到定位資料而發送確認訊息。定位裝置反應於未接收到第一收發裝置的確認訊息,切換成基於第二通訊技術來發送定位資料。藉此,能透過兩通訊技術來提升訊號覆蓋率,並能基於切換運作來節省電力。</t>
  </si>
  <si>
    <t>2017135276</t>
  </si>
  <si>
    <t>2017-10-16</t>
  </si>
  <si>
    <t>WU, CHIA-CHING</t>
  </si>
  <si>
    <t>吳家慶</t>
  </si>
  <si>
    <t>H04W-064/00 | H04W-088/02</t>
  </si>
  <si>
    <t>CN106879038B | TWM488062U | TWI478528B | US10407022B2 | US9756543B2 | US8718671B2</t>
  </si>
  <si>
    <t>TWI657705B | US2019-0116574A1</t>
  </si>
  <si>
    <t>7919190020657</t>
  </si>
  <si>
    <t>儲物櫃裝置</t>
  </si>
  <si>
    <t>一種儲物櫃裝置包含一櫃體、一櫃門、一連動件及一階段抵擋部。櫃門樞接至櫃體上,用以遮蓋櫃體之收納空間。連動件連接櫃門,且隨櫃門之樞轉而連動。階段抵擋部位於櫃體上。當櫃門相應櫃體轉動時,連動件能夠擠壓並通過階段抵擋部。</t>
  </si>
  <si>
    <t>2018215823</t>
  </si>
  <si>
    <t>2018-11-21</t>
  </si>
  <si>
    <t>M577270</t>
  </si>
  <si>
    <t>2019-05-01</t>
  </si>
  <si>
    <t>CHU, GENG CHU | LIN, SHENG CHAN</t>
  </si>
  <si>
    <t>朱賡俊 | 林聖展</t>
  </si>
  <si>
    <t>A47B-047/00</t>
  </si>
  <si>
    <t>CN209494381U | TWM577270U</t>
  </si>
  <si>
    <t>7919190021729</t>
  </si>
  <si>
    <t>硬碟助拉裝置</t>
  </si>
  <si>
    <t>一種硬碟助拉裝置包含二隔板、一蓋合元件、一勾拉部與一連桿機構。此二隔板之間定義出一收納空間。收納空間用以接收一硬碟單元。蓋合元件樞接其中一隔板,用以覆蓋收納空間。連桿機構包含一第一連桿及一第二連桿。第一連桿樞接蓋合元件。第二連桿樞接此隔板及第一連桿。勾拉部連接連桿機構之一端,用以抵靠硬碟單元。當轉動蓋合元件以露出硬碟單元時,蓋合元件透過連桿機構拉動勾拉部,以致勾拉部將硬碟單元推出收納空間。</t>
  </si>
  <si>
    <t>2019200564</t>
  </si>
  <si>
    <t>2019-01-11</t>
  </si>
  <si>
    <t>M577580</t>
  </si>
  <si>
    <t>LIN, SHENG CHAN</t>
  </si>
  <si>
    <t>林聖展</t>
  </si>
  <si>
    <t>G11B-033/00 | F16B-001/04 | G06F-001/16 | H05K-005/02 | H05K-007/14</t>
  </si>
  <si>
    <t>TWM577580U | US11031047B2</t>
  </si>
  <si>
    <t>7919190021807</t>
  </si>
  <si>
    <t>光達裝置</t>
  </si>
  <si>
    <t>一種光達裝置,包括雷射收發組件、無線充電組件以及驅動組件。無線充電組件耦接於所述雷射收發組件。無線充電組件用以提供一充電電源至雷射收發組件。驅動組件用以帶動雷射收發組件旋轉。無線充電組件以及驅動組件分別位於雷射收發組件的相對兩側。</t>
  </si>
  <si>
    <t>2017132362</t>
  </si>
  <si>
    <t>2017-09-21</t>
  </si>
  <si>
    <t>G01S-017/02 | H02J-050/00</t>
  </si>
  <si>
    <t>CN101998046A | JP6653695B2 | TWI592680B | TWI486615B | US9678199B2 | US9851433B2</t>
  </si>
  <si>
    <t>TW106132362 A | TWI647470B | US10754009B2</t>
  </si>
  <si>
    <t>7919170021144</t>
  </si>
  <si>
    <t>軟性顯示設備及支撐裝置</t>
  </si>
  <si>
    <t>一種軟性顯示設備,包括兩個支撐裝置及安裝於上述兩個支撐裝置的軟性顯示屏。每個支撐裝置包括雙軸式驅動模組及分別位於雙軸式驅動模組相反兩外側的兩個緩衝模組。雙軸式驅動模組包含兩個軸桿及連動件,兩個軸桿平行地間隔設置,連動件夾持於兩個軸桿之間。每個緩衝模組包含固定於連動件的內接件、相對滑動地設置於內接件的外接件、及能被所述連動桿驅動而驅使所述外接件相對於所述內接件移動的連桿機構。當兩個支撐裝置的雙軸式驅動模組同步轉動時,軟性顯示屏被彎折且總長度保持不變,而每個緩衝模組中的外接件相對於內接件移動。</t>
  </si>
  <si>
    <t>2017135128</t>
  </si>
  <si>
    <t>2017-10-13</t>
  </si>
  <si>
    <t>TWM537375U | TWM483648U</t>
  </si>
  <si>
    <t>TWI698591B | TWI697762B</t>
  </si>
  <si>
    <t>TW106135128 A | TWI660260B | US10520988B2</t>
  </si>
  <si>
    <t>7919170021273</t>
  </si>
  <si>
    <t>動作偵測方法與動作偵測裝置</t>
  </si>
  <si>
    <t>本發明提出一種動作偵測方法,包括以下步驟:設定期望偵測範圍;依據此期望偵測範圍取得多個測試偵測訊號,其中所取得的多個測試偵測訊號對應於多個預期偵測結果;以及依據此些測試偵測訊號以及對應的多個預期偵測結果,產生判定參數組。此外,使用此方法的動作偵測裝置亦被提出。</t>
  </si>
  <si>
    <t>2017132360</t>
  </si>
  <si>
    <t>LIN, SU-CHEN | LIN, SHR-RUNG | CHEN, CHUN-YEN</t>
  </si>
  <si>
    <t>林素珍 | 林士榮 | 陳俊諺</t>
  </si>
  <si>
    <t>G06F-003/01 | G06F-017/10</t>
  </si>
  <si>
    <t>CN105101506B | TWI493310B | TWI393943B | US8085251B2 | US6288395B1</t>
  </si>
  <si>
    <t>EP3660799A1 | US11074794B2 | US10996325B2</t>
  </si>
  <si>
    <t>TW106132360 A | TWI634455B | US10386238B2</t>
  </si>
  <si>
    <t>7919170021290</t>
  </si>
  <si>
    <t>固態儲存裝置的重置電路及其重置方法</t>
  </si>
  <si>
    <t>一種固態儲存裝置的重置電路,包括:一控制電路、一快閃記憶體陣列與一緩衝器。控制電路,包括一實體層電路與一第一輸出入埠。該第一輸出入埠連接至一主機的一第一重置端。該快閃記憶體陣列與該緩衝器連接至該控制電路。當該主機的該第一重置端動作一重置信號時,該第一輸出入埠的準位被變更,接著,於一延遲時間後,該實體層電路的一第二重置端的準位被變更,並重置該實體層電路。</t>
  </si>
  <si>
    <t>2017134896</t>
  </si>
  <si>
    <t>2017-10-12</t>
  </si>
  <si>
    <t>CHIU, I-HSIANG | HSIEH, SHIH-HUNG</t>
  </si>
  <si>
    <t>邱怡翔 | 謝適鴻</t>
  </si>
  <si>
    <t>G06F-013/16 | G06F-001/24</t>
  </si>
  <si>
    <t>TWI528156B | TWI528379B | TW201112130A</t>
  </si>
  <si>
    <t>TWI655546B</t>
  </si>
  <si>
    <t>7919170021388</t>
  </si>
  <si>
    <t>尿布訂購系統及方法</t>
  </si>
  <si>
    <t>本發明提出一種尿布訂購系統及方法,在此方法中,行動裝置執行一行動應用程式,以接收一使用者設定,使用者設定包含一預設尿布數量;尿布感測器以感測一尿布的使用參數,並將使用參數傳送給行動裝置,使行動裝置判斷尿布是否需更換,每當判定尿布需更換時,行動裝置基於預設尿布數量以計算一尿布剩餘數量,當尿布剩餘數量低於一門檻數量時,行動應用程式進行一尿布訂購作業。</t>
  </si>
  <si>
    <t>2017131967</t>
  </si>
  <si>
    <t>2017-09-18</t>
  </si>
  <si>
    <t>WEN, MING HUI | LIU, WEI NAN</t>
  </si>
  <si>
    <t>温明輝 | 劉韋男</t>
  </si>
  <si>
    <t>G06Q-030/06</t>
  </si>
  <si>
    <t>CN109523332A | TW201915879A | US2019-0087885A1</t>
  </si>
  <si>
    <t>7919170021509</t>
  </si>
  <si>
    <t>尿布預測校正系統及方法</t>
  </si>
  <si>
    <t>本發明提出一種尿布預測校正系統及方法,在此方法中,伺服器儲存一眾源資料,行動裝置執行行動應用程式,以與尿布感測器進行配對,行動裝置將位置資訊、穿戴者的性別與年紀、尿布的品牌或型號傳送至伺服器,使伺服器從該眾源資料找出相應的感測判斷基準給行動裝置,行動裝置根據感測判斷基準去判斷尿布感測器的一尿布感測訊號反映尿布是否需更換。</t>
  </si>
  <si>
    <t>2017131968</t>
  </si>
  <si>
    <t>G06Q-050/22 | A61F-013/49 | G06Q-010/04</t>
  </si>
  <si>
    <t>CN109520546A | TW106131968 A | TW201915926A | US10052239B1</t>
  </si>
  <si>
    <t>7919170021556</t>
  </si>
  <si>
    <t>多人尿布照護系統及方法</t>
  </si>
  <si>
    <t>本發明提出一種多人尿布照護系統及方法,在此方法中,透過複數個尿布感測器分別感測複數個尿布的複數個使用參數,並將複數個使用參數傳送給伺服器,使伺服器判斷複數個尿布是否需更換;當判定複數個尿布中之一待更換尿布時,伺服器監測對應之尿布感測器的使用參數的變化,據以確認待更換尿布是否已被更換。</t>
  </si>
  <si>
    <t>2017133440</t>
  </si>
  <si>
    <t>2017-09-28</t>
  </si>
  <si>
    <t>G06Q-050/22 | A61F-013/49 | G01N-021/88</t>
  </si>
  <si>
    <t>CN109568014A | TW201915929A | US2019-0091073A1</t>
  </si>
  <si>
    <t>7919170021559</t>
  </si>
  <si>
    <t>可推播資訊的燈具、電子裝置以及通行資訊推播系統</t>
  </si>
  <si>
    <t>本發明提供一種通行資訊推播系統。系統包括多個燈具以及電子裝置。每一燈具持續辨識電源的訊號類型,計算對應當前訊號類型的剩餘持續時間,並且推播對應當前訊號類型的通行狀態與剩餘持續時間。電子裝置接收從第一燈具所推播的第一資訊,並且辨識第一燈具方向。電子裝置更接收第二燈具所推播的第二資訊,並且辨識第二燈具方向。此外,電子裝置判斷當前的行進方向是否平行於第一燈具方向或第二燈具方向,以根據第一資訊或第二資訊提示對應的通行狀態與剩餘持續時間。</t>
  </si>
  <si>
    <t>2017133784</t>
  </si>
  <si>
    <t>2017-09-29</t>
  </si>
  <si>
    <t>LIN, CHANG-YI</t>
  </si>
  <si>
    <t>林瑺毅</t>
  </si>
  <si>
    <t>G08C-019/00 | G08C-023/04 | H04L-029/02</t>
  </si>
  <si>
    <t>CN106888243A | JP2015-521319A | TW201213772A | US7738881B2</t>
  </si>
  <si>
    <t>CN109584542A | TW106133784 A | TWI648711B | US10264088B1 | US11146650B2</t>
  </si>
  <si>
    <t>7919170021599</t>
  </si>
  <si>
    <t>插座連接器及其插座端子</t>
  </si>
  <si>
    <t>一種插座連接器包括一絕緣殼體及至少一個插座端子。絕緣殼體具有至少一個端子孔;插座端子收容於至少一個端子孔內,插座端子具有一固定部、一導電夾片、及一對接觸臂;導電夾片由固定部沿一縱長方向朝後延伸,該對接觸臂由固定部的兩相對側分別朝前延伸並且彼此相對;其中每一接觸臂包括一彈性夾持片、一端口部及至少一延伸部;彈性夾持片由固定部沿該縱長方向朝前延伸,端口部連接於彈性夾持片的前端,至少一延伸部由端口部的內側朝後延伸;其中部分所述彈性夾持片向內彎折而形成一第二接觸區,其中端口部的部分與延伸部形成一第一接觸區。</t>
  </si>
  <si>
    <t>2017132925</t>
  </si>
  <si>
    <t>2017-09-26</t>
  </si>
  <si>
    <t>HUANG, WEN-HSIN | CHEN, CHIN-CHIANG</t>
  </si>
  <si>
    <t>H01R-024/20 | H01R-013/46</t>
  </si>
  <si>
    <t>TW207375U | US2011-0065337A1 | US6872096B2 | US4589721A</t>
  </si>
  <si>
    <t>TWI715199B | US11394153B2</t>
  </si>
  <si>
    <t>TW106132925 A | TWI685159B | US10297941B2</t>
  </si>
  <si>
    <t>7919170022133</t>
  </si>
  <si>
    <t>電子裝置殼體及其製造方法</t>
  </si>
  <si>
    <t>一種電子裝置殼體,包括殼體及可撓元件。殼體包括相對的第一表面及第二表面、貫穿所述第一表面與所述第二表面的開孔、以及鄰近於所述開孔且凸出於所述第二表面的固定元件。可撓元件與所述殼體以雙料射出的方式成形為一體,所述可撓元件配置於所述第二表面上並覆蓋所述開孔,且所述固定元件貫穿所述可撓元件。本發明更提供一種電子裝置殼體的製造方法。</t>
  </si>
  <si>
    <t>2017132377</t>
  </si>
  <si>
    <t>TENG, JUN-WEN | CHEN, CHIEH-HUNG</t>
  </si>
  <si>
    <t>鄧茹文 | 陳介泓</t>
  </si>
  <si>
    <t>H05K-005/02 | B29C-039/22</t>
  </si>
  <si>
    <t>CN102244998B | TWI599299B | TWI520670B</t>
  </si>
  <si>
    <t>TWI638598B</t>
  </si>
  <si>
    <t>7919170022406</t>
  </si>
  <si>
    <t>照明裝置的安裝方法以及機械手臂</t>
  </si>
  <si>
    <t>一種照明裝置的安裝方法。提供一機械手臂與至少一燈具。機械手臂包括一第一手臂以及一第二手臂。第一手臂具有一第一夾持部用以夾持燈具,而第二手臂具有一第二夾持部與一定位平面。令第二手臂往一燈桿的一末端移動,燈桿的末端接觸定位平面而產生一座標訊號。令第一手臂接收座標訊號,並依據座標訊號由第一手臂與第二手臂將燈具組裝於燈桿上。</t>
  </si>
  <si>
    <t>2017130908</t>
  </si>
  <si>
    <t>2017-09-11</t>
  </si>
  <si>
    <t>LIU, YEN-HUNG | LI, PO-CHANG</t>
  </si>
  <si>
    <t>劉彥宏 | 李柏蒼</t>
  </si>
  <si>
    <t>B25J-009/18 | B25J-009/12 | F21S-008/04</t>
  </si>
  <si>
    <t>CN104285091B | CN102233579B | TWI574802B | TWI320589B | US2017-0028549A1 | WOWO2011-153569A1</t>
  </si>
  <si>
    <t>TWI718338B</t>
  </si>
  <si>
    <t>7919160006142</t>
  </si>
  <si>
    <t>固持裝置</t>
  </si>
  <si>
    <t>一種固持裝置包括一框架模組與一容置單元。框架模組包含一第一板體與二第一側板。第一側板相對地立設於第一板體上,且第一板體與第一側板定義出一放置區,每個第一側板面向放置區之一面具有一凸出部。容置單元包含一托盤與二彈片。托盤可滑移地位於放置區內,且托盤之二相對側之間具有一容置空間。彈片分別彈性連接托盤之這些側。當托盤被移動時,此二凸出部分別朝容置空間推擠此二彈片,以致承載物被免工具地固定於彈片之間。</t>
  </si>
  <si>
    <t>2017127981</t>
  </si>
  <si>
    <t>2017-08-17</t>
  </si>
  <si>
    <t>YANG, CHAO CHIANG | WENG, YU CHING</t>
  </si>
  <si>
    <t>楊肇強 | 翁于晴</t>
  </si>
  <si>
    <t>F16B-001/02 | G11B-033/00</t>
  </si>
  <si>
    <t>CN104460872B | CN104375583B | CN104345836B | CN200983256Y | JP2003-223777A | TWI291090B | TWI318857B | US6317317B1</t>
  </si>
  <si>
    <t>CN109407765B | TW106127981 A | TWI620174B | US10289172B2</t>
  </si>
  <si>
    <t>7919160007452</t>
  </si>
  <si>
    <t>指示燈裝置及其光源驅動方法</t>
  </si>
  <si>
    <t>一種指示燈裝置及其光源驅動方法。依據第一光源串與第二光源串的狀態於不同的發光週期驅動第一光源串與第二光源串進行發光,或於不同的發光週期驅動第一光源串與第二光源串中未故障的光源串進行發光。</t>
  </si>
  <si>
    <t>2017131177</t>
  </si>
  <si>
    <t>2017-09-12</t>
  </si>
  <si>
    <t>HSU, WEI-BIN | SUNG, TING-HUA</t>
  </si>
  <si>
    <t>許委斌 | 宋庭華</t>
  </si>
  <si>
    <t>H05B-037/02 | G08G-001/095</t>
  </si>
  <si>
    <t>CN103874286B | CN103458567B | TWI400989B | TW467466U</t>
  </si>
  <si>
    <t>TWI641289B</t>
  </si>
  <si>
    <t>7919160008167</t>
  </si>
  <si>
    <t>間歇連動式樞軸裝置</t>
  </si>
  <si>
    <t>一種間歇連動式樞軸裝置,係包括一座體,該座體兩側邊係分別具有一固定板,於該些固定板間設有一第一齒輪及一第二齒輪,該第一齒輪及第二齒輪相互齧合,該座體及第一齒輪係對應穿設一軸桿並產生連動,於該軸桿一端上穿設一扭力組,於該軸桿另一端上係穿設一第一轉座,於該第一轉座外表面上設有一向外突起之撥桿,該座體係連接一抬升架,於該座體對應穿設一固定桿,該固定桿穿設該第二齒輪並產生連動作用,最後,該座體係連接一抬升桿,於該座體及抬升桿係穿設一轉桿,該抬升桿一端上具有一連動端,該連動端並鄰近於該第一轉座之撥桿位置。</t>
  </si>
  <si>
    <t>2018217384</t>
  </si>
  <si>
    <t>M576277</t>
  </si>
  <si>
    <t>2019-04-01</t>
  </si>
  <si>
    <t>CHEN JIA-HUI | LIN TZU-YU</t>
  </si>
  <si>
    <t>陳嘉輝 | 林子郁</t>
  </si>
  <si>
    <t>US11132026B2</t>
  </si>
  <si>
    <t>TWM576277U</t>
  </si>
  <si>
    <t>7919160013701</t>
  </si>
  <si>
    <t>插件組件</t>
  </si>
  <si>
    <t>一種插件組件,適於被一吸嘴所吸取,包括一異型元件以及一平台提供件。一異型元件包括多個電接腳及遠離於電接腳的一頂面,其中頂面非平面。一平台提供件包括一固定結構以及一平台部。平台提供件透過固定結構固定於異型元件。平台部連接於固定結構且位於異型元件的頂面上,其中平台部適於被吸嘴吸附,以使插件組件隨著吸嘴移動。</t>
  </si>
  <si>
    <t>2018215176</t>
  </si>
  <si>
    <t>2018-11-08</t>
  </si>
  <si>
    <t>M575756</t>
  </si>
  <si>
    <t>2019-03-21</t>
  </si>
  <si>
    <t>LIN, WEI-TING | CHEN, CHIH-TAI | LIN, CHEN-HUNG</t>
  </si>
  <si>
    <t>林威廷 | 陳志泰 | 林陳弘</t>
  </si>
  <si>
    <t>B25B-025/00 | B25B-005/16</t>
  </si>
  <si>
    <t>TWM575756U</t>
  </si>
  <si>
    <t>7919140013058</t>
  </si>
  <si>
    <t>一種軟性顯示設備,包括兩機殼、一支撐裝置及一軟性顯示屏。支撐裝置包含一固定座、兩支撐單元、一第一支撐板、兩第二支撐板及兩定位機構,固定座的兩側各具有兩滑動槽,兩支撐單元各包含兩連桿及一連動座,該些連桿的一端分別樞接於兩機殼的兩側,該些連桿的另一端各具有一滑動軸分別滑接於固定座的兩側的滑動槽中。兩機殼攤平時,該些連桿的滑動軸滑動至該些滑動槽的一端,且兩機殼能推動兩支撐單元的連動座上升。兩機殼折疊時,該些連桿的滑動軸滑動至該些滑動槽的另一端,且兩機殼能推動兩支撐單元的連動座下降。第一支撐板固定於兩支撐單元的連動座上,兩第二支撐板固定於兩支撐單元的連桿上。軟性顯示屏安裝於兩機殼及支撐裝置的第一支撐板及兩第二支撐板上。兩機殼折疊時,兩機殼帶動該些連桿轉動,以該些連桿帶動兩第二支撐板退開,且兩機殼帶動兩連動座下降,以兩連動座帶動第一支撐板下降,給予軟性顯示屏變形的空間。</t>
  </si>
  <si>
    <t>2018214678</t>
  </si>
  <si>
    <t>2018-10-29</t>
  </si>
  <si>
    <t>M575877</t>
  </si>
  <si>
    <t>XU AN-SI | DAI WEI-HAN | ZHAO SHAO-JUN | LIN JUN-HAN</t>
  </si>
  <si>
    <t>徐安賜 | 戴偉翰 | 趙少君 | 林君翰</t>
  </si>
  <si>
    <t>賴正健</t>
  </si>
  <si>
    <t>G02F-001/1333 | F16M-013/00 | G09F-009/30 | H01L-029/786 | H05K-007/14</t>
  </si>
  <si>
    <t>CN111833746B | CN110767091B | EP3805897A1 | US11493954B2 | US11714455B2</t>
  </si>
  <si>
    <t>TW107214678 U | TWM575877U | US10591959B1</t>
  </si>
  <si>
    <t>7919140013179</t>
  </si>
  <si>
    <t>一種伺服器機箱包含一殼體及二支撐部。殼體之底板具有一承載面與一立體補強圖案。這些支撐部分別位於殼體之側壁之背面。立體補強圖案一體成形地位於承載面上,用以補強底板之結構強度。立體補強圖案之涵蓋區域大於承載面之總面積的10%。立體補強圖案包含多個紋路圖樣,這些紋路圖樣朝一線性軸向規律性重現於承載面上。紋路圖樣之最大高度為0.5~0.8毫米。</t>
  </si>
  <si>
    <t>2018216724</t>
  </si>
  <si>
    <t>2018-12-07</t>
  </si>
  <si>
    <t>M575904</t>
  </si>
  <si>
    <t>SHEN, KUANG YUN | YANG, CHENG FENG | HOU, CHIH WEI</t>
  </si>
  <si>
    <t>沈光雲 | 楊政峰 | 侯智偉</t>
  </si>
  <si>
    <t>G11B-033/02</t>
  </si>
  <si>
    <t>CN210038631U | TWM575904U | US11116104B2 | US11547013B2</t>
  </si>
  <si>
    <t>7919140013206</t>
  </si>
  <si>
    <t>彎折機構及柔性屏顯示裝置</t>
  </si>
  <si>
    <t>一種柔性屏顯示裝置包含本體、兩個彎折機構及柔性顯示屏幕。各彎折機構包含兩個主動件、第一連桿、第二連桿、第一板體及第二板體。第一連桿的第一樞接部及第二樞接部樞接於主動件的第一導槽及第二導槽。第二連桿與第一連桿相連接,其具有的第三樞接部樞接於主動件的第三導槽。兩個主動件與連動組件相連接,當主動件相對於連動組件旋轉時,第一樞接部、第二樞接部及第三樞接部將對應於第一導槽、第二導槽及第三導槽移動,且第一板體、第二板體及連接組件之間,將據以形成有可容置柔性顯示屏幕的彎曲處的容置空間。</t>
  </si>
  <si>
    <t>2018215614</t>
  </si>
  <si>
    <t>2018-11-16</t>
  </si>
  <si>
    <t>M575953</t>
  </si>
  <si>
    <t>XU AN-SI | DAI WEI-HAN | ZHAO SHAO-JUN</t>
  </si>
  <si>
    <t>CN209327901U | TWM575953U</t>
  </si>
  <si>
    <t>7919140013255</t>
  </si>
  <si>
    <t>二維列印裝置、三維列印裝置以及列印方法</t>
  </si>
  <si>
    <t>一種二維列印裝置、三維列印裝置以及列印方法,其能對列印頭的列印軌跡進行判斷。若列印軌跡判斷為直線軌跡,控制移動機構而使列印頭相對於載盤移動,且載盤固定不動。若列印軌跡判斷為曲線軌跡,控制載盤相對於列印頭旋轉。</t>
  </si>
  <si>
    <t>2017126818</t>
  </si>
  <si>
    <t>2017-08-09</t>
  </si>
  <si>
    <t>B41J-002/07 | B29C-064/227 | B33Y-010/00 | B33Y-030/00</t>
  </si>
  <si>
    <t>TWI571391B | TWM511764U | TW201623023A</t>
  </si>
  <si>
    <t>TWI654093B</t>
  </si>
  <si>
    <t>7919130007555</t>
  </si>
  <si>
    <t>電子裝置</t>
  </si>
  <si>
    <t>一種電子裝置,包括馬達、齒輪組、儀表框組、第一螺桿及第二齒條。齒輪組被馬達驅動,且包括第一齒輪。儀表框組包括沿著弧線延伸的第一齒條,其中第一齒條適於嚙合於齒輪組的第一齒輪,其中當馬達作動且第一齒條嚙合於第一齒輪時,第一齒輪帶動第一齒條,而使儀表框組沿著弧線運動。第一螺桿連動於齒輪組且沿著第一軸線延伸。第二齒條適於連動於儀表框組,當馬達作動且第二齒條嚙合於第一螺桿時,第一齒條不嚙合於第一齒輪,儀表框組連動於第二齒條,而隨著第二齒條沿著第一軸線移動。</t>
  </si>
  <si>
    <t>2018114979</t>
  </si>
  <si>
    <t>2018-05-03</t>
  </si>
  <si>
    <t>B60K-035/00 | B60K-037/02 | B60K-037/04</t>
  </si>
  <si>
    <t>JP4452243B2 | JP2006-065092A | JP2004-189112A | TWI604226B | TWM480074U</t>
  </si>
  <si>
    <t>CN109383290A | TWI656990B | US2019-0040938A1 | US62/540586</t>
  </si>
  <si>
    <t>7919130007569</t>
  </si>
  <si>
    <t>用於燈具之燈桿固定結構及應用其之照明裝置</t>
  </si>
  <si>
    <t>一種燈桿固定結構,用以固定一燈具於一第一軸向燈桿上或一第二軸向燈桿上。燈桿固定結構包括一多軸向轉接頭以及一定位結構。多軸向轉接頭包括一固定座體、一活動座體以及一轉向件,固定座體具有一第一軸向燈桿插入孔以及一第二軸向燈桿插入孔。活動座體容置於固定座體內,活動座體具有一第一尺寸開口以及一第二尺寸開口。第一尺寸開口對應於第一軸向燈桿插入孔。轉向件設置於活動座體的第一軸向上,且活動座體以轉向件為中心相對於固定座體旋轉,以使該第二尺寸開口對應於第二軸向燈桿插入孔。定位結構設置於該多軸向轉接頭上,用以固定第一軸向燈桿於第一尺寸開口中或固定第二軸向燈桿於第二尺寸開口中。</t>
  </si>
  <si>
    <t>2017126472</t>
  </si>
  <si>
    <t>2017-08-04</t>
  </si>
  <si>
    <t>CHIU, TSAN-LI | LIU, YEN-HUNG | LI, PO-CHANG</t>
  </si>
  <si>
    <t>邱贊立 | 劉彥宏 | 李柏蒼</t>
  </si>
  <si>
    <t>CN206247194U | CN102022669B | TWI407042B | TWM265544U</t>
  </si>
  <si>
    <t>TW106126472 A | TWI625490B | US10161581B1</t>
  </si>
  <si>
    <t>7919130008097</t>
  </si>
  <si>
    <t>一種軟性顯示設備,包含承載板以及安裝於承載板相反兩側面的兩個支撐裝置與軟性顯示屏。每個支撐裝置包含雙軸式樞紐模組及位於雙軸式樞紐模組相反兩外側的兩個緩衝模組。每個雙軸式樞紐模組包含兩個軸桿、夾持於兩個軸桿之間的連動件、及分別可滑動地安裝於兩個軸桿的兩個側翼件。兩個緩衝模組分別安裝於兩個軸桿並且分別配合於兩個側翼件,每個緩衝模組包含固定於相對應的軸桿並且能與相對應的軸桿同步轉動的內接件以及固定於承載板內表面並且能相對滑動地設置於內接件的外接件。每個側翼件包含有穿過相對應內接件與外接件的限位部。</t>
  </si>
  <si>
    <t>2017126574</t>
  </si>
  <si>
    <t>2017-08-07</t>
  </si>
  <si>
    <t>TWM537374U | TWM483648U | TWI426189B</t>
  </si>
  <si>
    <t>CN109658827B | TWI709018B | US10824204B2</t>
  </si>
  <si>
    <t>TW106126574 A | TWI629584B | US10590685B2 | US11028623B2 | US11028624B2</t>
  </si>
  <si>
    <t>7919130008372</t>
  </si>
  <si>
    <t>鍵盤裝置</t>
  </si>
  <si>
    <t>本發明提出一種鍵盤裝置。鍵盤裝置包括按鍵模組以及偵測電路。按鍵模組包括多個按鍵、多條掃描線以及多條回報線。此些掃描線與此些回報線彼此交會並分別耦接到此些按鍵。偵測電路耦接此些回報線,用以偵測流經此些回報線的每一者的電流,並根據電流的大小以指示出此些按鍵中的每一者的開關是處於導通狀態或不導通狀態。</t>
  </si>
  <si>
    <t>2018101629</t>
  </si>
  <si>
    <t>2018-01-17</t>
  </si>
  <si>
    <t>CHEN, ER-HAO | LIU, WEN-TONG</t>
  </si>
  <si>
    <t>陳二豪 | 劉文通</t>
  </si>
  <si>
    <t>H03K-017/967</t>
  </si>
  <si>
    <t>TW201248453A | TWI485991B | US9698777B1 | US5448236A</t>
  </si>
  <si>
    <t>CN109391273B | TWI680646B | US10727866B2 | US62/543389</t>
  </si>
  <si>
    <t>7919130009157</t>
  </si>
  <si>
    <t>燈具</t>
  </si>
  <si>
    <t>在此提供一種燈具。該燈具包括一前罩、一後殼和一燈源。前罩具有一連接部。連接部具有複數個卡扣。後殼具有一環狀凸緣。環狀凸緣具有分別對應該些卡扣的複數個開口。前罩和後殼係藉由使卡扣分別卡合開口而連結。燈源設置於後殼中。</t>
  </si>
  <si>
    <t>2018216600</t>
  </si>
  <si>
    <t>2018-12-06</t>
  </si>
  <si>
    <t>M575506</t>
  </si>
  <si>
    <t>2019-03-11</t>
  </si>
  <si>
    <t>CHIANG, YU-SHU</t>
  </si>
  <si>
    <t>蔣育書</t>
  </si>
  <si>
    <t>F21V-003/00 | F21V-015/01 | F21V-015/02 | F21V-031/00 | F21Y-115/10</t>
  </si>
  <si>
    <t>TWM575506U</t>
  </si>
  <si>
    <t>7919120011997</t>
  </si>
  <si>
    <t>短軸距同動雙包覆式樞軸器</t>
  </si>
  <si>
    <t>一種短軸距同動雙包覆式樞軸器,其包括一第一軸體、一第二軸體及一扭力件。第一軸體包括一第一齒輪部以及一第一扭力部。第二軸體係平行於該第一軸體,該第二軸體包括一第二齒輪部以及一第二扭力部,該第二齒輪部耦接於該第一齒輪部。扭力件包括一第一扭力套管、一第二扭力套管以及一座體,該第一扭力套管套接於該第一扭力部,且該第二扭力套管套接於該第二扭力部,且該第一扭力套管以及該第二扭力套管固定於該座體,其中,該第一扭力套管之內徑係略小於該第一軸體之最大外徑,該第二扭力套管之內徑係略小於該第二軸體之最大外徑,該第一扭力套管的內壁面沿著軸向形成至少一第一凹槽且該第二扭力套管的內壁面沿著軸向形成至少一第二凹槽。</t>
  </si>
  <si>
    <t>2018217126</t>
  </si>
  <si>
    <t>2018-12-18</t>
  </si>
  <si>
    <t>M575645</t>
  </si>
  <si>
    <t>TWM575645U</t>
  </si>
  <si>
    <t>7919120012136</t>
  </si>
  <si>
    <t>行動廠房以及粉體塗裝設備</t>
  </si>
  <si>
    <t>一種行動廠房,適用於一粉體塗裝製程。行動廠房包括一可移動式貨櫃以及一前處理裝置、一烘乾裝置、一粉體噴塗裝置以及一烘烤裝置其中的一者,裝載於可移動式貨櫃中。</t>
  </si>
  <si>
    <t>2017124360</t>
  </si>
  <si>
    <t>2017-07-20</t>
  </si>
  <si>
    <t>LIU, BING-YU | HUANG, YU-JU | CHUNG, FU-CHIN | LIU, YU-MING</t>
  </si>
  <si>
    <t>劉秉淯 | 黃玉洳 | 鍾富欽 | 劉鈺銘</t>
  </si>
  <si>
    <t>B05C-013/02 | B05B-013/02 | B05C-009/14</t>
  </si>
  <si>
    <t>TWM553653U | TWI572743B | TWI448335B | TWM333412U</t>
  </si>
  <si>
    <t>TWI642487B</t>
  </si>
  <si>
    <t>7919110022892</t>
  </si>
  <si>
    <t>游標控制裝置</t>
  </si>
  <si>
    <t>一種游標控制裝置包括一底板、一置於底板上的樞轉結構、一置於底板上方的殼體、一位於殼體下方的角度調整結構。樞轉結構形成至少一縱向轉軸。殼體沿著縱向轉軸可轉動地連接於樞轉結構,所述殼體的一側緣形成一階梯結構,階梯結構具有多個抵接面分別與所述底板具有不同的距離。角度調整結構具有一支撐部能沿著底板產生位移以分別位於階梯結構的其中一個抵接面。藉此支撐部可選擇地支撐於其中一個抵接面,以抬高殼體的側緣而遠離底板以產生一傾斜狀態,或降低殼體的側緣而靠近底板以產生另一傾斜狀態。</t>
  </si>
  <si>
    <t>2017124737</t>
  </si>
  <si>
    <t>2017-07-24</t>
  </si>
  <si>
    <t>CHIANG, HSIAO LUNG</t>
  </si>
  <si>
    <t>江曉龍</t>
  </si>
  <si>
    <t>G06F-003/0354</t>
  </si>
  <si>
    <t>TWI499945B | US7283124B2</t>
  </si>
  <si>
    <t>TWI620102B</t>
  </si>
  <si>
    <t>7919110023805</t>
  </si>
  <si>
    <t>插頭結構與電源裝置</t>
  </si>
  <si>
    <t>一種插頭結構,包括一插腳基座、多個導電彈片以及一插腳組。導電彈片彼此分離地組裝於插腳基座上,且每一導電彈片具有一共用區域。插腳組可替換地組裝於插腳基座上且包括多個插腳。插腳分別對應導電彈片設置且電性耦接共用區域。</t>
  </si>
  <si>
    <t>2017124087</t>
  </si>
  <si>
    <t>2017-07-19</t>
  </si>
  <si>
    <t>CHIEN, HAO | LIN, YI-HUNG | SHIEH, SHUO-JEN</t>
  </si>
  <si>
    <t>錢豪 | 林宜宏 | 謝碩任</t>
  </si>
  <si>
    <t>CN206163863U | TWM531075U | TWI385875B</t>
  </si>
  <si>
    <t>TWI736231B | US11489296B2</t>
  </si>
  <si>
    <t>TWI637569B</t>
  </si>
  <si>
    <t>7919110024370</t>
  </si>
  <si>
    <t>低相位突波保護器</t>
  </si>
  <si>
    <t>低相位突波保護器包括電壓轉換器、低相位延遲檢測器以及輸出控制開關。電壓轉換器接收交流輸入電壓,並轉換交流輸入電壓以產生直流輸入電壓。低相位延遲檢測器接收直流輸入電壓以做為電源電壓,偵測交流輸入電壓是否達穩定狀態以啟動相位檢測機制,並在相位檢測機制被啟動後,偵測交流輸入電壓的相位以產生啟動信號。輸出控制開關接收交流輸入電壓,並依據啟動信號以決定是否傳輸交流輸入電壓以做為輸出電壓。</t>
  </si>
  <si>
    <t>2017124331</t>
  </si>
  <si>
    <t>KU, PO-YI | WANG, CHIEN-LUNG | CHEN, CHUNG-HSIN</t>
  </si>
  <si>
    <t>古博羿 | 王建龍 | 陳忠信</t>
  </si>
  <si>
    <t>TWI560965B | TW483227B | US9167641B2 | US8203276B2 | US7038924B2 | US6693409B2 | US5287288A</t>
  </si>
  <si>
    <t>CN109286179A | CN2017-10594835 | TWI625032B | US10923903B2</t>
  </si>
  <si>
    <t>7919110024399</t>
  </si>
  <si>
    <t>電源供應裝置</t>
  </si>
  <si>
    <t>一種電源供應裝置,包括第一整流開關電路及第二整流開關電路。第一整流開關電路耦接在第一交流電源的火線端及零線端與第一接點及第二接點之間。第二整流開關電路耦接在第二交流電源的火線端及零線端與第一接點及第二接點之間。當第一交流電源的狀態為正常時,第一整流開關電路對第一交流電源進行整流,以在第一接點與第二接點提供整流後電源。當第一交流電源的狀態為異常時,第二整流開關電路對第二交流電源進行整流,以在第一接點與第二接點提供整流後電源。</t>
  </si>
  <si>
    <t>2018106060</t>
  </si>
  <si>
    <t>2018-02-23</t>
  </si>
  <si>
    <t>LEE, YONG-LONG | TSAI, WEN-CHE | CHEN, SHIH-MING</t>
  </si>
  <si>
    <t>李永龍 | 蔡文哲 | 陳世明</t>
  </si>
  <si>
    <t>H02P-009/06</t>
  </si>
  <si>
    <t>TWI502850B | TWI222919B | TW498597B | US6266258B1 | WOWO2016-054102A1</t>
  </si>
  <si>
    <t>TWI743771B</t>
  </si>
  <si>
    <t>CN109286238A | TWI643445B | US2019-0027959A1 | US62/535959</t>
  </si>
  <si>
    <t>7919110024417</t>
  </si>
  <si>
    <t>電子裝置結構及其組裝方法</t>
  </si>
  <si>
    <t>一種電子裝置結構及其組裝方法,其中電子裝置結構包括一外殼、一電路板、一密封膠及一灌膠。外殼開設有一穿孔。電路板包含電性耦接複數電子元件及相對穿孔設置的一電性連接端。密封膠設置於電路板與穿孔之間。灌膠填充於外殼與電路板之間。藉此,使製程簡化且不會產生溢膠的問題,進而提升電子裝置的品質。</t>
  </si>
  <si>
    <t>2017123406</t>
  </si>
  <si>
    <t>2017-07-13</t>
  </si>
  <si>
    <t>HSIANG, HUI HUNG | HUANG, YU LING | LIN, CHIH JUNG | CHEN, LIEN HSIN</t>
  </si>
  <si>
    <t>向慧弘 | 黃于凌 | 林志榮 | 陳聯興</t>
  </si>
  <si>
    <t>CN206024350U | CN102563577B</t>
  </si>
  <si>
    <t>TWI628986B</t>
  </si>
  <si>
    <t>7919110024598</t>
  </si>
  <si>
    <t>分隔件、硬碟固定機構及伺服器</t>
  </si>
  <si>
    <t>一種硬碟固定機構包含一殼體、一分隔件、一固定特徵、多個凸釘與多個限位槽。殼體具有二板件。分隔件連接這些板件,並分隔出二個可容置硬碟之容置區。這些凸釘分別位於這些板件上。這些限位槽分別形成於分隔件之二相對側,並使凸釘可移除地卡扣其上。固定特徵將分隔件固定於殼體上,用以阻止凸釘脫離限位槽。</t>
  </si>
  <si>
    <t>2018217104</t>
  </si>
  <si>
    <t>2018-12-17</t>
  </si>
  <si>
    <t>M575140</t>
  </si>
  <si>
    <t>2019-03-01</t>
  </si>
  <si>
    <t>CHEN, HSIN HUNG | WANG, PAO LUNG | CHANG, FENB</t>
  </si>
  <si>
    <t>陳信宏 | 王寶隆 | 常鋒杰</t>
  </si>
  <si>
    <t>TWM575140U</t>
  </si>
  <si>
    <t>7919110031087</t>
  </si>
  <si>
    <t>馬達定子裝置與馬達</t>
  </si>
  <si>
    <t>一種馬達定子裝置,包括多個定子鐵芯、多個定子端子以及電路板。這些定子鐵芯彼此相連且構成環形結構。這些定子端子分別安裝於這些定子鐵芯。電路板具有第一表面、相對於第一表面的第二表面以及貫通第一表面與第二表面的多個貫孔。第一表面朝向這些定子鐵芯。每一個定子端子穿過對應的貫孔。每一個定子端子包括位在對應的貫孔外的卡勾部。每一個卡勾部在平行於第二表面的方向上延伸超出對應的貫孔的內壁面。另提出一種馬達。</t>
  </si>
  <si>
    <t>2018216645</t>
  </si>
  <si>
    <t>M575216</t>
  </si>
  <si>
    <t>CHEN, YOU-LIANG | LIN, CHIA-YUAN | HO, CHUN-LUNG | JIANG, JUN-YING</t>
  </si>
  <si>
    <t>陳柚良 | 林家園 | 何俊龍 | 江俊瑩</t>
  </si>
  <si>
    <t>H02K-001/12 | H02P-009/02</t>
  </si>
  <si>
    <t>US11637471B2</t>
  </si>
  <si>
    <t>TWM575216U</t>
  </si>
  <si>
    <t>7919110031159</t>
  </si>
  <si>
    <t>一種發光單元包含:基座、發光晶片、光學元件及蓋體。基座具有彼此相對的第一表面及第二表面、從第一表面向第二表面的方向凹陷形成的容置槽,及位於第一表面及一第二表面之間的環側壁,環側壁的外側面的至少一部份呈傾斜狀。容置槽於基座的第一表面處具有一開口,發光晶片位於容置槽中。光學元件設置於基座並覆蓋開口。蓋體具有上包覆部及環包覆部,上包覆部具有貫孔,蓋體蓋設於基座且貫孔對應容置槽的開口,蓋體的上包覆部對應抵靠於光學元件遠離容置槽的一側;環包覆部的內側壁的至少一部份呈傾斜狀,而能與環側壁的外側面相互嵌合。</t>
  </si>
  <si>
    <t>2018212640</t>
  </si>
  <si>
    <t>M574762</t>
  </si>
  <si>
    <t>XU TAI-QUAN</t>
  </si>
  <si>
    <t>許泰銓</t>
  </si>
  <si>
    <t>TWM574762U</t>
  </si>
  <si>
    <t>7919100014035</t>
  </si>
  <si>
    <t>定子單元及馬達</t>
  </si>
  <si>
    <t>一種定子單元及馬達。定子單元包括一定子鐵芯、一第一線架、及一第二線架。第一線架及第二線架分別設置於定子鐵芯相對的第一端面及第二端面上。第一線架包括一內擋部、一外擋部及一繞線部。內擋部包括一內擋部上表面及一卡合部,內擋部上表面背向定子鐵芯的第一端面,卡合部係突出於內擋部上表面。繞線部連接於內擋部及外擋部之間,且外擋部、內擋部及繞線部定義一繞線空間。</t>
  </si>
  <si>
    <t>2018213711</t>
  </si>
  <si>
    <t>M574782</t>
  </si>
  <si>
    <t>LIN, CHIA-YUAN | HO, CHUN-LUNG</t>
  </si>
  <si>
    <t>林家園 | 何俊龍</t>
  </si>
  <si>
    <t>TWI753577B | TWI754933B | TWI708456B</t>
  </si>
  <si>
    <t>TWM574782U</t>
  </si>
  <si>
    <t>7919100014055</t>
  </si>
  <si>
    <t>感測裝置以及感測系統</t>
  </si>
  <si>
    <t>一種感測裝置,包括一本體、一控制單元以及一電源供應單元。本體包括一第一含水量偵測部,其中第一含水量偵測部為耦合電容式者。控制單元設置於本體上,並電性連接第一含水量偵測部。電源供應單元設置於本體上,並電性連接控制單元。</t>
  </si>
  <si>
    <t>2018105935</t>
  </si>
  <si>
    <t>2018-02-22</t>
  </si>
  <si>
    <t>KAO, JUNG-YUAN | LEE, JOHNSON | YEH, YAO-CHUNG</t>
  </si>
  <si>
    <t>高榮遠 | 李榮生 | 葉耀中</t>
  </si>
  <si>
    <t>G01N-027/22 | G01N-033/18</t>
  </si>
  <si>
    <t>TWI486585B | TWI486588B | TWI458970B</t>
  </si>
  <si>
    <t>TWI662275B | TWM556069U | US62/528541</t>
  </si>
  <si>
    <t>7919090010609</t>
  </si>
  <si>
    <t>機箱</t>
  </si>
  <si>
    <t>一種機箱,包括一第一殼體、一第二殼體及一摩擦組件。第二殼體樞接於第一殼體,第二殼體包括貫穿的一軌道以及位在軌道旁的一第一對磨部。摩擦組件穿設於軌道並固定於第一殼體,且包括接觸第一對磨部的一第二對磨部,其中當第二殼體相對於第一殼體轉動時,摩擦組件相對地在軌道內移動,且第二對磨部摩擦第一對磨部。</t>
  </si>
  <si>
    <t>2017122333</t>
  </si>
  <si>
    <t>2017-07-04</t>
  </si>
  <si>
    <t>CHIU, LIANG-CHENG</t>
  </si>
  <si>
    <t>邱亮錚</t>
  </si>
  <si>
    <t>TWI527975B | TW566800U</t>
  </si>
  <si>
    <t>TWI682701B | TWI686118B</t>
  </si>
  <si>
    <t>TWI635794B</t>
  </si>
  <si>
    <t>7919090011225</t>
  </si>
  <si>
    <t>GPS定位器</t>
  </si>
  <si>
    <t>本設計物品是一種GPS定位器,用於對使用者的GPS定位,以追蹤使用者的位置。 圖式所揭露之虛線部分,為本案不主張設計之部分。 使用狀態立體參考圖1繪示本設計的GPS定位器安裝USB充電線的狀態圖。 使用狀態立體參考圖2繪示本設計的GPS定位器安裝錶帶的狀態圖,其中錶帶的一部分套設於本設計的GPS定位器側邊的溝槽之中,而遮蔽本設計的GPS定位器側邊的溝槽內的結構。 使用狀態立體參考圖3繪示本設計的GPS定位器安裝於套環的狀態圖,該套環提供有孔洞,該孔洞可穿設繩索或鏈條,以便於使用者將本設計的GPS定位器配戴於頸部,其中套環的一部分套設於本設計的GPS定位器側邊的溝槽之中,而遮蔽本設計的GPS定位器側邊的溝槽內的結構。</t>
  </si>
  <si>
    <t>2018301451</t>
  </si>
  <si>
    <t>D195960</t>
  </si>
  <si>
    <t>2019-02-11</t>
  </si>
  <si>
    <t>TENG, JUN WEN | WENG, ZHEN ZHE | HUANG, PO LUN</t>
  </si>
  <si>
    <t>鄧茹文 | 翁振哲 | 黃柏綸</t>
  </si>
  <si>
    <t>14-03</t>
  </si>
  <si>
    <t>TWD195960S</t>
  </si>
  <si>
    <t>7919080024338</t>
  </si>
  <si>
    <t>側向導光之發光風扇</t>
  </si>
  <si>
    <t>本創作係為一種側向導光之發光風扇,包括殼座、導光飾板、發光燈條及扇葉。殼座包含外環壁、內環壁、安裝空間及複數定位肋,內環壁圈圍有容置空間;導光飾板包含導光壁、出光部及複數支撐肋,導光壁的一側插扺在外環壁及定位肋之間而令出光部外露在安裝空間外,支撐肋貼扺內環壁;發光燈條設置在安裝空間中並位在支撐肋下方,發光燈條包含電路板及複數LED,電路板插扺在外環壁及定位肋之間而令LED面向導光壁,LED所發出的光係透過導光壁而傳導至出光部;藉此簡化殼座結構及發光燈條的組設方式。</t>
  </si>
  <si>
    <t>2018215918</t>
  </si>
  <si>
    <t>2018-11-23</t>
  </si>
  <si>
    <t>M574380</t>
  </si>
  <si>
    <t>TWI772017B</t>
  </si>
  <si>
    <t>TWM574380U</t>
  </si>
  <si>
    <t>7919080031681</t>
  </si>
  <si>
    <t>照明裝置及其安裝方法</t>
  </si>
  <si>
    <t>一種照明裝置,包括一燈具及一燈桿。燈具包括一第一組裝結構。燈桿包括一第二組裝結構。當燈具往燈桿移動靠近時,第一組裝結構與第二組裝結構藉由一訊號的發射與接收而自動鎖固在一起。此外,一種照明裝置的安裝方法亦被提及</t>
  </si>
  <si>
    <t>2017121696</t>
  </si>
  <si>
    <t>2017-06-29</t>
  </si>
  <si>
    <t>CHIU, TSAN-LI | LI, PO-CHANG</t>
  </si>
  <si>
    <t>邱贊立 | 李柏蒼</t>
  </si>
  <si>
    <t>F21V-017/10 | F21V-021/116</t>
  </si>
  <si>
    <t>CN205716833U | CN105081558B | TWI535478B</t>
  </si>
  <si>
    <t>TWI617769B</t>
  </si>
  <si>
    <t>7919080022489</t>
  </si>
  <si>
    <t>發光控制系統及具有其之影像辨識相機與行動終端機</t>
  </si>
  <si>
    <t>一種發光控制系統,包括一殼體、一紅外線發射器及一透鏡結構。紅外線發射器設置於殼體之一接收空間中。透鏡結構設置於殼體上。殼體具有一反射內表面,且反射內表面具有一相對於紅外線發射器為非對稱的剖面形狀</t>
  </si>
  <si>
    <t>2018120248</t>
  </si>
  <si>
    <t>HUANG, JIAN-HUA | SU, YU-HUNG | YANG, SHU-HUA | PENG, HAN-HSING</t>
  </si>
  <si>
    <t>黃建華 | 蘇渝宏 | 楊淑樺 | 彭瀚興</t>
  </si>
  <si>
    <t>G06F-021/32 | G06V-010/143 | G06V-010/147</t>
  </si>
  <si>
    <t>CN204650545U | EP0454174B1 | TWI518286B | US7431480B2</t>
  </si>
  <si>
    <t>CN109116662B | JP2019-005576A | TWI697800B | US10681288B2 | US62/523863</t>
  </si>
  <si>
    <t>7919080022860</t>
  </si>
  <si>
    <t>紫外線發光二極體封裝結構及其製造方法</t>
  </si>
  <si>
    <t>一種紫外線發光二極體封裝結構,包含基板、彼此電性連接且分別設置於基板相反兩個板面的電極層與焊墊層、設置於基板上方且電性連接於電極層的紫外線發光二極體晶片、設置於基板上且圍繞紫外線發光二極體晶片的牆體、及位於牆體內且埋置紫外線發光二極體晶片的封裝膠體。封裝膠體包含有設置於紫外線發光二極體晶片頂面的附著部及圍繞附著部的圍繞部。圍繞部的頂面形成環形溝槽,並且環形溝槽的底緣於一高度方向上的位置是落在紫外線發光二極體晶片的厚度的25%至90%之間。此外,本發明另提供一種紫外線發光二極體封裝結構的製造方法</t>
  </si>
  <si>
    <t>2018102943</t>
  </si>
  <si>
    <t>2018-01-26</t>
  </si>
  <si>
    <t xml:space="preserve">LITE-ON OPTO TECHNOLOGY (CHANGZHOU) CO., LTD. | </t>
  </si>
  <si>
    <t>CHENG, WEI TE | CHIU, KUO MING | CHOU, MENG SUNG | LIANG, KAI CHIEH</t>
  </si>
  <si>
    <t>鄭偉德 | 邱國銘 | 周孟松 | 梁凱傑</t>
  </si>
  <si>
    <t>H01L-033/48 | H01L-051/50</t>
  </si>
  <si>
    <t>US7795625B2</t>
  </si>
  <si>
    <t>7919080023308</t>
  </si>
  <si>
    <t>馬達系統及馬達控制方法</t>
  </si>
  <si>
    <t>一種馬達系統及馬達控制方法。馬達系統包括馬達裝置。馬達裝置包括定子及轉子部以及儲存器。定子及轉子部用以接收驅動電能,且反應於驅動電能而產生機械能。儲存器用以儲存馬達裝置的實際特性資料,以做為控制馬達裝置或是識別馬達裝置的依據</t>
  </si>
  <si>
    <t>2017121538</t>
  </si>
  <si>
    <t>2017-06-28</t>
  </si>
  <si>
    <t>H02P-009/02</t>
  </si>
  <si>
    <t>TW485248B</t>
  </si>
  <si>
    <t>TWI646774B | US2019-0006919A1</t>
  </si>
  <si>
    <t>7919080023412</t>
  </si>
  <si>
    <t>耦合饋入式微帶天線</t>
  </si>
  <si>
    <t>本創作為一種耦合饋入式微帶天線,主要於隔著絕緣基體相對的兩個表面上分別設置第一電極層及第二電極層,其中第二電極層內設置至少一淨空區。至少一饋入單元設置於絕緣基體的表面,並位於第二電極層的淨空區內,其中淨空區用以隔離第二電極層及饋入單元,而饋入單元會連接訊號饋入端。饋入單元可設置至少兩個分枝,其中沒有連接訊號饋入端的分枝之間的夾角介於70度到110度之間,如此可得到具有水平極化或垂直極化或圓極化之特性的微帶天線,甚者,更可利用兩個饋入單元的訊號輸出,分別連接耦合器,進而形成大頻寬的圓極化天線。</t>
  </si>
  <si>
    <t>2018212612</t>
  </si>
  <si>
    <t>2018-09-14</t>
  </si>
  <si>
    <t>M573902</t>
  </si>
  <si>
    <t>CHOU, CHIH-SHEN | YEH, TSUNG-SHOU | YANG, HSIANG-CHENG | LIU, HSIN-HSIANG</t>
  </si>
  <si>
    <t>周志伸 | 葉宗壽 | 楊翔程 | 劉信祥</t>
  </si>
  <si>
    <t>H01Q-001/38 | H01Q-005/307 | H01Q-005/335 | H01Q-013/18 | H01Q-021/24</t>
  </si>
  <si>
    <t>TWM573902U</t>
  </si>
  <si>
    <t>7919080031210</t>
  </si>
  <si>
    <t>本創作公開一種發光二極體封裝結構,包含LED支架、驅動支架組、殼體、多個LED晶片、驅動晶片、及透光封裝體。LED支架包含承載段及相連於承載段的兩個彎折接腳。驅動支架組包含兩個側支架,每個側支架包含功能段及彎折接腳。殼體形成有露出承載段及兩個功能段的容置槽。多個彎折接腳由殼體側面穿出並彎折至殼體底面。多個LED晶片固定且電性連接於承載段。驅動晶片固定於其中一個功能段、並電性連接於其中另一個功能段。多個LED晶片各電性連接於驅動晶片,以能被驅動晶片驅動而發出光線。透光封裝體充填於容置槽內,以埋置多個LED晶片與驅動晶片。</t>
  </si>
  <si>
    <t>2018210501</t>
  </si>
  <si>
    <t>M573520</t>
  </si>
  <si>
    <t>2019-01-21</t>
  </si>
  <si>
    <t>TWI713237B</t>
  </si>
  <si>
    <t>TWM573520U</t>
  </si>
  <si>
    <t>7919050012865</t>
  </si>
  <si>
    <t>含熱敏電阻元件之石英晶體諧振器</t>
  </si>
  <si>
    <t>一種含熱敏電阻元件之石英晶體諧振器,包含一振盪元件,及一熱敏電阻元件,該振盪元件包括一基座、一設於該基座的電路圖案,及一石英晶片,該基座界定出一具有開口的封裝腔室,該石英晶片封裝於該封裝腔室中並與該電路圖案電連接,該熱敏電阻元件包括一陶瓷基板、一設於該陶瓷基板的配線圖案、一電阻層,及一間隔單元,該陶瓷基板貼靠該基座底面,該電阻層形成於該陶瓷基板的下表面並與該配線圖案電連接,用以對應該石英晶片提供預設電阻值,該間隔單元自該陶瓷基板的下表面朝遠離該振盪元件的方向延伸,且延伸的高度不小於該電阻層的厚度。</t>
  </si>
  <si>
    <t>2018214681</t>
  </si>
  <si>
    <t>M573543</t>
  </si>
  <si>
    <t>HARMONY ELECTRONICS CORP</t>
  </si>
  <si>
    <t>YANG RUI-YANG | LU SHUN-QING</t>
  </si>
  <si>
    <t>楊瑞陽 | 呂順清</t>
  </si>
  <si>
    <t>H03H-009/19 | H01H-031/32 | H01L-023/15 | H01L-023/58</t>
  </si>
  <si>
    <t>TWM573543U</t>
  </si>
  <si>
    <t>7919050012888</t>
  </si>
  <si>
    <t>卡合機構及殼體總成</t>
  </si>
  <si>
    <t>一種卡合機構,包括一底座模組、一把手件以及一卡合件。底座模組具有一凹槽且包括位於凹槽內的一按壓機構。把手件包括對應按壓機構的一固定部。把手件沿一第一軸線可動地配置於底座模組。卡合件沿著一第二軸線可滑動地配置於底座模組。當把手件位於初始位置時,把手件遮蔽凹槽,且當把手件在上升位置時,把手件適於相對底座模組轉動並暴露凹槽。在把手件相對底座模組轉動的過程中,把手件推抵卡合件而使卡合件沿著第二軸線從一第一位置移動至一第二位置。本新型創作更提供一種殼體總成具有上述的卡合機構。</t>
  </si>
  <si>
    <t>2018210515</t>
  </si>
  <si>
    <t>M573559</t>
  </si>
  <si>
    <t>CHANG, CHING-CHIH | HSU, CHIN-PANG | LIU, CHIN-YUEH</t>
  </si>
  <si>
    <t>張清智 | 徐金榜 | 劉進岳</t>
  </si>
  <si>
    <t>TWM573559U</t>
  </si>
  <si>
    <t>7919050012904</t>
  </si>
  <si>
    <t>燈罩及其製作方法與燈具</t>
  </si>
  <si>
    <t>一種燈罩,適於配置於一燈具的一發光單元的光路上。燈罩包括罩體與濾藍光染料。濾藍光染料摻雜於罩體中。罩體與濾藍光染料之間的重量比例大於等於0.08克/公斤且小於等於6.4克/公斤。另,一種製作上述燈罩的方法以及包括上述燈罩的燈具亦被提出。</t>
  </si>
  <si>
    <t>2018109015</t>
  </si>
  <si>
    <t>2018-03-16</t>
  </si>
  <si>
    <t>F21V-003/04 | C09B-025/00 | F21V-009/08 | F21V-013/08 | F21Y-115/10</t>
  </si>
  <si>
    <t>TWI696555B | TW201520479A</t>
  </si>
  <si>
    <t>TWI662230B | US62/516109</t>
  </si>
  <si>
    <t>7919040038541</t>
  </si>
  <si>
    <t>一種光源模組,包括一基板、一LED封裝體、一光學外罩及至少一填隙層。LED封裝體配置在基板上,LED封裝體包含一封裝膠體。光學外罩配置在LED封裝體上。填隙層填充於LED封裝體與光學外罩之間。</t>
  </si>
  <si>
    <t>2017118586</t>
  </si>
  <si>
    <t>2017-06-06</t>
  </si>
  <si>
    <t>PENG, YAO-CHI | CHIU, TSAN-LI | LI, PO-CHANG | CHIEN, MING-HUNG</t>
  </si>
  <si>
    <t>彭耀祈 | 邱贊立 | 李柏蒼 | 簡銘宏</t>
  </si>
  <si>
    <t>F21V-015/015 | F21V-015/02 | F21Y-115/10</t>
  </si>
  <si>
    <t>TW201903324A</t>
  </si>
  <si>
    <t>7919040038544</t>
  </si>
  <si>
    <t>鍵盤、按鍵模組、升降觸發模組及升降觸發模組的製造方法</t>
  </si>
  <si>
    <t>本發明提供一種鍵盤,其包括數個按鍵模組,每一按鍵模組包括一底座、一置於底座上的電路薄膜、一置於電路薄膜頂面的金屬彈片、一置於金屬彈片上的彈性觸發件、及一設置於彈性觸發件上方的鍵帽。其中彈性觸發件及剪刀型元件構成一升降觸發模組。電路薄膜具有一導通電路;金屬彈片具有一中央開孔,中央開孔的位置對應於電路薄膜的導通電路;彈性觸發件的底面突出一觸發柱,觸發柱穿過金屬彈片的中央開孔。當鍵帽被按壓時,彈性觸發件的觸發柱向下位移以抵接於導通電路而產生一導通訊號。上述升降觸發模組可以是以雙料射出成型方法製造。</t>
  </si>
  <si>
    <t>2017119458</t>
  </si>
  <si>
    <t>2017-06-12</t>
  </si>
  <si>
    <t>CHEN, CHUN LIN | WU, JUI YU</t>
  </si>
  <si>
    <t>陳俊麟 | 吳睿宇</t>
  </si>
  <si>
    <t>H01H-013/26 | H01H-013/705 | H01H-013/88</t>
  </si>
  <si>
    <t>CN101286423B | CN002423647Y | TWI549151B | TWI394193B | TW403925B | US10083806B2</t>
  </si>
  <si>
    <t>TWI644338B</t>
  </si>
  <si>
    <t>7919040039021</t>
  </si>
  <si>
    <t>一種低插入力雙面FFC連接器</t>
  </si>
  <si>
    <t>本創作涉及一種低插入力雙面FFC連接器,底座的一側設有貫穿底座頂面和底面的凹槽,蓋板兩端的轉軸轉動安裝在凹槽的兩端;凹槽的底部的上方和下方分別設有多個等間距設置的上插孔和下插孔;後排接觸端子插在上插孔上,一端設有上觸點;前排接觸端子的一端插在下插孔中,一端設有下觸點;FFC排線插在插槽中,且位於上觸點與下觸點之間;線排鎖扣對稱固定在凹槽的兩端,線排鎖扣上的定位扣卡在FFC排線插入端兩側的固定槽中;蓋板一側的兩端設有拉杆,蓋板閉合時拉杆位於撥動杆的下方,蓋板打開時拉杆抬起撥動杆,撥動杆帶動定位扣上升,定位扣脫離FFC排線的固定槽。該連接器結構簡單、不易翹曲變形、佔用面積小、連接可靠、不易鬆動、插入力小。</t>
  </si>
  <si>
    <t>2018212134</t>
  </si>
  <si>
    <t>M573088</t>
  </si>
  <si>
    <t>QIU XIAN-YU</t>
  </si>
  <si>
    <t>邱顯鈺</t>
  </si>
  <si>
    <t>H01R-012/78</t>
  </si>
  <si>
    <t>TWM573088U</t>
  </si>
  <si>
    <t>7919040049170</t>
  </si>
  <si>
    <t>軸向振動裝置及振動組件</t>
  </si>
  <si>
    <t>本創作公開一種軸向振動裝置及振動組件,所述振動組件包含彈性模組以及位於彈性模組內側的基座、永磁模組、與電磁模組。彈性模組包含有彈性支架及連動彈簧,並且彈性支架具有固定段及自固定段延伸的第一移動段與第二移動段,所述連動彈簧被所述彈性支架所支撐。上述基座固定於固定段,永磁模組固定於第一移動段。電磁模組固定於基座並與永磁模組呈間隔設置。電磁模組能形成有磁性往復變化的磁力區域,用以驅使永磁模組沿直線路徑往復移動,並且永磁模組的移動能通過連動彈簧而驅使第二移動段沿直線路徑並朝相反於永磁模組的方向往復移動。</t>
  </si>
  <si>
    <t>2018210253</t>
  </si>
  <si>
    <t>2018-07-27</t>
  </si>
  <si>
    <t>M573102</t>
  </si>
  <si>
    <t>XU AN-SI</t>
  </si>
  <si>
    <t>H02K-033/00</t>
  </si>
  <si>
    <t>TWM573102U</t>
  </si>
  <si>
    <t>7919040049184</t>
  </si>
  <si>
    <t>指示燈的固持裝置</t>
  </si>
  <si>
    <t>一種指示燈的固持裝置用以固持一指示燈於一電路板上,所述固持裝置包括一本體、一延伸部及至少一第一定位柱。本體的底部具有多個引腳開孔,本體具有一出光部以供外露指示燈;延伸部由本體的底部向外延伸;至少一第一定位柱連接於延伸部,所述至少一第一定位柱的位置位於本體沿著縱長方向的投影面積以外。</t>
  </si>
  <si>
    <t>2018206023</t>
  </si>
  <si>
    <t>2018-05-09</t>
  </si>
  <si>
    <t>M573123</t>
  </si>
  <si>
    <t>HUANG JUN-WEI</t>
  </si>
  <si>
    <t>黃俊維</t>
  </si>
  <si>
    <t>TWM573123U</t>
  </si>
  <si>
    <t>7919040049205</t>
  </si>
  <si>
    <t>３Ｄ玻璃裝飾熱轉印方法及熱轉印模具</t>
  </si>
  <si>
    <t>一種3D玻璃裝飾熱轉印方法及熱轉印模具,用以解決以往無法將圖樣轉印至3D玻璃的問題。本發明的3D玻璃裝飾熱轉印方法包含下列步驟:將一3D玻璃架設於一熱轉印模具的第一模中,使該3D玻璃的一待裝飾面朝向該熱轉印模具的第二模;使具有圖樣的薄膜通過該熱轉印模具的第一模與第二模之間;將該第一模與該第二模合模以形成一密閉腔室;對該密閉腔室抽真空;加熱該薄膜位於該密閉腔室中的部位,使該薄膜軟化;解除該第二模內的真空狀態,使該軟化的薄膜貼合該3D玻璃的待裝飾面,以將圖樣轉印至該待裝飾面。</t>
  </si>
  <si>
    <t>2017115780</t>
  </si>
  <si>
    <t>2017-05-12</t>
  </si>
  <si>
    <t>SEN TIEN PRINTING FACTORY CO., LTD.</t>
  </si>
  <si>
    <t>HUANG, CHAN LUNG | LEE, KUAN YU</t>
  </si>
  <si>
    <t>B44C-001/16 | B41M-003/12 | B41M-005/382</t>
  </si>
  <si>
    <t>EP0657309A1 | US4314814A</t>
  </si>
  <si>
    <t>TWI680059B</t>
  </si>
  <si>
    <t>TWI623442B</t>
  </si>
  <si>
    <t>7919030015638</t>
  </si>
  <si>
    <t>道路照明燈具之架設方法及其輔助支撐結構</t>
  </si>
  <si>
    <t>一種道路照明燈具之架設方法及其輔助支撐結構。架設方法包括以下步驟:可拆卸地連接輔助支撐結構至一燈桿,使得輔助支撐結構自燈桿之一端向外延伸並形成一支撐面;置放燈具於支撐面上;安裝燈具於燈桿之該端;以及拆卸輔助支撐結構。</t>
  </si>
  <si>
    <t>2017115334</t>
  </si>
  <si>
    <t>2017-05-09</t>
  </si>
  <si>
    <t>CHIU, TSAN-LI | LI, PO-CHANG | CHIEN, MING-HUNG</t>
  </si>
  <si>
    <t>邱贊立 | 李柏蒼 | 簡銘宏</t>
  </si>
  <si>
    <t>F21V-019/04 | F21V-021/116 | F21W-111/02</t>
  </si>
  <si>
    <t>CN204026428U | TWM523973U | TWM516685U | TWM461751U | TW228287U</t>
  </si>
  <si>
    <t>TWI619902B</t>
  </si>
  <si>
    <t>7919030016282</t>
  </si>
  <si>
    <t>硬碟抽取盒之面板</t>
  </si>
  <si>
    <t>本創作為有關一種「硬碟抽取盒之面板」之外形設計,係應用於安裝於抽取式硬碟盒上,賦予面板新穎外觀設計,多樣畫外表樣式、別出心裁。 本創作係提供一種「硬碟抽取盒之面板」之造型,該面板於矩形框體設有多數多邊形狀格槽,且矩形框體二側分別向內凹陷亦具有多數格槽,且面板周邊向外延伸之外側各表面分別設有複數弧曲狀彈片,在面板的堅硬、厚實中襯飾多邊形狀格槽、弧曲狀彈片的柔順線條變化,呈現面板整體的視覺美感,並顯示不同以往的設計風格,能夠吸引消費者的愛羨目光,係完全符合設計專利之申請要件,爰依法提出申請。</t>
  </si>
  <si>
    <t>2018301986</t>
  </si>
  <si>
    <t>2018-04-10</t>
  </si>
  <si>
    <t>D195147</t>
  </si>
  <si>
    <t>2019-01-01</t>
  </si>
  <si>
    <t>CHOU, SHIH JUNG</t>
  </si>
  <si>
    <t>周士榮</t>
  </si>
  <si>
    <t>江明志 | 張朝坤</t>
  </si>
  <si>
    <t>TWD181286S</t>
  </si>
  <si>
    <t>TWD195147S</t>
  </si>
  <si>
    <t>7919030018191</t>
  </si>
  <si>
    <t>一種超音波傳感器,其包含一聲阻匹配層,其聲阻小於2 MRayl(106公斤/平方公尺.秒),其組成包含熱固性高分子樹脂、空心球體顆粒散佈在該熱固性高分子樹脂中、以及熱導率大於30W/mK的實心無機材質顆粒散佈在該熱固性高分子樹脂中,其中該實心無機材質顆粒的平均粒徑介於該空心球體顆粒的平均粒徑的5%~50%之間。</t>
  </si>
  <si>
    <t>2018208392</t>
  </si>
  <si>
    <t>2018-06-22</t>
  </si>
  <si>
    <t>M572267</t>
  </si>
  <si>
    <t>CHEN, LUNG | YEH, TSUNG-SHOU | CHANG, MING-CHU</t>
  </si>
  <si>
    <t>陳隆 | 葉宗壽 | 張鳴助</t>
  </si>
  <si>
    <t>B06B-001/06 | H01L-041/04</t>
  </si>
  <si>
    <t>JP3219041U | TWM572267U</t>
  </si>
  <si>
    <t>7919030023504</t>
  </si>
  <si>
    <t>固定結構與路燈</t>
  </si>
  <si>
    <t>一種固定結構,用於將一燈具固定於一燈桿上,包括一固定座、至少一滑動件及一鎖固件。固定座包括一座體、一第一螺紋部、一容置空間及至少一穿槽。第一螺紋部設置於座體的外表面。容置空間位於座體內,且適於容納燈桿。穿槽設置於第一螺紋部,且連通容置空間及外界。滑動件可滑動地設置於穿槽,且滑動件適於抵接於燈桿,以固定燈桿及固定座之間的相對位置。鎖固件包括對應第一螺紋部的一第二螺紋部。第二螺紋部位於穿槽,且適於抵接於滑動件,以固定滑動件及固定座之間的相對位置。更提供一種具有上述固定結構的路燈。</t>
  </si>
  <si>
    <t>2018210705</t>
  </si>
  <si>
    <t>2018-08-06</t>
  </si>
  <si>
    <t>M571932</t>
  </si>
  <si>
    <t>F21S-008/00</t>
  </si>
  <si>
    <t>TWM571932U</t>
  </si>
  <si>
    <t>7919010008496</t>
  </si>
  <si>
    <t>前掀式雙觸點連接器</t>
  </si>
  <si>
    <t>本創作涉及前掀式雙觸點連接器,導電端子陣列設置在絕緣座上,掀蓋轉動安裝在絕緣座的蓋板槽中,接地端子固定在絕緣座的兩端,導電端子的一端設有焊接腳,另一端設有上彈性臂和下彈性臂,上彈性臂和下彈性臂上分別設有上導電觸點和下導電觸點;上彈性臂的端部的限位鉤活動插在掀蓋的端子槽內,且壓在限位軸上方,限位鉤用於將掀蓋的轉動軸限制在轉動槽內;轉動軸上的壓緊凸台用於將FFC排線壓緊在下導電端子上;蓋板槽與排線插槽的相交處為支點,限位軸與支點用於將上彈性臂上的上導電觸點壓向FFC排線。該連接器結構簡單、掀蓋打開方便、FFC排線插入省力、快速、能從FFC排線正反面壓緊FFC排線、接觸良好、FFC排線不易脫落的。</t>
  </si>
  <si>
    <t>2018212133</t>
  </si>
  <si>
    <t>M572084</t>
  </si>
  <si>
    <t>H01R-012/70 | H01R-012/55 | H01R-013/24 | H01R-013/422 | H01R-013/46 | H01R-025/14</t>
  </si>
  <si>
    <t>TWM572084U</t>
  </si>
  <si>
    <t>7919010008648</t>
  </si>
  <si>
    <t>本創作公開一種軸向振動裝置及振動組件,所述振動組件包含基座、連動彈簧、兩個永磁模組、及電磁模組。基座包含有兩個緩衝彈簧。連動彈簧包含有能夠相互連動且彼此間隔設置的第一連動段與第二連動段,第一連動段裝設於兩個緩衝彈簧的一側,而第二連動段裝設於兩個緩衝彈簧的另一側。兩個永磁模組分別固定於第一連動段與第二連動段、且分別面向電磁模組的相反兩側。電磁模組安裝於基座且能形成有磁性往復變化的磁力區域,以驅使兩個永磁模組沿直線路徑且朝相反方向往復移動。</t>
  </si>
  <si>
    <t>2018210254</t>
  </si>
  <si>
    <t>M572096</t>
  </si>
  <si>
    <t>H02K-033/02 | H02K-033/16 | H02K-033/18</t>
  </si>
  <si>
    <t>TWM572096U</t>
  </si>
  <si>
    <t>7919010008660</t>
  </si>
  <si>
    <t>微機電麥克風</t>
  </si>
  <si>
    <t>一種微機電麥克風,用以解決習知微機電麥克風製程之作業效率不佳的問題。係包含:一殼體,具有一第一堆疊層、一第二堆疊層及一第三堆疊層,該第二堆疊層位於該第一堆疊層與該第三堆疊層之間,且該第一堆疊層、該第二堆疊層及該第三堆疊層共同形成一容置空間,該殼體具有一音孔;一聲學感測器,位於該容置空間內;及一積體電路晶片,電性連接該聲學感測器;其中,該第一堆疊層與該第二堆疊層由陶瓷材質所製成,該第三堆疊層係為一印刷電路板。</t>
  </si>
  <si>
    <t>2018210727</t>
  </si>
  <si>
    <t>M572104</t>
  </si>
  <si>
    <t>YANG, JUI-YANG | TSAI, FENG-SHU | LU, SHUN-CHING | HSIEH, SHUI-YUAN</t>
  </si>
  <si>
    <t>楊瑞陽 | 蔡峰樹 | 呂順清 | 謝水源</t>
  </si>
  <si>
    <t>黃耀霆</t>
  </si>
  <si>
    <t>H04R-019/04 | H04R-031/00 | B81B-003/00</t>
  </si>
  <si>
    <t>TWM572104U</t>
  </si>
  <si>
    <t>7919010008668</t>
  </si>
  <si>
    <t>軸向震動裝置及軸向震動組件</t>
  </si>
  <si>
    <t>本創作公開一種軸向震動裝置及軸向震動組件,上述軸向震動裝置包含殼體、定位於所述殼體內的電磁模組、沿軸線方向設置於電磁模組一側的第一軸桿與第一磁鐵、沿軸線方向設置於電磁模組另一側的第二軸桿與第二磁鐵、及彈性件。電磁模組能形成有磁性往復變化的兩個磁力區域,以驅動第一磁鐵與第二磁鐵,進而分別連動所述第一軸桿與第二軸桿沿著軸線方向往復移動。彈性件包含有位於相反兩側第一彈力段與第二彈力段,且其分別定位於第一軸桿與第二軸桿。當第一軸桿與第二軸桿沿著軸線方向往復移動時,能在第一彈力段與第二彈力段產生震動。</t>
  </si>
  <si>
    <t>2018209038</t>
  </si>
  <si>
    <t>2018-07-04</t>
  </si>
  <si>
    <t>M571513</t>
  </si>
  <si>
    <t>TWM571513U</t>
  </si>
  <si>
    <t>7918510030993</t>
  </si>
  <si>
    <t>線性振動裝置及其框體模組</t>
  </si>
  <si>
    <t>本創作公開一種線性振動裝置及其框體模組,所述框體模組包含彼此可分離地相互連接的兩個緩衝框體。每個緩衝框體包含緩衝底座、分別連接於緩衝底座相反兩端的兩個彈性側臂、相連於兩個彈性側臂的振動頂樑、及連接於振動頂樑的兩個連動部。所述框體模組的其中一個緩衝框體的緩衝底座扣接於其中另一個緩衝框體的緩衝底座。兩個緩衝框體的其中一個緩衝框體的兩個連動部分別可分離地組接於其中另一個緩衝框體的兩個連動部,以使兩個振動頂樑的移動能夠維持相同的頻率。</t>
  </si>
  <si>
    <t>2018210263</t>
  </si>
  <si>
    <t>M571615</t>
  </si>
  <si>
    <t>H02K-033/00 | H02K-015/14</t>
  </si>
  <si>
    <t>TWI768795B</t>
  </si>
  <si>
    <t>TWM571615U</t>
  </si>
  <si>
    <t>7918510031095</t>
  </si>
  <si>
    <t>震動馬達及電子裝置</t>
  </si>
  <si>
    <t>一種包含有震動馬達的電子裝置,該震動馬達包含:一轉軸、兩個磁鐵、至少兩組電磁鐵組件及一控制單元。轉軸上設置有兩個磁性不同的磁鐵,各組電磁鐵組件包含有三個電磁鐵單元,兩組電磁鐵組件彼此並排地環繞轉軸設置,各組的三個電磁鐵單元彼此間隔地環繞轉軸設置,而各個電磁鐵單元對應位於兩個磁鐵的外圍。控制單元電性連接多個電磁鐵單元,控制單元透過輸入不同方向的電流,而控制各個電磁鐵單元產生不同的磁性,據以使各組電磁鐵組件的電磁鐵單元及不同的磁鐵相互作用,而彼此相對移動。</t>
  </si>
  <si>
    <t>2018208499</t>
  </si>
  <si>
    <t>M571616</t>
  </si>
  <si>
    <t>徐安賜 | 蔡健男</t>
  </si>
  <si>
    <t>H02K-007/00</t>
  </si>
  <si>
    <t>TWM571616U</t>
  </si>
  <si>
    <t>7918510031096</t>
  </si>
  <si>
    <t>防水接頭連接器</t>
  </si>
  <si>
    <t>一種防水接頭連接器包括容置殼體、導接端子、第一密封圈、第二密封圈、第一端蓋及第二端蓋。容置殼體具有縱向貫穿的收容空間,收容空間延伸至容置殼體的兩端。導接端子收容於容置殼體的收容空間內;導接端子具有分隔件、第一夾持部及第二夾持部,第一夾持部靠近容置殼體的第一端,第二夾持部靠近容置殼體的第二端,分隔件設置於第一夾持部與第二夾持部之間。第一密封圈與第二密封圈分別置於容置殼體的兩端內。第一端蓋套接於容置殼體的第一端的外圍並且擋住第一密封圈,並且形成一線孔。第二端蓋套接於容置殼體的第二端的外圍並且擋住第二密封圈,並且形成一線孔。</t>
  </si>
  <si>
    <t>2017217522</t>
  </si>
  <si>
    <t>2017-11-24</t>
  </si>
  <si>
    <t>M571067</t>
  </si>
  <si>
    <t>2018-12-01</t>
  </si>
  <si>
    <t>王志強 | 蔡更生</t>
  </si>
  <si>
    <t>TWM571067U</t>
  </si>
  <si>
    <t>7918500023617</t>
  </si>
  <si>
    <t>鎖扣結構及應用其之電子裝置</t>
  </si>
  <si>
    <t>一種鎖扣結構及應用其之電子裝置,該鎖扣結構包括扣件、裝飾件、第一突出部及第二突出部。扣件包括中心軸及扣合部,扣合部從中心軸的端部徑向地往外延伸。裝飾件具有中心孔及延伸孔,延伸孔從中心孔徑向地往外延伸,中心孔及延伸孔分別允許中心軸及扣合部穿過。第一突出部及第二突出部設置於裝飾件,且第一突出部及第二突出部之間形成凹部。當扣件處於扣合狀態時,扣合部位於凹部內。該電子裝置包括裝置本體及上述鎖扣結構,該鎖扣結構配置在該裝置本體上。</t>
  </si>
  <si>
    <t>2018211978</t>
  </si>
  <si>
    <t>2018-08-31</t>
  </si>
  <si>
    <t>M571110</t>
  </si>
  <si>
    <t>TENG, JU-WEN | WENG, ZHEN-ZHE</t>
  </si>
  <si>
    <t>鄧茹文 | 翁振哲</t>
  </si>
  <si>
    <t>H05K-007/00</t>
  </si>
  <si>
    <t>TWM571110U</t>
  </si>
  <si>
    <t>7918500023660</t>
  </si>
  <si>
    <t>模組化共桿結構</t>
  </si>
  <si>
    <t>一種模組化共桿結構,包括主桿以及至少一支臂。主桿包括容置空間,其桿身表面圍繞著容置空間並且包括多個第一孔位組。各個支臂包括第二孔位組,並且第二孔位組相容於所述多個第一孔位組,以使支臂能夠連接於主桿的桿身表面的任一個第一孔位組。</t>
  </si>
  <si>
    <t>2018209288</t>
  </si>
  <si>
    <t>2018-07-10</t>
  </si>
  <si>
    <t>M570325</t>
  </si>
  <si>
    <t>HO, TSIA-JUI | HSU, CHIA-CHIH | LEE, JOHNSON</t>
  </si>
  <si>
    <t>何財瑞 | 徐嘉志 | 李榮生</t>
  </si>
  <si>
    <t>E01F-009/623</t>
  </si>
  <si>
    <t>US11367348B2</t>
  </si>
  <si>
    <t>CN208830813U | TWM570325U | US62/643773</t>
  </si>
  <si>
    <t>7918490011996</t>
  </si>
  <si>
    <t>油壓式轉動裝置</t>
  </si>
  <si>
    <t>一種油壓式轉動裝置,係主要包括一主筒體,該主筒體內係具有一容置槽,該主筒體一端面上係具有一開口,該開口係與該容置槽連通,於該主筒體另一端面上具有一注入口,該注入口係與該容置槽連通,該注入口係對應穿接一栓體,於該容置槽穿接一油壓桿,該油壓桿上係具有一桿體及一壓座,該壓座係連接於該桿體一端上,又,於該容置槽內設有一彈性元件,該彈性元件一端係頂掣於該容置槽底部,該彈性元件另一端則與該壓座相抵掣,該主筒體對應連接一蓋體,於該蓋體軸心位置係具有一透孔,用以容設該桿體,致使該桿體另一端外露於該蓋體外。</t>
  </si>
  <si>
    <t>2018210629</t>
  </si>
  <si>
    <t>2018-08-03</t>
  </si>
  <si>
    <t>M570454</t>
  </si>
  <si>
    <t>TWM570454U</t>
  </si>
  <si>
    <t>7918490012124</t>
  </si>
  <si>
    <t>電連接器的傳導結構</t>
  </si>
  <si>
    <t>一種電連接器的傳導結構,其包括一插頭連接器以及一插座連接器,該插頭連接器包括一插頭電源端子組、一插頭接地端子組以及一插頭訊號端子組,該插頭電源端子組包含複數個插頭電源端子,該插頭接地端子組包含複數個插頭接地端子,該插頭訊號端子組包含複數對插頭訊號端子;該插座連接器包括一插座電源端子組、一插座接地端子組以及一插座訊號端子組,該插座電源端子組包含複數個插座電源端子,該插座接地端子組包含複數個插座接地端子,該插座訊號端子組包含複數對插座訊號端子,其中插頭連接器的端子配置與插座連接器的端子配置相同,接地端子係位於電源端子與訊號端子之間,且訊號端子中的至少相鄰的兩對訊號端子之間設有一接地端子。</t>
  </si>
  <si>
    <t>2018211840</t>
  </si>
  <si>
    <t>M570549</t>
  </si>
  <si>
    <t>H01R-013/658</t>
  </si>
  <si>
    <t>TWI708465B</t>
  </si>
  <si>
    <t>TWM570549U</t>
  </si>
  <si>
    <t>7918490012219</t>
  </si>
  <si>
    <t>線性振動裝置</t>
  </si>
  <si>
    <t>本創作公開一種線性振動裝置,其包含有線性驅動器及安裝於線性驅動器的作動組件,並且所述線性驅動器包含有環形的緩衝框體、永磁模組、及電磁模組。上述緩衝框體為一體成形且呈封閉狀、並包含有振動頂樑與緩衝底座。永磁模組及電磁模組彼此間隔地安裝於環形緩衝結構內側、並分別固定於位於環形緩衝結構相反側的振動頂樑與緩衝底座,所述電磁模組能形成有磁性往復變化的磁力區域,以驅使所述永磁模組來帶動振動頂樑沿著直線路徑往復移動。藉此,所述線性驅動器能通過環形緩衝結構以提供電磁模組較佳的緩衝效果。</t>
  </si>
  <si>
    <t>2018209238</t>
  </si>
  <si>
    <t>M570562</t>
  </si>
  <si>
    <t>XU AN-SI | CAI JIAN-NAN</t>
  </si>
  <si>
    <t>TWM570562U</t>
  </si>
  <si>
    <t>7918490012232</t>
  </si>
  <si>
    <t>光學組件及相機模組</t>
  </si>
  <si>
    <t>一種光學組件,包括一第一子模組及一第二子模組。第一子模組包括一第一鏡筒及一配置於第一鏡筒內的第一透鏡組,其中第一透鏡組與第一鏡筒分別具有一第一主嵌合結構及一第一副嵌合結構。第二子模組包括一第二鏡筒及一配置於第二鏡筒內的第二透鏡組,其中第二透鏡組與第二鏡筒分別具有一第二主嵌合結構及一第二副嵌合結構。第一副嵌合結構與第二副嵌合結構相配合形成一副嵌合部,且第一主嵌合結構與第二主嵌合結構相配合形成一主嵌合部。一種相機模組亦被提出。</t>
  </si>
  <si>
    <t>2018103597</t>
  </si>
  <si>
    <t>2018-02-01</t>
  </si>
  <si>
    <t>LIN, TSUNG-YU</t>
  </si>
  <si>
    <t>林宗瑜</t>
  </si>
  <si>
    <t>G02B-007/02 | G03B-017/02</t>
  </si>
  <si>
    <t>CN105353489B | CN102375196A | TWM527093U | TW201447413A | TWM451549U | US8842367B2</t>
  </si>
  <si>
    <t>US11656431B2</t>
  </si>
  <si>
    <t>CN107995386B | CN107995388B | CN108398760A | CN108572431A | CN208143330U | TWI595781B | TWI655471B | TWI662311B | TWI667525B | TWM564733U | US10165166B2 | US10520747B2 | US10659666B2 | US10827106B2 | US10859784B2 | US62/455556 | US62/468898</t>
  </si>
  <si>
    <t>7918480007086</t>
  </si>
  <si>
    <t>本創作為一種多頻天線裝置,於一絕緣基體的第一表面上設置至少一第一電極層及至少一第二電極層,其中第二電極層位於第一電極層的外圍。於絕緣基體的第二表面上設置至少一第三電極層,第一表面與第二表面為隔著該絕緣基體相對的兩個表面。一導電元件穿透絕緣基體,並連接第一電極層。至少一凹槽設置於絕緣基體的側表面及/或第二表面,凹槽在第一表面的投影與第二電極層完全或部分重疊。第一電極層與第二電極層可形成不同的共振頻率,透過凹槽的設置可改變第二電極層與第三電極層之間的有效介電係數,以調整第二電極層所產生的共振頻率。</t>
  </si>
  <si>
    <t>2018210500</t>
  </si>
  <si>
    <t>M569942</t>
  </si>
  <si>
    <t>2018-11-11</t>
  </si>
  <si>
    <t>TWI715438B</t>
  </si>
  <si>
    <t>7918460022431</t>
  </si>
  <si>
    <t>2018207379</t>
  </si>
  <si>
    <t>M569943</t>
  </si>
  <si>
    <t>CHOU CHIH-SHEN | YEH TSUNG-SHOU | YANG HSIANG-CHENG | LIN PEI-REN</t>
  </si>
  <si>
    <t>TWM569943U</t>
  </si>
  <si>
    <t>7918460022432</t>
  </si>
  <si>
    <t>板件安裝組件及其止擋件</t>
  </si>
  <si>
    <t>一種板件安裝組件包含一載體、一板件及一止擋件。載體具有一第一限位部。板件具有一第二限位部。透過第二限位部朝一結合方向結合第一限位部,板件可拆卸地固定於載體上。止擋件可移動地位於載體上。當止擋件移至板件之一側,止擋件止擋此板件朝一相反結合方向之拆卸方向從載體上拆卸。</t>
  </si>
  <si>
    <t>2018209911</t>
  </si>
  <si>
    <t>M569997</t>
  </si>
  <si>
    <t>CHEN, WEI-XING | LIU XUAN</t>
  </si>
  <si>
    <t>陳衛星 | 劉軒</t>
  </si>
  <si>
    <t>H05K-005/00 | G06F-001/16 | H05K-007/10 | H05K-007/14 | H05K-007/18</t>
  </si>
  <si>
    <t>TWM569997U</t>
  </si>
  <si>
    <t>7918460022485</t>
  </si>
  <si>
    <t>風扇控制裝置及其操作方法</t>
  </si>
  <si>
    <t>一種控制風扇運轉的風扇控制裝置包括:電源埠、控制單元、驅動單元、複數個風扇及觸發開關。其中,控制單元接收處理器輸出的脈波寬度調變訊號,且控制單元判斷脈波寬度調變訊號的佔空比是否大於控制單元設定的至少一閥值;當脈波寬度調變訊號的佔空比大於至少一閥值時,控制單元透過驅動單元控制複數風扇運轉。</t>
  </si>
  <si>
    <t>2017113242</t>
  </si>
  <si>
    <t>2017-04-20</t>
  </si>
  <si>
    <t>TSEN, CHIH-CHUN | CHU, CHIN CHEN</t>
  </si>
  <si>
    <t>曾之駿 | 朱金成</t>
  </si>
  <si>
    <t>F04D-027/00</t>
  </si>
  <si>
    <t>CN002862170Y | CN002842513Y | CN100395553C | CN002694353Y | TW200629707A | US2005-0174737A1</t>
  </si>
  <si>
    <t>TW106113242 A | TWI621779B | US10338649B2</t>
  </si>
  <si>
    <t>7918450020730</t>
  </si>
  <si>
    <t>燈罩與燈具</t>
  </si>
  <si>
    <t>一種燈罩,包括框體與光學功能板。框體包括組裝部。光學功能板透過組裝部可拆卸地設置於框體。另,一種包括上述燈罩的燈具亦被提出。</t>
  </si>
  <si>
    <t>2018100416</t>
  </si>
  <si>
    <t>2018-01-05</t>
  </si>
  <si>
    <t>CHUANG, CHING-WEN | LI, PO-CHANG | CHIEN, MING-HUNG</t>
  </si>
  <si>
    <t>莊晶雯 | 李柏蒼 | 簡銘宏</t>
  </si>
  <si>
    <t>F21V-003/00 | F21V-007/10</t>
  </si>
  <si>
    <t>CN206093732U | CN104406072B | TWM349985U</t>
  </si>
  <si>
    <t>TW107100416 A | TWI634280B | US10520168B2 | US62/489449</t>
  </si>
  <si>
    <t>7918450020767</t>
  </si>
  <si>
    <t>光學建模方法及其電子裝置</t>
  </si>
  <si>
    <t>一種用以建立目標透鏡模型的光學建模方法,包括以下步驟。依據光源的空間光強度分佈以及第一目標光強度分佈,計算並產生第一透鏡模型。導入光源的外型,並依據空間光強度分佈以及第一透鏡模型,計算第一光強度分佈。比較第一目標光強度分佈以及第一強度分佈的第一差異度。若第一差異度不大於預設閥值,以第一透鏡模型作為目標透鏡模型。若第一差異度大於預設閥值,依據第一差異度修正第一目標光強度分佈為第二目標光強度分佈,並依據光源的空間光強度分佈以及第二目標光強度分佈,計算並產生第二透鏡模型。此外,一種使用此方法的電子裝置亦被提出。</t>
  </si>
  <si>
    <t>2017112921</t>
  </si>
  <si>
    <t>2017-04-18</t>
  </si>
  <si>
    <t>WANG, SHIH-CHANG | SHIH, WEI-WEN | HSU, PIN-HAO</t>
  </si>
  <si>
    <t>王世昌 | 施威文 | 徐斌皓</t>
  </si>
  <si>
    <t>G01J-001/28 | G01B-011/24</t>
  </si>
  <si>
    <t>CN105043294B | TWI575220B | US6741362B2 | US7006887B2 | US6862091B2</t>
  </si>
  <si>
    <t>TWI624648B | US2018-0299668A1</t>
  </si>
  <si>
    <t>7918450020817</t>
  </si>
  <si>
    <t>紫外光發光二極體封裝結構、紫外光發光單元、及紫外光發光單元的製造方法</t>
  </si>
  <si>
    <t>一種紫外光發光單元,包括承載板、安裝於承載板上的紫外光發光二極體晶片、側透鏡、及防水層。紫外光發光二極體晶片具有頂面及鄰近頂面的環側面,頂面具有中心區域及圍繞於中心區域並相連於環側面的外圍區域。側透鏡設置於承載板上,並且紫外光發光二極體晶片的環側面被側透鏡覆蓋。防水層包覆於側透鏡的外表面及紫外光發光二極體晶片的頂面的外圍區域。因此,本發明提供一種具備較佳發光效率與信賴性的紫外光發光單元。此外,本發明也公開一種紫外光發光二極體封裝結構及紫外光發光單元的製造方法。</t>
  </si>
  <si>
    <t>2017114291</t>
  </si>
  <si>
    <t>2017-04-28</t>
  </si>
  <si>
    <t>光寶光電（常州）有限公司; | 光寶科技股份有限公司;</t>
  </si>
  <si>
    <t>CHIU, KUO MING | PENG, HAN HSING | CHOU, MENG SUNG</t>
  </si>
  <si>
    <t>邱國銘 | 彭瀚興 | 周孟松</t>
  </si>
  <si>
    <t>US9368694B2 | US9720267B2 | US8203207B2 | US7636999B2 | US6921929B2 | WOWO2007-142778A2</t>
  </si>
  <si>
    <t>TWI620351B</t>
  </si>
  <si>
    <t>7918450021441</t>
  </si>
  <si>
    <t>電子裝置整合箱</t>
  </si>
  <si>
    <t>一種電子裝置整合箱,包括一箱體、一外門板、一內部隔層、及多個電子裝置。外門板設置於箱體的開口處,內部隔層將箱體內部區分為第一空間及第二空間。內部隔層包含兩個內門板,兩個內門板樞接設置於箱體。電子裝置設置於內門板上,當內門板容置於箱體內時,電子裝置位於第一空間中。電子裝置的線路分別由電子裝置的側邊延伸而出,經過內門板的一側邊與箱體之間的縫隙而進入第二空間中,使電子裝置與線路分層設置,能增加內部理線整潔度。</t>
  </si>
  <si>
    <t>2017113621</t>
  </si>
  <si>
    <t>2017-04-24</t>
  </si>
  <si>
    <t>SHIEH, WEI MING | MAO, CHIA WEI | TU, SHUN SIANG</t>
  </si>
  <si>
    <t>謝偉銘 | 茅家瑋 | 涂舜翔</t>
  </si>
  <si>
    <t>H05K-005/02 | F16L-003/04 | H05K-007/20</t>
  </si>
  <si>
    <t>CN106058676A | CN101384937B</t>
  </si>
  <si>
    <t>TWI627888B</t>
  </si>
  <si>
    <t>7918450021679</t>
  </si>
  <si>
    <t>主機面板</t>
  </si>
  <si>
    <t>本創作為有關一種「主機面板」之外形設計,係應用於組裝結合在電子裝置的主機上,整體外觀特殊有型,頗具創意。 本創作係提供一種「主機面板」之造型,該面板上具有多數個框格、相鄰各框格下方一側具有多數個插接槽及按鈕開關,下方則設有網紋格槽,整體面板呈現簡繁線條對比式之視覺變化,能見設計巧思,特殊面板設計頗具創意,必引起消費者之注視青睞,係完全符合設計專利之申請要件,爰依法提出申請。</t>
  </si>
  <si>
    <t>2018301983</t>
  </si>
  <si>
    <t>D193778</t>
  </si>
  <si>
    <t>2018-11-01</t>
  </si>
  <si>
    <t>LIN, SHU FANG</t>
  </si>
  <si>
    <t>林淑芳</t>
  </si>
  <si>
    <t>TWD126609S</t>
  </si>
  <si>
    <t>TWD193778S</t>
  </si>
  <si>
    <t>7918450021777</t>
  </si>
  <si>
    <t>本創作為有關一種「主機面板」之外形設計,係應用於組裝結合在電子裝置的主機上,跳脫既有面板設計窠臼,展現全新設計風格,構思新奇亮麗外觀。 本創作係提供一種「主機面板」之造型,該面板上方排列多數個插接槽、按鈕開關及框格,下方則設有網紋格槽,形成上、下相異對比式之設計風格,整體造型展現多變樣式視覺效果,透過層狀變化之設計模式,勾勒面板外觀的全新形式風貌,全新設計概念,可引領流行風潮,受到廣大消費者喜愛與關注,係完全符合設計專利之申請要件,爰依法提出申請。</t>
  </si>
  <si>
    <t>2018301984</t>
  </si>
  <si>
    <t>D193779</t>
  </si>
  <si>
    <t xml:space="preserve">TW189698S | TW189699S | TW149339B  |  </t>
  </si>
  <si>
    <t>TWD193779S</t>
  </si>
  <si>
    <t>7918450021778</t>
  </si>
  <si>
    <t>本創作為有關一種「硬碟抽取盒面板」之外形設計,係應用於安裝在抽取式硬碟盒上,多層次立體質感創作,不對稱外框設計,極具創意。 本創作係提供一種「硬碟抽取盒面板」之造型,該面板於矩形框體架構的面板具有多層間隔框孔,各框孔內部具有多數鏤空狀之透孔,且面板周邊向外延伸之外側各表面分別設有複數弧曲狀彈片,整體多重間隔、多邊形轉折銜接之線條,襯飾面板的堅硬、厚實型態,獨具新風格、彰顯面板全新構形,而可吸引消費者青睞,係完全符合設計專利之申請要件,爰依法提出申請。</t>
  </si>
  <si>
    <t>2018301985</t>
  </si>
  <si>
    <t>D193780</t>
  </si>
  <si>
    <t>TWD193780S</t>
  </si>
  <si>
    <t>7918450021779</t>
  </si>
  <si>
    <t>可自動彈起之平整收合的樞軸裝置</t>
  </si>
  <si>
    <t>一種可自動彈起之平整收合的樞軸裝置,在樞軸裝置中設置預力彈性件,預先對腳架施加彈力,而腳架可以用鎖扣元件鎖扣,當解開鎖扣元件時,預力彈性件的彈力使腳架自動彈出一角度,然後使用者再以手指旋轉腳架至適當的角度,以便觀看手持裝置播放的影音節目。</t>
  </si>
  <si>
    <t>2018210761</t>
  </si>
  <si>
    <t>2018-08-07</t>
  </si>
  <si>
    <t>M569545</t>
  </si>
  <si>
    <t>TWM569545U</t>
  </si>
  <si>
    <t>7918450023042</t>
  </si>
  <si>
    <t>阻尼式轉動裝置</t>
  </si>
  <si>
    <t>一種阻尼式轉動裝置,係包括一主筒體,係具有一容置槽,該主筒體一端面上具有一開口,該主筒體另一端面上具有一注入口,於該容置槽中係穿接一轉動桿,該轉動桿更包括一轉桿,該轉桿上形成複數扇葉,該轉桿之頂部位置係連接一連接座,該連接座上具有複數扣片,各扣片上形成一倒角,該主筒體對應連接一蓋體,該蓋體具有一透孔,用以穿設該連接座,該連接座係連接一轉座,該轉座具有一套孔,用以套設複數扣片,且該些倒角恰扣合於該套孔周緣上,自該注入口注入具有阻尼係數之流體至該容置槽內,致使該轉動桿轉動時產生阻尼作用而具緩衝效用。</t>
  </si>
  <si>
    <t>2018210628</t>
  </si>
  <si>
    <t>M569546</t>
  </si>
  <si>
    <t>TWM569546U</t>
  </si>
  <si>
    <t>7918450023043</t>
  </si>
  <si>
    <t>具有雙層導體的扁平軟排線</t>
  </si>
  <si>
    <t>一種具有雙層導體的扁平軟排線包括承載層、上導體層、上披覆層、下導體層、及下披覆層。承載層具有一加強板、上絕緣層及下絕緣層,上絕緣層貼合於下絕緣層,加強板平行於上絕緣層及下絕緣層,並且與上絕緣層及下絕緣層並排。上導體層設置於承載層的上表面,上導體層具有多個上導體線。上披覆層局部地覆蓋於上導體層,其中上導體層的部分裸露且位於加強板的一側面。下導體層設置於承載層的下表面,下導體層具有多個下導體線。下披覆層局部地覆蓋於下導體層,其中下導體層的部分裸露且位於加強板的另一側面。其中多個上導體線以一對一的方式對齊於多個下導體線。</t>
  </si>
  <si>
    <t>2018203511</t>
  </si>
  <si>
    <t>2018-03-19</t>
  </si>
  <si>
    <t>M569092</t>
  </si>
  <si>
    <t>2018-10-21</t>
  </si>
  <si>
    <t>YANG CHAO-QUN</t>
  </si>
  <si>
    <t>楊超群</t>
  </si>
  <si>
    <t>H01R-012/65</t>
  </si>
  <si>
    <t>TWM569092U</t>
  </si>
  <si>
    <t>7918440015568</t>
  </si>
  <si>
    <t>注射裝置</t>
  </si>
  <si>
    <t>一種注射裝置,包括一中空筒體、一針頭組及一推桿。中空筒體具有一銜接部。針頭組配置於銜接部且具有一卡合結構,卡合結構位於中空筒體內。推桿可移動地配置於中空筒體內且具有一推動部,推動部朝向銜接部且具有多個彈性卡勾。推桿適於往銜接部移動以推動中空筒體內的液體通過針頭組的針體而注射出,且推桿適於往銜接部繼續移動以使彈性卡勾卡合於卡合結構。</t>
  </si>
  <si>
    <t>2017110414</t>
  </si>
  <si>
    <t>2017-03-29</t>
  </si>
  <si>
    <t>CHENG, PO-YU | PU, YI-FENG</t>
  </si>
  <si>
    <t>鄭伯煜 | 蒲一鋒</t>
  </si>
  <si>
    <t>A61M-005/315</t>
  </si>
  <si>
    <t>TWI651108B</t>
  </si>
  <si>
    <t>TWI635882B</t>
  </si>
  <si>
    <t>7918430007808</t>
  </si>
  <si>
    <t>發光裝置包括燈罩、透光前罩、發光元件、輻射層及反射層。透光前罩與燈罩結合且兩者之間形成腔體。發光元件配置在燈罩上且位於腔體內。發光元件用以朝向透光前罩發射光線。輻射層形成於燈罩上且其上設有反射層。</t>
  </si>
  <si>
    <t>2017112311</t>
  </si>
  <si>
    <t>2017-04-13</t>
  </si>
  <si>
    <t>PENG, YAO-CHI | LI, PO-CHANG | CHIEN, MING-HUNG</t>
  </si>
  <si>
    <t>彭耀祈 | 李柏蒼 | 簡銘宏</t>
  </si>
  <si>
    <t>F21V-029/00</t>
  </si>
  <si>
    <t>JP2003-114431A | JP3870731B2 | KR10-2009-0068927A | TWI264565B</t>
  </si>
  <si>
    <t>TWI624619B</t>
  </si>
  <si>
    <t>7918430008521</t>
  </si>
  <si>
    <t>變壓器結構及其組設方法</t>
  </si>
  <si>
    <t>本發明係為一種變壓器結構的組設方法,包括:將線圈組套繞在繞線架外;將第一鐵芯的第一芯柱插入繞線架的貫通孔;將第一絕緣體、中間鐵芯及第二絕緣體依序自繞線架的另一側置入繞線架的貫通孔;以及將第二鐵芯的第二芯柱自繞線架的另一側插入繞線架的貫通孔,並使第二芯柱貼抵第二絕緣體。本發明另提供一種變壓器結構,其繞線組內的鐵芯所形成的磁力線範圍可不致影響外部繞線組,以達到降低磁損並提升效率之功能,及降低磁場輻射及降低EMI干擾的效果。</t>
  </si>
  <si>
    <t>2017111780</t>
  </si>
  <si>
    <t>2017-04-07</t>
  </si>
  <si>
    <t>LAI, CHIA TI | CHANG, YUNG CHI | CHANG, TA WEN | CHI, HSIAO HUA | CHEN, LIEN HSIN</t>
  </si>
  <si>
    <t>賴甲第 | 張詠冀 | 張大文 | 紀曉樺 | 陳聯興</t>
  </si>
  <si>
    <t>H01F-027/36 | H01F-027/24 | H01F-041/02</t>
  </si>
  <si>
    <t>TW201837933A</t>
  </si>
  <si>
    <t>7918430009083</t>
  </si>
  <si>
    <t>電腦前面板</t>
  </si>
  <si>
    <t>本設計之物品係一種電腦前面板。 本設計之設計特點在於其整體大致呈四邊圓角向中央方向收斂的長方體;該長方體中央下方部分具有一腰帶狀的長矩形凸出部;位於長方體正面方向靠近頂部,左方有一小矩形框體而右方則有一大矩形框體;位於小矩形框體下方則另具有複數個矩形凹孔以及複數個圓形凹孔;該長方體正面靠近右下具有一矩形按鈕,按鈕左方則另具有複數個小方形體。如是構成整體外觀具有特異視覺效果的設計。 後視圖為普通消費者於選購時或使用時不會注意之視面而不具設計特徵,故省略之。</t>
  </si>
  <si>
    <t>2018301719</t>
  </si>
  <si>
    <t>2018-03-26</t>
  </si>
  <si>
    <t>D193416</t>
  </si>
  <si>
    <t>TW107392S</t>
  </si>
  <si>
    <t>TWD193416S</t>
  </si>
  <si>
    <t>7918420008093</t>
  </si>
  <si>
    <t>本設計之物品係一種電腦前面板。 本設計之設計特點在於其整體大致呈四邊圓角向中央方向收斂的長方體;該長方體中央下方部分具有一腰帶狀的長矩形凸出部;位於長方體正面方向靠近頂部,有複數個大矩形框體,位於大矩形體下方靠近左邊則具有複數個小矩形框體;位於小矩形體右方則另具有複數個圓形凹孔以及複數個矩形凹孔;該腰帶狀的長矩形凸出部上方具有一矩形按鈕,按鈕左方則另具有複數個小方形體。如是構成整體外觀具有特異視覺效果的設計。 後視圖為普通消費者於選購時或使用時不會注意之視面而不具設計特徵,故省略之。</t>
  </si>
  <si>
    <t>2018301720</t>
  </si>
  <si>
    <t>D193417</t>
  </si>
  <si>
    <t>TWD128976S | TWD136166S</t>
  </si>
  <si>
    <t>TWD193417S</t>
  </si>
  <si>
    <t>7918420008094</t>
  </si>
  <si>
    <t>可放大行程的樞軸結構</t>
  </si>
  <si>
    <t>一種可放大行程的樞軸結構,其包括一樞軸、一行程放大機構、一推桿、一連動機構以及一扭力機構。樞軸固設於一第一固定片,且一第二固定片可相對旋轉地設於樞軸,行程放大機構包括一旋轉運動部、一直線運動部以及一轉換部,旋轉運動部的旋轉經由轉換部轉換成直線運動部的直線移動,推桿係結合於直線運動部,連動機構連接於第二固定片且可旋轉地連接樞軸以及旋轉運動部,扭力機構係設置於樞軸,提供扭力至樞軸,其中當第二固定片相對於樞軸旋轉時,連動機構帶動行程放大機構相對於樞軸旋轉,且同時行程放大機構使推桿產生一直線位移。</t>
  </si>
  <si>
    <t>2018210251</t>
  </si>
  <si>
    <t>M568575</t>
  </si>
  <si>
    <t>CHEN JIA-HUI | CHEN YAN-TING</t>
  </si>
  <si>
    <t>陳嘉輝 | 陳彥廷</t>
  </si>
  <si>
    <t>TWM568575U</t>
  </si>
  <si>
    <t>7918420017064</t>
  </si>
  <si>
    <t>智慧型手錶</t>
  </si>
  <si>
    <t>本設計物品是一種智慧型手錶。 圖式所揭露之虛線部分,為本案不主張設計之部分。 使用狀態圖繪示本設計的智慧型手錶的錶帶鬆開的狀態。</t>
  </si>
  <si>
    <t>2018300494</t>
  </si>
  <si>
    <t>D193221</t>
  </si>
  <si>
    <t>2018-10-01</t>
  </si>
  <si>
    <t>LO, HAO-SHENG | HSU, HUI-CHEN</t>
  </si>
  <si>
    <t>羅浩昇 | 許惠貞</t>
  </si>
  <si>
    <t>TWD193221S</t>
  </si>
  <si>
    <t>7918410011065</t>
  </si>
  <si>
    <t>燈桿</t>
  </si>
  <si>
    <t>本設計物品是一種燈桿。 圖式所揭露之虛線部分,為本案不主張設計之部分。 立體參考圖1至2繪示出本設計的燈桿的不同組裝型態。</t>
  </si>
  <si>
    <t>2018301139</t>
  </si>
  <si>
    <t>2018-02-27</t>
  </si>
  <si>
    <t>D193277</t>
  </si>
  <si>
    <t>26-03</t>
  </si>
  <si>
    <t>TWD193277S</t>
  </si>
  <si>
    <t>7918410011121</t>
  </si>
  <si>
    <t>2018301140</t>
  </si>
  <si>
    <t>D193278</t>
  </si>
  <si>
    <t>TWD193278S</t>
  </si>
  <si>
    <t>7918410011122</t>
  </si>
  <si>
    <t>本設計物品是一種燈桿。 圖式所揭露之虛線部分,為本案不主張設計之部分。 立體參考圖1至3繪示出本設計的燈桿的不同組裝型態。</t>
  </si>
  <si>
    <t>2018301141</t>
  </si>
  <si>
    <t>D193279</t>
  </si>
  <si>
    <t xml:space="preserve">TWD187238S  |  </t>
  </si>
  <si>
    <t>TWD193279S</t>
  </si>
  <si>
    <t>7918410011123</t>
  </si>
  <si>
    <t>2018301142</t>
  </si>
  <si>
    <t>D193280</t>
  </si>
  <si>
    <t>TWD212142S</t>
  </si>
  <si>
    <t>TWD193280S</t>
  </si>
  <si>
    <t>7918410011124</t>
  </si>
  <si>
    <t>理線組件及其理線單元</t>
  </si>
  <si>
    <t>一種理線單元包含一彈性支架、一容線槽及至少一定位部。容線槽位於彈性支架之一側,用以收納線材。定位部位於彈性支架上,用以將彈性支架免工具地固定於一載體上。</t>
  </si>
  <si>
    <t>2018209912</t>
  </si>
  <si>
    <t>M568022</t>
  </si>
  <si>
    <t>H05K-007/12 | G06F-001/16 | H02G-001/04</t>
  </si>
  <si>
    <t>TWM568022U</t>
  </si>
  <si>
    <t>7918410019991</t>
  </si>
  <si>
    <t>可自動彈開的雙軸同動樞軸裝置</t>
  </si>
  <si>
    <t>一種可自動彈開的雙軸同動樞軸裝置,其包括支架、第一轉軸、第二轉軸、第一傳動齒輪、第二傳動齒輪、第一扭簧、第二扭簧、第一扭力機構以及第二扭力機構。第一傳動齒輪結合於第一轉軸,第二傳動齒輪結合於第二轉軸且嚙合於第一傳動齒輪,第一固定片結合於第一轉軸,第二固定片結合於第二轉軸,第一扭簧連接支架與第一固定片,第二扭簧連接支架與第二固定片,第一扭力機構提供扭力於第一轉軸,第二扭力機構提供扭力於第二轉軸,藉由第一扭簧、第二扭簧的彈力可以實現第一固定片相對於第二固定片自動彈開的動作。</t>
  </si>
  <si>
    <t>2018209083</t>
  </si>
  <si>
    <t>2018-07-05</t>
  </si>
  <si>
    <t>M568023</t>
  </si>
  <si>
    <t>TWM568023U</t>
  </si>
  <si>
    <t>7918410019992</t>
  </si>
  <si>
    <t>頂升式樞軸裝置</t>
  </si>
  <si>
    <t>一種頂升式樞軸裝置,係包括一承架,該承架係連接一轉軸並與其產生連動作用,該轉軸係連接一座體,該座體更包括一穿接板,於該穿接板之一板面上係連接一主齒輪,該穿接板一板面上係連接一套桿,該套桿與該主齒輪同設於該穿接板同一板面上,該套桿係穿設一連動齒輪,與該主齒輪齧合並產生連動,於該連動齒輪上另設有一撥桿,該撥桿端點位置洽相反於該連動齒輪之齒輪部位,另於穿接板上係穿設一轉動桿,該轉動座位置恰相臨與該連動齒輪並與其連動,於該轉動桿係穿設於該穿接板之另一板面上並穿接一頂升座,致使該頂升座與該轉動桿連動。</t>
  </si>
  <si>
    <t>2018206802</t>
  </si>
  <si>
    <t>2018-05-24</t>
  </si>
  <si>
    <t>M567394</t>
  </si>
  <si>
    <t>2018-09-21</t>
  </si>
  <si>
    <t>TWM567394U</t>
  </si>
  <si>
    <t>7918400013410</t>
  </si>
  <si>
    <t>具回彈功能之樞軸模組</t>
  </si>
  <si>
    <t>一種具回彈功能之樞軸模組,係包括一彈力組,該彈力組更包括一筒體,該筒體一端環周面係成齒狀,於該筒體另一端係容設一連接筒,該筒體一端係容設一連接桿,該連接桿之一端穿接於連接筒內,於該連接桿之另一端套入一第一導塊,該第一導塊一端周面係呈齒狀,另,該彈力組包括一彈力筒,自該彈力筒內設置一彈性元件及一第二導塊,該第二導塊係具有一導孔,該第二導塊一環周面係成齒狀,該齒狀面恰對應於第一導塊之齒狀面,該連接桿另一端對應穿入該第二導塊及彈性元件,再由該彈力筒之穿孔穿出,該連接桿之另一端再分別穿設一墊片及一螺帽。</t>
  </si>
  <si>
    <t>2018206674</t>
  </si>
  <si>
    <t>2018-05-22</t>
  </si>
  <si>
    <t>M567535</t>
  </si>
  <si>
    <t>TWM567535U</t>
  </si>
  <si>
    <t>7918400013551</t>
  </si>
  <si>
    <t>緩降式樞軸裝置</t>
  </si>
  <si>
    <t>一種緩降式樞軸裝置,係包括一座體,該座體更包括一第一板體及一第二板體並相互組合、於該第二板體上係設有一阻尼器,該阻尼器具有一頂桿,該頂桿延伸該第一板體位置上,於該座體之一側邊上係設有一軸桿,該軸桿係具有一套接端,於該軸桿之套接端上係套設一導座,於該導座之一周面上係形成齒狀,於該軸桿之套接端係穿接一固定座,該固定座更包括一主座體,該主座體一側邊則係設有一串接筒,於該串接筒軸心位置上則設有一串接孔,於該串接筒外環周面上形成一卡槽,最後,該軸桿之套接端係穿接一彈簧及一定位螺帽。</t>
  </si>
  <si>
    <t>2018207028</t>
  </si>
  <si>
    <t>2018-05-29</t>
  </si>
  <si>
    <t>M567536</t>
  </si>
  <si>
    <t>TWM567536U</t>
  </si>
  <si>
    <t>7918400013552</t>
  </si>
  <si>
    <t>鏡頭模組</t>
  </si>
  <si>
    <t>一種鏡頭模組,其包括光路改變元件、第一鏡頭組件、第一感測器以及至少一組電控形變元件。入射至光路改變元件的影像光束由第一光傳遞路徑轉向至第二光傳遞路徑。第一鏡頭組件配置在光路改變元件與第一感測器之間。至少一組電控形變元件連接光路改變元件,且至少一組電控形變元件的形變讓光路改變元件作動。</t>
  </si>
  <si>
    <t>2018107535</t>
  </si>
  <si>
    <t>2018-03-07</t>
  </si>
  <si>
    <t>WANG, YU-PIN | YEN, SHIH-CHIEH</t>
  </si>
  <si>
    <t>王毓斌 | 顏士傑</t>
  </si>
  <si>
    <t>G03B-005/00 | G03B-017/12</t>
  </si>
  <si>
    <t>TWI620967B | TWM376769U | US7460775B2</t>
  </si>
  <si>
    <t>CN111050047B | TWI730637B | US11653077B2 | US11431883B2 | US11706511B2</t>
  </si>
  <si>
    <t>7918400006246</t>
  </si>
  <si>
    <t>一種發光裝置,包括一載體、至少一發光二極體、一第一濾光層以及一第一封裝膠體。發光二極體配置於載體上且與載體電性連接。第一濾光層配置於發光二極體的上方且位於發光二極體的發光路徑上。第一封裝膠體位於第一濾光層與發光二極體之間,且第一封裝膠體中摻雜有一螢光材料。發光二極體適於發出一特定色光,而特定色光的一第一部分入射至第一封裝膠體且被第一濾光層反射回第一封裝膠體內。特定色光的一第二部分入射至第一封裝膠體內且激發螢光材料以轉換成一另一特定色光而穿透第一濾光層。</t>
  </si>
  <si>
    <t>2017107906</t>
  </si>
  <si>
    <t>2017-03-10</t>
  </si>
  <si>
    <t>WU, BIN-YU | PENG, YAO-CHI</t>
  </si>
  <si>
    <t>吳秉育 | 彭耀祈</t>
  </si>
  <si>
    <t>H01L-033/48 | H01L-033/50 | H01L-033/60</t>
  </si>
  <si>
    <t>TWM527162U | TW201442292A | TW201312053A | TWI455364B | TWI502150B</t>
  </si>
  <si>
    <t>TWI624967B</t>
  </si>
  <si>
    <t>7918400006900</t>
  </si>
  <si>
    <t>無線充電裝置</t>
  </si>
  <si>
    <t>無線充電裝置包括電源發射模組以及電源傳輸模組。電源發射模組具有第一線圈,用以傳送充電電源。電源傳輸模組電性耦接電源發射模組。電源傳輸模組具有第二線圈以及第三線圈,第二線圈耦合第一線圈來接收充電電源,且第三線圈耦接第二線圈來接收充電電源。其中,第三線圈耦合可攜式電子裝置來傳輸充電電源。</t>
  </si>
  <si>
    <t>2017107139</t>
  </si>
  <si>
    <t>2017-03-06</t>
  </si>
  <si>
    <t>LIAO, KYANG-YAO</t>
  </si>
  <si>
    <t>廖光耀</t>
  </si>
  <si>
    <t>H02J-050/10</t>
  </si>
  <si>
    <t>CN104779672B | CN101567579A | JP6110236B2 | TWI559647B</t>
  </si>
  <si>
    <t>TWI699066B</t>
  </si>
  <si>
    <t>TWI637576B</t>
  </si>
  <si>
    <t>7918400006986</t>
  </si>
  <si>
    <t>扭力裝置及扭力片</t>
  </si>
  <si>
    <t>一種扭力裝置,包括多個扭力片及軸桿,每個所述扭力片包含有基部及自基部延伸的彈臂單元。所述彈臂單元包含外彈臂及位於外彈臂內側的扭力調整臂,扭力調整臂使基部與外彈臂所包圍的空間劃分為相互連通的軸孔及油槽孔。外彈臂與軸孔中心的距離(稱為半徑)大於扭力調整臂與軸孔中心的距離(稱為干涉距離)。軸桿穿設於每個軸孔並定義有中心軸線,軸桿的外表面具有非接觸面及接觸面,接觸面與中心軸線的距離等於半徑,非接觸面與中心軸線的距離小於干涉距離。因此,軸桿的接觸面抵接於每個扭力片的外彈臂並選擇性地抵接於扭力調整臂。</t>
  </si>
  <si>
    <t>2017107069</t>
  </si>
  <si>
    <t>2017-03-03</t>
  </si>
  <si>
    <t>CHIANG, I HUNG</t>
  </si>
  <si>
    <t>TWM554252U | TWM476454U | TWI512227B | US9134767B2 | US8720011B1</t>
  </si>
  <si>
    <t>TWI662882B</t>
  </si>
  <si>
    <t>7918400007156</t>
  </si>
  <si>
    <t>穿戴式電子裝置及其緊急求救方法</t>
  </si>
  <si>
    <t>一種穿戴式電子裝置及其緊急求救方法。穿戴式電子裝置包括主機與繫帶。主機利用感測器來感測使用者的生理資訊。當主機判定生理資訊為異常時,由主機透過發射線圈發送致能訊號至繫帶以致能繫帶。在繫帶被致能之後,基於致能訊號而在警示燈模組顯示警示訊息。</t>
  </si>
  <si>
    <t>2017106049</t>
  </si>
  <si>
    <t>2017-02-23</t>
  </si>
  <si>
    <t>LIN, SHIANG-HUA | LIAO, KYANG-YAO | LEE, PING-MAO | LIAO, WEI-CHUN</t>
  </si>
  <si>
    <t>林享樺 | 廖光耀 | 李秉懋 | 廖瑋鈞</t>
  </si>
  <si>
    <t>G08B-021/00 | G08B-021/02 | H04M-011/00</t>
  </si>
  <si>
    <t>CN104739401B | CN203988003U | JP2017-012674A | TWM525586U | US9254099B2</t>
  </si>
  <si>
    <t>TWI614728B</t>
  </si>
  <si>
    <t>7918370026403</t>
  </si>
  <si>
    <t>雙軸式樞軸裝置</t>
  </si>
  <si>
    <t>一種雙軸式樞軸裝置,係包括一第一齒輪座及一第二齒輪座,其中該第一齒輪座係具有一第一齒輪,該第一齒輪之軸心位置係具有貫穿第一齒輪兩端之一第一穿槽,該第二齒輪座係具有一第二齒輪,該第二齒輪之橫切半徑係小於該第一齒輪,該第二齒輪之軸心位置係具有貫穿第二齒輪兩端之一第二穿槽,該第二齒輪係齧合該第一齒輪,又,該第一穿槽及第二穿槽上係分別穿設一軸桿,該固定段兩端分別具有一套接段,該些軸桿穿設於該第一穿槽及第二穿槽上後相互卡合,最後,該些軸桿兩端分別套接複數軸套座,且該些套接段於該些軸套座內具有轉動作用。</t>
  </si>
  <si>
    <t>2018208289</t>
  </si>
  <si>
    <t>M565940</t>
  </si>
  <si>
    <t>2018-08-21</t>
  </si>
  <si>
    <t>TWM565940U</t>
  </si>
  <si>
    <t>7918360025520</t>
  </si>
  <si>
    <t>鋰鎳錳鈷磷之氧化物之合成及特徵</t>
  </si>
  <si>
    <t>本文揭示某些新穎的化學合成路徑實施例用於鋰離子電池應用。因此,各種實施例聚焦於使用NMC(鋰鎳錳鈷氧化物)做為磷酸鹽材料的前驅物(磷酸鹽材料具有層狀結晶結構)以合成新的活性材料。在層結構材料中產生部分磷酸鹽可穩定材料,同時維持層結構材料的大容量本性。</t>
  </si>
  <si>
    <t>2018116245</t>
  </si>
  <si>
    <t>2014-04-22</t>
  </si>
  <si>
    <t>CHANGS ASCENDING ENTERPRISE CO., LTD.</t>
  </si>
  <si>
    <t>長園科技實業股份有限公司;</t>
  </si>
  <si>
    <t>CHANG,CHUN-CHIEH | CHANG,TSUN YU</t>
  </si>
  <si>
    <t>張惇杰 | 張惇育</t>
  </si>
  <si>
    <t>李世章</t>
  </si>
  <si>
    <t>C01B-025/16 | H01M-004/525</t>
  </si>
  <si>
    <t>CN001458705B | TW201307197A | TWI315297B</t>
  </si>
  <si>
    <t>TWI631073B | TWI658000B | US10217998B2 | US10847795B2 | US9388045B2 | WOPCT-US2014-034067</t>
  </si>
  <si>
    <t>7918350062731</t>
  </si>
  <si>
    <t>鏡頭模組及鏡頭模組的組裝方法</t>
  </si>
  <si>
    <t>一種鏡頭模組,包括一框體、兩鏡頭組件及一光學元件。框體具有兩第一內表面及兩第一定位結構,兩第一定位結構分別形成於兩第一內表面上。兩鏡頭組件配置於框體內。光學元件配置於框體內而位於兩鏡頭組件之間,其中光學元件的兩側面分別承靠於兩第一定位結構。</t>
  </si>
  <si>
    <t>2017136014</t>
  </si>
  <si>
    <t>2017-10-20</t>
  </si>
  <si>
    <t>HSIAO, CHI-CHU | YEN, SHIH-CHIEH | LI, CHUN-TA</t>
  </si>
  <si>
    <t>蕭吉助 | 顏士傑 | 李俊達</t>
  </si>
  <si>
    <t>G02B-007/00</t>
  </si>
  <si>
    <t>CN202631858U | JP1992-158682A | TWM260759U | US7697217B2</t>
  </si>
  <si>
    <t>CN108267825B | CN108267827A | TWI632419B | TWI654473B | US10613292B2 | US2018-0188469A1 | US62/441570</t>
  </si>
  <si>
    <t>7918350063544</t>
  </si>
  <si>
    <t>切換回彈樞軸裝置</t>
  </si>
  <si>
    <t>一種切換回彈樞軸裝置,係包括一樞軸模組,並與一第一托板及一第二托板連動,該樞軸模組更包括一扭力組,該扭力組連接一彈力組,該彈力組更包括一筒體,該筒體一端環周面係成齒狀,該筒體係連接一連接桿,該連接桿之另一端套入一第一導塊,該第一導塊之一端周面係呈齒狀,恰對應於該筒體之齒狀位置,另該彈力組包括一彈力筒,於該彈力筒內設置一第二導塊,該第二導塊一環周面係成齒狀,且該齒狀面恰對應於第一導塊之齒狀面,該連接桿之另一端對應穿入該第二導塊,該彈力組連接一阻尼座,阻尼座係與該連接桿之另一端相套合。</t>
  </si>
  <si>
    <t>2018206673</t>
  </si>
  <si>
    <t>M565465</t>
  </si>
  <si>
    <t>2018-08-11</t>
  </si>
  <si>
    <t>TWM565465U</t>
  </si>
  <si>
    <t>7918340076187</t>
  </si>
  <si>
    <t>影像擷取裝置</t>
  </si>
  <si>
    <t>一種影像擷取裝置,包括一殼體、一鏡頭模組、至少一光源模組以及至少一隔光件。殼體具有一前蓋部,其中前蓋部具有一透光區。鏡頭模組配置於殼體內且朝向透光區。光源模組配置於殼體內且朝向透光區。隔光件橫向配置於前蓋部的內側。隔光件隔開鏡頭模組與光源模組,並將透光區劃分成一第一部分及至少一第二部分。鏡頭模組對應於透光區的第一部分,且光源模組對應於透光區的第二部分。</t>
  </si>
  <si>
    <t>2018202879</t>
  </si>
  <si>
    <t>2018-03-06</t>
  </si>
  <si>
    <t>M564795</t>
  </si>
  <si>
    <t>WENG, CHEN-CHENG</t>
  </si>
  <si>
    <t>翁振誠</t>
  </si>
  <si>
    <t>G06T-007/00</t>
  </si>
  <si>
    <t>TWM564795U</t>
  </si>
  <si>
    <t>7918120474388</t>
  </si>
  <si>
    <t>可提供預定視角的發光二極體封裝結構、發光二極體封裝模組、及其成形方法</t>
  </si>
  <si>
    <t>一種可提供預定視角的發光二極體封裝結構的成形方法,包括至少下列步驟:放置一覆晶式晶片於一承載基板上;填入底膠於所述覆晶式晶片的電極間的空隙以支撐所述覆晶式晶片;雷射剝離所述覆晶式晶片的一成長基板而形成一薄型化晶片,並且外露出的所述薄型化晶片的一磊晶結構;粗化所述薄型化晶片外露的所述磊晶結構;提供一視角調整結構於所述薄型化晶片;以及選定一預定的視角,依據線性迴歸分析的算式調整所述視角調整結構以達成所述預定的視角。</t>
  </si>
  <si>
    <t>2017102156</t>
  </si>
  <si>
    <t>2017-01-20</t>
  </si>
  <si>
    <t>CHIEN, I CHEN | HSU, SHIH CHANG</t>
  </si>
  <si>
    <t>簡伊辰 | 徐世昌</t>
  </si>
  <si>
    <t>H01L-033/52 | H01L-033/58</t>
  </si>
  <si>
    <t>TWI473302B</t>
  </si>
  <si>
    <t>US11538970B2 | US11362242B2</t>
  </si>
  <si>
    <t>TWI624968B</t>
  </si>
  <si>
    <t>7918320023127</t>
  </si>
  <si>
    <t>相機模組及可攜式電子裝置</t>
  </si>
  <si>
    <t>一種相機模組,包括一鏡座、一鏡頭、一濾光元件以及一感測元件。鏡頭配置於鏡座上。濾光元件包括一第一子濾光元件及至少一第二子濾光元件,且至少一第二子濾光元件配置於第一子濾光元件的長側邊。濾光元件位於鏡頭與感測元件之間。感測元件具有一第一區及至少一第二區,其中第一區為可見光成像區,且至少一第二區為非可見光成像區。第一子濾光元件對應第一區,且至少一第二子濾光元件對應至少一第二區。</t>
  </si>
  <si>
    <t>2018202947</t>
  </si>
  <si>
    <t>M564733</t>
  </si>
  <si>
    <t>YEN, SHIH-CHIEH</t>
  </si>
  <si>
    <t>顏士傑</t>
  </si>
  <si>
    <t>TWI655492B</t>
  </si>
  <si>
    <t>7918320026429</t>
  </si>
  <si>
    <t>路面品質偵測裝置及系統</t>
  </si>
  <si>
    <t>路面品質偵測裝置,包括:一記憶體;以及一處理電路,耦接該記憶體,並經配置而用以:自M個震動感測器擷取M筆震動感測波形資料,該M筆震動感測波形資料分別對應至M個路邊固定裝置位置,其中M係大於1的正整數;自各該M筆震動感測波形資料識別一連續性波形特徵;根據該M筆震動感測波形資料之該些連續性波形特徵以及該M個路邊固定裝置位置,識別一路面破損狀況;以及發送用以指示該路面破損狀況之一通知訊息。</t>
  </si>
  <si>
    <t>2018206413</t>
  </si>
  <si>
    <t>2018-05-16</t>
  </si>
  <si>
    <t>M564741</t>
  </si>
  <si>
    <t>KAO, JUNG-YUAN | LEE, JOHN-SON | YEH, YAO-CHUNG</t>
  </si>
  <si>
    <t>G06D-001/02</t>
  </si>
  <si>
    <t>CN110042736A | TWM564741U</t>
  </si>
  <si>
    <t>7918320026437</t>
  </si>
  <si>
    <t>具有風扇全速運轉切換開關的電源供應裝置</t>
  </si>
  <si>
    <t>一種具有風扇全速運轉切換開關的電源供應裝置,包含一變壓器、一整流器、一功率開關、一主控制器、一輸出整流及濾波器、一風扇控制單元及一風扇;變壓器包含一主繞組、一次級繞組及一輔助繞組;整流器電連接於一市電市電及主繞組;功率開關電連接於主繞組;一主控制器電連接於功率開關以控制功率開關在導通狀態及截止裝置之間的切換;輸出整流及濾波器電連接於次級繞組;風扇控制單元電連接於輔助繞組並包含一切換開關;風扇電連接於風扇控制單元。當開關閉合時,風扇控制單元驅使風扇全速轉動。</t>
  </si>
  <si>
    <t>2018205200</t>
  </si>
  <si>
    <t>2018-04-20</t>
  </si>
  <si>
    <t>M564744</t>
  </si>
  <si>
    <t>SU, YEN-WEN | CHU, CHIN CHEN</t>
  </si>
  <si>
    <t>蘇彥文 | 朱金成</t>
  </si>
  <si>
    <t>G06F-001/20 | F04D-027/00 | F28D-015/02 | G06F-001/26 | H01L-023/427 | H05K-007/20</t>
  </si>
  <si>
    <t>TWI702781B</t>
  </si>
  <si>
    <t>TWM564744U</t>
  </si>
  <si>
    <t>7918320026440</t>
  </si>
  <si>
    <t>控制風扇之電源供應裝置</t>
  </si>
  <si>
    <t>一種控制風扇之電源供應裝置,包含一殼體、一電源供應器、一控制單元、複數之風扇連接埠及一狀態選擇鍵;該電源供應器及該控制單元設置於該殼體內;該些風扇連接埠及該狀態選擇鍵設置於該殼體上。該控制單元設定複數之閥值;依據該狀態選擇鍵之一按壓次數,該控制單元選擇該些閥值之一成為ㄧ選定閥值。一中央處理單元傳送一脈波寬度調變信號至該控制單元;該控制單元判斷該脈波寬度調變信號之一佔空比;如果該脈波寬度調變信號之該佔空比大於該選定閥值,則該控制單元透過該些風扇連接埠控制複數之散熱風扇轉動。</t>
  </si>
  <si>
    <t>2018206793</t>
  </si>
  <si>
    <t>M564748</t>
  </si>
  <si>
    <t>CHANG, CHIN-YUN | TSEN, CHIH-CHUN</t>
  </si>
  <si>
    <t>張青雲 | 曾之駿</t>
  </si>
  <si>
    <t>G06F-001/32 | G06F-001/20 | H05K-007/20</t>
  </si>
  <si>
    <t>TWM564748U</t>
  </si>
  <si>
    <t>7918320026444</t>
  </si>
  <si>
    <t>電連接埠之結構改良</t>
  </si>
  <si>
    <t>一種電連接埠之結構改良,其具有一絕緣本體、一屏蔽隔板及多個端子,多個端子及屏蔽隔板設置於絕緣本體中。所述屏蔽隔板對應位於絕緣本體的末端,形成有至少兩個輔助強化結構,該等輔助強化結構能加強絕緣本體末端的機械強度,據以提升絕緣本體與電連接器公頭相互插接的使用壽命。</t>
  </si>
  <si>
    <t>2018202370</t>
  </si>
  <si>
    <t>2018-02-14</t>
  </si>
  <si>
    <t>M564847</t>
  </si>
  <si>
    <t>ZHANG REN-HAO | LIU WU-LIN | LU JIAN-HONG</t>
  </si>
  <si>
    <t>張仁豪 | 劉武林 | 盧建宏</t>
  </si>
  <si>
    <t>TW | CN | TW</t>
  </si>
  <si>
    <t>H01R-013/6581</t>
  </si>
  <si>
    <t>TWM564847U</t>
  </si>
  <si>
    <t>7918320026541</t>
  </si>
  <si>
    <t>可調式樞軸裝置</t>
  </si>
  <si>
    <t>一種可調式樞軸裝置,係包括一軸桿組,該軸桿組更包括一第一軸桿及第二軸桿,其中該第一軸桿一端具有一第一齒輪段,該第二軸桿之一端具有一第二齒輪段,於該第一齒輪及第二齒輪段間係設有一惰性齒輪,又,於軸桿組係套接一套座,該軸桿組係連接一軸管座,該軸管座具有複數之中空軸管,該些軸管用以穿設該第一軸桿及一第二軸桿後,於該第一軸桿及第二軸桿係分別連接複數承架,該些承架係更包括複數穿接筒,用以穿設該第一軸桿及第二軸桿,最後,再於該些穿接筒一端位置上係設有複數扭力組,於該第一連接段及第二連接段係設有複數固定栓。</t>
  </si>
  <si>
    <t>2018207284</t>
  </si>
  <si>
    <t>M564894</t>
  </si>
  <si>
    <t>TWM564894U</t>
  </si>
  <si>
    <t>7918320026587</t>
  </si>
  <si>
    <t>照明裝置包括一上殼體、一發光二極體光源、一第一反射板以及一封裝透鏡。上殼體包括一承載件。發光二極體光源設置於承載件上。第一反射板設置於承載件上並且與發光二極體光源相隔一第一距離。第一反射板與承載件之一承載面的一法線夾有一第一角度,第一角度係為大於0度且小於40度。封裝透鏡設置於承載件上並覆蓋發光二極體光源和第一反射板。</t>
  </si>
  <si>
    <t>2017100301</t>
  </si>
  <si>
    <t>2017-01-05</t>
  </si>
  <si>
    <t>WANG, SHIH CHANG | SHIH, WEI WEN | HSU, PIN HAO</t>
  </si>
  <si>
    <t>F21V-013/06 | F21W-111/02 | F21Y-115/10</t>
  </si>
  <si>
    <t>US7325956B2 | US7226189B2 | US6982518B2 | US6472823B2 | US6016038A | US5136483A</t>
  </si>
  <si>
    <t>TWI606209B</t>
  </si>
  <si>
    <t>7918300027673</t>
  </si>
  <si>
    <t>濾光片切換器模組與鏡頭集成</t>
  </si>
  <si>
    <t>一種濾光片切換器模組,其包括一外殼組件以及一濾光片切換器。外殼組件包括一第一外殼以及一第二外殼。第一外殼具有一第一通孔,且第一通孔沿一軸線延伸。第二外殼沿軸線配置於第一外殼內且部分嵌入第一外殼。第二外殼具有對應於第一通孔的一第二通孔。第一外殼在沿軸線的方向上的熱膨脹係數小於第二外殼在沿軸線的方向上的熱膨脹係數。濾光片切換器配置於第二外殼上且部分對應於第二通孔的位置。本發明更提供一種鏡頭集成具有上述的濾光片切換器模組。</t>
  </si>
  <si>
    <t>2017130088</t>
  </si>
  <si>
    <t>2017-09-04</t>
  </si>
  <si>
    <t>CHU, HUNG-YUN</t>
  </si>
  <si>
    <t>朱洪昀</t>
  </si>
  <si>
    <t>CN203606545U | CN103135322B | TWM475609U | TWM457892U | US7446962B2</t>
  </si>
  <si>
    <t>7918300027841</t>
  </si>
  <si>
    <t>電子裝置及點讀方法</t>
  </si>
  <si>
    <t>一種電子裝置,包括:處理單元、電性連接處理單元的紅外線觸控顯示面板、電性連接處理單元的影像擷取單元以及電性連接處理單元的揚聲器;其中紅外線觸控顯示面板具有複數紅外線發射器與複數紅外線接收器,影像擷取單元擷取條碼圖案並產生條碼影像;其中處理單元根據掃描指令驅動影像擷取單元與至少部分的紅外線發射器,並關閉紅外線接收器,處理單元根據條碼影像產生輸出訊號,紅外線觸控顯示面板根據輸出訊號顯示視覺資料,且揚聲器根據輸出訊號產生音頻訊號。</t>
  </si>
  <si>
    <t>2017101191</t>
  </si>
  <si>
    <t>2017-01-13</t>
  </si>
  <si>
    <t>WENG, CHIH CHUNG</t>
  </si>
  <si>
    <t>翁志忠</t>
  </si>
  <si>
    <t>G06F-003/0484 | G06F-003/041 | H04L-029/08</t>
  </si>
  <si>
    <t>TW201826103A</t>
  </si>
  <si>
    <t>7918300027944</t>
  </si>
  <si>
    <t>按鍵平衡結構</t>
  </si>
  <si>
    <t>本發明為一種按鍵平衡結構,包括:一鍵帽,所述鍵帽能夠定義出一橫軸方向及一縱軸方向,所述鍵帽能夠沿著所述縱軸方向於一上底點位置及一下底點位置之間往復位移,所述鍵帽的下方設置兩突出部,兩所述突出部的底端分別設置一卡合部;及一平衡桿,所述平衡桿具有一樞接部及兩側桿部,其中所述樞接部以樞接方式被定位於一和所述橫軸方向平行的旋轉軸心上,兩所述側桿部相對於所述樞接部的另一端插入於兩所述突出部的所述卡合部之中,使所述鍵帽沿著所述縱軸方向往復位移時,兩所述突出部能夠透過所述平衡桿相互連動。</t>
  </si>
  <si>
    <t>2017103174</t>
  </si>
  <si>
    <t>2017-01-26</t>
  </si>
  <si>
    <t>LITE-ON ELECTRONICS (GUANGZHOU) LIMIT | LITE-ON TECHNOLOGY CORPORATION</t>
  </si>
  <si>
    <t>SHEN, HAI-NAN</t>
  </si>
  <si>
    <t>沈海南</t>
  </si>
  <si>
    <t>H01H-013/20</t>
  </si>
  <si>
    <t>CN203607300U | TWM268664U</t>
  </si>
  <si>
    <t>CN110349776B</t>
  </si>
  <si>
    <t>CN108288559B | TWI615867B | US10224159B2</t>
  </si>
  <si>
    <t>7918300028143</t>
  </si>
  <si>
    <t>機械式開關結構</t>
  </si>
  <si>
    <t>一種機械式開關結構包括一鍵帽、一基板係具有一導引開口、一升降單元係置於該鍵帽及該基板之間、及一容置殼體係連接該基板下方。容置殼體包括第一容置單元及第二容置單元。一導引單元係沿著鍵帽的按壓方向收容於第一容置單元內。其中導引單元的周圍形成一段差部;第一彈性元件提供該導引單元一彈性力;阻力模組具有推抵單元及第二彈性元件,推抵單元抵接於導引單元的段差部,段差部面對該推抵單元呈起伏狀;第二彈性元件提供該推抵單元一朝向該導引單元的彈性力;推抵單元抵接於段差部以提供鍵帽在按壓行程中產生不同的阻力。</t>
  </si>
  <si>
    <t>2017101194</t>
  </si>
  <si>
    <t>CHEN, CHUN LIN | LIN, KO HSIANG</t>
  </si>
  <si>
    <t>陳俊麟 | 林格祥</t>
  </si>
  <si>
    <t>H01H-013/26</t>
  </si>
  <si>
    <t xml:space="preserve">TWI618105B | TWI521556B | TWM314377U | TWI314277B | TW244644U | TW244025U | TW175196U  |  </t>
  </si>
  <si>
    <t>TWI596634B</t>
  </si>
  <si>
    <t>7918300028146</t>
  </si>
  <si>
    <t>發光二極體封裝結構及晶片級發光單元</t>
  </si>
  <si>
    <t>本發明公開一種發光二極體封裝結構及晶片級發光單元。發光二極體封裝結構包含基板、設置於基板且呈共平面的電極層與絕緣層、安裝於電極層的發光二極體晶片、完整包覆於發光二極體晶片頂面的螢光粉片、位於螢光粉片的出光面的至少一導光群組、及設置於電極層與絕緣層上且包覆發光二極體晶片與螢光粉片側緣的反射殼體。所述出光面包含有中心區及圍繞於中心區的環形區,導光群組包含多個導光微結構,其覆蓋環形區的至少60%面積。</t>
  </si>
  <si>
    <t>2017140124</t>
  </si>
  <si>
    <t>CHANG, YU YU | LU, YU KANG | JEN, YUNG CHANG</t>
  </si>
  <si>
    <t>張育譽 | 魯裕康 | 任永昌</t>
  </si>
  <si>
    <t>H01L-033/48 | H01L-033/58 | H01L-033/62</t>
  </si>
  <si>
    <t>TW201605073A | TWI505507B</t>
  </si>
  <si>
    <t>CN108269898B | CN108269907B | TWI615999B | TWI665811B | US10128420B2 | US10727383B2</t>
  </si>
  <si>
    <t>7918300028410</t>
  </si>
  <si>
    <t>傳輸方法、無線通訊系統及電腦系統</t>
  </si>
  <si>
    <t>一種傳輸方法,用於包括至少一無線存取裝置及多個行動裝置的一無線通訊系統,每一行動裝置產生各自對應的一第一封包,傳輸方法包括:無線存取裝置接收部分的多個行動裝置的多個第一封包;根據無線存取裝置已接收部分的多個第一封包,無線存取裝置廣播一第二封包至多個行動裝置;以及根據第二封包,每一行動裝置被分類為一第一群組行動裝置或一第二群組行動裝置,並於廣播第二封包後一時間區間內由第一群組行動裝置暫停傳輸第一封包至無線存取裝置,而第二群組行動裝置繼續傳輸第一封包至無線存取裝置。</t>
  </si>
  <si>
    <t>2017100461</t>
  </si>
  <si>
    <t>2017-01-06</t>
  </si>
  <si>
    <t>WU, CHIA CHING | LIAO, KUANG YAO</t>
  </si>
  <si>
    <t>吳家慶 | 廖光耀</t>
  </si>
  <si>
    <t>H04L-012/70</t>
  </si>
  <si>
    <t>CN103098537B | TWI718135B</t>
  </si>
  <si>
    <t>TWI647932B</t>
  </si>
  <si>
    <t>7918300028598</t>
  </si>
  <si>
    <t>殼件及其製造方法及殼體</t>
  </si>
  <si>
    <t>一種殼件,包含一第一殼體以及一第二殼體。該第一殼體具有一第一頂面,以及分別連接該第一頂面兩側緣的一第一外壁面以及一第一內壁面。該第一殼體在該第一頂面處具有一第一接合部,該第一接合部自該第一外壁面朝向該第一內壁面之方向依序形成有一第一凸部以及一第一凹部,其中,多個凸肋形成於該第一凹部處。該第二殼體具有一第二頂面,以及分別連接該第二頂面兩側緣的一第二外壁面以及一第二內壁面。該第二殼體在該第二頂面處具有一第二接合部,該第二接合部自該第二外壁面朝向該第二內壁面之方向依序形成有一與該第一殼體之該第一凸部相對的第二凹部,以及一與該第一殼體之該第一凹部相對的第二凸部。</t>
  </si>
  <si>
    <t>2017101114</t>
  </si>
  <si>
    <t>LITE-ON ELECTRONICS (GUANGZHOU)LIMITED | LITE-ON TECHNOLOGY CORP.</t>
  </si>
  <si>
    <t>CHU, CHIEN-HUA | I, YA-TUNG</t>
  </si>
  <si>
    <t>朱建華 | 易亞東</t>
  </si>
  <si>
    <t>惲軼群 | 劉法正</t>
  </si>
  <si>
    <t>H05K-005/00 | H05K-005/02</t>
  </si>
  <si>
    <t>CN101730409A | TWI520670B | TW201250749A | TW201103728A | US2010-0060115A1</t>
  </si>
  <si>
    <t>TWI595822B</t>
  </si>
  <si>
    <t>7918300028742</t>
  </si>
  <si>
    <t>殼體、具有該殼體的電子模組及其製造方法</t>
  </si>
  <si>
    <t>一種電子模組,包含一第一殼體及一第二殼體。該第一殼體具有一第一端面,以及一形成於該第一端面的第一接合單元,該第一殼體還具有至少一由該第一接合單元延伸而成的凸條。該第二殼體具有一第二端面以及一形成於該第二端面且與該第一接合單元相互配合的第二接合單元,並使該第一接合單元與該第二接合單元彼此相接合。</t>
  </si>
  <si>
    <t>2017135307</t>
  </si>
  <si>
    <t>I, YA-TUNG | CHU, CHIEN-HUA</t>
  </si>
  <si>
    <t>易亞東 | 朱建華</t>
  </si>
  <si>
    <t>F16B-012/04 | F16J-015/18 | H05K-005/06</t>
  </si>
  <si>
    <t>CN103731523B | CN203661470U | JP2013-153046A | JP5883296B2 | JP2011-030963A | JP2011-009510A | TWI574601B</t>
  </si>
  <si>
    <t>TWI784289B | US11452217B2</t>
  </si>
  <si>
    <t>CN108307596B | CN2017-10025910 | TWI633826B | US10375846B2 | US10477710B2</t>
  </si>
  <si>
    <t>7918300028748</t>
  </si>
  <si>
    <t>連動定位機構及可撓式電子裝置</t>
  </si>
  <si>
    <t>一種可撓式電子裝置包含一承載結構、一可撓式螢幕及至少一連動定位機構。可撓式螢幕設置於承載結構,並可連同承載結構一併被彎折。連動定位機構連結於承載結構,連動定位機構包括一位置對應承載結構之彎折處的連接單元、一穿設於連接單元且可連同可撓式螢幕、承載結構與連接單元一併被彎折並趨於恢復至平直狀態的銜接單元,以及分別位於連接單元之兩相反側的一第一固定單元及一第二固定單元,第一固定單元具有一內部形成一滑槽的第一支撐件,及一嵌設於滑槽且能在滑槽內多處定位的定位組。另外,本申請還包括一連動定位機構。</t>
  </si>
  <si>
    <t>2018202958</t>
  </si>
  <si>
    <t>M563489</t>
  </si>
  <si>
    <t>2018-07-11</t>
  </si>
  <si>
    <t>TWD217519S | TWD217459S | TWI777129B | TWI709025B | US11153982B2</t>
  </si>
  <si>
    <t>TW107202958 U | TWM563489U | US10209743B1</t>
  </si>
  <si>
    <t>7918290032004</t>
  </si>
  <si>
    <t>鏡頭座與鏡頭模組</t>
  </si>
  <si>
    <t>一種鏡頭模組,包括鏡頭座以及鏡頭。鏡頭座的內壁界定出容置空間且第一凹陷結構形成於內壁。鏡頭設置於容置空間中。鏡頭座的第一凹陷結構用以容置黏性物質。另,一種鏡頭座亦被提供。</t>
  </si>
  <si>
    <t>2017216327</t>
  </si>
  <si>
    <t>M563561</t>
  </si>
  <si>
    <t>LIN, CHIH-HAO | TSENG, CHENG-TE</t>
  </si>
  <si>
    <t>林志豪 | 曾正德</t>
  </si>
  <si>
    <t>G03B-011/00</t>
  </si>
  <si>
    <t>CN207557552U | CN208459746U | TWM561802U | TWM563561U | US2018-0299747A1 | US62/485400</t>
  </si>
  <si>
    <t>7918290032075</t>
  </si>
  <si>
    <t>容納機構及其托架</t>
  </si>
  <si>
    <t>一種托架包含一支架、多個側邊部與一樞設部。支架包含一支撐臂與一彈片。彈片與支撐臂之間具有一折彎痕,且支撐臂之長軸方向相交彈片之長軸方向。這些側邊部分別連接支架之多個側邊。樞設部位於支架相對支撐臂之一端。故,當壓迫彈片以齊平支撐臂時,支架與這些側邊部共同定義出一固持空間。固持空間用以固持一例如硬碟之受載物件。</t>
  </si>
  <si>
    <t>2018205074</t>
  </si>
  <si>
    <t>2018-04-18</t>
  </si>
  <si>
    <t>M563727</t>
  </si>
  <si>
    <t>CHANG, YUN HSIANG | LU, WEI TING | HU, TUNG YANG</t>
  </si>
  <si>
    <t>張雲翔 | 盧韋廷 | 胡東暘</t>
  </si>
  <si>
    <t>CN208987227U | TW107205074 A | TWM563727U | US10600450B2</t>
  </si>
  <si>
    <t>7918290032235</t>
  </si>
  <si>
    <t>本創作公開一種扭力裝置及扭力片,所述扭力片為一體成形的單件式構造且包含外環部、自外環部內邊緣間隔地延伸的第一抵接臂與第二抵接臂、及連接於第一抵接臂與第二抵接臂的連接桿。外環部的內邊緣包含分別位於相反兩側的第一圓弧段與第二圓弧段,且其圓心皆位於內邊緣所包圍的空間內。第一抵接臂與第二抵接臂的自由端皆未連接於所述內邊緣,第一抵接臂的抵接部與第一圓弧段之圓心的距離小於第一圓弧段的半徑。連接桿是與內邊緣呈間隔設置,且第一抵接臂與第二抵接臂能通過連接桿而彼此連動。</t>
  </si>
  <si>
    <t>2018200066</t>
  </si>
  <si>
    <t>2018-01-03</t>
  </si>
  <si>
    <t>M563729</t>
  </si>
  <si>
    <t>TWM563729U</t>
  </si>
  <si>
    <t>7918290032237</t>
  </si>
  <si>
    <t>雙軸式樞紐裝置</t>
  </si>
  <si>
    <t>一種雙軸式樞紐裝置,包括兩個軸桿、兩個承載座、一齒輪組、及多個扭力片。兩個軸桿各具有一扭力段、一固定段、及位於扭力段與固定段之間的一安裝段。兩個承載座各形成有兩個圓孔,每個承載座的兩個圓孔分別套設於兩個軸桿、並位於兩個安裝段上。齒輪組位於兩個承載座之間。多個扭力片堆疊地設置,並且每個扭力片穿過兩個扭力段。兩個軸桿的其中一個軸桿能自轉以通過齒輪組帶動另一個軸桿自轉;並且兩個軸桿能相對於每個扭力片自轉,以使兩個扭力段分別與每個扭力片摩擦而產生扭力。</t>
  </si>
  <si>
    <t>2018201398</t>
  </si>
  <si>
    <t>2018-01-29</t>
  </si>
  <si>
    <t>M563730</t>
  </si>
  <si>
    <t>HSU AN-SZU | DAI WAY-HAN | LIN CHUN-HAN</t>
  </si>
  <si>
    <t>CN113311907B | TWI715440B | TWI718784B</t>
  </si>
  <si>
    <t>TWM563730U</t>
  </si>
  <si>
    <t>7918290032238</t>
  </si>
  <si>
    <t>多區段可變扭力產生機構</t>
  </si>
  <si>
    <t>一種多區段可變扭力產生機構,包含設有多區段桿身的轉軸,所述多區段桿身分別套設有至少一第一扭力源區以及一第二扭力源區的多區段扭力源區,使第一扭力源區直接於轉動時產生一前段扭力,並使第二扭力源區隨不同轉動角度而產生至少一可加以總和的後段扭力;從而可在簡易低成本結構下,於筆記型電腦之類電子設備產生配合及因應不同設計需求的多區段可變扭力結構。</t>
  </si>
  <si>
    <t>2016143766</t>
  </si>
  <si>
    <t>2016-12-29</t>
  </si>
  <si>
    <t>CHEN JIA-HUI | CHEN YAN-TING | ZHANG QIAO-FANG</t>
  </si>
  <si>
    <t>陳嘉輝 | 陳彥廷 | 張僑舫</t>
  </si>
  <si>
    <t>TWI746239B</t>
  </si>
  <si>
    <t>TW201823599A</t>
  </si>
  <si>
    <t>7918280043635</t>
  </si>
  <si>
    <t>可調式固定結構以及照明裝置</t>
  </si>
  <si>
    <t>一種可調式固定結構,包括一主體、一第一固定件以及至少一第二固定件。主體具有一容納空間、一連通容納空間的容納槽以及至少一連通容納空間的開孔。開孔對應容納槽設置,且一燈桿適於配置於容納空間中。第一固定件可移動地穿設於主體的容納槽內。第二固定件可移動地穿設於主體的開孔內。第一固定件與第二固定件沿著一軸線移動而分別抵接至燈桿,以將燈桿固定於容納空間中。</t>
  </si>
  <si>
    <t>2016142019</t>
  </si>
  <si>
    <t>2016-12-19</t>
  </si>
  <si>
    <t>F21V-017/10</t>
  </si>
  <si>
    <t>CN205480632U | CN201811162U | TWM367270U</t>
  </si>
  <si>
    <t>TWI624615B</t>
  </si>
  <si>
    <t>7918280043670</t>
  </si>
  <si>
    <t>基於結構光的曝光控制方法及曝光控制裝置</t>
  </si>
  <si>
    <t>本發明提出一種的基於結構光的曝光控制方法及曝光控制裝置。曝光控制方法包括:以第一投影機亮度投射具有多個掃描圖樣的結構光於物體以掃描物體,並擷取物體對應所述掃描圖樣的多個第一影像;根據上述第一影像計算出第一立體影像;以第二投影機亮度投射具有多個掃描圖樣的結構光於物體以掃描物體,並擷取物體對應所述掃描圖樣的多個第二影像,其中第二投影機亮度小於第一投影機亮度;根據所述第二影像計算出第二立體影像;以及接合第一立體影像及第二立體影像以獲得第一完整立體影像。</t>
  </si>
  <si>
    <t>2016142889</t>
  </si>
  <si>
    <t>2016-12-23</t>
  </si>
  <si>
    <t>CHEN, HSING-HUNG | CHOU, CHANMIN</t>
  </si>
  <si>
    <t>陳星宏 | 周詹閔</t>
  </si>
  <si>
    <t>G01C-011/02 | G01B-011/25</t>
  </si>
  <si>
    <t>TW201823677A</t>
  </si>
  <si>
    <t>7918280043713</t>
  </si>
  <si>
    <t>具有充電模組的固定結構</t>
  </si>
  <si>
    <t>一種具有充電模組的固定結構,其係為一固定座與一固定架的組合結構,其中該固定座包括一座體以及一充電模組;該座體具有一凹部,該充電模組設於該凹部中並包含一本體、複數個第一導電端子以及至少一彈性件;該本體具有一平面以及至少一防呆鍵,該防呆鍵係設於該平面上,該等第一導電端子設於該本體且可突出於該平面,彈性件係設於該本體與該座體之間;該固定座與固定架的組合結構係包括上述之固定座以及一固定架,該固定架包含一凸部,藉由該凸部插設於該凹部,以將該固定架組合至該固定座。藉此,該固定架組合於該固定座時,即可藉由該充電模組進行充電。</t>
  </si>
  <si>
    <t>2016142981</t>
  </si>
  <si>
    <t>TWM508808U | TW201227221A | TWM400015U</t>
  </si>
  <si>
    <t>EP3340394B1 | TWI616741B</t>
  </si>
  <si>
    <t>7918280043948</t>
  </si>
  <si>
    <t>本發明提出一種的基於結構光的曝光控制方法及曝光控制裝置。曝光控制方法包括:根據多個曝光條件對物體進行結構光掃描操作以產生對應的多個影像組;從所述曝光條件中決定最佳曝光條件,其中最佳曝光條件對應的影像組的曝光不合格值小於其他影像組的曝光不合格值,曝光不合格值是藉由每一影像組中的過度曝光畫素的個數及信心度過低畫素的個數來決定;以及根據最佳曝光條件對應的影像組計算物體的立體影像。</t>
  </si>
  <si>
    <t>2016142351</t>
  </si>
  <si>
    <t>2016-12-21</t>
  </si>
  <si>
    <t>CHEN, HSING-HUNG | CHOU, CHAN-MIN</t>
  </si>
  <si>
    <t>G06T-019/00 | G06T-019/20</t>
  </si>
  <si>
    <t>CN103336634B | CN102929089B | CN103857444B | CN102074044B</t>
  </si>
  <si>
    <t>US11248903B2</t>
  </si>
  <si>
    <t>TWI604411B</t>
  </si>
  <si>
    <t>7918280044226</t>
  </si>
  <si>
    <t>光電模組、運動感測裝置及其驅動方法</t>
  </si>
  <si>
    <t>一種運動感測裝置,用以偵測物體的移動以產生偵測結果。運動感測裝置包括第一光感測器、光電模組以及處理器。第一光感測器用以接收環境光並產生第一電訊號。光電模組包括至少一發光元件以及第二光感測器。第二光感測器配置於至少一發光元件旁。處理器用以根據第一電訊號產生偵測結果。處理器用以根據偵測結果驅動至少一發光元件發出至少一光線,且用以驅動第二光感測器接收環境光並產生第二電訊號,並根據第二電訊號調整偵測結果。當至少一發光元件發出至少一光線時,第二光感測器不接收環境光。另外,一種光電模組以及運動感測裝置的驅動方法亦被提出。</t>
  </si>
  <si>
    <t>2017115914</t>
  </si>
  <si>
    <t>2017-05-15</t>
  </si>
  <si>
    <t>WU, CHUAN-FENG</t>
  </si>
  <si>
    <t>吳權峰</t>
  </si>
  <si>
    <t>G08B-013/19 | G01J-005/28 | H04W-012/06 | H04W-012/63</t>
  </si>
  <si>
    <t>CN101639961B | TWI659397B | WOWO2012-153079A1</t>
  </si>
  <si>
    <t>CN108240866B | CN108242137B | CN108260073B | TWI625705B | TWI638578B | TWI655614B | US10121363B2 | US10602362B2 | US2018-0184499A1 | US62/439155</t>
  </si>
  <si>
    <t>7918280044232</t>
  </si>
  <si>
    <t>用於感測器的警報觸發方法及使用其的電子裝置</t>
  </si>
  <si>
    <t>一種用於感測器的警報觸發方法及使用其的電子裝置,此方法適用於電子裝置並且包括下列步驟。自感測器接收感測器訊號,並且判斷感測器訊號的訊號數值是否符合第一觸發條件,其中第一觸發條件關聯於第一判定閥值。當訊號數值符合第一觸發條件時,判斷訊號數值是否符合第二觸發條件或是第三觸發條件,其中第二觸發條件關聯於第二判定閥值,第二判定閥值高於第一判定閥值,第三觸發條件關聯於時間判定閥值。當訊號數值符合第二觸發條件或是第三觸發條件時,判定感測器為警報狀態,以輸出警報訊號。</t>
  </si>
  <si>
    <t>2017118011</t>
  </si>
  <si>
    <t>2017-06-01</t>
  </si>
  <si>
    <t>G08B-029/18 | H04W-012/06 | H04W-012/63</t>
  </si>
  <si>
    <t>CN101751740B | TWI390471B | TWI372370B | US5877688A</t>
  </si>
  <si>
    <t>7918280044238</t>
  </si>
  <si>
    <t>螢光粉片供應模組、發光二極體封裝結構及其製造方法</t>
  </si>
  <si>
    <t>一種發光二極體封裝結構,包括基板、設置於基板且呈共平面的電極層與絕緣層、安裝於電極層與絕緣層的發光二極體晶片、完整包覆於發光二極體晶片頂面的螢光粉片、及設置於電極層與絕緣層上且包覆發光二極體晶片與螢光粉片側緣的反射殼體。反射殼體的頂平面凹設形成有開孔,以裸露出螢光粉片的出光面,反射殼體的頂平面相對於基板的距離大於出光面相對於基板的距離,並且頂平面與出光面的距離為10微米至30微米。此外,本發明另提供一種螢光粉片供應模組及發光二極體封裝結構的製造方法。</t>
  </si>
  <si>
    <t>2016144230</t>
  </si>
  <si>
    <t>2016-12-30</t>
  </si>
  <si>
    <t>TW201640705A | TWI553900B</t>
  </si>
  <si>
    <t>TWI630732B</t>
  </si>
  <si>
    <t>7918280044622</t>
  </si>
  <si>
    <t>一種發光二極體封裝結構,包括基板、設置於基板且呈共平面的電極層與絕緣層、安裝於電極層的發光二極體晶片、完整包覆於發光二極體晶片頂面的螢光粉片、位於螢光粉片的出光面的第一透光層、及設置於電極層與絕緣層上且包覆發光二極體晶片與螢光粉片側緣的反射殼體。所述出光面包含有中心區及圍繞於中心區的環形區,第一透光層覆蓋環形區的至少60%面積,第一透光層的折射率大於1並小於螢光粉片的折射率。反射殼體的頂面大致切齊於螢光粉片的出光面。此外,本發明另提供一種發光二極體封裝結構。</t>
  </si>
  <si>
    <t>2016144204</t>
  </si>
  <si>
    <t>CHANG, YU YU | YEN, SHIH CHIANG | CHEN, YI HSUAN | LIN, CHEN HSIU</t>
  </si>
  <si>
    <t>張育譽 | 顏世強 | 陳奕璇 | 林貞秀</t>
  </si>
  <si>
    <t>H01L-033/58 | H01L-033/60</t>
  </si>
  <si>
    <t>TWI631296B | TW201611339A | TWI344711B</t>
  </si>
  <si>
    <t>7918280044627</t>
  </si>
  <si>
    <t>閘道器、閘道器的安裝方法以及物聯網裝置的安裝方法</t>
  </si>
  <si>
    <t>一種閘道器、閘道器的安裝方法以及物聯網裝置的安裝方法。此閘道器的安裝方法包括閘道器將偵測使用者裝置與閘道器之間的接收訊號強度指標,以判斷兩裝置之間的距離是否小於距離門檻值。若是,閘道器與使用者裝置將交換各自具有的認證資訊,以使閘道器經由無線存取點連線至伺服器,並以使使用者裝置連線至伺服器以及閘道器。此物聯網裝置的安裝方法包括閘道器將偵測物聯網裝置與閘道器之間的接收訊號強度指標,以判斷兩裝置之間的距離是否小於距離門檻值。若是,閘道器與物聯網裝置將交換各自的認證資訊,以使閘道器與物聯網裝置互相連線。</t>
  </si>
  <si>
    <t>2017115541</t>
  </si>
  <si>
    <t>2017-05-11</t>
  </si>
  <si>
    <t>CHEN, HUNG-CHIH | TSAO, TZU-HAO | HSIUNG, KAI-HO</t>
  </si>
  <si>
    <t>陳宏志 | 曹祖豪 | 熊凱和</t>
  </si>
  <si>
    <t>H04W-088/16 | H04L-012/66 | H04W-012/06 | H04W-012/63</t>
  </si>
  <si>
    <t>US9998501B2 | US9847961B2 | US8239928B2</t>
  </si>
  <si>
    <t>7918280044980</t>
  </si>
  <si>
    <t>連動定位結構及可撓式電子裝置</t>
  </si>
  <si>
    <t>一種可撓式電子裝置包含一可撓式螢幕、一承載結構及二連動定位結構。各連動定位結構藉由第一支架單元朝一方向樞轉時會連動第一連動單元,使將第一支架單元朝遠離第二支架單元方向滑移,同時第一連動單元連動軸桿組帶動第二連動單元,使將第二支架單元朝遠離第一支架單元方向滑移,並連動第二支架單元朝第二方向樞轉,藉此,第一支架單元與第二支架單元相對且相隔一第一間距,使得連結於第一支架單元的第一基板與連結於第二支架單元的第二基板相對且相隔一第二間距,而使得可撓式螢幕彎折於承載結構的第一基板與第二基板之間。</t>
  </si>
  <si>
    <t>2018203991</t>
  </si>
  <si>
    <t>2018-03-28</t>
  </si>
  <si>
    <t>M562989</t>
  </si>
  <si>
    <t>2018-07-01</t>
  </si>
  <si>
    <t>G02F-001/1333 | F16C-011/04 | G06F-001/16 | G09F-009/30 | H05K-007/16</t>
  </si>
  <si>
    <t>EP3739560B1 | TWI780599B | TWI709025B | TWI697762B | TWI695666B | TWI692289B | US11086356B2</t>
  </si>
  <si>
    <t>TW107203991 U | TWM562989U | US10352354B1</t>
  </si>
  <si>
    <t>7918280047797</t>
  </si>
  <si>
    <t>一種伺服器裝置包含一機箱、一抽取單元與一理線單元。抽取單元包含一載盤與一承載架。載盤可抽取地位於機箱上,承載架固定於載盤上,用以裝載至少一電子裝置。理線單元分別連接機箱與抽取單元,可伸展地位於承載架與載盤之間。理線單元用以拘束至少一傳輸導線。當抽取單元移入機箱內,使理線單元收合,且理線單元位於承載架與載盤之間。</t>
  </si>
  <si>
    <t>2018204463</t>
  </si>
  <si>
    <t>2018-04-03</t>
  </si>
  <si>
    <t>M562994</t>
  </si>
  <si>
    <t>TSAI, SHANG CHUN | TSAI, HUI CHING</t>
  </si>
  <si>
    <t>蔡尚駿 | 蔡惠卿</t>
  </si>
  <si>
    <t>G06F-001/16 | H05K-007/18</t>
  </si>
  <si>
    <t>TWI683609B</t>
  </si>
  <si>
    <t>CN208521239U | TWM562994U</t>
  </si>
  <si>
    <t>7918280047802</t>
  </si>
  <si>
    <t>防水蓋結構與監視器</t>
  </si>
  <si>
    <t>一種防水蓋結構,包括一蓋體以及一防水密封環。蓋體具有一配置表面且包括一環型凸肋。環形凸肋位於配置表面上且鄰近配置表面的邊緣。防水密封環可拆卸地組裝於蓋體上,且具有一環型卡槽。環型凸肋與環型卡槽嵌合,而使防水密封環固定於蓋體上。</t>
  </si>
  <si>
    <t>2018204133</t>
  </si>
  <si>
    <t>2018-03-30</t>
  </si>
  <si>
    <t>M563121</t>
  </si>
  <si>
    <t>H04N-005/247 | H04N-005/64</t>
  </si>
  <si>
    <t>TWM563121U</t>
  </si>
  <si>
    <t>7918280047929</t>
  </si>
  <si>
    <t>電腦機箱面板</t>
  </si>
  <si>
    <t>本設計係有關於一種電腦機箱面板,尤其是指具有魚鰭造型之電腦機箱面板。 本設計之外觀特點在於該電腦機箱面板主體主要係可設置在電子機箱端面的一結構;電腦機箱面板正面主體形成橫向沿伸的弧型凹槽,並形成縱向延伸之數個橫向排列的長條形凹狀區域;以及電腦機箱面板正面形成魚鰭造型之區域。 後視圖為普通消費者於選購時或使用時不會注意之視面而不具設計特徵,故省略之。為增進了解本設計外觀特點,另提供本設計使用狀態參考圖。</t>
  </si>
  <si>
    <t>2016302150</t>
  </si>
  <si>
    <t>2016-04-22</t>
  </si>
  <si>
    <t>D191203</t>
  </si>
  <si>
    <t>TWD191203S</t>
  </si>
  <si>
    <t>7918270042790</t>
  </si>
  <si>
    <t>致動裝置</t>
  </si>
  <si>
    <t>一種致動裝置包含至少兩個壓電單元及至少兩個彈性單元。各壓電單元能受控制單元控制而選擇性地彎曲。各個彈性單元能外力抵壓而對應產生彈性回復力。兩個壓電單元及兩個彈性單元共同環繞形成有容置空間,各個壓電單元與各個彈性單元彼此相面對地設置。驅動件設置於容置空間中。任一個壓電單元受控制單元控制而彎曲時,壓電單元的部份能對應推抵驅動件的外壁,受壓電單元推抵的驅動件則能對應抵壓其中一個彈性單元;兩個壓電單元依序被控制而彎曲時,驅動件能被各個驅動件及各個彈性單元推抵,而旋轉一角度。</t>
  </si>
  <si>
    <t>2017216439</t>
  </si>
  <si>
    <t>2017-11-06</t>
  </si>
  <si>
    <t>M562355</t>
  </si>
  <si>
    <t>F16H-049/00</t>
  </si>
  <si>
    <t>TWM562355U</t>
  </si>
  <si>
    <t>7918270048775</t>
  </si>
  <si>
    <t>抬頭顯示器</t>
  </si>
  <si>
    <t>一種抬頭顯示器,包括外殼、傳動機構、保護蓋及驅動機構。外殼具有開口。傳動機構設置於外殼內。保護蓋連接於傳動機構,並透過傳動機構帶動而於關蓋位置和開蓋位置之間移動。驅動機構驅動傳動機構運轉。當保護蓋位於關蓋位置時係封閉開口。當保護蓋位於開蓋位置時係位於外殼內。在保護蓋從關蓋位置移動至開蓋位置的過程中,保護蓋先垂直地移動至開口下方至一中間位置,再從開口下方遠離開口移動至開蓋位置。</t>
  </si>
  <si>
    <t>2016139690</t>
  </si>
  <si>
    <t>2016-12-01</t>
  </si>
  <si>
    <t>HUANG, CHIEN WEI | LEE, CHUN YU | TSAI, HUI CHING</t>
  </si>
  <si>
    <t>黃艦緯 | 李浚圩 | 蔡惠菁</t>
  </si>
  <si>
    <t>G02B-027/01</t>
  </si>
  <si>
    <t>TWI604226B | US2016-0041389A1 | US9063327B2 | WOWO2016-091931A1 | WOWO2015-155031A1</t>
  </si>
  <si>
    <t>TWI612336B</t>
  </si>
  <si>
    <t>7918260042314</t>
  </si>
  <si>
    <t>一種發光裝置,包括一殼體、一光阻擋構件以及一發光單元。光阻擋構件配置於殼體內,且適於阻擋入射至殼體內的一環境光。發光單元配置於殼體內。</t>
  </si>
  <si>
    <t>2017115932</t>
  </si>
  <si>
    <t>NI, CHING-TSUNG | SUNG, TAI-JUNG | CHANG, KUO-HUI</t>
  </si>
  <si>
    <t>倪靖琮 | 宋岱融 | 張國輝</t>
  </si>
  <si>
    <t>H01L-033/58 | F21V-011/06 | F21W-111/02</t>
  </si>
  <si>
    <t>TW201517316A | TWI421617B</t>
  </si>
  <si>
    <t>DE20-2017-105033U1 | EP3336418A1 | TW105141273 A | TW106115932 A | TW2016141273 | TWI639257B | US10120109B2</t>
  </si>
  <si>
    <t>7918260042836</t>
  </si>
  <si>
    <t>多軸同動樞軸器</t>
  </si>
  <si>
    <t>一種多軸同動樞軸器,包含至少第一軸至第三軸的多數軸;多數軸分別設有兩相對設置的上下連接片供分別固定組接於一電子設備,上下連接片分別於端部相對側設有主動齒端;一第一曲動件及一第二曲動件前端分別設有與主動齒端嚙接連動的被動齒端;多數軸另側分別設有多數外遮片,供依序穿接或連動組合;從而使此一多軸連動樞軸器可再配合不同外形弧度設計,及樞軸器外表面的曲度可加以控制之下,同動的多數軸經由第一曲動件及第二曲動件的包夾組接形成樞軸器所需的定位扭力結構,以簡化此類多軸樞軸器的結構,動作亦更為穩定與可靠。</t>
  </si>
  <si>
    <t>2016139782</t>
  </si>
  <si>
    <t>2016-12-02</t>
  </si>
  <si>
    <t>H05K-007/16 | F16C-011/04 | G06F-001/20</t>
  </si>
  <si>
    <t>CN204493432U | TWM502868U | TWM504883U</t>
  </si>
  <si>
    <t>TWI716019B</t>
  </si>
  <si>
    <t>TWI606774B</t>
  </si>
  <si>
    <t>7918260043069</t>
  </si>
  <si>
    <t>一種致動裝置包含:從動件、驅動件、第一壓電件及第二壓電件。從動件、驅動件可活動地設置於基板。第一壓電件的兩端分別固定設置於基板及從動件。第二壓電件的兩端分別固定設置於從動件及驅動件。第一壓電件能受控制而向第一方向或其反方向彎曲,第二壓電件能受控制而向第二方向或其反方向彎曲。第一壓電件彎曲時,能帶動從動件移動,而從動件能連動驅動件移動。第二壓電件彎曲時能帶動驅動件移動。驅動件受從動件及第二壓電件的帶動,能相對於基板沿封閉路徑移動。</t>
  </si>
  <si>
    <t>2017216437</t>
  </si>
  <si>
    <t>M561743</t>
  </si>
  <si>
    <t>2018-06-11</t>
  </si>
  <si>
    <t>TWM561743U</t>
  </si>
  <si>
    <t>7918250014797</t>
  </si>
  <si>
    <t>一種致動裝置包含:驅動件、第一壓電件及第二壓電件。驅動件可活動地設置於基板。第一壓電件的兩端分別固定設置於基板及驅動件。第二壓電件的兩端分別固定設置於基板及驅動件。第一壓電件及第二壓電件分別電性連接控制單元,而控制單元能控制第一壓電件向第一方向或其反方向彎曲,且控制單元能控制第二壓電件向第二方向或其反方向彎曲。控制單元控制第一壓電件反覆地向第一方向或其反方向彎曲,且控制第二壓電件反覆地向第二方向或其反方向彎曲時,驅動件能被第一壓電件及第二壓電件帶動而沿一封閉路徑移動。</t>
  </si>
  <si>
    <t>2017216438</t>
  </si>
  <si>
    <t>M561744</t>
  </si>
  <si>
    <t>TWM561744U</t>
  </si>
  <si>
    <t>7918250014798</t>
  </si>
  <si>
    <t>可調式濾光模組及照相模組</t>
  </si>
  <si>
    <t>一種可調式濾光模組,包括濾光片以及二電極。二電極分別耦接於濾光片的表面上,且電性連接於濾光片,以接收來自控制器的電壓。電壓使濾光片的分子排列狀態改變而使濾光片的穿透頻譜對應改變。另,一種照相模組亦被提供。</t>
  </si>
  <si>
    <t>2018201018</t>
  </si>
  <si>
    <t>2018-01-22</t>
  </si>
  <si>
    <t>M561802</t>
  </si>
  <si>
    <t>LIU, TI-LUN | CHANG, CHIA-CHENG</t>
  </si>
  <si>
    <t>劉迪倫 | 張家誠</t>
  </si>
  <si>
    <t>G02B-005/20 | G03B-011/00</t>
  </si>
  <si>
    <t>7918250014856</t>
  </si>
  <si>
    <t>無線通訊系統、主機端裝置以及行動裝置</t>
  </si>
  <si>
    <t>本新型創作提供以超音波傳遞能量的無線通訊系統、主機端裝置以及行動裝置。無線通訊系統包括至少一個主機端裝置以及至少一個行動裝置。主機端裝置各包括超音波能量發送器以及無線通訊接收器。主機端裝置透過超音波能量發送器,以超音波方式發送能量訊號。行動裝置各包括超音波能量接收器以及無線通訊發射器。行動裝置藉由超音波能量接收器以超音波方式接收能量訊號,並且藉由能量訊號驅動無線通訊發射器以發送通信訊號到場域,以使得位於場域的主機端裝置接收通信訊號。</t>
  </si>
  <si>
    <t>2017213557</t>
  </si>
  <si>
    <t>M561974</t>
  </si>
  <si>
    <t>LIN, SHIANG-HUA | LIAO, KYANG-YAO | LEE, PING-MAO | CHOU, HUI-HSUAN</t>
  </si>
  <si>
    <t>林享樺 | 廖光耀 | 李秉懋 | 周惠萱</t>
  </si>
  <si>
    <t>H04W-076/00</t>
  </si>
  <si>
    <t>TWM561974U | US2019-0081710A1</t>
  </si>
  <si>
    <t>7918250015028</t>
  </si>
  <si>
    <t>光學式生醫感測器模組及其製作方法</t>
  </si>
  <si>
    <t>一種光學式生醫感測器模組,包含一電路板、一疊置於電路板的收光單元以及疊置於該收光單元的一發光單元。其中發光單元與收光單元間具有對應的擋光結構,以避免發光單元所發出的光直接射至收光單元。本發明還提供一種前述光學式生醫感測器模組的製作方法。</t>
  </si>
  <si>
    <t>2016137745</t>
  </si>
  <si>
    <t>2016-11-18</t>
  </si>
  <si>
    <t>LITE-ON OPTO TECHNOLOGY (CHANGZHOU)CO., LTD. | LITE-ON TECHNOLOGY CORP.</t>
  </si>
  <si>
    <t>光寶光電(常州)有限公司; | 光寶科技股份有限公司;</t>
  </si>
  <si>
    <t>CHEN, HUNG-JUI | HO, TSAN-YU | CHOU, MENG-SUNG</t>
  </si>
  <si>
    <t>陳泓瑞 | 何璨佑 | 周孟松</t>
  </si>
  <si>
    <t>A61B-005/1455</t>
  </si>
  <si>
    <t>TWI453923B | US8143608B2</t>
  </si>
  <si>
    <t>TWI692125B | US11522109B2</t>
  </si>
  <si>
    <t>TWI629973B</t>
  </si>
  <si>
    <t>7918240020075</t>
  </si>
  <si>
    <t>定位系統及其定位方法</t>
  </si>
  <si>
    <t>定位方法包括以下步驟。首先,命令數個基地台偵測一被追蹤物。然後,根據數個第一回傳資訊,得出被追蹤物的一第一定位位置。然後,根據第一定位位置選擇數個固定式訊號收發器。然後,命令此些被選擇的固定式訊號收發器偵測被追蹤物,並根據此些固定式訊號收發器回傳的數個第二回傳資訊,得出被追蹤物的一第二定位位置。</t>
  </si>
  <si>
    <t>2016138659</t>
  </si>
  <si>
    <t>2016-11-24</t>
  </si>
  <si>
    <t>LIEN, PEI YUAN | LEE, JOHNSON | CHEN, CHUN TAO | YEH, YAO CHUNG</t>
  </si>
  <si>
    <t>連培沅 | 李榮生 | 陳俊道 | 葉耀中</t>
  </si>
  <si>
    <t>G01S-005/02 | G01S-005/06 | H04W-064/00</t>
  </si>
  <si>
    <t>TWI565963B | TWM439180U | TWI535998B | TWI493994B | US2015-0338524A1 | US7911382B2 | US2008-0129598A1</t>
  </si>
  <si>
    <t>TWI717732B</t>
  </si>
  <si>
    <t>TWI622784B</t>
  </si>
  <si>
    <t>7918240021147</t>
  </si>
  <si>
    <t>腳架自動定位裝置</t>
  </si>
  <si>
    <t>一種腳架自動定位裝置,係包括一座體,於該座體內設有一滑塊,該滑塊係連接一轉軸,再於該轉軸上穿設一彈簧,再於該座體上係設於一固定座,用以穿設該轉軸另一端,該座體係連接一承架組,該承架組更包括一凸輪座,該凸輪座係容設於該座體內,於該凸輪座上設有一凸輪,該凸輪座係與該滑塊相貼合,於該凸輪座上係連接一轉軸凸輪,於該座體上係穿設一轉軸,該轉軸同時穿設該轉軸凸輪及該凸輪座,於該轉軸之另一端則具有一連接桿,該連接桿於轉軸組裝後位於該座體之外側上,最後,該連接桿係套接一承架,致使該承架與轉軸產生連動作用。</t>
  </si>
  <si>
    <t>2018201999</t>
  </si>
  <si>
    <t>2018-02-09</t>
  </si>
  <si>
    <t>M561164</t>
  </si>
  <si>
    <t>F16M-013/00</t>
  </si>
  <si>
    <t>TWM561164U</t>
  </si>
  <si>
    <t>7918240023090</t>
  </si>
  <si>
    <t>櫃體結構</t>
  </si>
  <si>
    <t>本創作為有關一種櫃體結構,該櫃體之複數柱桿相鄰間隔排列、內部形成矩形區間,且三相鄰左、右、後側面的任二相鄰柱桿之間可分別組裝側板,而另三相鄰的頂面、底面、前側面可分別組裝隔板,複數隔板於各側板內部的矩形區間呈相鄰間隔排列,並於任二相鄰隔板之間形成容置空間,則各容置空間朝矩形區間的前側面形成向外鏤空之框口,則各框口的上、下相對的各隔板一側相對角落位置分別設有樞接部,再於任二相鄰隔板間的框口處分別組裝門板,各門板一側邊上頂緣、底緣分別設有銜接部活動組裝於框口一側之各樞接部,達到櫃體易於組裝之目的。</t>
  </si>
  <si>
    <t>2017218274</t>
  </si>
  <si>
    <t>2017-12-08</t>
  </si>
  <si>
    <t>M560238</t>
  </si>
  <si>
    <t>2018-05-21</t>
  </si>
  <si>
    <t>HOU, CHIH WEI | LIN, SHENG CHAN | CHU, GENG CHU</t>
  </si>
  <si>
    <t>侯智偉 | 林聖展 | 朱賡俊</t>
  </si>
  <si>
    <t>CN209152597U | TWM560238U</t>
  </si>
  <si>
    <t>7918220013388</t>
  </si>
  <si>
    <t>變壓器</t>
  </si>
  <si>
    <t>一種變壓器包括繞線架、第一磁芯、第二磁芯及多個線圈。繞線架包括具有磁芯中孔的中空繞線部、具有磁芯邊孔的側邊繞線部。第一磁芯包括第一磁芯中柱及第一磁芯側柱。第二磁芯包括第二磁芯中柱及第二磁芯側柱。第一與第二磁芯中柱分別插入磁芯中孔,第一與第二磁芯側柱分別插入磁芯邊孔,且第一磁芯側柱的頂面與第二磁芯側柱的頂面存在間隙。線圈纏繞中空繞線部,且線圈的其中一圈纏繞中空繞線部及側邊繞線部。</t>
  </si>
  <si>
    <t>2018201794</t>
  </si>
  <si>
    <t>2018-02-06</t>
  </si>
  <si>
    <t>M560684</t>
  </si>
  <si>
    <t>CHANG, CHUN-YI | LAN, SHIH-FU</t>
  </si>
  <si>
    <t>張君毅 | 藍世富</t>
  </si>
  <si>
    <t>CN112185655B | TWI696200B</t>
  </si>
  <si>
    <t>TWM560684U</t>
  </si>
  <si>
    <t>7918220013834</t>
  </si>
  <si>
    <t>雙軸式驅動模組</t>
  </si>
  <si>
    <t>一種雙軸式驅動模組,包括兩個軸桿以及夾持於兩個軸桿之間的連動塊。兩個軸桿大致平行地間隔且呈鏡像對稱設置,每個軸桿的外表面凹設形成有相互平行的兩個螺旋軌道槽,每個螺旋軌道槽的螺旋角介於40度至60度。連動塊包含有分別位於相反兩側的兩個凹陷面以及自每個凹陷面突出形成的兩個驅動部。兩個凹陷面分別面向且收容部分的兩個軸桿。每個凹陷面上的兩個驅動部分別穿設於相對應的軸桿的兩個螺旋軌道槽。兩個軸桿的其中一個軸桿能自轉,以通過連動塊帶動另一個軸桿同步自轉。藉此,本創作提供一種有別於以往構造的雙軸式驅動模組。</t>
  </si>
  <si>
    <t>2017208177</t>
  </si>
  <si>
    <t>2017-06-07</t>
  </si>
  <si>
    <t>M560758</t>
  </si>
  <si>
    <t>XU AN-SI | YAO XU-HONG | LIAO YI-CHENG</t>
  </si>
  <si>
    <t>徐安賜 | 姚旭鴻 | 廖益成</t>
  </si>
  <si>
    <t>TWM560758U | US11174925B2</t>
  </si>
  <si>
    <t>7918220013908</t>
  </si>
  <si>
    <t>照明裝置包括上殼、透光底殼、光源模組及反射層。上殼具有下表面。透光底殼具有上表面。光源模組配置在上殼之下表面上。反射層從上殼之下表面延伸至透光底殼之上表面,以反射光源模組發出的光線。</t>
  </si>
  <si>
    <t>2016135931</t>
  </si>
  <si>
    <t>2016-11-04</t>
  </si>
  <si>
    <t>WU, BIN YU</t>
  </si>
  <si>
    <t>F21V-007/00 | F21V-029/00</t>
  </si>
  <si>
    <t>TWM461321U</t>
  </si>
  <si>
    <t>TW105135931 A | TWI586919B | US10371351B2</t>
  </si>
  <si>
    <t>7918210007926</t>
  </si>
  <si>
    <t>基於結構光的三維掃描方法及其裝置與系統</t>
  </si>
  <si>
    <t>一種基於結構光的三維掃描方法及其裝置與系統,此方法包括下列步驟。利用投影機依序投射具有多個掃描圖樣的結構光於受測物體,以掃描受測物體。當各掃描圖樣的結構光分別投射於受測物體時,利用至少一影像擷取裝置擷取受測物體的多個影像,以產生包括上述多個影像的影像組合,並且利用角度偵測器量測三維掃描系統的傾斜角度,以產生對應於各影像的多個角度量測值。根據上述多個角度量測值,判斷上述影像組合的角度變化是否過大。若是,將旗標標示於上述影像組合。當上述影像組合不具有旗標時,根據上述影像組合,產生受測物體的立體資訊。</t>
  </si>
  <si>
    <t>2016135443</t>
  </si>
  <si>
    <t>2016-11-02</t>
  </si>
  <si>
    <t>G01B-011/25</t>
  </si>
  <si>
    <t>CN102609994B | JP2006-163370A | TW201017578A | TWM278184U | US2010-0103169A1 | US2006-0017729A1</t>
  </si>
  <si>
    <t>TWI731414B</t>
  </si>
  <si>
    <t>TWI637145B</t>
  </si>
  <si>
    <t>7918210007957</t>
  </si>
  <si>
    <t>光學裝置</t>
  </si>
  <si>
    <t>一種光學裝置,包括一發射模組以及一接收模組。發射模組包括一第一殼體、一光源模組以及一第一透鏡組,光源模組與第一透鏡組設置於第一殼體內,光源模組透過第一透鏡組產生一準直光。接收模組包括一第二殼體、一光感測模組以及一第二透鏡組,光感測模組以及第二透鏡組設置於第二殼體內,光感測模組透過第二透鏡組接收反射後之準直光。第一殼體與第二殼體相鄰設置,光源模組包含有至少一發光二極體,第一透鏡組與第二透鏡組分別包含至少一透鏡單元,且光源模組與光感測模組設置於第一殼體與第二殼體之一端。</t>
  </si>
  <si>
    <t>2017100616</t>
  </si>
  <si>
    <t>2017-01-09</t>
  </si>
  <si>
    <t>CHANG, JUNG CHIAO</t>
  </si>
  <si>
    <t>張榮喬</t>
  </si>
  <si>
    <t>G01S-007/481 | G01S-017/08 | G01S-017/10 | G01S-017/26 | G01S-017/89 | G02B-026/08</t>
  </si>
  <si>
    <t xml:space="preserve">CN105548988B | TWI540312B  |  </t>
  </si>
  <si>
    <t>TWI797556B | US11709095B2</t>
  </si>
  <si>
    <t>CN108072877A | TWI644116B | US2018-0128903A1 | US62/419984</t>
  </si>
  <si>
    <t>7918210008005</t>
  </si>
  <si>
    <t>照明系統及其照明方法</t>
  </si>
  <si>
    <t>一種照明系統及其照明方法。偵測照明裝置所在位置的環境條件,以產生環境資訊。依據第一環境資訊選擇對應的照明結果預測模型。依據照明結果預測模型以及第一環境資訊調整照明光的照明特性。</t>
  </si>
  <si>
    <t>2016136554</t>
  </si>
  <si>
    <t>2016-11-10</t>
  </si>
  <si>
    <t>PENG, YAO-CHI | HUANG, SHIH-MING | WANG, CHIEN-LUNG | WU, MING-CHUN | LI, PO-CHANG</t>
  </si>
  <si>
    <t>彭耀祈 | 黃式明 | 王建龍 | 吳明俊 | 李柏蒼</t>
  </si>
  <si>
    <t>H05B-037/02 | F21S-008/00 | F21W-111/02</t>
  </si>
  <si>
    <t>TWM530918U | TWI533757B | TWM447962U</t>
  </si>
  <si>
    <t>TWI639358B</t>
  </si>
  <si>
    <t>7918210008696</t>
  </si>
  <si>
    <t>光感測器模組及其穿戴裝置</t>
  </si>
  <si>
    <t>一種光感測器模組,包含一導線架、一接收單元,及至少一發光單元。導線架包括一板體,及至少一側板體。板體具有一承載部,及至少一由承載部向側板體凸伸的凸出部。側板體與凸出部間隔設置。接收單元包括一設置於承載部上的一承載面上並具有一收光面的光接收件,及一環圍承載部以定義出一第一開口的第一擋光壁。發光單元包括一設置於側板體上的一設置面上並具有一出光面的發光件,及一環圍該側板體以定義出一第二開口的第二擋光壁。其中第一擋光壁或第二擋光壁包覆凸出部且凸出部的一頂面不低於出光面。本發明亦提供一種前述光感測器模組的穿戴裝置。</t>
  </si>
  <si>
    <t>2016134231</t>
  </si>
  <si>
    <t>2016-10-24</t>
  </si>
  <si>
    <t>HO, TSAN-YU | LIN, CHEN-HSIU | CHOU, MENG-SUNG</t>
  </si>
  <si>
    <t>何璨佑 | 林貞秀 | 周孟松</t>
  </si>
  <si>
    <t>A61B-005/00 | A61B-005/024 | A61B-005/026 | A61B-005/1455</t>
  </si>
  <si>
    <t>TWI550786B | TW201214784A | TW486793B | US8748856B2</t>
  </si>
  <si>
    <t>TWI629047B</t>
  </si>
  <si>
    <t>7918190020071</t>
  </si>
  <si>
    <t>相機模組及其組裝方法</t>
  </si>
  <si>
    <t>一種相機模組的組裝方法,相機模組包括第一透鏡組以及第二透鏡組,第一透鏡組及第二透鏡組分別包括至少一透鏡。相機模組的組裝方法包括下列步驟:提供基板、鏡座、影像感測元件,其中影像感測元件位於基板與鏡座所構成的容置空間內,且鏡座包括限位部;設置第二透鏡組於容置空間內;組裝鏡筒於限位部內,其中鏡筒內設置有第一透鏡組,且第二透鏡組位於第一透鏡組與影像感測元件之間,第一透鏡組、第二透鏡組及影像感測元件共用一光軸;對影像感測元件的成像進行檢測;以及依據檢測結果,在限位部內調整鏡筒的位置。</t>
  </si>
  <si>
    <t>2017136021</t>
  </si>
  <si>
    <t>LIN, TSUNG-YU | YEN, SHIH-CHIEH | LIU, TI-LUN | SHIH, MING-HUANG</t>
  </si>
  <si>
    <t>林宗瑜 | 顏士傑 | 劉迪倫 | 施明煌</t>
  </si>
  <si>
    <t>G03B-013/36 | G03B-017/12 | G03B-030/00</t>
  </si>
  <si>
    <t>CN101086546A | JP4775010B2 | US9733447B2 | US2016-0241787A1</t>
  </si>
  <si>
    <t>7918190021223</t>
  </si>
  <si>
    <t>發光鍵盤</t>
  </si>
  <si>
    <t>一種發光鍵盤包括一按鍵總成、一薄膜開關電路板總成、一底板及一導光板。按鍵總成設置於薄膜開關電路板之上,薄膜開關電路板總成設置於底板之上,底板設置於導光板之上。底板與導光板共同形成有一貫通底板及導光板的開孔結構。薄膜開關電路板總成包含有一薄膜開關電路板及一發光單元。薄膜開關電路板朝向開孔結構內形成有一外凸部,發光單元設置於外凸部下表面,使發光單元向下突出於底板下表面,從而使發光單元所產生的光線能無阻礙地射入導光板。</t>
  </si>
  <si>
    <t>2016135069</t>
  </si>
  <si>
    <t>2016-10-28</t>
  </si>
  <si>
    <t>YEN, MING FU | TSAI, CHEN YU</t>
  </si>
  <si>
    <t>顏銘甫 | 蔡鎮宇</t>
  </si>
  <si>
    <t>H01H-013/38</t>
  </si>
  <si>
    <t>TWM486089U | TWI501276B | TWI500061B</t>
  </si>
  <si>
    <t>TWI666672B | US11366263B1</t>
  </si>
  <si>
    <t>TWI604486B</t>
  </si>
  <si>
    <t>7918190021544</t>
  </si>
  <si>
    <t>相機模組</t>
  </si>
  <si>
    <t>一種相機模組,包括鏡座、鏡筒、第一透鏡組、第二透鏡組、影像感測元件以及驅動元件。鏡筒設置於鏡座上。第一透鏡組設置於鏡筒中。第二透鏡組固設於鏡座中。第一透鏡組及第二透鏡組分別至少包括一透鏡。影像感測元件、第一透鏡組及第二透鏡組共用一光軸。影像感測元件設置於鏡座中。驅動元件用以驅動鏡筒以使第一透鏡組沿著平行於光軸的軸向的一方向移動。驅動元件調整第一透鏡組的位置以使第一透鏡組與第二透鏡組在光軸上形成間距。</t>
  </si>
  <si>
    <t>2016134511</t>
  </si>
  <si>
    <t>2016-10-26</t>
  </si>
  <si>
    <t>H04N-005/225</t>
  </si>
  <si>
    <t>TWI588586B</t>
  </si>
  <si>
    <t>7918190021942</t>
  </si>
  <si>
    <t>監視裝置</t>
  </si>
  <si>
    <t>監視裝置包括金屬外殼、天線及饋入點。金屬外殼具有外側面。天線配置在外側面,且電性連接於金屬外殼。饋入點配置在天線。</t>
  </si>
  <si>
    <t>2016134751</t>
  </si>
  <si>
    <t>2016-10-27</t>
  </si>
  <si>
    <t>HSU, CHENG HSUAN | TSAI, CHING WEI | WANG, MING WEI</t>
  </si>
  <si>
    <t>許振軒 | 蔡瓊緯 | 王明為</t>
  </si>
  <si>
    <t>H04N-005/247 | H01Q-001/22 | H01Q-001/48</t>
  </si>
  <si>
    <t>US8754980B2 | US2007-0182651A1 | US5946404A</t>
  </si>
  <si>
    <t>TWI665918B</t>
  </si>
  <si>
    <t>7918190021944</t>
  </si>
  <si>
    <t>一種軟性顯示設備,一種軟性顯示設備,包括兩個支撐裝置、承載板、及安裝於承載板的軟性顯示屏。每個支撐裝置包含樞紐模組以及分別位於樞紐模組相反兩外側的兩個緩衝模組。每個緩衝模組包含固定於樞紐模組的內接件、固定於承載板且能相對於內接件滑動的外接件、受樞紐模組的螺旋軌道驅動的驅動件、及被驅動件所驅動而能帶動外接件的連動桿。每個樞紐模組能於展平位置與外折位置間作動,並且樞紐模組自展平位置朝外折位置作動時,每個支撐裝置呈彎曲狀且位於軟性顯示屏的內側,每個緩衝模組的外接件相對於內接件朝向樞紐模組的方向滑動。</t>
  </si>
  <si>
    <t>2017207212</t>
  </si>
  <si>
    <t>2017-05-19</t>
  </si>
  <si>
    <t>M559431</t>
  </si>
  <si>
    <t>2018-05-01</t>
  </si>
  <si>
    <t>TWI697762B | TWI693581B | US11575778B2 | US11372453B2</t>
  </si>
  <si>
    <t>TW106207212 U | TWM559431U | US10070546B1</t>
  </si>
  <si>
    <t>7918190023640</t>
  </si>
  <si>
    <t>多段切換樞軸器</t>
  </si>
  <si>
    <t>一種多段切換樞軸器,包含一第一軸及一第二軸依序活動穿過相關構件,並連動組接位於內隔板與中間定位隔板之間的第一凹凸輪組,以及位於上述中間定位隔板與外隔板之間的第二凹凸輪組;第一凹凸輪組及第二凹凸輪組分別由相對的上下凹輪及中間凸輪所構成,上凹輪分別設有短凹弧,下凹輪則分別設有多段轉動角度控制裝置,第二凹凸輪組及中間定位隔板之間則設有定點角度控制裝置;從而可在無需使用切換片或切換銷之類切換裝置及保持樞軸器平整外型下,進行此類雙軸樞軸器的多段式切換轉動。</t>
  </si>
  <si>
    <t>2016130706</t>
  </si>
  <si>
    <t>2016-09-23</t>
  </si>
  <si>
    <t>CHEN JIA-HUI | LIN ZI-YU | WANG YAN-KAI</t>
  </si>
  <si>
    <t>陳嘉輝 | 林子郁 | 王彥凱</t>
  </si>
  <si>
    <t>TWI550199B | TWM513284U | TWM468875U</t>
  </si>
  <si>
    <t>TWI720840B | TWI694214B</t>
  </si>
  <si>
    <t>TWI647390B</t>
  </si>
  <si>
    <t>7918170022779</t>
  </si>
  <si>
    <t>濾光片總成及具有該濾光片總成的相機模組</t>
  </si>
  <si>
    <t>一種濾光片總成及具有該濾光片總成的相機模組,其中該濾光片總成包含一濾光片以及黏貼於該濾光片的第一不透光元件。該濾光片供一特定波段範圍之光線通過,該第一不透光元件是黏貼於該濾光片,該第一不透光元件具有一第一中間開口,並黏貼於該濾光片的其中之一表面而在該濾光片界定出一形狀與該第一中間開口相符的透光區。該第一不透光元件具有屏蔽耀光之功能,並且是以黏貼於該濾光片之方式固定於該濾光片之其中一表面,相較於習知在濾光片的一區域塗佈黑色油墨層之方式除了組裝簡便以及成本低廉之外,也便於調整透光區之大小或是位置。</t>
  </si>
  <si>
    <t>2016135237</t>
  </si>
  <si>
    <t>2016-10-31</t>
  </si>
  <si>
    <t>LIN, CHUN-LUNG | XIE, GAO-WEI | DU, HAI-CHAO</t>
  </si>
  <si>
    <t>林俊隆 | 謝高衛 | 杜海朝</t>
  </si>
  <si>
    <t>H04N-005/225 | G02B-005/20</t>
  </si>
  <si>
    <t>TWI643496B | TW201249186A</t>
  </si>
  <si>
    <t>TWI794641B | TWI717868B | TWI694300B | TWI691752B | US11113502B2</t>
  </si>
  <si>
    <t>CN107884857A | CN2016-10878695 | JP6434549B2 | TWI600928B | US10261225B2</t>
  </si>
  <si>
    <t>7918170022940</t>
  </si>
  <si>
    <t>用於匯流銅排的絕緣裝置</t>
  </si>
  <si>
    <t>一種用於匯流銅排的絕緣裝置,該絕緣裝置設置於匯流銅排的第一銅排及第二銅排的搭接處,該絕緣裝置包括一第一絕緣件、一第二絕緣件及至少一結合件。第一絕緣件設有至少一溝槽。第二絕緣件搭接於第一絕緣件上。結合件穿過第二絕緣件及第一絕緣件的溝槽,且結合件可滑動地設置於溝槽中,使第一絕緣件及第二絕緣件能伸縮活動,第一絕緣件及第二絕緣件能覆蓋於匯流銅排的第一銅排及第二銅排的搭接處。藉此,可解決匯流銅排搭接處無法絕緣的問題,且可縮短製程時間及增加製程便利性,並且降低成本。</t>
  </si>
  <si>
    <t>2016131050</t>
  </si>
  <si>
    <t>2016-09-26</t>
  </si>
  <si>
    <t>CHANG, HSIAO YU | TU, SHENG CHAN</t>
  </si>
  <si>
    <t>張孝宇 | 涂盛展</t>
  </si>
  <si>
    <t>H01R-013/46 | H01R-025/14</t>
  </si>
  <si>
    <t>CN102362374B | CN002829159Y | TWM512164U | TW206689U | US8540526B2</t>
  </si>
  <si>
    <t>TWI663792B</t>
  </si>
  <si>
    <t>7918170023582</t>
  </si>
  <si>
    <t>影像擷取模組組裝之定位裝置</t>
  </si>
  <si>
    <t>一種定位裝置,包括一模組固定治具以及一輔助定位治具。模組固定治具包括一定位槽以及多個設置於定位槽周圍的定位塊,其中影像擷取模組及框架設置於定位槽中且此些定位塊彈性地抵接影像擷取模組及框架。輔助定位治具設置於模組固定治具上,其中輔助定位治具包括一中空本體以及一上壓件,中空本體覆蓋定位槽周圍的上方,且具有一顯露於影像擷取模組上方的開口,上壓件位於開口中,其中框架安裝於影像擷取模組周圍,且影像擷取模組被上壓件抵壓而固定於框架中。</t>
  </si>
  <si>
    <t>2016130442</t>
  </si>
  <si>
    <t>2016-09-21</t>
  </si>
  <si>
    <t>SUN, RUI CHIEN | LIN, LI HAN</t>
  </si>
  <si>
    <t>孫睿謙 | 林立恒</t>
  </si>
  <si>
    <t>H04N-005/225 | G02B-007/02</t>
  </si>
  <si>
    <t>CN105791639A | TWI558200B | TWI476471B | US2011-0279675A1</t>
  </si>
  <si>
    <t>US11686914B2</t>
  </si>
  <si>
    <t>TWI605713B</t>
  </si>
  <si>
    <t>7918170023757</t>
  </si>
  <si>
    <t>攝影機及其設定方法與調整方法</t>
  </si>
  <si>
    <t>一種攝影機及其設定方法與調整方法。攝影機之調整方法用於調整一攝影機於一支架上的位置。調整方法包括以下步驟:獲得預存於攝影機之一重力加速度於三個座標軸之一第一分量組合。調整攝影機之角度、方位或位置。利用一加速規進行即時量測,以即時獲得攝影機之重力加速度於此些座標軸之一第二分量組合。判斷第二分量組合是否實質上相同於第一分量組合。當第二分量組合實質上相同於第一分量組合,判定攝影機安裝於支架上之位置已調整完畢。</t>
  </si>
  <si>
    <t>2016130611</t>
  </si>
  <si>
    <t>2016-09-22</t>
  </si>
  <si>
    <t>LIANG, HSIAO LUNG</t>
  </si>
  <si>
    <t>梁效榕</t>
  </si>
  <si>
    <t>H04N-005/232</t>
  </si>
  <si>
    <t>CN103262511B | CN103404118B | CN102055901B | CN001271847C | TWI590665B | TWI547788B | TW201448596A | US2011-0267464A1 | US2009-0170552A1 | US9379941B2</t>
  </si>
  <si>
    <t>TWI627863B</t>
  </si>
  <si>
    <t>7918170023761</t>
  </si>
  <si>
    <t>殼體及其膠條結構與阻水邊框</t>
  </si>
  <si>
    <t>本發明公開一種殼體及其膠條結構與阻水邊框。膠條結構包括一本體部、一第一外延部以及一第二外延部。第一外延部從本體部朝向一遠離本體部的第一方向延伸。第二外延部從本體部朝向一遠離本體部的第二方向延伸,且第一方向的方向以及第二方向的方向相異。藉此,本發明能降低施加於第一殼體結構及第二殼體結構之間的反作用力,或者是降低施加於第一邊框結構及第二邊框結構之間的反作用力。</t>
  </si>
  <si>
    <t>2016131646</t>
  </si>
  <si>
    <t>2016-09-30</t>
  </si>
  <si>
    <t>WU, TSUNG YU | HSIAO, CHUAN CHIH</t>
  </si>
  <si>
    <t>吳宗祐 | 蕭全智</t>
  </si>
  <si>
    <t>H05K-005/06 | H05K-005/02</t>
  </si>
  <si>
    <t>TWM527514U | TWM527616U | US6888591B2</t>
  </si>
  <si>
    <t>TWI604773B</t>
  </si>
  <si>
    <t>7918170023857</t>
  </si>
  <si>
    <t>控制裝置</t>
  </si>
  <si>
    <t>一種控制裝置包含:管體、多個磁力產生單元及控制單元。管體具有流體通道,且管體內設置有磁流體。多個磁力產生單元環繞管體的外圍設置,各個磁力產生單元能受控制單元控制而對應產生磁力,並據以使磁流體於流體通道中沿一預定方向移動。</t>
  </si>
  <si>
    <t>2017216980</t>
  </si>
  <si>
    <t>2017-11-15</t>
  </si>
  <si>
    <t>M558302</t>
  </si>
  <si>
    <t>2018-04-11</t>
  </si>
  <si>
    <t>F15B-015/00 | F15B-021/00</t>
  </si>
  <si>
    <t>TWM558302U</t>
  </si>
  <si>
    <t>7918170028957</t>
  </si>
  <si>
    <t>具有卡扣結構之雙軸式樞軸裝置</t>
  </si>
  <si>
    <t>一種具有卡扣結構之雙軸式樞軸裝置,係包括一固定承架,於該固定承架係穿設一第一轉軸及一第二轉軸,於該第一轉軸及第二轉軸上分別設有一第一凹槽及一第二凹槽,於該固定承架內設有一第三螺旋座,該第三螺旋座係旋接該第一螺旋座及第二螺旋座,又該固定承架再連接一扭力片組,該扭力片組具有複數扭力片,該些扭力片分別穿設於該第一轉軸及第二轉軸上,最後,於該第一轉軸及第二轉軸連接一卡板,該卡板上係分別卡掣於該第一凹槽與第二凹槽,藉此用以定位並固定該第一轉軸及第二轉軸位置,並產生干涉作用。</t>
  </si>
  <si>
    <t>2017215703</t>
  </si>
  <si>
    <t>M558385</t>
  </si>
  <si>
    <t>CHEN JIA-HUI | LIN ZI-YU | QIAN WEN-QING</t>
  </si>
  <si>
    <t>陳嘉輝 | 林子郁 | 錢文慶</t>
  </si>
  <si>
    <t>TWI727294B</t>
  </si>
  <si>
    <t>TWM558385U</t>
  </si>
  <si>
    <t>7918170029040</t>
  </si>
  <si>
    <t>雙軸式樞紐裝置及電子設備</t>
  </si>
  <si>
    <t>一種雙軸式樞紐裝置,包括兩個軸桿、兩個捲片、承載座、及齒輪組。每個軸桿具有扭力段、固定段、及位於扭力段與固定段之間的安裝段。兩個軸桿的固定段插設固定於承載座。齒輪組設置於承載座中且能轉動地套設於兩個軸桿的安裝段上。每個捲片包含有扭力部及自扭力部延伸的片體。兩個捲片的扭力部分別套設抵接於兩個扭力段,兩個片體分別安裝於齒輪組而能與齒輪組同步旋轉。其中,兩個扭力部能分別相對於上述兩個軸桿轉動,以分別與兩個扭力段摩擦而產生扭力。本創作另提供一種電子設備。</t>
  </si>
  <si>
    <t>2017217217</t>
  </si>
  <si>
    <t>M558386</t>
  </si>
  <si>
    <t>XU AN-SI | DAI WEI-HAN | LI YU-JIE</t>
  </si>
  <si>
    <t>徐安賜 | 戴偉翰 | 黎禹婕</t>
  </si>
  <si>
    <t>TWM558386U</t>
  </si>
  <si>
    <t>7918170029041</t>
  </si>
  <si>
    <t>一種致動裝置,其包含環狀轉動件、中心支撐件及多個壓電單元。環狀轉動件的中心形成有容置孔。中心支撐件位於容置孔中,且中心支撐件固定設置於固定件。各個壓電單元的一端彼此間隔地固定設置於中心支撐件,各個壓電單元的另一端彼此間隔地與環狀轉動件的內側壁相接觸。各個壓電單元能受控制單元控制而彎曲,各個壓電單元受控制單元控制而彎曲時,壓電單元遠離中心支撐件的一端能對應推抵環狀轉動件的內側壁。多個壓電單元輪流受控制單元控制而向同一方向彎曲時,環狀轉動件能被多個壓電單元的一端推抵而旋轉一角度。</t>
  </si>
  <si>
    <t>2017216986</t>
  </si>
  <si>
    <t>M558472</t>
  </si>
  <si>
    <t>H01L-041/00 | F04B-039/00 | H02N-002/00</t>
  </si>
  <si>
    <t>TWM558472U</t>
  </si>
  <si>
    <t>7918170029127</t>
  </si>
  <si>
    <t>扭力裝置及電子設備</t>
  </si>
  <si>
    <t>一種扭力裝置,具有扭力調整功能,以提供一預定扭力曲線,所述扭力裝置包括彼此間隔地設置的兩個外接件以及N個扭力模組,N為不小於2的正整數。每個扭力模組包含有堆疊設置的多個扭力片、連動單元、及穿設於多個所述扭力片及所述連動單元的兩個軸桿。其中,每個扭力模組的兩個軸桿能在一角度範圍內相對地轉動以產生一扭力曲線,並且N個扭力模組能產生M種不同的扭力曲線,M為不小於2且不大於N的正整數。M種扭力曲線的至少兩種扭力曲線,其能疊加構成所述預定扭力曲線,並且其所對應的每個扭力模組的兩個軸桿分別固定於兩個外接件。</t>
  </si>
  <si>
    <t>2017216841</t>
  </si>
  <si>
    <t>M558515</t>
  </si>
  <si>
    <t>JIANG YI-HONG | XU AN-SI</t>
  </si>
  <si>
    <t>江宜宏 | 徐安賜</t>
  </si>
  <si>
    <t>TWM558515U | US2019-0146559A1</t>
  </si>
  <si>
    <t>7918170029170</t>
  </si>
  <si>
    <t>主動式取紙分紙機構</t>
  </si>
  <si>
    <t>一種主動式取紙分紙機構,包括取紙馬達、取紙滾輪組、分紙滾輪組、取紙壓輪機構及傳動機構。取紙壓輪機構包含第一傳動件、壓輪支架、取紙壓輪、第二傳動件及負載板,壓輪支架設置於第一傳動件上,取紙壓輪設置於壓輪支架上,負載板連接於第二傳動件,第一傳動件的一端設有一第一從動件,第二傳動件的一端設有一第二從動件。取紙馬達通過傳動機構連接於取紙滾輪組、分紙滾輪組及取紙壓輪機構,傳動機構包含有一凸輪,凸輪具有一第一凸輪部及一第二凸輪部,第一從動件頂抵於第一凸輪部,第二從動件頂抵於第二凸輪部。藉此,可透過單一取紙馬達驅動凸輪動作,來提供額外的取紙機會及加大取紙正向力。</t>
  </si>
  <si>
    <t>2016128443</t>
  </si>
  <si>
    <t>2016-09-02</t>
  </si>
  <si>
    <t>YANG, SHENG CHIEH | HUNG, CHUN TSENG | CHUANG, CHIH HSIEN</t>
  </si>
  <si>
    <t>楊勝傑 | 洪均增 | 莊志賢</t>
  </si>
  <si>
    <t>B65H-003/06 | B65H-003/46 | B65H-003/54</t>
  </si>
  <si>
    <t>CN103183244B | TWI381987B | TWI337939B</t>
  </si>
  <si>
    <t>TWI670183B | US10791237B2</t>
  </si>
  <si>
    <t>TWI608981B</t>
  </si>
  <si>
    <t>7918160020519</t>
  </si>
  <si>
    <t>鏡頭調焦設備及其長焦鏡頭模組</t>
  </si>
  <si>
    <t>本發明公開一種鏡頭調焦設備及其長焦鏡頭模組。鏡頭調焦設備包括一鏡頭夾持模組、一圖表顯示模組以及一長焦鏡頭模組。鏡頭夾持模組夾持至少一待測鏡頭。圖表顯示模組包括一圖表框架結構、一第一圖表顯示元件以及多個第二圖表顯示元件。長焦鏡頭模組包括一第一長焦鏡頭以及多個第二長焦鏡頭。第一長焦鏡頭設置在待測鏡頭與第一圖表顯示元件之間,以縮短第一圖表顯示元件與待測鏡頭之間的距離。每一個第二長焦鏡頭設置在待測鏡頭與相對應的第二圖表顯示元件之間,以縮短第二圖表顯示元件與待測鏡頭之間的距離。藉此,本發明能有效降低鏡頭調焦設備的整體高度。</t>
  </si>
  <si>
    <t>2016128941</t>
  </si>
  <si>
    <t>2016-09-07</t>
  </si>
  <si>
    <t>HSU, WEN LIANG</t>
  </si>
  <si>
    <t>徐文良</t>
  </si>
  <si>
    <t>G03B-013/32 | G02B-007/28</t>
  </si>
  <si>
    <t>CN203433264U | TWM253796U | TW584751B | US8581986B2</t>
  </si>
  <si>
    <t>TWI609226B</t>
  </si>
  <si>
    <t>7918160021293</t>
  </si>
  <si>
    <t>具機械式開關的按鍵結構及其機械式開關</t>
  </si>
  <si>
    <t>一種具機械式開關的按鍵結構包括鍵帽、基板、升降單元、容置殼體、導引外筒、旋轉內筒及彈性元件。基板置於鍵帽下方,升降單元置於鍵帽及基板之間,以導引鍵帽沿著一按壓方向上升或下降。容置殼體具有多個呈環狀排列的段位板、以及多個間隔地形成於多個段位板之間的段位凹陷區。導引外筒沿著鍵帽的按壓方向可活動的收容於容置殼體內,且抵接於鍵帽的底面。導引外筒具有多個向外突出的定位突塊、以及多個凹陷停靠部。旋轉內筒收容於導引外筒內,且具有多個滑動突塊。彈性元件位於旋轉內筒的底端,提供旋轉內筒朝向鍵帽的彈力。本發明還提供一種機械式開關。</t>
  </si>
  <si>
    <t>2016131280</t>
  </si>
  <si>
    <t>2016-09-29</t>
  </si>
  <si>
    <t>CHEN, CHUN LIN | LIN, KO HSIANG | SU, CHIH WEN</t>
  </si>
  <si>
    <t>陳俊麟 | 林格祥 | 蘇志文</t>
  </si>
  <si>
    <t>H01H-013/705 | H01H-013/85</t>
  </si>
  <si>
    <t>CN205384962U | CN002840195Y | US9728355B2</t>
  </si>
  <si>
    <t>TWI688979B | US11150740B2 | US10672570B2</t>
  </si>
  <si>
    <t>TWI624848B</t>
  </si>
  <si>
    <t>7918160021686</t>
  </si>
  <si>
    <t>輸入裝置</t>
  </si>
  <si>
    <t>一種輸入裝置,包括至少一按鍵結構以及一配置於按鍵結構的薄膜電路板。按鍵結構包括一上蓋、一柱塞、一套筒、一桿件、一第一彈性件、一第二彈性件以及一下蓋。柱塞組裝於上蓋上且具有一突起部與一導正部,其中柱塞的突起部突出於上蓋的一第一開口。套筒組裝於柱塞內。桿件可移動地套設於套筒內。第一彈性件套設於桿件內,其中導正部穿入第一彈性件,以使第一彈性件的一第一端抵接柱塞。下蓋具有一第二開口且與上蓋相互卡扣。第二彈性件的一第二端與一第三端分別抵接於套筒與下蓋。</t>
  </si>
  <si>
    <t>2016133001</t>
  </si>
  <si>
    <t>2016-10-13</t>
  </si>
  <si>
    <t>SU, CHIH-WEN | LI, RONG-SHU</t>
  </si>
  <si>
    <t>蘇志文 | 李榮書</t>
  </si>
  <si>
    <t>CN204088129U | CN102299017B</t>
  </si>
  <si>
    <t>CN107887214A | TWI613691B | US10013076B2</t>
  </si>
  <si>
    <t>7918160021687</t>
  </si>
  <si>
    <t>直下式發光鍵盤</t>
  </si>
  <si>
    <t>一種直下式發光鍵盤包括多個按鍵、一薄膜電路板、一底板及一銅蝕刻薄膜電路板。各個按鍵設置於薄膜電路板之上,薄膜電路板設置於底板之上,底板設置於銅蝕刻薄膜電路板之上,銅蝕刻薄膜電路板上設有多個發光單元,各個發光單元分別對應於各個按鍵,從而使各個發光單元所產生的光線能分別對應射出至各個按鍵。</t>
  </si>
  <si>
    <t>2016129780</t>
  </si>
  <si>
    <t>2016-09-13</t>
  </si>
  <si>
    <t>CHEN, CHUN LIN</t>
  </si>
  <si>
    <t>陳俊麟</t>
  </si>
  <si>
    <t>H01H-013/82</t>
  </si>
  <si>
    <t>CN205408287U | CN201655596U | TWM528464U | TWM435661U | TWM412409U | TWM244567U</t>
  </si>
  <si>
    <t>TWI697926B | US11217405B2</t>
  </si>
  <si>
    <t>TWI624851B</t>
  </si>
  <si>
    <t>7918160021688</t>
  </si>
  <si>
    <t>發光皮套鍵盤及其包覆膜</t>
  </si>
  <si>
    <t>一種發光皮套鍵盤,包括:一背光鍵盤模組,所述背光鍵盤模組包括多個可透光的按鍵,及至少一背光源;一框體,所述框體配置於所述背光鍵盤模組上,所述框體具有一按鍵區,多個所述按鍵的頂面暴露於所述按鍵區之上;一包覆膜,所述包覆膜設置於所述按鍵區的上方,並覆蓋於多個所述按鍵的頂面;其中所述包覆膜包括:一可透光膜、一底色層、一不透光的遮蔽層、及一保護層;所述遮蔽層對應於多個所述按鍵的所述頂面的位置分別移除部分所述遮蔽層的材料,以形成多個透光圖案。</t>
  </si>
  <si>
    <t>2016129636</t>
  </si>
  <si>
    <t>2016-09-12</t>
  </si>
  <si>
    <t>YEN, MING FU | KAN, HONG CHAO | WU, CHIA SHIUN</t>
  </si>
  <si>
    <t>顏銘甫 | 闞宏超 | 吳嘉勳</t>
  </si>
  <si>
    <t>CN204424131U | TWI505311B | TWI518727B | TW201535447A | TWI423289B | TWI245214B | US9269509B2 | US2015-0001992A1 | US8876309B2 | US8752971B2</t>
  </si>
  <si>
    <t>TWI651745B</t>
  </si>
  <si>
    <t>TWI596636B</t>
  </si>
  <si>
    <t>7918160021689</t>
  </si>
  <si>
    <t>氣體感測裝置</t>
  </si>
  <si>
    <t>一種氣體感測裝置,包括攝像機、光學感測模組以及高度調整機構。當交通工具進入攝像機的偵測視角內時,攝像機擷取第一影像畫面。第一影像畫面包括交通工具的影像資料。光學感測模組包括發光元件以及光感測器。發光元件設置於高度調整機構上。高度調整機構根據第一影像畫面以帶動發光元件至調整位置,且當交通工具進入氣體感測裝置的感測區域內時,發光元件對交通工具的目標區域發出感測光束。光感測器用以接收且根據來自目標區域的感測光束以感測交通工具內的氣體濃度。</t>
  </si>
  <si>
    <t>2017216647</t>
  </si>
  <si>
    <t>2017-11-09</t>
  </si>
  <si>
    <t>M557689</t>
  </si>
  <si>
    <t>2018-04-01</t>
  </si>
  <si>
    <t>B60W-040/08</t>
  </si>
  <si>
    <t>TWM557689U</t>
  </si>
  <si>
    <t>7918160024856</t>
  </si>
  <si>
    <t>具抬升作用之轉軸裝置</t>
  </si>
  <si>
    <t>一種具抬升作用之轉軸裝置,係包括一主轉軸組、一承架及一抬升架,其中該主轉軸組更包括一轉桿,於該轉桿上係連接一固定架,於該轉桿且位於該固定架內設有一第一齒輪且與轉桿連動,於該些固定架上穿設一第二齒輪及一第三齒輪,該第二齒輪分別與該第一齒輪與第三齒輪囓合並產生連動,而該承架係連接於該轉桿上,該承架具有一座體,致使該承架與該主轉軸組產生連動作用,最後,該抬升架係連接於該固定架上,並恰對應於該第三齒輪位置,致使該第三齒輪與該抬升架產生連動作用而轉動。</t>
  </si>
  <si>
    <t>2017218869</t>
  </si>
  <si>
    <t>2017-12-20</t>
  </si>
  <si>
    <t>M557254</t>
  </si>
  <si>
    <t>2018-03-21</t>
  </si>
  <si>
    <t>B66F-011/00</t>
  </si>
  <si>
    <t>TWM557254U</t>
  </si>
  <si>
    <t>7918140006210</t>
  </si>
  <si>
    <t>伺服器系統及其電源供應模組</t>
  </si>
  <si>
    <t>一種電源供應模組,設置於一機箱內,機箱內設有一控制電路單元,電源供應模組包括一電源供應器以及一備用電池。電源供應器具有一第一連接介面以及一第二連接介面,第一連接介面連接控制電路單元。備用電池具有一第三連接介面,第三連接介面連接第二連接介面。</t>
  </si>
  <si>
    <t>2017218619</t>
  </si>
  <si>
    <t>M557379</t>
  </si>
  <si>
    <t>TANG, MING-FENG | CHEN, WEN-CHI</t>
  </si>
  <si>
    <t>唐明豐 | 陳文吉</t>
  </si>
  <si>
    <t>G06F-001/26</t>
  </si>
  <si>
    <t>TWM557379U</t>
  </si>
  <si>
    <t>7918140006335</t>
  </si>
  <si>
    <t>硬碟模組、硬碟承載裝置與硬碟集合系統</t>
  </si>
  <si>
    <t>一種硬碟承載裝置包含一承載架與二貫穿溝槽。承載架具有一底板與二相對之側板。貫穿溝槽分別開設於側板上,以致對應地形成二夾持彈片。每個夾持彈片具有一定位突點。</t>
  </si>
  <si>
    <t>2017217368</t>
  </si>
  <si>
    <t>M557441</t>
  </si>
  <si>
    <t>LU, WEI TING | CHEN, AN HSIN</t>
  </si>
  <si>
    <t>盧韋廷 | 陳安信</t>
  </si>
  <si>
    <t>G11B-033/02 | H05K-005/00</t>
  </si>
  <si>
    <t>TWM557441U</t>
  </si>
  <si>
    <t>7918140006397</t>
  </si>
  <si>
    <t>馬達定子單元結構及馬達定子裝置</t>
  </si>
  <si>
    <t>一種馬達定子單元結構,包括定子鐵芯、兩可撓絕緣片及線架。定子鐵芯包括相對的第一側、第二側及連接於第一側與第二側的第三側。兩可撓絕緣片分別配置於定子鐵芯的第一側與第二側。線架可拆卸地配置於定子鐵芯的第三側,線架包括基部及分別凸出於基部的第一抵壓部及第二抵壓部。第一抵壓部與第二抵壓部分別將兩可撓絕緣片抵靠至定子鐵芯的第一側與第二側,且第一抵壓部凸出於基部的長度不同於第二抵壓部凸出於基部的長度。本新型創作更提供一種馬達定子裝置,其包括多個馬達定子單元結構。</t>
  </si>
  <si>
    <t>2017217208</t>
  </si>
  <si>
    <t>M557481</t>
  </si>
  <si>
    <t>LIN, WU-CHEN | LIN, WEI-TING | HO, CHUN-LUNG</t>
  </si>
  <si>
    <t>林武辰 | 林維霆 | 何俊龍</t>
  </si>
  <si>
    <t>H02K-001/12</t>
  </si>
  <si>
    <t>TWM557481U</t>
  </si>
  <si>
    <t>7918140006437</t>
  </si>
  <si>
    <t>二段式扭力樞軸裝置</t>
  </si>
  <si>
    <t>一種二段式扭力樞軸裝置,該裝置係包括一固定承架,該固定承架連接一第一轉軸,於該第一轉軸上具有一為非全週齒輪之第一齒輪座,於該固定承架上連接一第二轉軸,該該第二轉軸一端上係具有一第二齒輪座,於該第二轉軸定位於該固定承架後,該第二齒輪座對應於該第一轉軸之第一齒輪座之光滑面位置,又於該第一轉軸及第二轉軸上穿接一扭力片組,該扭力片組更包括一定位片,再於該第一轉軸及第二轉軸上穿設複數扭力彈片,最後,該第一轉軸及第二轉軸上旋接複數固定螺帽,以固定穿設於第一轉軸及第二轉軸上之扭力片組元件。</t>
  </si>
  <si>
    <t>2017215454</t>
  </si>
  <si>
    <t>M557495</t>
  </si>
  <si>
    <t>TWI657333B</t>
  </si>
  <si>
    <t>TWM557495U</t>
  </si>
  <si>
    <t>7918140006451</t>
  </si>
  <si>
    <t>多節同動樞軸器</t>
  </si>
  <si>
    <t>一種多節同動樞軸器,包含:相對的第一組接片及第二組接片,以及相鄰近的相對導引塊;相對組接片的主動端及被動端之間則分別設有引動塊;兩相對定位間隔構件設於對組接片的一側端面,並使一內定位間隔構件則設於一定位間隔構件相對內側;多數軸組接連動相關構件;多數護蓋則組接連動各軸;於樞軸器轉動過程中,多數軸同動偏轉,使多數護蓋隨著開合動作而展開或收合於樞軸器外表面;以配合所需的電子設備外觀需求及形成樞軸器保護作用並控制樞軸器翻轉後曲度。</t>
  </si>
  <si>
    <t>2016118090</t>
  </si>
  <si>
    <t>2016-06-08</t>
  </si>
  <si>
    <t>CHEN JIA-HUI | CHEN YAN-TING | LIN ZI-YU</t>
  </si>
  <si>
    <t>陳嘉輝 | 陳彥廷 | 林子郁</t>
  </si>
  <si>
    <t>TWM509504U | TWM499040U</t>
  </si>
  <si>
    <t>TWI730766B | TWI659290B | US10781850B2</t>
  </si>
  <si>
    <t>TWI597008B</t>
  </si>
  <si>
    <t>7918130204439</t>
  </si>
  <si>
    <t>固態儲存裝置及其資料寫入方法</t>
  </si>
  <si>
    <t>本案提供一種固態儲存裝置的資料寫入方法。固態儲存裝置具有一快閃記憶體,內含多個區塊。本案的資料寫入方法包括下列步驟:接收一清除指令;將一緩衝器中的一主機寫入資料根據一編程次序儲存至快閃記憶體的一開啟區塊;執行一垃圾蒐集動作,由快閃記憶體的一關閉區塊中取得一蒐集的寫入資料並暫存於該緩衝器中;以及將該緩衝器中的主機寫入資料及蒐集的寫入資料根據該編程次序儲存至快閃記憶體的該開啟區塊。</t>
  </si>
  <si>
    <t>2016120332</t>
  </si>
  <si>
    <t>2016-06-28</t>
  </si>
  <si>
    <t>HSIEH, SHENG JEN | HSU, WEI CHI | SU, CHUNG MING | CHUANG, SEN MING</t>
  </si>
  <si>
    <t>謝勝任 | 徐暐淇 | 蘇仲銘 | 莊森銘</t>
  </si>
  <si>
    <t>G11C-008/08 | G06F-003/06 | G11C-008/12</t>
  </si>
  <si>
    <t>TWI518691B | TWI444825B | US9640264B2 | US8966344B2 | US8825946B2 | US2014-0059271A1 | US9753847B2</t>
  </si>
  <si>
    <t>TWI607457B</t>
  </si>
  <si>
    <t>7918130393487</t>
  </si>
  <si>
    <t>伺服馬達及其電路板</t>
  </si>
  <si>
    <t>一種伺服馬達,包括一殼體、一定子、一轉子以及一電路板。殼體具有一中空本體、一第一軸承以及一第二軸承,中空本體套接於第一軸承與第二軸承之間。定子設置於中空本體內,且定子圍繞在一軸心中空部的周圍。轉子設置於定子內並軸向穿設有一轉軸,轉軸之兩端分別套設在第一軸承與第二軸承上。電路板設置於中空本體內,且位於定子與第一軸承之間,電路板的外周緣具有複數個焊接點,此些焊接點與定子電性連接,電路板的外表面設有一保護層,保護層覆蓋此些焊接點靠近外周緣外側的區域。</t>
  </si>
  <si>
    <t>2016127884</t>
  </si>
  <si>
    <t>2016-08-30</t>
  </si>
  <si>
    <t>TSAO, WEI MIN | HO, CHUN LUNG | LIN, WEI TING</t>
  </si>
  <si>
    <t>曹為民 | 何俊龍 | 林維霆</t>
  </si>
  <si>
    <t>H02K-015/00</t>
  </si>
  <si>
    <t>CN103532313B | CN001193480C | TWM484856U | TWI389427B</t>
  </si>
  <si>
    <t>TWI604682B</t>
  </si>
  <si>
    <t>7918130394068</t>
  </si>
  <si>
    <t>影像感測模組及照相模組</t>
  </si>
  <si>
    <t>一種影像感測模組,包括一基板、一影像感測器及一消光層。影像感測器配置於基板上。消光層至少位於基板上的反光體的至少一部分表面,且暴露出影像感測器的感測區。反光體位於基板之朝向影像感測器的一側的表面上。一種具有此影像感測模組的照相模組亦被提出。</t>
  </si>
  <si>
    <t>2016131676</t>
  </si>
  <si>
    <t>DU, HAICHAO | XIE, GAOWEI | LIN, CHUN-LUNG</t>
  </si>
  <si>
    <t>杜海朝 | 謝高衛 | 林俊隆</t>
  </si>
  <si>
    <t>TWI714498B</t>
  </si>
  <si>
    <t>CN107819976A | TW201811012A | US2018-0077327A1</t>
  </si>
  <si>
    <t>7918130394191</t>
  </si>
  <si>
    <t>開蓋機構</t>
  </si>
  <si>
    <t>一種開蓋機構,包括機殼及蓋板。機殼具有一開口,機殼靠近開口的兩側分別設有第一卡勾座及第二卡勾座,機殼另設有限位凸部,限位凸部位於開口的一側且靠近第一卡勾座。蓋板的兩側分別設有支點卡勾及固定卡勾,蓋板設有支點卡勾的一側另設有限位凹部。蓋板傾斜地組裝於機殼的開口中,使支點卡勾組裝於第一卡勾座,且令限位凸部配合於限位凹部,蓋板蓋置於開口中時,固定卡勾卡扣固定於第二卡勾座,使蓋板可拆卸地蓋置於該開口處;藉此,不需要螺絲與鉸鍊就可以完成外速拆裝蓋板。</t>
  </si>
  <si>
    <t>2016122392</t>
  </si>
  <si>
    <t>2016-07-15</t>
  </si>
  <si>
    <t>SHIH, YI AN | TSAI, MING YUAN | LUO, YUAN SYUN</t>
  </si>
  <si>
    <t>施奕安 | 蔡明原 | 羅元壎</t>
  </si>
  <si>
    <t>H05K-005/00 | H05K-005/03</t>
  </si>
  <si>
    <t>CN204315380U | TW595592U</t>
  </si>
  <si>
    <t>TWI609614B</t>
  </si>
  <si>
    <t>7918130394287</t>
  </si>
  <si>
    <t>訊號中繼裝置及應用其之物聯網通訊系統</t>
  </si>
  <si>
    <t>一種訊號中繼裝置及應用其之物聯網通訊系統。此訊號中繼裝置適用於一物聯網(Internet of Things,IoT)。此訊號中繼裝置包括一第一天線、一第二天線、一第一收發器、一第二收發器以及一控制器。第一收發器耦接第一天線。第二收發器耦接第二天線。控制器依據第二訊號控制第一收發器經由第一天線與一物聯網裝置通信,以及依據第一訊號控制第二收發器經由第二天線與一網路閘道器通信。</t>
  </si>
  <si>
    <t>2017211220</t>
  </si>
  <si>
    <t>2017-07-31</t>
  </si>
  <si>
    <t>M556990</t>
  </si>
  <si>
    <t>2018-03-11</t>
  </si>
  <si>
    <t>LEE, JOHNSON | KAO, JUNG-YUAN | YEH, YAO-CHUNG</t>
  </si>
  <si>
    <t>李榮生 | 高榮遠 | 葉耀中</t>
  </si>
  <si>
    <t>H04W-088/04</t>
  </si>
  <si>
    <t>TWM556990U</t>
  </si>
  <si>
    <t>7913010019898</t>
  </si>
  <si>
    <t>燈具植栽複合系統</t>
  </si>
  <si>
    <t>一種燈具植栽複合系統,包括一燈具模組、一植栽模組及一控制模組。燈具模組包括一燈桿及位於燈桿上方的一燈組。植栽模組包括一水槽、一第一液體管路、一泵及一植栽盆,其中水槽配置於燈桿內且適於儲存液體,植栽盆配置於燈桿上,第一液體管路從水槽延伸至植栽盆,泵連接於水槽以適於將水槽內的液體經第一液體管路輸送至植栽盆。控制模組電性連接於燈組及泵。</t>
  </si>
  <si>
    <t>2017214045</t>
  </si>
  <si>
    <t>M556069</t>
  </si>
  <si>
    <t>2018-03-01</t>
  </si>
  <si>
    <t>LEE, JOHNSON | YEH, YAO-CHUNG</t>
  </si>
  <si>
    <t>李榮生 | 葉耀中</t>
  </si>
  <si>
    <t>A01G-009/20</t>
  </si>
  <si>
    <t>7918110009018</t>
  </si>
  <si>
    <t>隱藏式自動收回及閉合樞軸器</t>
  </si>
  <si>
    <t>一種隱藏式自動收回及閉合樞軸器,包含一固定基座,以及一與該固定基座相對設置的活動基座,於固定基座及活動基座之間的內部設有兩左右相對並列的一第一偏動塊以及一第二偏動塊述第一偏動塊於一端連動一隨動件,第二偏動塊則於一端連動另一隨動件,所述隨動及另一隨動件則分別組接一連動軸桿及另一連動軸桿,而可於連動軸桿及另一連動軸桿的軸身上套設彈性元件,所述彈性元件因使用於電子設備上的樞軸器打開作動而受壓,並在使用後將樞軸器自動收回及閉合。</t>
  </si>
  <si>
    <t>2017213841</t>
  </si>
  <si>
    <t>M556350</t>
  </si>
  <si>
    <t>CHEN JIA-HUI | LIN ZI-YU</t>
  </si>
  <si>
    <t>TWM556350U</t>
  </si>
  <si>
    <t>7918110009299</t>
  </si>
  <si>
    <t>開放式無螺絲存取裝置定位模組</t>
  </si>
  <si>
    <t>本創作係提供一種開放式無螺絲存取裝置定位模組,其係於外框主體包含塑膠材質一體成型之基部及基部二側處向下轉折延伸負角度之支臂,並於基部與二支臂之間形成的夾持空間內定位有存取裝置,且二支臂內壁面處一體成型有扣持於存取裝置固定孔內之複數定位凸點,再於基部上表面之安裝部內組裝有解鎖開關,且基部一側處之軸部上樞接有操作把手,當存取裝置搭配外框主體安裝於機架內部後,便可向下扳動於操作把手使其限位部旋動扣持於解鎖開關,並連動卡制部為由解鎖狀態之第一位置而旋動扣持於機架上形成鎖定狀態之第二位置,讓使用者免除工具即可快速拆裝存取裝置,進而達到結構穩定與操作簡易之效用,並降低組裝或拆卸所需之工時與成本。</t>
  </si>
  <si>
    <t>2017212420</t>
  </si>
  <si>
    <t>2017-08-22</t>
  </si>
  <si>
    <t>M556462</t>
  </si>
  <si>
    <t>TWI675369B</t>
  </si>
  <si>
    <t>TWM556462U | US10595443B2</t>
  </si>
  <si>
    <t>7918110009411</t>
  </si>
  <si>
    <t>多連桿鉸鏈</t>
  </si>
  <si>
    <t>一種多連桿鉸鏈包含一界定一第一長形滑槽之第一基架、一穿設於第一長形滑槽之第一滑動軸、一固定於第一基架之支軸、一界定一第二長形滑槽之第二基架、一穿設於第二長形滑槽之第二滑動軸、一固定於第二基架之固定軸、一第一連桿,及一第二連桿。第一連桿包括一第一樞接孔,及一第二樞接孔,第一樞接孔樞接於支軸,第二樞接孔樞接於第二滑動軸。第二連桿包括一樞轉孔,及一夾持端部,樞轉孔樞接於第一滑動軸,夾持端部夾持於固定軸。該第二基架相對於該第一基架從展開位置轉動至收合位置的過程中,扭力值會逐漸減少。</t>
  </si>
  <si>
    <t>2017211584</t>
  </si>
  <si>
    <t>M556464</t>
  </si>
  <si>
    <t>HSU, AN-SZU | DAI, WAY-HAN | JHONG, KAI-JYUN</t>
  </si>
  <si>
    <t>徐安賜 | 戴偉翰 | 鍾凱鈞</t>
  </si>
  <si>
    <t>TWM556464U</t>
  </si>
  <si>
    <t>7918110009413</t>
  </si>
  <si>
    <t>攝像設備以及攝像方法</t>
  </si>
  <si>
    <t>一種攝像設備,其包括第一攝像模組以及第二攝像模組。第一攝像模組包括第一光源以及第一深度偵測元件,第二攝像模組包括第二光源以及第二深度偵測元件。第一光源適於發出第一光束至第一偵測區域,第一深度偵測元件適於接收反射的第一光束,以取得第一深度資訊。第二光源適於發出第二光束至第二偵測區域,第二深度偵測元件適於接收反射的第二光束,以取得第二深度資訊。第一偵測區域與第二偵測區域實質上相鄰或部分重疊,且第一光源以及第二光源交替發出第一光束以及第二光束</t>
  </si>
  <si>
    <t>2016126509</t>
  </si>
  <si>
    <t>2016-08-19</t>
  </si>
  <si>
    <t>CHEN, JAU-YU</t>
  </si>
  <si>
    <t>陳昭宇</t>
  </si>
  <si>
    <t>G01S-017/89 | G01S-007/48</t>
  </si>
  <si>
    <t>CN102073050B | TWI700508B | TWI486629B | US8478024B2 | US5903355A</t>
  </si>
  <si>
    <t>TWI596360B</t>
  </si>
  <si>
    <t>7918160009852</t>
  </si>
  <si>
    <t>用於捕捉立體影像的裝置及系統</t>
  </si>
  <si>
    <t>本發明提供一種用於捕捉立體影像的裝置及系統。用於捕捉立體影像的裝置包含飛行時間影像擷取模組以及發光模組,發光模組產生結構光源及照明光源,飛行時間影像擷取模組擷取由結構光源及照明光源投射至物體所形成的第一及第二反射光源,進而獲得物體的立體影像資訊。透過整合飛行時間(TOF)與結構光技術,本發明得以獲得具有高深度精度、低雜訊的立體影像資訊,同時縮減裝置及系統的整體體積以及使用功率</t>
  </si>
  <si>
    <t>2016127449</t>
  </si>
  <si>
    <t>2016-08-26</t>
  </si>
  <si>
    <t>G02B-007/00 | G03B-013/00</t>
  </si>
  <si>
    <t>CN103558604B | CN103472457B | US9131221B2 | WOWO2014-068073A1</t>
  </si>
  <si>
    <t>TWI761936B</t>
  </si>
  <si>
    <t>TWI630431B</t>
  </si>
  <si>
    <t>7918160009863</t>
  </si>
  <si>
    <t>鏡頭組件及其製作方法</t>
  </si>
  <si>
    <t>一種鏡頭組件,包括透鏡模組、外殼、第一膠體以及電路板模組。透鏡模組具有頂部與支架,支架從頂部延伸出且穿設於外殼以組裝於電路板模組,而頂部連接於外殼的上緣。外殼位於頂部與電路板模組之間。第一膠體黏接支架、外殼與電路板模組。另揭露鏡頭組件的製作方法</t>
  </si>
  <si>
    <t>2016127640</t>
  </si>
  <si>
    <t>2016-08-29</t>
  </si>
  <si>
    <t>HSU, WEN-LIANG</t>
  </si>
  <si>
    <t>G02B-007/02</t>
  </si>
  <si>
    <t>CN100504482C | CN100582844C | TWM519246U | US8542451B2</t>
  </si>
  <si>
    <t>TWI611233B</t>
  </si>
  <si>
    <t>7918160009864</t>
  </si>
  <si>
    <t>絕緣套管與繞線製品</t>
  </si>
  <si>
    <t>一種絕緣套管,包括一繞線部、一外擋部以及一內擋部。繞線部包括一本體以及二側壁,且側壁分別垂直連接本體的二第一側邊。每一側壁的一第一側緣的長度大於一第二側緣的長度,且每一側壁的一連接邊緣連接一第一下邊緣與第二側緣。外擋部連接本體的第二側邊其中之一與每一側壁的第一側緣。內擋部連接本體的第二側邊其中之另一與每一側壁的第二側緣。每一側壁的第一下邊緣與內擋部的一第二下邊緣之間具有一高度差</t>
  </si>
  <si>
    <t>2016127639</t>
  </si>
  <si>
    <t>LEE, YI-HSUN | HO, CHUN-LUNG</t>
  </si>
  <si>
    <t>李宜勳 | 何俊龍</t>
  </si>
  <si>
    <t>H02K-001/16 | H01F-027/32 | H02K-001/18</t>
  </si>
  <si>
    <t>CN203135600U | TWM498953U | TWM441919U | TWM422144U</t>
  </si>
  <si>
    <t>TWI606672B</t>
  </si>
  <si>
    <t>7918160010347</t>
  </si>
  <si>
    <t>一種電路板結構,包括一第一電路板、一第二電路板以及多個第一連接部。第一電路板具有一第一開口,而第二電路板配置於第一電路板的第一開口內。第一電路板與第二電路板彼此電性獨立。第一連接部連接第一電路板與第二電路板</t>
  </si>
  <si>
    <t>2016126040</t>
  </si>
  <si>
    <t>2016-08-16</t>
  </si>
  <si>
    <t>LEE, YI-HSUN | HO, CHUN-LUNG | LIN, WU-CHEN</t>
  </si>
  <si>
    <t>李宜勳 | 何俊龍 | 林武辰</t>
  </si>
  <si>
    <t>H05K-001/02</t>
  </si>
  <si>
    <t>TWI358251B | TWM322127U</t>
  </si>
  <si>
    <t>TWI618458B</t>
  </si>
  <si>
    <t>7918160010477</t>
  </si>
  <si>
    <t>軸心位移樞軸器</t>
  </si>
  <si>
    <t>一種軸心位移樞軸器,包含至少一組相對的一第一軸及一第二軸,第一軸及第二軸兩端分別穿過相對的一第一位移導引塊以及一第二位移導引塊,在第一軸及第二軸之間並設有一引動構件;同時,第一軸及第二軸並連動一上固定片以及一下固定片分別連接於電子設備的兩相對開合端,第一軸及第二軸並可設為兩組以上的多數相對軸組;從而能使多數軸心可隨著電子設備的開閉動作產生位移軸距變化,預防電子設備因轉動位移量對顯示螢幕所造成的破裂或受損狀況發生。</t>
  </si>
  <si>
    <t>2016126016</t>
  </si>
  <si>
    <t>CN103148088A | TWM502868U | TWM485600U | US9173288B1</t>
  </si>
  <si>
    <t>TWI626002B</t>
  </si>
  <si>
    <t>7918160010492</t>
  </si>
  <si>
    <t>伺服器機櫃及其滑軌總成</t>
  </si>
  <si>
    <t>一種伺服器機櫃包含一機架、一滑軌托架、一滑動肋與一托盤。滑軌托架固接機架,具有一止擋部。滑動肋可滑動地連接滑軌托架,以致在機架內具有一移動路徑。滑動肋具有一第一突出部,且止擋部位於移動路徑上。托盤固接滑動肋,用以承載一單元裝置。故,當托盤移動直到第一突出部抵靠止擋部,止擋部止擋托盤移出機架。當轉動滑動肋以抬起第一突出部,第一突出部脫離止擋部,以致托盤能夠被抽離機架。</t>
  </si>
  <si>
    <t>2017214251</t>
  </si>
  <si>
    <t>2017-09-25</t>
  </si>
  <si>
    <t>M555975</t>
  </si>
  <si>
    <t>2018-02-21</t>
  </si>
  <si>
    <t>SHIH, LI JUNG</t>
  </si>
  <si>
    <t>石禮榮</t>
  </si>
  <si>
    <t>TWM555975U</t>
  </si>
  <si>
    <t>7918090021270</t>
  </si>
  <si>
    <t>用於電子裝置的保護套</t>
  </si>
  <si>
    <t>本新型為一種用於電子裝置的保護套,其包括一第一保護套以及一第二保護套,該第一保護套設有一前側面、一後側面、一第一側面以及一第二側面,第一保護套的底面直立貫穿有一安裝孔,且該第一保護套包括一造型部,該造型部成形於該第一保護的前側面,該第二保護套設置於該第一保護套的內部,藉此,可完整提供一電子溫度計的保護,縱使該電子溫度計不慎掉落至地面,該第一保護套以及該第二保護套均可供保護</t>
  </si>
  <si>
    <t>2017216973</t>
  </si>
  <si>
    <t>M556060</t>
  </si>
  <si>
    <t>WU FU-CHENG | RUAN DA-WEI</t>
  </si>
  <si>
    <t>吳富程 | 阮大偉</t>
  </si>
  <si>
    <t>桂齊恆 | 林景郁</t>
  </si>
  <si>
    <t>H05K-005/02 | G01K-001/08</t>
  </si>
  <si>
    <t>TWM556060U</t>
  </si>
  <si>
    <t>7918090021355</t>
  </si>
  <si>
    <t>機箱內電路板的板邊支撐用固定結構</t>
  </si>
  <si>
    <t>本創作係提供一種機箱內電路板的板邊支撐用固定結構,其係於機架包含背板二側處之側板及結合於二側板內側處之蓋板,並於蓋板表面上設有軸部及穿孔,且背板表面上安裝之電路模組包含電路板,再於側板與蓋板間結合有扣固單元之支撐架,而支撐架表面上則設有可供軸部伸入於其內之滑移孔及具螺孔之結合部,並於支撐架一側處設有扣持部,當按壓於支撐架另側處之操作部時,可帶動支撐架以軸部作為軸心橫向活動偏擺,並連動扣持部為由解鎖狀態之第一位置旋動扣持於電路板的板邊上形成鎖定狀態之第二位置,再將鎖固元件穿過蓋板之穿孔螺入於支撐架之螺孔內鎖附固定,便可穩固的支撐電路板防止板邊變形,以提升整體電性對接時之穩定性與可靠度。</t>
  </si>
  <si>
    <t>2017214866</t>
  </si>
  <si>
    <t>2017-10-06</t>
  </si>
  <si>
    <t>M556061</t>
  </si>
  <si>
    <t>TWM556061U</t>
  </si>
  <si>
    <t>7918090021356</t>
  </si>
  <si>
    <t>按鍵裝置及其多腳支撐平衡桿結構</t>
  </si>
  <si>
    <t>一種按鍵裝置,包括一底板、一鍵帽及至少一平衡桿,平衡桿呈板狀體,平衡桿設置於底板及鍵帽之間,平衡桿具有一長形桿體及多個支撐腳,該些支撐腳連接於長形桿體,該些支撐腳凸出於長形桿體的下緣,長形桿體連接於鍵帽,該些支撐腳連接於底板。藉此,可補強現有平衡桿支撐點不足的問題,使鍵帽於動作過程中不會發生翻轉,可提升按鍵觸發的靈敏度。</t>
  </si>
  <si>
    <t>2016127444</t>
  </si>
  <si>
    <t>YEN, MING FU | CHEN, CHUN LIN | LIANG, XIAO-QIANG | SHI, LEI</t>
  </si>
  <si>
    <t>顏銘甫 | 陳俊麟 | 梁小強 | 石磊</t>
  </si>
  <si>
    <t>H01H-013/705</t>
  </si>
  <si>
    <t>CN104124091B | CN102315038A | TWM517403U | TWM502942U | TWI523057B</t>
  </si>
  <si>
    <t>TWI711064B</t>
  </si>
  <si>
    <t>CN107731604B | TWI641013B | US9899157B1</t>
  </si>
  <si>
    <t>7918090016252</t>
  </si>
  <si>
    <t>靜電保護元件及其製造方法</t>
  </si>
  <si>
    <t>本發明之靜電保護元件至少包含:基材、第一電極及第二電極、放電誘導部、抑制層以及中空部,第一、第二電極間係設有一間隙;放電誘導部係配置於該第一、第二電極之間,並充填於該間隙;抑制層係配置於基材與放電誘導部之間,並包覆於該放電誘導部外;中空部則配置於該放電誘導部與該抑制層之間;其中,本發明第一、第二電極間之間隙大小可控制在1µm〜50µm,且當元件承受靜電衝擊時,第一、第二電極之間會發生瞬間之高溫及膨脹作用,由中空部之設置可釋放膨脹產生之壓力,可避免元件損害。</t>
  </si>
  <si>
    <t>2016124445</t>
  </si>
  <si>
    <t>2016-08-02</t>
  </si>
  <si>
    <t>YU, TENG-HIS | LIA, JIAN-HONG</t>
  </si>
  <si>
    <t>游騰熙 | 賴建鴻</t>
  </si>
  <si>
    <t>H02H-009/04 | H01L-023/60 | H01T-004/10</t>
  </si>
  <si>
    <t>CN102484355B | TWI532283B | TWI469307B | TWI411099B</t>
  </si>
  <si>
    <t>TWI781418B | TWI711240B</t>
  </si>
  <si>
    <t>TWI616044B</t>
  </si>
  <si>
    <t>7918090016548</t>
  </si>
  <si>
    <t>電池的功率輸出的管理裝置及管理方法</t>
  </si>
  <si>
    <t>電池的功率輸出的管理裝置及管理方法。管理方法包括:啟動電源輸出模式,並在電源輸出模式下藉由放電電路使電池對負載執行放電動作;在放電動作被執行的期間,計算放電電路的輸出功率;比較輸出功率與目標功率以產生比較結果;以及,並依據比較結果使放電電路依據單位補償量逐步調整輸出功率。</t>
  </si>
  <si>
    <t>2016125887</t>
  </si>
  <si>
    <t>2016-08-15</t>
  </si>
  <si>
    <t>LAI, WEI-LIEH | LIU, CHANG-YUAN | HSIAO, CHIEH-FU | LEE, YI-PIN</t>
  </si>
  <si>
    <t>賴威列 | 劉昌遠 | 蕭傑夫 | 李詣斌</t>
  </si>
  <si>
    <t>H02J-007/04 | G01R-031/36</t>
  </si>
  <si>
    <t>TWI446137B | US2008-0218127A1</t>
  </si>
  <si>
    <t>TWI655534B</t>
  </si>
  <si>
    <t>TWI600253B</t>
  </si>
  <si>
    <t>7918090016556</t>
  </si>
  <si>
    <t>影像擷取裝置及其影像平順縮放方法</t>
  </si>
  <si>
    <t>一種影像平順縮放方法及使用此方法的影像擷取裝置。此影像擷取裝置具有視野大小不同的廣角鏡頭與望遠鏡頭。此方法是根據拍攝設定中的縮放大小,利用廣角鏡頭與望遠鏡頭分別拍攝廣角影像及望遠影像。接著,分別計算廣角鏡頭與望遠鏡頭的視野大小與縮放大小之間的比例,以根據所計算的比例對所拍攝的廣角影像及望遠影像進行縮放使其符合縮放大小。然後,依據廣角鏡頭與望遠鏡頭的視野中心之間的偏移,將經縮放後的廣角影像及望遠影像對齊。最後,將經縮放及對齊後的廣角影像及望遠影像疊合,而輸出符合縮放大小的疊合影像。</t>
  </si>
  <si>
    <t>2016125878</t>
  </si>
  <si>
    <t>WANG, KENG-CHUN</t>
  </si>
  <si>
    <t>王庚春</t>
  </si>
  <si>
    <t>H04N-005/232 | H04N-005/262</t>
  </si>
  <si>
    <t>TWI554103B | TWI531852B | TWI549500B</t>
  </si>
  <si>
    <t>TWI693828B | US11140327B2</t>
  </si>
  <si>
    <t>TWI639338B</t>
  </si>
  <si>
    <t>7918090016648</t>
  </si>
  <si>
    <t>裝置之機殼</t>
  </si>
  <si>
    <t>一種裝置之機殼,包括一底板、一第一側板、一第二側板、一第三側板以及二樞接元件。第一側板係與第二側板相對配置,底板分別與第一側板及第二側板連接而成一U型框體,U型框體具有一開口端,開口端相對於底板。第三側板樞接於第一側板及第二側板。二樞接元件用於使第三側板分別固定但可轉動地連接於第一側板及第二側板,且二樞接元件鄰近於開口端配置。第三側板係以二樞接元件之連線為旋轉軸心,以選擇性地於一收合位置及一掀開位置之間運動。</t>
  </si>
  <si>
    <t>2017211272</t>
  </si>
  <si>
    <t>2017-08-01</t>
  </si>
  <si>
    <t>M555616</t>
  </si>
  <si>
    <t>2018-02-11</t>
  </si>
  <si>
    <t>LIN, CHUNG-NAN | FU, GUAN-HUA</t>
  </si>
  <si>
    <t>林中南 | 傅冠華</t>
  </si>
  <si>
    <t>TWM555616U</t>
  </si>
  <si>
    <t>7918090012935</t>
  </si>
  <si>
    <t>多軸同步式鉸鏈</t>
  </si>
  <si>
    <t>一種多軸同步式鉸鏈,包含一轉軸單元及至少一同步轉動單元。該轉軸單元包括彼此並排的一主軸、一第一側軸及一第二側軸。該同步轉動單元包括彼此鄰接且以相反方式套設於該轉軸單元的一第一同步轉動組及一第二同步轉動組,該第一同步轉動組具有一第一同步引動件及一第一同步連動件,該第一同步引動件具有一第一連接段,及一套設於該第一側軸的第一引動段。該第一同步連動件具有一套設於該主軸且可滾動地連接於該第一引動段的第一連動段,及一套設於該第二側軸的第一從動段。該多軸同步式鉸鏈能在一展開狀態及一第一收合狀態之間轉換。</t>
  </si>
  <si>
    <t>2017213656</t>
  </si>
  <si>
    <t>2017-09-14</t>
  </si>
  <si>
    <t>M555624</t>
  </si>
  <si>
    <t>TWM555624U</t>
  </si>
  <si>
    <t>7918090012943</t>
  </si>
  <si>
    <t>多段式扭力控制樞軸裝置</t>
  </si>
  <si>
    <t>一種多段式扭力控制樞軸裝置,係包括一第一轉軸,該第一轉軸係具有一套桿,該第一轉軸係連接一第二轉軸,該第二轉軸上具有一穿孔,用以穿設該套桿,於該套桿上係套設一扭力片組,再於該套桿上係套設一第一凹凸輪,於該第一凹凸輪上係具有向外突起之一第一凸點,該套桿上再套設一第二凹凸輪,該第二凹凸輪與該第一凹凸輪相抵,於該第二凹凸輪上係具有向外突起之一第二凸點,該第二凸點係正向第一凹凸輪方向延伸,於組合時該第二凸點與第一凸點對應相抵掣,最後,於該套桿上再套設一彈性元件,該彈性元件之一端抵掣於該第二凹凸輪之另一面。</t>
  </si>
  <si>
    <t>2017213320</t>
  </si>
  <si>
    <t>2017-09-08</t>
  </si>
  <si>
    <t>M555108</t>
  </si>
  <si>
    <t>TWM555108U</t>
  </si>
  <si>
    <t>7913010019883</t>
  </si>
  <si>
    <t>本發明提供一種電源轉換器,其包括一第一基板、一第二基板、一變壓元件及一絕緣支架。第一基板包括一第一端子組。第二基板包括一第二端子組。變壓元件包括一個一次側連接端以及一個二次側連接端,其中一次側連接端連接至第一端子組,而二次側連接端連接至第二端子組。絕緣支架設置於第一基板與第二基板之間,且變壓元件承靠於絕緣支架。</t>
  </si>
  <si>
    <t>2016130952</t>
  </si>
  <si>
    <t>SUNG, CHIH-PIN | CHANG, KUO-LUNG | CHEN, YI-LING | TSAI, KUN-HUA | YANG, ZI-HYI</t>
  </si>
  <si>
    <t>宋志濱 | 張國龍 | 陳怡玲 | 蔡昆樺 | 楊紫億</t>
  </si>
  <si>
    <t>G06F-001/16 | H02M-001/00</t>
  </si>
  <si>
    <t>CN105914537B | CN202495586U | JP2970947B2 | TW242201B | US8698586B2 | US6987678B2 | US6563056B1 | US5806960A | WOWO2015-163143A1</t>
  </si>
  <si>
    <t>CN107645231B | TWI655529B | US10070543B2 | US62/364323</t>
  </si>
  <si>
    <t>7918060008896</t>
  </si>
  <si>
    <t>按鍵裝置及其平衡桿結構</t>
  </si>
  <si>
    <t>一種按鍵裝置,包括一底板、一鍵帽及至少一平衡桿。平衡桿呈板狀體,平衡桿設置於底板及鍵帽之間,平衡桿具有一頂板及兩個側板,頂板及側板以金屬材料製成,兩個側板連接於頂板的兩端,兩個側板遠離頂板的一端連接於底板,頂板連接於鍵帽。平衡桿在頂板及兩個側板至少其中之一成型有塑膠材料,使平衡桿形成複合式結構,平衡桿以所述塑膠材料與鍵帽及底板至少其中之一接觸。藉此,可補強現有平衡桿強度不足的問題,且平衡桿與鍵帽、底板的配合具有較佳的精確度,配合不會過鬆或過緊,也可具有消音的效果。</t>
  </si>
  <si>
    <t>2016122899</t>
  </si>
  <si>
    <t>2016-07-20</t>
  </si>
  <si>
    <t>YEN, MING FU</t>
  </si>
  <si>
    <t>顏銘甫</t>
  </si>
  <si>
    <t>CN102779675B | TWM500344U | TWM474242U | TW201432757A</t>
  </si>
  <si>
    <t>TWI667677B | US10373777B1</t>
  </si>
  <si>
    <t>TW105122899 A | TWI596635B | US10153100B2</t>
  </si>
  <si>
    <t>7918060009000</t>
  </si>
  <si>
    <t>單元收納裝置</t>
  </si>
  <si>
    <t>一種單元收納裝置包括一機架、一軌道模組與一抽取式單元。軌道模組包含一軌道桿與一止擋件。軌道桿位於機架之內部空間內,且固接機架。止擋件位於軌道桿之一端。抽取式單元包含一托盤、一擋塊與一鎖扣機構。托盤可滑動地位於軌道桿上。擋塊連接托盤,用以可移除地限位於止擋件上。鎖扣機構連接托盤,用以可移除地卡扣於軌道模組上。</t>
  </si>
  <si>
    <t>2017212109</t>
  </si>
  <si>
    <t>2017-08-16</t>
  </si>
  <si>
    <t>M554736</t>
  </si>
  <si>
    <t>HU, TSENG HSUN | HUNG, SHIH WEI | MA, WEI CHENG | HSIAO, MING HUEI</t>
  </si>
  <si>
    <t>胡曾絢 | 洪士偉 | 馬唯程 | 蕭銘暉</t>
  </si>
  <si>
    <t>A47B-088/938</t>
  </si>
  <si>
    <t>TWI674055B</t>
  </si>
  <si>
    <t>TWM554736U</t>
  </si>
  <si>
    <t>7918060019861</t>
  </si>
  <si>
    <t>磁碟承載裝置及其多單元容納機構</t>
  </si>
  <si>
    <t>一種多單元容納機構包含一底殼、一第一蓋體、一第二蓋體。第一蓋體樞接於底殼上,用以樞轉而覆蓋底殼,與第一蓋體之間共同定義出一第一容置空間。第一容置空間用以可移除地固持一第一電子單元。第二蓋體樞接於第一蓋體上,用以樞轉而覆蓋第一蓋體與底殼,以與第二蓋體之間共同定義出一第二容置空間。第二容置空間用以可移除地固持一第二電子單元。第二蓋體上,用以可移除地固持一第三電子單元。</t>
  </si>
  <si>
    <t>2017214885</t>
  </si>
  <si>
    <t>M555054</t>
  </si>
  <si>
    <t>G11B-005/00 | G11B-033/00 | H05K-005/00 | H05K-007/10</t>
  </si>
  <si>
    <t>TW106214885 U | TWM555054U | US10474205B2</t>
  </si>
  <si>
    <t>7918060019989</t>
  </si>
  <si>
    <t>儲存單元之定位裝置</t>
  </si>
  <si>
    <t>本創作為有關一種儲存單元之定位裝置,其中該可撓性材質一體成型製成之框體的其中一支臂上裝設有定位件,而另一支臂上裝設有插接件及樞設有把手,即可利用可撓特性來將儲存單元快速組裝於框內空間中,並配合定位件及插接件相互扣合操作,使儲存單元穩固定位於框內空間內,再將裝有定位裝置之儲存單元裝於機箱中,並旋動把手以扣接於框體上,同時卡掣定位機箱內,以避免儲存單元從機箱內脫離,而若欲取出儲存單元,先使把手未扣接於框體上,並透過框體表面延伸之彈片來將把手往回撐抵,而未卡掣於機箱上,便可從機箱中取出裝有定位裝置之儲存單元,再拆離定位件及插接件,以從框內空間內取出儲存單元,達到在不使用各種工具,可快速組裝或拆離儲存單元之目的。</t>
  </si>
  <si>
    <t>2017212421</t>
  </si>
  <si>
    <t>M554631</t>
  </si>
  <si>
    <t>2018-01-21</t>
  </si>
  <si>
    <t>CHENG, CHIEH JU | HU, TSENG HSUN</t>
  </si>
  <si>
    <t>鄭傑孺 | 胡曾絢</t>
  </si>
  <si>
    <t>G11B-033/04</t>
  </si>
  <si>
    <t>CN112462865B | TWI703562B</t>
  </si>
  <si>
    <t>TWM554631U</t>
  </si>
  <si>
    <t>7918050018166</t>
  </si>
  <si>
    <t>存取裝置之固定架結構</t>
  </si>
  <si>
    <t>本創作係提供一種存取裝置之固定架結構,其係於固定架之基座與二側壁間所形成之容置空間內為活動組裝有托架,並於托架內部所形成之承載空間安裝有存取裝置,且固定架其中一側壁與托架其中一長側板上分別設有相隔一距離之第一軸部及第二軸部,再於第一軸部與第二軸部上分別樞接有驅動機構相互連接之把手及連動機構,當使用者將把手配合連動機構為由第一位置移動至第二位置時,可帶動托架平移而連動存取裝置與預設傳輸介面熱插拔對接,並使固定架二側壁內側表面上之定位部分別扣持於存取裝置上對應之固定孔內,讓使用者免除工具即可輕易將存取裝置熱插拔快速拆裝,進而達到結構穩定與操作簡易之效用,並提高生產效率與維護、更換上之便利性。</t>
  </si>
  <si>
    <t>2017212423</t>
  </si>
  <si>
    <t>M554632</t>
  </si>
  <si>
    <t>YANG, CHAO CHIANG</t>
  </si>
  <si>
    <t>楊肇強</t>
  </si>
  <si>
    <t>TWI789849B | US11337343B2</t>
  </si>
  <si>
    <t>TWM554632U</t>
  </si>
  <si>
    <t>7918050018167</t>
  </si>
  <si>
    <t>置架內存取裝置之減震結構</t>
  </si>
  <si>
    <t>本創作係提供一種置架內存取裝置之減震結構,其係於收納置架之二側壁間的容置空間內為橫向插入有存取裝置,並於二側壁表面上設有多個軸孔及各軸孔外圍處之限位孔,而減震組件包含彈性抵貼於二側壁與存取裝置間之多個軟質減震墊,並於軟質減震墊外側邊上設有橫向穿入於軸孔中之軸柱及具固定頭之嵌扣部,且各軸柱內部分別形成有可供定位元件橫向穿過固定於存取裝置固定孔內之穿孔,該嵌扣部之固定頭外徑為小於置入槽而大於扣合槽並朝軟質減震墊方向延伸有頸部段,當軟質減震墊之軸柱以軸孔為軸心旋動時,該嵌扣部之頸部段係由解除扣合狀態之第一位置沿著置入槽滑卡於扣合槽內形成扣合狀態之第二位置,進而達到結構穩定與組裝方便之效用。</t>
  </si>
  <si>
    <t>2017212424</t>
  </si>
  <si>
    <t>M554633</t>
  </si>
  <si>
    <t>WANG, HAI-JUN | NI, MING-ZAO</t>
  </si>
  <si>
    <t>汪海軍 | 倪明早</t>
  </si>
  <si>
    <t>G11B-033/08</t>
  </si>
  <si>
    <t>TWM554633U</t>
  </si>
  <si>
    <t>7918050018168</t>
  </si>
  <si>
    <t>一種插座連接器包括一絕緣殼體及至少一個插座端子。絕緣殼體具有至少一個端子孔;插座端子收容於至少一個端子孔內,插座端子具有一固定部、一導電夾片及一對接觸臂;導電夾片由固定部沿一縱長方向朝後延伸,該對接觸臂由固定部的兩相對側分別朝前延伸並且彼此相對;每一接觸臂包括一彈性夾持片、一端口部、及一對延伸部;彈性夾持片由固定部沿縱長方向朝前延伸,端口部連接於彈性夾持片的前端,該對延伸部由端口部的內側朝後延伸;其中彈性夾持片傾斜向內側延伸而形成一主接觸點,然後傾斜向外側延伸而連接於端口部,其中部分的延伸部向內彎折而形成一副接觸點。</t>
  </si>
  <si>
    <t>2017214293</t>
  </si>
  <si>
    <t>M554646</t>
  </si>
  <si>
    <t>H01R-011/03</t>
  </si>
  <si>
    <t>TWI733496B | TWI734244B | TWI733045B | US11177589B2</t>
  </si>
  <si>
    <t>TWM554646U</t>
  </si>
  <si>
    <t>7918050018181</t>
  </si>
  <si>
    <t>存取裝置托盤之彈片固定式結構</t>
  </si>
  <si>
    <t>本創作係提供一種存取裝置托盤之彈片固定式結構,其係於基座內部為具有可供存取裝置置入之容置空間,並於基座二側壁上設有至少一個結合部及鏤空部,而結合部上結合之扣固單元包含彈性扣片一側處重疊連接之抵壓彈片及位於彈性扣片與抵壓彈片間之減震墊體,並由彈性扣片之第一夾持片內側表面上設有定位凸點,且抵壓彈片朝鏤空部方向彎折延伸有外露之第二夾持片,再於第二夾持片與第一夾持片間之夾持空間內貼附定位有減震墊體,該彈性扣片具有朝鏤空部方向退後空間的裕度,並提供定位凸點扣持或脫離於存取裝置固定孔的活動空間,且不需使用螺絲鎖附的固定方式,可節省螺絲料件與鎖附固定之工時與成本,達到快速組裝或拆卸存取裝置之目的。</t>
  </si>
  <si>
    <t>2017214154</t>
  </si>
  <si>
    <t>2017-09-22</t>
  </si>
  <si>
    <t>M554691</t>
  </si>
  <si>
    <t>HU, TUNG YANG</t>
  </si>
  <si>
    <t>胡東暘</t>
  </si>
  <si>
    <t>TW106214154 U | TWM554691U | US10593371B2</t>
  </si>
  <si>
    <t>7918050018226</t>
  </si>
  <si>
    <t>諧振轉換裝置及其控制方法</t>
  </si>
  <si>
    <t>諧振轉換裝置及其控制方法。諧振轉換裝置包括諧振轉換電路、負載偵測器、控制信號產生器以及脈衝頻率調變信號產生器。諧振轉換電路依據脈衝頻率調變信號以轉換輸入電壓以產生輸出電壓以驅動負載。負載偵測器偵測負載的負載狀態。控制信號產生器依據負載狀態和脈衝頻率調變範圍以產生控制信號。其中,當負載狀態為輕負載狀態時,控制信號區分為多個第一時間區間以及多個第二時間區間,第一時間區間分別與第二時間區間交錯排列,且脈衝頻率調變信號在第二時間區間中維持在參考電壓,並在第一時間區間中為實質上相當於諧振頻率的週期性信號。</t>
  </si>
  <si>
    <t>2016122012</t>
  </si>
  <si>
    <t>2016-07-13</t>
  </si>
  <si>
    <t>YANG, TE-HONG | HSIEH, MING-TSUNG | LO, YU-KANG</t>
  </si>
  <si>
    <t>楊德鴻 | 謝明琮 | 羅有綱</t>
  </si>
  <si>
    <t>H02M-001/14 | H02M-003/28</t>
  </si>
  <si>
    <t>TWI469489B | TWI380569B | TW556395B</t>
  </si>
  <si>
    <t>TWI606678B</t>
  </si>
  <si>
    <t>7918040009342</t>
  </si>
  <si>
    <t>容納機櫃及其止動安全裝置</t>
  </si>
  <si>
    <t>一種止動安全裝置包含一條狀基座、一連動桿、一止擋件、一推動部、一操作部、一蓋板與一彈性件。條狀基座具有一溝槽與一開口。連動桿位於溝槽內。止擋件位於連動桿與條狀基座之間,止擋件之一端樞接條狀基座,另端用以可伸縮地位於開口內。操作部與推動部分別連接連動桿,且推動部抵靠止擋件。蓋板覆蓋溝槽、止擋件與連動桿,且曝露出操作部。彈性件連接止擋件與條狀基座。</t>
  </si>
  <si>
    <t>2017211972</t>
  </si>
  <si>
    <t>2017-08-14</t>
  </si>
  <si>
    <t>M554250</t>
  </si>
  <si>
    <t>2018-01-11</t>
  </si>
  <si>
    <t>YANG, CHENG FENG | HU, TSENG HSUN | CHENG, CHIEH JU</t>
  </si>
  <si>
    <t>楊政峰 | 胡曾絢 | 鄭傑孺</t>
  </si>
  <si>
    <t>H05K-005/00 | A47B-088/50</t>
  </si>
  <si>
    <t>TWM554250U</t>
  </si>
  <si>
    <t>7918040018436</t>
  </si>
  <si>
    <t>2017203017</t>
  </si>
  <si>
    <t>M554252</t>
  </si>
  <si>
    <t>TWM554252U</t>
  </si>
  <si>
    <t>7918040018438</t>
  </si>
  <si>
    <t>具雷擊保護能力的電路</t>
  </si>
  <si>
    <t>本發明提出一種電路包括:預充電整流電路、預充電電阻、壓敏電阻、開關、主整流電路、控制電路與電容器。預充電整流電路連接至交流電源。預充電電阻與壓敏電阻連接於預充電整流電路與開關之間,且開關更連接至第一節點。主整流電路連接至交流電源與第一節點之間。電容器與控制電路連接於第一節點與接地端之間。控制電路產生第一控制信號以控制開關,控制電路產生另一控制信號組以控制主整流電路。</t>
  </si>
  <si>
    <t>2016119301</t>
  </si>
  <si>
    <t>2016-06-20</t>
  </si>
  <si>
    <t>CHUANG, MING CHENG</t>
  </si>
  <si>
    <t>莊明正</t>
  </si>
  <si>
    <t>H02H-003/22</t>
  </si>
  <si>
    <t>TWI347736B | US7092262B2 | US6038155A | US5619127A</t>
  </si>
  <si>
    <t>JP6186060B2 | TWI597911B</t>
  </si>
  <si>
    <t>7918020020222</t>
  </si>
  <si>
    <t>本設計物品是一種智慧型手錶。 圖式所揭露之虛線部分,為本案不主張設計之部分。</t>
  </si>
  <si>
    <t>2017304864</t>
  </si>
  <si>
    <t>2017-08-23</t>
  </si>
  <si>
    <t>D187646</t>
  </si>
  <si>
    <t>2018-01-01</t>
  </si>
  <si>
    <t>TWD174740S</t>
  </si>
  <si>
    <t>TWD187646S</t>
  </si>
  <si>
    <t>7918020020357</t>
  </si>
  <si>
    <t>2017210679</t>
  </si>
  <si>
    <t>M553653</t>
  </si>
  <si>
    <t>TWM553653U</t>
  </si>
  <si>
    <t>7918020020625</t>
  </si>
  <si>
    <t>３Ｄ裝飾轉印薄膜改良結構</t>
  </si>
  <si>
    <t>本創作係有關於一種3D裝飾轉印薄膜改良結構,其主要係令3D裝飾轉印薄膜依序包括有薄膜基材層、底漆[PRIMER]層、UV固化塗料層、離型材料層、抗指紋材料層、HC[Hard Coat]材料層、錨定材料層、油墨層、接著材料層;藉此,以能令3D裝飾轉印薄膜之各層之間能更具為緊密接著,不會有隨意分離脫落之情況發生,以在使用過程中更具便利性,而在其整體施行使用上更增實用功效特性者。</t>
  </si>
  <si>
    <t>2017213670</t>
  </si>
  <si>
    <t>M553263</t>
  </si>
  <si>
    <t>2017-12-21</t>
  </si>
  <si>
    <t>HUANG ZHAN LONG | LI GUAN YU</t>
  </si>
  <si>
    <t>B32B-027/06 | B32B-033/00</t>
  </si>
  <si>
    <t>CN208392958U | TWM553263U</t>
  </si>
  <si>
    <t>7918020019468</t>
  </si>
  <si>
    <t>抬頭顯示器包括傳動機構、第一蓋、第二蓋及驅動源。第一蓋可相對滑動地與傳動機構連接。第二蓋可分離地與第一蓋連接。驅動源驅動傳動機構運轉。在抬頭顯示器從第一狀態至第二狀態的過程中,第一蓋與第二蓋連接並往開啟方向連動。在抬頭顯示器從第二狀態至第三狀態的過程中,第一蓋與第二蓋分離。</t>
  </si>
  <si>
    <t>2016117861</t>
  </si>
  <si>
    <t>2016-06-06</t>
  </si>
  <si>
    <t>CHIEN, HUNG CHANG | CHAO, CHIA HSING</t>
  </si>
  <si>
    <t>簡宏彰 | 趙家興</t>
  </si>
  <si>
    <t>CN103885193B | CN104914574B | CN101578547B | TWM480073U | US9063329B2</t>
  </si>
  <si>
    <t>TWI607241B</t>
  </si>
  <si>
    <t>7917520004849</t>
  </si>
  <si>
    <t>發光二極體結構、元件及其製造方法</t>
  </si>
  <si>
    <t>一種發光二極體結構的製造方法,其係將一覆晶式晶片藉由一可移除的預填充層接合於一暫時基板上,雷射剝離該覆晶式晶片的成長基板,再將上述之結構與一透光的支撐體接合後,移除該暫時基板以及該預填充層。</t>
  </si>
  <si>
    <t>2016117572</t>
  </si>
  <si>
    <t>2016-06-03</t>
  </si>
  <si>
    <t>H01L-033/00 | H01L-033/12 | H01L-033/30</t>
  </si>
  <si>
    <t>CN103887218B | TWI663752B | US8232117B2</t>
  </si>
  <si>
    <t>TWI591844B</t>
  </si>
  <si>
    <t>7917520005206</t>
  </si>
  <si>
    <t>一種發光二極體封裝結構,包括基板、設置於基板上且為形狀互補的電極層與絕緣層、至少一發光單元、及與絕緣層為一體成型的反射殼體。發光單元包括發光二極體晶片及封裝於發光二極體晶片外表面的螢光膠體,發光二極體晶片安裝於電極層與絕緣層上,螢光膠體與電極層呈間隔設置,並且螢光膠體與電極層間形成有3微米至10微米的縫隙。反射殼體設置於電極層與絕緣層上並充填縫隙,反射殼體包覆於發光單元的側緣,反射殼體與發光單元各具有遠離基板的頂平面,反射殼體的頂平面不高於發光單元的頂平面並且相距0至30微米。</t>
  </si>
  <si>
    <t>2016118153</t>
  </si>
  <si>
    <t>LIN, YU CHOU | LIN, CHEN HSIU | CHEN, CHIH YUAN</t>
  </si>
  <si>
    <t>林裕洲 | 林貞秀 | 陳志源</t>
  </si>
  <si>
    <t>TWI521742B | TW201312807A</t>
  </si>
  <si>
    <t>TWI810134B | TWI676768B | TWI659552B | US11309466B2</t>
  </si>
  <si>
    <t>TWI572067B</t>
  </si>
  <si>
    <t>7917520005217</t>
  </si>
  <si>
    <t>一種發光二極體封裝結構,其透鏡包括大致呈方形的底層、一體相連於底層的第一導光區塊、及自第一導光區塊漸縮地延伸所形成的第二導光區塊。第二導光區塊具有遠離第一導光區塊的一頂點,透鏡的表面具有相連於頂點的四個側曲面及四個邊界曲面,四個所述邊界曲面朝底層正投影而形成有坐落於底層的兩條對角線上的四個第一投影區域,任兩個邊界曲面間設置有一個所述側曲面。每個邊界曲面具有第一曲率半徑(R1),每個第二導光區塊上的側曲面部位具有第二曲率半徑(R2),並且R1/R2=M√2,M=0.8~1.2。藉此,提供一種有別於以往構造的發光二極體封裝結構。</t>
  </si>
  <si>
    <t>2016117193</t>
  </si>
  <si>
    <t>2016-06-01</t>
  </si>
  <si>
    <t>CHIU, KUO MING | CHANG, YU YU | PENG, HAN HSING | LEE, HENG I | YEN, SHIH CHIANG</t>
  </si>
  <si>
    <t>邱國銘 | 張育譽 | 彭瀚興 | 李恆毅 | 顏世強</t>
  </si>
  <si>
    <t>H01L-033/58</t>
  </si>
  <si>
    <t>TWI615998B | TWM443271U</t>
  </si>
  <si>
    <t>TWI650884B</t>
  </si>
  <si>
    <t>7917520005218</t>
  </si>
  <si>
    <t>開關裝置</t>
  </si>
  <si>
    <t>一種開關裝置,包含串聯連接在交流電源與負載之間的一第一繼電器及一第一開關單元,及串聯連接在交流電源與負載之間的一第二繼電器及一第二開關單元,當交流電源一開始供應交流電壓且交流電壓為一預定交流電壓時,第一及第二繼電器回應於一第一控制信號而導通,且在第一及第二繼電器導通後的一第一預定期間,第一開關單元的第一矽控整流器及第二開關單元的第二矽控整流器回應於一第二控制信號而導通,以致來自交流電源的交流電壓經由第一繼電器與第一矽控整流器或經由第二繼電器與第二矽控整流器被傳送至負載。</t>
  </si>
  <si>
    <t>2016118170</t>
  </si>
  <si>
    <t>TSAI, WEN-CHE | CHEN, SHIH-MING | LEE, YONG-LONG | LAI, JIN-YUAN</t>
  </si>
  <si>
    <t>蔡文哲 | 陳世明 | 李永龍 | 賴金源</t>
  </si>
  <si>
    <t>惲軼群</t>
  </si>
  <si>
    <t>H02J-009/06 | H02J-013/00</t>
  </si>
  <si>
    <t>TWM513450U | TWM384409U | TW200847575A</t>
  </si>
  <si>
    <t>TWI597920B</t>
  </si>
  <si>
    <t>7917520005278</t>
  </si>
  <si>
    <t>電源供應器及電壓校正方法</t>
  </si>
  <si>
    <t>一種電源供應器,包含一直流對直流升壓轉換器、一電容器、一直流對直流降壓轉換器及一控制單元,以執行一電壓校正方法。該控制單元在該直流對直流升壓轉換器關閉時,分別對一輸入電壓及一轉換器輸出電壓採樣,且至少根據該輸入電壓計算對應該轉換器輸出電壓的一計算值,再根據該計算值及該轉換器輸出電壓決定一校正參數。當該直流對直流升壓轉換器開啟時,該控制單元根據該校正參數及該轉換器輸出電壓的採樣值,計算一校正值,並將該校正值傳送至該直流對直流升壓轉換器以補償該直流對直流升壓轉換器的輸出電壓。</t>
  </si>
  <si>
    <t>2016117499</t>
  </si>
  <si>
    <t>LIU, YU-SHUN | WANG, SHI-EN | LO, SHUN-HUNG</t>
  </si>
  <si>
    <t>劉宇舜 | 王錫恩 | 羅順弘</t>
  </si>
  <si>
    <t>H02M-001/42 | H02M-003/04</t>
  </si>
  <si>
    <t>TW201608804A | TWI519047B | TWI495238B | US7719246B2 | US7068016B2</t>
  </si>
  <si>
    <t>TWI601366B</t>
  </si>
  <si>
    <t>7917520005293</t>
  </si>
  <si>
    <t>發光顯示器以及形成發光顯示器的方法</t>
  </si>
  <si>
    <t>一種發光顯示器包括一電路板、一分隔板、一螢光粉膜片及一反射殼體。電路板設有至少一發光二極體晶片。分隔板置於電路板的頂面。分隔板具有一通孔,通孔上下貫穿分別對應於至少一發光二極體晶片與螢光粉膜片。反射殼體具有一反射部及一位於反射部下方的容置空間,反射部位於螢光粉膜片的上方;容置空間收容上述電路板、分隔板以及螢光粉膜片。本發明還提供一種形成發光顯示器的方法。</t>
  </si>
  <si>
    <t>2016115355</t>
  </si>
  <si>
    <t>2016-05-18</t>
  </si>
  <si>
    <t>LIN, JEN LUNG | CHENG, JU LING | WENG, MING KUN</t>
  </si>
  <si>
    <t>林仁隆 | 鄭如伶 | 翁明堃</t>
  </si>
  <si>
    <t>G09F-009/33 | G09F-009/00</t>
  </si>
  <si>
    <t>TWM502248U | TWI560401B | TWM369516U | US7795625B2 | US6791259B1</t>
  </si>
  <si>
    <t>TWI753288B</t>
  </si>
  <si>
    <t>TWI590212B</t>
  </si>
  <si>
    <t>7917500043490</t>
  </si>
  <si>
    <t>一種按鍵模組,用以安裝在一鍵盤上,包括一底板、一剪刀型元件及一鍵帽。所述鍵帽設置於所述剪刀型元件之上且連結於所述剪刀型元件,所述剪刀型元件設置於所述底板之上且連結於所述底板。所述剪刀型元件至少包含有一樞轉軸,所述底板至少包含有一卡勾,且所述卡勾彎折處形成有一倒角結構,所述樞轉軸可轉動地樞接於所述卡勾並能以點接觸方式抵接於所述倒角結構,以補償所述卡勾與所述樞轉軸之間產生的垂直間隙。</t>
  </si>
  <si>
    <t>2016138075</t>
  </si>
  <si>
    <t>2016-11-21</t>
  </si>
  <si>
    <t>H01H-013/14</t>
  </si>
  <si>
    <t>CN103985571B | TWI567770B | TWI409843B | TWM381116U | TW510538U | US8822858B2 | US5994655A</t>
  </si>
  <si>
    <t>CN107393733B | TWI634575B | US2017-0330712A1 | US62/336782</t>
  </si>
  <si>
    <t>7917500043539</t>
  </si>
  <si>
    <t>多色溫發光二極體封裝結構及其製造方法</t>
  </si>
  <si>
    <t>一種多色溫發光二極體封裝結構,包括基板、設置於基板上的線路層、設置於線路層上的多個第一與第二發光二極體晶片、及設置於基板與線路層上的光轉換層。光轉換層表面呈螺旋狀,光轉換層包括有第一轉換區塊與圍繞於第一轉換區塊側緣的第二轉換區塊。所述第一轉換區塊的第一色溫不同於第二轉換區塊的第二色溫。所述第一發光二極體晶片埋置於第一轉換區塊內,所述第二發光二極體晶片埋置於第二轉換區塊內。藉此,提供一種生產效率佳的多色溫發光二極體封裝結構。此外,本發明另提供一種多色溫發光二極體封裝結構的製造方法。</t>
  </si>
  <si>
    <t>2016117574</t>
  </si>
  <si>
    <t>LEE, WEN | LU, JU-SHAN | JIA, SHU-YONG</t>
  </si>
  <si>
    <t>李文 | 陸居山 | 賈樹勇</t>
  </si>
  <si>
    <t>H01L-033/48 | H01L-033/50</t>
  </si>
  <si>
    <t>TWI527277B | TWI622836B</t>
  </si>
  <si>
    <t>CN107403855B | TWI600185B | US10396252B2</t>
  </si>
  <si>
    <t>7917500043719</t>
  </si>
  <si>
    <t>機箱內置存取裝置之熱插拔結構</t>
  </si>
  <si>
    <t>本發明係提供一種機箱內置存取裝置之熱插拔結構,其係於機架之第一架板與第二架板間所形成之容置空間內為組裝有承載架,並於承載架之基座內部承載空間安裝有存取裝置,且基座其中一短側板處設有作動部,再於第一架板與第二架板上分別設有電路模組傳輸介面之第一連接器及驅動機構連接該作動部之推移件,當使用者扳動推移件帶動承載架之作動部為由可拆裝位置平移至鎖定位置時,可連帶將存取裝置之對接介面與電路模組之第一連接器進行熱插拔對接,且承載架平移方向為正交存取裝置安裝及取出於承載空間內的方向,讓使用者免除工具即可輕易將存取裝置熱插拔快速拆裝,進而達到結構穩定與操作簡易之效用,並提高生產效率與維護、更換上之便利性。</t>
  </si>
  <si>
    <t>2016117056</t>
  </si>
  <si>
    <t>2016-05-31</t>
  </si>
  <si>
    <t>WANG, HAI-JUN | TANG, ZHI-PING</t>
  </si>
  <si>
    <t>汪海軍 | 唐志平</t>
  </si>
  <si>
    <t>TWM286392U | US9740469B2</t>
  </si>
  <si>
    <t>TWI777856B | TWI702897B | US11665847B2</t>
  </si>
  <si>
    <t>CN107450676B | TWI583294B</t>
  </si>
  <si>
    <t>7917500043985</t>
  </si>
  <si>
    <t>連接線組件</t>
  </si>
  <si>
    <t>一種連接線組件包括一對電連接器、一第一轉接電路板、一第二轉接電路板、及一線纜。第一轉接電路板具有第一組導線焊墊及第二組導線焊墊,第二轉接電路板具有第一組導線焊墊及第二組導線焊墊。線纜具有第一組導線及第二組導線,第一組導線的二端分別焊接於第一轉接電路板的第一組導線焊墊以及第二轉接電路板的第一組導線焊墊,第二組導線的二端分別焊接於第一轉接電路板的第二組導線焊墊以及第二轉接電路板的第二組導線焊墊。第一轉接電路板的第一組導線焊墊的位置及訊號腳位相對稱於第二轉接電路板的第一組導線焊墊的位置及訊號腳位;第一轉接電路板的第二組導線焊墊的位置及訊號腳位相對稱於第二轉接電路板的第二組導線焊墊的位置及訊號腳位。</t>
  </si>
  <si>
    <t>2017208603</t>
  </si>
  <si>
    <t>2017-06-14</t>
  </si>
  <si>
    <t>M552683</t>
  </si>
  <si>
    <t>2017-12-01</t>
  </si>
  <si>
    <t>YANG CHAO QUN</t>
  </si>
  <si>
    <t>H01R-012/00</t>
  </si>
  <si>
    <t>TWI699278B</t>
  </si>
  <si>
    <t>CN207038759U | TWM548899U | TWM552683U | TWM552685U | US2018-0366852A1</t>
  </si>
  <si>
    <t>7917500050454</t>
  </si>
  <si>
    <t>電連接器組件及其轉接電路板</t>
  </si>
  <si>
    <t>一種電連接器組件包括一電連接器及一轉接電路板。電連接器具有多個端子;轉接電路板具有一本體、多個接觸墊、第一組導線焊墊、第二組導線焊墊及一接地帶狀墊。本體具有一第一表面、一第二表面、一前端緣、及一後端緣;多個接觸墊設置於本體上且靠近前端緣,接觸墊對應地連接於多個端子;第一組導線焊墊設置在第一表面;第二組導線焊墊設置在第二表面;一對凹陷定位部分別位於轉接電路板的兩側且靠近後端緣;接地帶狀墊橫跨轉接電路板,接地帶狀墊的兩端分別延伸至該對凹陷定位部的表面。</t>
  </si>
  <si>
    <t>2017208602</t>
  </si>
  <si>
    <t>M552685</t>
  </si>
  <si>
    <t>H01R-012/51</t>
  </si>
  <si>
    <t>TWI767495B | US11664630B2</t>
  </si>
  <si>
    <t>7917500050456</t>
  </si>
  <si>
    <t>能產生特定輻射場型的天線裝置</t>
  </si>
  <si>
    <t>本創作為一種能產生特定輻射場型的天線裝置,包括一電路板及至少一晶片天線。電路板包括一淨空區及至少一訊號饋入線,訊號饋入線位於淨空區內。晶片天線包括一基材及至少一共振單元,部分或全部的共振單元建置於基材的表面或內部。晶片天線設置於電路板的淨空區內,且晶片天線的共振單元連接訊號饋入線。淨空區的邊緣到最靠近的電路板邊緣之距離,大於電路板最窄寬度的1/10,透過上述的設計將可使得晶片天線的極化方向大致與電路板的上表面垂直,且輻射場型之訊號強度最大的方向大致平行於電路板之上表面。</t>
  </si>
  <si>
    <t>2017212321</t>
  </si>
  <si>
    <t>2017-08-19</t>
  </si>
  <si>
    <t>M552191</t>
  </si>
  <si>
    <t>2017-11-21</t>
  </si>
  <si>
    <t>CHOU, CHIH-SHEN | YEH, TSUNG-SHOU | YANG, HSIANG-CHENG | CHANG, HUNG-YI</t>
  </si>
  <si>
    <t>周志伸 | 葉宗壽 | 楊翔程 | 張弘毅</t>
  </si>
  <si>
    <t>H01Q-003/44</t>
  </si>
  <si>
    <t>TWM552191U</t>
  </si>
  <si>
    <t>7917480034266</t>
  </si>
  <si>
    <t>雙軸式連動樞軸裝置</t>
  </si>
  <si>
    <t>一種雙軸式連動樞軸裝置,至少包含一第一軸桿、一第二軸桿及一容置本體,於第一軸桿及第二軸桿上分別設有第一齒輪及第二齒輪,於該第一齒輪及第二齒輪間設有一中間齒輪,該容置本體在外表面分別設有第一及第二軸孔,於該容置本體上設有一上開放空間、一內部容納空間及一側通孔,該第一軸桿經由上開放空間穿設該第一軸孔,第二軸桿經由該側通孔穿設該第二軸孔,該上開放空間及內部容納空間容設該第一齒輪及第二齒輪及該中間齒輪,藉此,將所有齒輪收納定位至該容置本體,以達到優化結構、減少零件搭配公差及組裝工時,以提升整體結構強度。</t>
  </si>
  <si>
    <t>2017211634</t>
  </si>
  <si>
    <t>2017-08-08</t>
  </si>
  <si>
    <t>M552240</t>
  </si>
  <si>
    <t>TWM552240U</t>
  </si>
  <si>
    <t>7917480034315</t>
  </si>
  <si>
    <t>連桿式隱藏樞軸器</t>
  </si>
  <si>
    <t>一種連桿式隱藏樞軸器,包含兩分別設於一電子設備及該電子設備腳架的相對連接座,兩組前後相對設置的框室構件分別組合連動於相對連接座表面,使框室構件一端成為固定連動端,另端成為自由作動端,並形成一框室空間;一扭力連桿裝置設於框室空間中,包含兩前後相對交叉向設置的關節塊,以及兩左右向設於所述關節塊之間的扭力構件,關節塊之間以多數連桿併接連動定形成自由作動端;從而能使關節塊將隨著轉動過程產生相對位移成較小的斜向交叉角度,並進一步轉動到接近同向重疊位置,而能以隱藏式樞軸器結構形成更大角度的開合動作。</t>
  </si>
  <si>
    <t>2016114254</t>
  </si>
  <si>
    <t>2016-05-09</t>
  </si>
  <si>
    <t>TWM471736U | TWM433706U</t>
  </si>
  <si>
    <t>TWI701543B</t>
  </si>
  <si>
    <t>TWI619424B</t>
  </si>
  <si>
    <t>7917470043578</t>
  </si>
  <si>
    <t>活動機構、連接器插座及電子裝置</t>
  </si>
  <si>
    <t>本新型為薄型化且高強度的活動機構,包含:一固定架、一樞軸、一底托單元及一限位單元。固定架包括一主架及二支架。樞軸連接二支架。底托單元包括一樞設於樞軸的旋轉件及一耦接於樞軸及旋轉件的彈性件。限位單元包括一設置於支架的第一固定件、一設置於旋轉件的第二固定件及一連桿,連桿具有一連桿本體、一供第一固定件穿入並能滑移的第一穿孔及一供第二固定件穿設的第二穿孔。當連接器插入連接器插座時,底托單元擺動,同時第一固定件與連桿本體互相干涉,使底托單元停止於一開啟位置。當連接器脫離時,底托單元自動旋轉至一收納位置。</t>
  </si>
  <si>
    <t>2017211585</t>
  </si>
  <si>
    <t>M551775</t>
  </si>
  <si>
    <t>2017-11-11</t>
  </si>
  <si>
    <t>H01R-024/00</t>
  </si>
  <si>
    <t>TWM551775U</t>
  </si>
  <si>
    <t>7917470048820</t>
  </si>
  <si>
    <t>電子裝置結構</t>
  </si>
  <si>
    <t>一種電子裝置結構,包括一外殼、一電路板、一密封膠及一灌膠。外殼開設有至少一穿孔。電路板包含電性耦接複數電子元件及相對至少一穿孔設置的至少一電性連接端。密封膠設置於電路板與穿孔之間。灌膠填充於外殼與電路板之間。藉此,不會產生溢膠的問題,進而提升電子裝置的品質。</t>
  </si>
  <si>
    <t>2017210274</t>
  </si>
  <si>
    <t>M551797</t>
  </si>
  <si>
    <t>TWM551797U</t>
  </si>
  <si>
    <t>7917470048839</t>
  </si>
  <si>
    <t>鉸鏈及具有該鉸鏈的折疊式電子裝置</t>
  </si>
  <si>
    <t>一種鉸鏈,包含一基架、一傳動總成,及兩個支架。基架界定有兩個導引槽,該兩導引槽沿著一前後方向反向設置且前後相間隔。傳動總成設置於該基架且部分位於該兩導引槽內。兩個支架沿該前後方向反向設置,各該支架包括一可滑動地連接於對應的該導引槽並且連接該傳動總成的弧形架體,及一凸設於該弧形架體且位於該基架外側的支架體。該兩支架可繞一旋轉軸線相對於該基架旋轉並能透過該傳動總成朝相反方向同步轉動,該旋轉軸線平行於該前後方向並沿一垂直於該前後方向的上下方向間隔位於該基架上方。</t>
  </si>
  <si>
    <t>2017208243</t>
  </si>
  <si>
    <t>2017-06-08</t>
  </si>
  <si>
    <t>M551804</t>
  </si>
  <si>
    <t>YAO, HSU-HONG | CHEN, KUEI-SHEN | LIAO, YI-CHENG</t>
  </si>
  <si>
    <t>姚旭鴻 | 陳逵甡 | 廖益成</t>
  </si>
  <si>
    <t>TWI799093B | TWI742719B | TWI710309B | TWI710308B | TWI662399B | TWI667640B | US10296048B1</t>
  </si>
  <si>
    <t>TW106208243 U | TWM551804U | US10036188B1</t>
  </si>
  <si>
    <t>7917470048846</t>
  </si>
  <si>
    <t>一種鉸鍊機構,包含一軸桿,及一套設於該軸桿的套管。該軸桿包括一第一連接臂部、一連接該第一連接臂部的桿體,及一設置於該桿體且鄰近該第一連接臂部的第一凸塊。該桿體具有一前區段,及一連接該前區段的中區段,該第一凸塊設置於該桿體的前區段。該套管包括一套設於該軸桿之該桿體的管體。該管體具有一鄰近該第一連接臂部的擋止段、一自該擋止段朝遠離該第一連接臂部方向延伸的干涉段,及兩設置於該擋止段且鄰近該管體之開口的第一阻擋部。該擋止段與該桿體的該前區段之間形成有一第一間隙,且該干涉段與該桿體的該中區段呈干涉配合。</t>
  </si>
  <si>
    <t>2017211586</t>
  </si>
  <si>
    <t>M551806</t>
  </si>
  <si>
    <t>YAO, HSU-HONG | LIN, YUAN-MING | LIAO, YI-CHENG</t>
  </si>
  <si>
    <t>姚旭鴻 | 林袁民 | 廖益成</t>
  </si>
  <si>
    <t>CN111596722B | TWI697757B | US10914104B2</t>
  </si>
  <si>
    <t>TWM551806U</t>
  </si>
  <si>
    <t>7917470048848</t>
  </si>
  <si>
    <t>液體分析裝置</t>
  </si>
  <si>
    <t>一種液體分析裝置,包括一載台、一驅動單元、一轉盤及一轉向機構。驅動單元用以驅動載台轉動。轉盤可轉動地設置於載台上,且用以承載一分析卡匣。轉向機構連接於載台與轉盤之間。當驅動單元驅動載台轉動,使載台的轉速變更並越過一預定轉速時,轉盤相對於載台轉動。</t>
  </si>
  <si>
    <t>2016112216</t>
  </si>
  <si>
    <t>2016-04-20</t>
  </si>
  <si>
    <t>WEI, CHIA-CHUN | CHEN, HUNG-WEI</t>
  </si>
  <si>
    <t>魏嘉俊 | 陳宏維</t>
  </si>
  <si>
    <t>G01N-033/48</t>
  </si>
  <si>
    <t>CN100374863C | TWI456196B | TWI360438B | US5061381A</t>
  </si>
  <si>
    <t>US11366083B2</t>
  </si>
  <si>
    <t>TWI588486B</t>
  </si>
  <si>
    <t>7917460106260</t>
  </si>
  <si>
    <t>生物檢測卡匣及其檢測流體的流動方法</t>
  </si>
  <si>
    <t>一種生物檢測卡匣,適於收集一檢測流體。生物檢測卡匣包括一收集口、與收集口相通的一第一層流通結構及與第一層流通結構相通的一第二層流通結構。第一層流通結構與第二層流通結構設置於生物檢測卡匣內的不同平面。本發明更提供一種生物檢測卡匣的檢測流體的流動方法。</t>
  </si>
  <si>
    <t>2016112218</t>
  </si>
  <si>
    <t>G01N-033/48 | G01N-035/08</t>
  </si>
  <si>
    <t>CN105122034B | TWI310835B | US7588671B2</t>
  </si>
  <si>
    <t>TWI735063B</t>
  </si>
  <si>
    <t>TWI580963B</t>
  </si>
  <si>
    <t>7917460106261</t>
  </si>
  <si>
    <t>電子裝置的固定機構</t>
  </si>
  <si>
    <t>一種電子裝置的固定機構,用於固定電子裝置,該電子裝置的一側設置有第一定位孔,該固定機構包括一承載架、一滑動件及至少一定位銷彈片。承載架具有一底板及一第一側板,底板及第一側板之間形成一容置空間,能用以容納該電子裝置。滑動件可移動地設置於承載架的第一側板上,滑動件的內側形成有壓制部。定位銷彈片設置於承載架的第一側板上,定位銷彈片具有一彈片及一定位銷。滑動件的壓制部能選擇性地壓制定位銷彈片,使定位銷彈片的定位銷插置於電子裝置的第一定位孔中,用以固定該電子裝置。本發明不需使用螺絲固定電子裝置,組裝人員節省工時,且使用者可便利操作及免工具拆裝電子裝置。</t>
  </si>
  <si>
    <t>2016113250</t>
  </si>
  <si>
    <t>2016-04-28</t>
  </si>
  <si>
    <t>LIU, CHEN YUAN | WANG, CHANG I</t>
  </si>
  <si>
    <t>劉臣元 | 王中億</t>
  </si>
  <si>
    <t>H05K-007/14 | G11B-033/04</t>
  </si>
  <si>
    <t>TWM286394U | TW543825U</t>
  </si>
  <si>
    <t>TWI728754B | US11032933B2</t>
  </si>
  <si>
    <t>TWI586247B</t>
  </si>
  <si>
    <t>7917460107038</t>
  </si>
  <si>
    <t>扣件及應用其之電子裝置</t>
  </si>
  <si>
    <t>一種扣件及應用其之電子裝置。扣件包括基座及數個扣合結構。數個扣合結構配置在基座上且圍繞基座的中心軸排列。各扣合結構包括凸柱、第一限位部及第二限位部。凸柱位於基座上且具有內卡合面及外卡合面。第一限位部及第二限位部位於凸柱上且相對內卡合面往中心軸的方向突出。當發光元件結合扣件時,發光元件之凸緣被限制在第一限位部與第二限位部之間,且被發光元件外撐的各扣合結構形成第三限位部。當扣件鎖固發光元件於機殼上時,機殼被限制在第三限位部與基座之間。</t>
  </si>
  <si>
    <t>2017210646</t>
  </si>
  <si>
    <t>M550784</t>
  </si>
  <si>
    <t>2017-10-21</t>
  </si>
  <si>
    <t>HSIAO, HUAN-CHENG</t>
  </si>
  <si>
    <t>蕭煥政</t>
  </si>
  <si>
    <t>F16B-021/06</t>
  </si>
  <si>
    <t>TWM550784U</t>
  </si>
  <si>
    <t>7917440210330</t>
  </si>
  <si>
    <t>一種連接器,包括一絕緣殼體、四個連接端子、三個接腳以及一插頭。絕緣殼體具有一容置空間與一配置表面,而配置表面位於容置空間內。連接端子彼此分離地配置於絕緣殼體的容置空間內且位於配置表面上。接腳彼此分離地配置於絕緣殼體的容置空間內,且從配置表面往遠離配置表面的一方向延伸,而連接端子環繞接腳。插頭配置於絕緣殼體的容置空間的中間且位於配置表面上。插頭利於旋轉且不具有方向性。插頭包括多個導電環,而導電環沿著遠離配置表面的方向彼此分離排列,且接腳環繞插頭。</t>
  </si>
  <si>
    <t>2017205826</t>
  </si>
  <si>
    <t>2017-04-26</t>
  </si>
  <si>
    <t>M550802</t>
  </si>
  <si>
    <t>LEE, JOHNSON | YEH, YAO-CHUNG | HSU, CHIA-CHIH</t>
  </si>
  <si>
    <t>李榮生 | 葉耀中 | 徐嘉志</t>
  </si>
  <si>
    <t>F21V-021/00</t>
  </si>
  <si>
    <t>TWM550802U</t>
  </si>
  <si>
    <t>7917440210348</t>
  </si>
  <si>
    <t>雙軸同動樞軸器轉軸平行度穩定機構</t>
  </si>
  <si>
    <t>一種雙軸同動樞軸器轉軸平行度穩定機構,包含一第一樞軸以及一相對的第二樞軸,於兩樞軸間設有同步連動的齒輪傳動機構以及相關的扭力及定位構件,主要是在雙軸之間設有可反向交錯扣接的扣片,並在扣片形成軸向定位結構,從而可在有效提升兩相對樞軸間的平行穩定度,以提升整個雙軸同動樞軸器的運作精確度,並使此類樞軸器更為經久耐用。</t>
  </si>
  <si>
    <t>2017210579</t>
  </si>
  <si>
    <t>2016-04-01</t>
  </si>
  <si>
    <t>M550963</t>
  </si>
  <si>
    <t>TWM550963U</t>
  </si>
  <si>
    <t>7917440210509</t>
  </si>
  <si>
    <t>薄型鉸鏈</t>
  </si>
  <si>
    <t>一種薄型鉸鏈,適用於連接一第一物體與一第二物體。該薄型鉸鏈包含一基座件、一銜接件,及一滑動件。該薄型鉸鏈可在一收合狀態及一展開狀態之間轉換,在該收合狀態時,該基座件用以連接該第一物體的基座連接段及該滑動件用以連接該第二物體的該滑動連接段分別位於相反兩側,以適用於使該第二物體與該第一物體相對蓋合。該滑動件以一旋轉中心軸為軸心相對於該基座件往上旋轉進而帶動該銜接件以該旋轉中心軸為軸心相對於該基座件往上旋轉,而使該薄型鉸鏈由該收合狀態轉換至該展開狀態,以適用於使該第二物體相對於該第一物體展開一角度。</t>
  </si>
  <si>
    <t>2017211591</t>
  </si>
  <si>
    <t>M550964</t>
  </si>
  <si>
    <t>YAO, HSU-HONG | LIAO, YI-CHENG</t>
  </si>
  <si>
    <t>姚旭鴻 | 廖益成</t>
  </si>
  <si>
    <t>TW106211591 U | TWM550964U | US10001815B1</t>
  </si>
  <si>
    <t>7917440210510</t>
  </si>
  <si>
    <t>具有溫度感測功能之瓦斯爐</t>
  </si>
  <si>
    <t>一種具有溫度感測功能之瓦斯爐包含一爐具本體、一溫度感測器以及一瓦斯控制器。爐具本體包含一爐芯,其用以對一鍋具加熱。溫度感測器包含一熱電堆感測器以及一信號處理器。熱電堆感測器感測鍋具所輻射之紅外線並輸出一感測信號。信號處理器與熱電堆感測器電性連接,用以處理感測信號並輸出一控制信號。瓦斯控制器與信號處理器電性連接,並依據控制信號調整供應爐芯之一瓦斯流量。上述瓦斯爐是以非接觸方式感測鍋具之溫度。</t>
  </si>
  <si>
    <t>2016125793</t>
  </si>
  <si>
    <t>2016-08-12</t>
  </si>
  <si>
    <t>ORIENTAL SYSTEM TECHNOLOGY INC</t>
  </si>
  <si>
    <t>WANG, LI-HWEI</t>
  </si>
  <si>
    <t>王莉卉</t>
  </si>
  <si>
    <t>蔡朝安 | 鄭淑芬</t>
  </si>
  <si>
    <t>F24C-015/00 | F24C-003/12</t>
  </si>
  <si>
    <t>CN107289470B | JP2017-190939A | TW201736778A | US2017-0292711A1</t>
  </si>
  <si>
    <t>7917440204694</t>
  </si>
  <si>
    <t>具有高散熱電路板組裝系統的電源供應器，及高散熱電路板組裝系統</t>
  </si>
  <si>
    <t>本發明提供一種具有高散熱電路板組裝系統的電源供應器,藉由於該路板上設置一與變壓器相連接的支架,而可將設置於該電路板的電子元件作動時產生的熱導出而對外散熱,並分配該變壓器電流的導通與流向,而可提高電源供應器效率和導熱效果。</t>
  </si>
  <si>
    <t>2016111592</t>
  </si>
  <si>
    <t>2016-04-14</t>
  </si>
  <si>
    <t>TSAO, CHIEN-HSIUNG | CHEN, YAN-NING</t>
  </si>
  <si>
    <t>曹建雄 | 陳彥寧</t>
  </si>
  <si>
    <t>G06F-001/20 | G06F-001/26 | H05K-007/20</t>
  </si>
  <si>
    <t>CN102315756A | TWM502238U | TWM486126U | TWM474236U | TWM459440U | TWI377465B | TWI382808B | US7688171B2</t>
  </si>
  <si>
    <t>TWI721490B</t>
  </si>
  <si>
    <t>TWI619006B</t>
  </si>
  <si>
    <t>7917440204936</t>
  </si>
  <si>
    <t>本設計係有關於一種使用於個人電腦、伺服器、監控系統等電子裝置之電腦機箱面板。 本設計之外觀特點在於該電腦機箱面板主體主要係可設置在電子機箱端面的一結構;電腦機箱面板正面主體形成上、下兩個相對應的梯形區域,各個梯形區域可為完全貫穿或網狀的通口風;上、下兩個相對應的梯形區域之間的隔離區中央具有一八邊形區域;以及面板主體的一側具有凸出部以作為操作部。 為增進了解本設計外觀特點,另提供本設計第一使用狀態參考圖。</t>
  </si>
  <si>
    <t>2016305450</t>
  </si>
  <si>
    <t>D185981</t>
  </si>
  <si>
    <t>2017-10-11</t>
  </si>
  <si>
    <t>TWD185981S</t>
  </si>
  <si>
    <t>7917440205999</t>
  </si>
  <si>
    <t>一種電連接器,其包含一絕緣基座、一金屬屏蔽隔板及一內金屬殼體。該絕緣基座包含兩個分別呈現為L型的第一基部及第二基部,第一基部及第二基部內分別設置有第一端子組及第二端子組,第一端子組的兩個第一接地端子及第二端子組的兩個第二接地端子,分別露出於第一基部的兩個第一容置槽及第二基部的兩個第二容置槽;該金屬屏蔽隔板固定設置於第一基部與第二基部之間,其四個輔助結構對應設於兩個第一容置槽及兩個第二容置槽中,並與兩個第一接地端子及兩個第二接地端子相接觸;金屬屏蔽隔板的接地結構則與包覆第一基部及第二基部的內金屬殼體接觸。藉此,可以有效地達到降低電連接器在進行訊號傳輸的過程中之訊號干擾的問題,以增加電連接器的電磁屏蔽效果。</t>
  </si>
  <si>
    <t>2016215446</t>
  </si>
  <si>
    <t>2016-10-12</t>
  </si>
  <si>
    <t>M550486</t>
  </si>
  <si>
    <t>T-CONN PREC CORPORATION</t>
  </si>
  <si>
    <t>ZHANG REN-HAO | LU JIAN-HONG</t>
  </si>
  <si>
    <t>張仁豪 | 盧建宏</t>
  </si>
  <si>
    <t>H01R-013/40</t>
  </si>
  <si>
    <t>TWM550486U</t>
  </si>
  <si>
    <t>7917440210032</t>
  </si>
  <si>
    <t>車輛、怠速控制裝置及其控制方法</t>
  </si>
  <si>
    <t>一種車輛,包含一第一剎車裝置、一第二剎車裝置、一引擎裝置、一燃料供應裝置及一怠速控制裝置。怠速控制裝置包含一第一剎車偵測單元、一第二剎車偵測單元、一車輛狀態偵測單元及一控制單元。當引擎裝置運轉中且控制單元根據第一、第二剎車偵測單元的偵測結果判斷第一、第二剎車裝置皆被按下,控制單元進入一預備熄火模式。於預備熄火模式下,當控制單元判斷車輛狀態偵測單元的偵測結果符合一用於判斷車輛是否處於怠速狀態的熄火條件,控制單元控制燃料供應裝置停止供應燃料給引擎裝置,並進入一怠速熄火模式。</t>
  </si>
  <si>
    <t>2016108011</t>
  </si>
  <si>
    <t>2016-03-16</t>
  </si>
  <si>
    <t>CHEN, CHENG-AN</t>
  </si>
  <si>
    <t>陳政安</t>
  </si>
  <si>
    <t>F02D-041/12 | F02D-041/16</t>
  </si>
  <si>
    <t>TWI494503B | TWI631033B | TWI597195B | TWI461602B | TWI414674B</t>
  </si>
  <si>
    <t>TWI596276B</t>
  </si>
  <si>
    <t>7917440101311</t>
  </si>
  <si>
    <t>一種液體分析裝置,包括一載台、至少一轉盤及一驅動單元。轉盤可轉動地連接於載台且容納一待測液體。轉盤或驅動單元具有一止擋部。當驅動單元驅動轉盤轉動而使止擋部移至一第一位置並干涉於載台時,驅動單元透過止擋部沿一第一轉動方向施加驅動力於載台。當載台沿第一轉動方向轉動且驅動單元沿反向於第一轉動方向的一第二轉動方向施加驅動力於轉盤時,轉盤相對於載台轉動,止擋部移至一第二位置並干涉於載台,且驅動單元透過止擋部沿第二轉動方向施加驅動力於載台。</t>
  </si>
  <si>
    <t>2016109729</t>
  </si>
  <si>
    <t>2016-03-28</t>
  </si>
  <si>
    <t>HO, SZU-HSIEN</t>
  </si>
  <si>
    <t>何思賢</t>
  </si>
  <si>
    <t>G01N-033/48 | B01F-027/73 | B01F-027/75 | G01N-001/38</t>
  </si>
  <si>
    <t>TWI548741B | TWM479416U | TW311101B</t>
  </si>
  <si>
    <t>CN107238696B | EP3226000B1 | JP6239720B2 | TW105109729 A | TWI591340B | US9897521B2</t>
  </si>
  <si>
    <t>7917440101462</t>
  </si>
  <si>
    <t>流體檢測裝置</t>
  </si>
  <si>
    <t>一種流體檢測裝置,包括至少一流道,包括一流道頂面和一流道底面,該流道頂面和該流道底面間具有一第一間距;至少一槽室,與該至少一流道相連通,使一流體由該至少一流道流入該至少一槽室,並包括一槽室頂面、一槽室底面以及一流體充滿區,至少有一部份的該流體充滿區的該槽室頂面與對應的該槽室底面具有一第二間距,其中該第二間距小於該第一間距;以及一通口,與該至少一槽室和外界連通。本發明流體檢測裝置可避免槽室中產生氣泡而妨礙檢測,更可減少槽室中待測流體的需求量。</t>
  </si>
  <si>
    <t>2016109808</t>
  </si>
  <si>
    <t>2016-03-29</t>
  </si>
  <si>
    <t>LITE-ON ELECTRONICS (GUANGZHOU) CO., LTD. | LITE-ON TECHNOLOGY CORPORATION</t>
  </si>
  <si>
    <t>HO, SZU HSIEN | WEI, CHIA CHUN | CHEN, HUNG WEI</t>
  </si>
  <si>
    <t>何思賢 | 魏嘉俊 | 陳宏維</t>
  </si>
  <si>
    <t>洪順玉</t>
  </si>
  <si>
    <t>G01N-035/08 | B01L-003/00</t>
  </si>
  <si>
    <t>TWI234655B | US2009-0226994A1 | US5922604A</t>
  </si>
  <si>
    <t>TWI582427B</t>
  </si>
  <si>
    <t>7917440101472</t>
  </si>
  <si>
    <t>二次電池封裝盒結構</t>
  </si>
  <si>
    <t>一種二次電池封裝盒結構,其特徵在於該盒體的一側面形成外凸的一第一接合部與該第一嵌合塊,相對於前述側面的另端一側面形成外凸的一第二接合部與該第二嵌合塊,且該第一接合部與該第二接合部呈對角對稱狀態,該第一嵌合塊與該第二嵌合塊呈對角對稱狀態;而該盒體的二接合部上的接頭組分別電性連接於內部電池組的二電極。如此,單一個封裝盒可完全阻隔封裝盒內電池單元的正負電極,且多個盒體串聯時,在沒有裝設短路器元件的狀態下,盒體內的電池也無法放電,可以完全避免電池發生意外短路或活化的情況,確保電池在串接上及運輸過程中的安全。</t>
  </si>
  <si>
    <t>2016108651</t>
  </si>
  <si>
    <t>2016-03-21</t>
  </si>
  <si>
    <t>CHANG, TSUN YU</t>
  </si>
  <si>
    <t>張惇育</t>
  </si>
  <si>
    <t>陳瑞田</t>
  </si>
  <si>
    <t>G06F-001/16 | H01M-002/10</t>
  </si>
  <si>
    <t>CN203871383U | CN202977566U | CN102769120B | CN102498533B | TWM531064U</t>
  </si>
  <si>
    <t>TWI626524B</t>
  </si>
  <si>
    <t>7917440101707</t>
  </si>
  <si>
    <t>具有承載裝置的機殼</t>
  </si>
  <si>
    <t>一種具有承載裝置的機殼,包含一殼體、一承載裝置及一連接裝置,殼體形成一容置空間及一開口,殼體包括一底板及一側板,承載裝置設於容置空間並包括一側壁,連接裝置包括一設於側板且鄰近於底板的導向元件,及一設於側壁的導柱,導向元件形成有一導槽,導槽具有一第一槽端部,及一第二槽端部,導柱穿設於導槽內,承載裝置可透過連接裝置相對於殼體在一收合於容置空間內的收合位置,及一經由開口而樞轉出容置空間外的掀開位置之間作動,當承載裝置在收合位置時,導柱定位於第一槽端部,當承載裝置在掀開位置時,導柱定位於第二槽端部。</t>
  </si>
  <si>
    <t>2016108008</t>
  </si>
  <si>
    <t>FU, GUAN-HUA | WANG, HSUAN-CHUAN</t>
  </si>
  <si>
    <t>傅冠華 | 王炫筌</t>
  </si>
  <si>
    <t>CN202043390U | CN100580612C | TWI268132B | TW566800U</t>
  </si>
  <si>
    <t>TWI574600B</t>
  </si>
  <si>
    <t>7917440102772</t>
  </si>
  <si>
    <t>透鏡及具有該透鏡的光學單元</t>
  </si>
  <si>
    <t>一種透鏡及具有該透鏡的光學單元。該透鏡適用於控制一光源的光線分佈。該透鏡包含一個透鏡主體。該透鏡主體包括一個呈平滑曲面且遠離該光源的出光面,及一個相反於該出光面且鄰近該光源的入光面。該入光面具有多個面向該光源的曲面部,及多個銜接相鄰的曲面部的銜接面部。每一個銜接面部具有分別銜接兩個相鄰曲面部之反向的第一銜接邊緣及第二銜接邊緣。該第一銜接邊緣與該光源之間的距離不同於該第二銜接邊緣與該光源之間的距離。</t>
  </si>
  <si>
    <t>2016106625</t>
  </si>
  <si>
    <t>2016-03-04</t>
  </si>
  <si>
    <t>WANG, SHIH-CHANG | SHIH, WEI-WEN | HSU, PIN-HAO | PENG, YAO-CHI</t>
  </si>
  <si>
    <t>王世昌 | 施威文 | 徐斌皓 | 彭耀祈</t>
  </si>
  <si>
    <t>F21V-005/04 | F21Y-115/10 | H01L-033/58</t>
  </si>
  <si>
    <t>CN103574504A | TW201608171A</t>
  </si>
  <si>
    <t>TWI575190B</t>
  </si>
  <si>
    <t>7917061006051</t>
  </si>
  <si>
    <t>鏡頭調焦設備及其可替換式圖表顯示模組</t>
  </si>
  <si>
    <t>一種鏡頭調焦設備包括鏡頭夾持模組、可替換式圖表顯示模組以及焦距縮短模組。鏡頭夾持模組夾持至少一待測鏡頭。可替換式圖表顯示模組包括一框架結構、一可拆卸地設置在框架結構上的第一圖表顯示元件、以及多個可拆卸地設置在框架結構上的第二圖表顯示元件。焦距縮短模組包括一第一焦距縮短結構以及多個第二焦距縮短結構。第一焦距縮短結構設置在待測鏡頭與第一圖表顯示元件之間,且每一個第二焦距縮短結構設置在待測鏡頭與相對應的第二圖表顯示元件之間。由於第一、二圖表顯示元件都是屬於可替換性的圖表,所以能增加使用者在進行鏡頭調焦時的便利性。</t>
  </si>
  <si>
    <t>2016107186</t>
  </si>
  <si>
    <t>2016-03-09</t>
  </si>
  <si>
    <t>G01M-011/00</t>
  </si>
  <si>
    <t>CN002906579Y | TWI391644B | US7643061B2</t>
  </si>
  <si>
    <t>TWI579548B</t>
  </si>
  <si>
    <t>7917061006109</t>
  </si>
  <si>
    <t>氣體感測器</t>
  </si>
  <si>
    <t>一種氣體感測器,包括基座、絕緣層、兩感測電極、加熱層、氣體感測材料、及激發光源。基座形成有貫穿孔,絕緣層設置於基座上且遮蔽貫穿孔,對應於貫穿孔的絕緣層部位定義為元件區域。兩感測電極設置於絕緣層上,每個感測電極具有設置於元件區域上的感測段及設置於元件區域之外的電極墊。加熱層設置於絕緣層上,加熱層具有設置於元件區域上的加熱段與設置於元件區域之外的兩加熱墊。氣體感測材料設置於元件區域上並覆蓋兩感測段與加熱段。激發光源容置於貫穿孔並能向氣體感測材料發出光線,以增強氣體感測材料的電訊號,讓待測氣體產生離子化。</t>
  </si>
  <si>
    <t>2016106886</t>
  </si>
  <si>
    <t>2016-03-07</t>
  </si>
  <si>
    <t>WANG, CHIOU YUEH | HSU, SHIH CHANG</t>
  </si>
  <si>
    <t>王秋月 | 徐世昌</t>
  </si>
  <si>
    <t>G01N-025/22 | G01N-025/20</t>
  </si>
  <si>
    <t>US2010-0077840A1 | US6290388B1</t>
  </si>
  <si>
    <t>TWI582417B</t>
  </si>
  <si>
    <t>7917061006141</t>
  </si>
  <si>
    <t>影像調焦結構</t>
  </si>
  <si>
    <t>一種影像調焦結構,包括一底座、一鏡筒、一第一封膠層以及一第二封膠層。底座具有一第一安裝部以及一第二安裝部。鏡筒設置於底座上。第一封膠層用以固定鏡筒之一部分筒身於第一安裝部上。第二封膠層用以固定鏡筒之另一部分筒身於第二安裝部上。</t>
  </si>
  <si>
    <t>2016107074</t>
  </si>
  <si>
    <t>2016-03-08</t>
  </si>
  <si>
    <t>G02B-007/04</t>
  </si>
  <si>
    <t>CN102866563B | CN101689012B | CN001901212A | TWM403670U | TWI484241B | TW200538779A | US7929231B2</t>
  </si>
  <si>
    <t>TWI747159B</t>
  </si>
  <si>
    <t>TW105107074 A | TWI637209B | US10353166B2</t>
  </si>
  <si>
    <t>7917061006201</t>
  </si>
  <si>
    <t>深紫外光發光二極體晶片</t>
  </si>
  <si>
    <t>本發明提供一種深紫外光發光二極體晶片,包含一發光單元、一電極單元、一電子阻擋層及一光學層;該電子阻擋層設置於該發光單元之一多重量子井層與一p型氮化鋁鎵層間,該光學層形成於該發光單元上且折射率介於1.0至2.3,其材料選自二氧化矽、二氧化鉿,或前述之一組合。另外,本發明深紫外光發光二極體晶片的另一態樣,還包含一位於該發光單元上的透光基板,該光學層形成於該透光基板的另一表面且折射率介於1.0與該透光基板的折射率之間。此外,本發明亦提供包含前述深紫外光發光二極體晶片的封裝結構。</t>
  </si>
  <si>
    <t>2016107865</t>
  </si>
  <si>
    <t>2016-03-15</t>
  </si>
  <si>
    <t>CHIU, KUO-MING | CHOU, MENG-SUNG | KUO, HAO-CHUNG | LIU, CHE-YU</t>
  </si>
  <si>
    <t>邱國銘 | 周孟松 | 郭浩中 | 劉哲宇</t>
  </si>
  <si>
    <t>H01L-033/14 | H01L-033/06 | H01L-033/26 | H01L-033/60</t>
  </si>
  <si>
    <t>US9059354B2 | US9000414B2</t>
  </si>
  <si>
    <t>TWI698057B</t>
  </si>
  <si>
    <t>TWI606605B</t>
  </si>
  <si>
    <t>7917061007015</t>
  </si>
  <si>
    <t>一種發光二極體封裝結構,包括、陶瓷基板、陶瓷反射板、發光單元、第一黏著層、第二黏著層、及蓋體。陶瓷反射板具有穿孔且設置於陶瓷基板上,發光單元設置於陶瓷基板上且位於穿孔內,第一黏著層與第二黏著層設置於陶瓷反射板上,並且第二黏著層包覆第一黏著層,蓋體經由第一黏著層與第二黏著層而固定於陶瓷反射板。藉此,本發明的發光二極體封裝結構透過第一黏著層與第二黏著層的相互接合,以提升剪應力。</t>
  </si>
  <si>
    <t>2016107766</t>
  </si>
  <si>
    <t>2016-03-14</t>
  </si>
  <si>
    <t>CHIU, KUO MING | CHOU, MENG SUNG | CHEN, HUNG JUI | PENG, HAN HSING</t>
  </si>
  <si>
    <t>邱國銘 | 周孟松 | 陳泓瑞 | 彭瀚興</t>
  </si>
  <si>
    <t>TWI326567B</t>
  </si>
  <si>
    <t>CN112670250B | TWI651872B | US10916685B2</t>
  </si>
  <si>
    <t>TWI572064B</t>
  </si>
  <si>
    <t>7917061007024</t>
  </si>
  <si>
    <t>電池管理系統</t>
  </si>
  <si>
    <t>一種電池管理系統包含:一電源供應模組,被建構以提供一電源予一充電模組,該充電模組被建構以根據該電源及因應於來自一電能管理模組之第一與第二充電控制信號以分別提供第一與第二目標充電電源;及一第一電能偵測模組,耦接於一第一電能儲存裝置及該充電模組,該第一電能偵測模組被建構以偵測該第一電能儲存裝置之電能,並因應於該電能產生一第一偵測結果至該電能管理模組。該電能管理模組因應於該第一偵測結果產生一第一路徑控制信號及判斷該第一電能儲存裝置的一操作狀態。</t>
  </si>
  <si>
    <t>2016107493</t>
  </si>
  <si>
    <t>2016-03-11</t>
  </si>
  <si>
    <t>HSIEH, MING-TSUNG | FAN, YI-CHAO | TSENG, PO-JUNG | YAN, SHANG-JIN | LO, YU-KANG</t>
  </si>
  <si>
    <t>謝明琮 | 范奕超 | 曾柏榮 | 顏上進 | 羅有綱</t>
  </si>
  <si>
    <t>H01M-010/44</t>
  </si>
  <si>
    <t>TWI463721B | TWI563769B | TWI518963B | US6985799B2</t>
  </si>
  <si>
    <t>TWI631747B</t>
  </si>
  <si>
    <t>7917061007055</t>
  </si>
  <si>
    <t>本創作公開一種電連接器。電連接器包括一端子組件、一絕緣組件以及一殼體組件。端子組件具有一焊接部以及一電連接部。絕緣組件承載端子組件。殼體組件包覆絕緣組件。焊接部與電連接部分別裸露在絕緣組件的兩相反側端外,且殼體組件具有用於觀看焊接部與一電路板的焊接狀況的至少一焊接檢視窗,以便於檢視電連接器與電路板的焊接狀況。</t>
  </si>
  <si>
    <t>2017208601</t>
  </si>
  <si>
    <t>M548899</t>
  </si>
  <si>
    <t>H01R-012/50</t>
  </si>
  <si>
    <t>7917061014774</t>
  </si>
  <si>
    <t>光感測器模組及具有該光感測器模組的穿戴裝置</t>
  </si>
  <si>
    <t>一種光感測器模組,包含一支撐架、一接收單元,及二發光單元。支撐架包括板體,及二位於板體的相對兩側,並與板體成一角度設置的側板體。接收單元包括設置於板體上的光接收件,及包覆光接收件並連接側板體的第一擋光層,光接收件具有位於板體相反側的收光面,第一擋光層具有對應收光面的開口。發光單元設置於側板體上,每一發光單元包括具有出光面的發光件,定義垂直收光面的第一直線,發光單元發出的光往第一直線集中。本發明還提供一種具有該光感測器模組的穿戴裝置。</t>
  </si>
  <si>
    <t>2016104880</t>
  </si>
  <si>
    <t>2016-02-19</t>
  </si>
  <si>
    <t>LIN, CHEN-HSIU</t>
  </si>
  <si>
    <t>G01D-005/26 | A61B-005/00</t>
  </si>
  <si>
    <t>TWM507737U | TW201542161A | US9179849B1</t>
  </si>
  <si>
    <t>TWI722743B</t>
  </si>
  <si>
    <t>TWI580931B</t>
  </si>
  <si>
    <t>7917061004381</t>
  </si>
  <si>
    <t>固態儲存裝置及其資料處理方法</t>
  </si>
  <si>
    <t>一種固態儲存裝置的資料處理方法,該固態儲存裝置包含一非揮發記憶體,該非揮發記憶體具有至少一資料區段。該資料處理方法包括:依據一預定條件判斷儲存於該資料區段中的一資料是否為無效資料。其中,對該資料區段施加至少一電壓,並讀取該資料區段中對應該電壓的一記憶胞導通個數,其中該電壓預定對應於一預定個數值;以及依據該記憶胞導通個數與該預定個數值的關係是否滿足該預定條件來判斷該資料是否為無效資料。</t>
  </si>
  <si>
    <t>2016104645</t>
  </si>
  <si>
    <t>2016-02-17</t>
  </si>
  <si>
    <t>LEE, PO CHING</t>
  </si>
  <si>
    <t>李柏青</t>
  </si>
  <si>
    <t>G11C-029/04 | G06F-012/16</t>
  </si>
  <si>
    <t>US2015-0212752A1 | US9367417B2 | US9582416B2 | US9122580B2 | US8166233B2 | US8020074B2</t>
  </si>
  <si>
    <t>TWI615847B</t>
  </si>
  <si>
    <t>7917061004751</t>
  </si>
  <si>
    <t>光電半導體裝置</t>
  </si>
  <si>
    <t>本發明提供一種光電半導體裝置,其包含基板、發光二極體晶片、波長轉換材料、封裝膠,以及保護層。發光二極體晶片設置於基板上。封裝膠具有高於D50的蕭氏硬度或小於10g/m2▪24hrs的透溼性,且波長轉換材料包含主峰波長在綠色光譜範圍內的第一波長轉換物質及主峰波長在紅色光譜範圍內的第二波長轉換物質,其等為具有≦50奈米的放射光譜半高寬的螢光材料。本發明的光電半導體裝置展現經改良的廣色域(high NTSC)特性及亮度,且同時具有優良的信賴性。</t>
  </si>
  <si>
    <t>2016105864</t>
  </si>
  <si>
    <t>2016-02-26</t>
  </si>
  <si>
    <t>CHEN, YI HSUAN | HSU, SHIH CHANG</t>
  </si>
  <si>
    <t>陳奕璇 | 徐世昌</t>
  </si>
  <si>
    <t>H01L-033/50 | H01L-033/56</t>
  </si>
  <si>
    <t>TW201102694A | TW201115788A | TWI429731B | TW200840404A | US7352011B2</t>
  </si>
  <si>
    <t>TWI563693B</t>
  </si>
  <si>
    <t>7917061004988</t>
  </si>
  <si>
    <t>風扇控制裝置</t>
  </si>
  <si>
    <t>一種控制風扇運轉的風扇控制裝置包括:電源埠、控制單元、驅動單元、複數個風扇及觸發開關。其中,控制單元接收處理器輸出的脈波寬度調變訊號,且控制單元判斷脈波寬度調變訊號的佔空比是否大於控制單元設定的至少一閥值;當脈波寬度調變訊號的估空比大於至少一閥值時,控制單元透過驅動單元控制複數風扇運轉。</t>
  </si>
  <si>
    <t>2017205487</t>
  </si>
  <si>
    <t>M548219</t>
  </si>
  <si>
    <t>2017-09-01</t>
  </si>
  <si>
    <t>DE20-2017-104771U1 | TWM548219U</t>
  </si>
  <si>
    <t>7917061014094</t>
  </si>
  <si>
    <t>分段式雙軸同動樞軸器</t>
  </si>
  <si>
    <t>一種分段式雙軸同動樞軸器,包含一第一轉軸及一第二轉軸,所述轉軸桿身一端分別活動穿過一第一軸管及一第二軸管後,以彈性扭力結構串接於一顯示端承架及一系統端承架;同時,在所述第一軸管及一第二軸管相對一端之間形成雙軸同步傳動機構;從而使此類雙軸同動樞軸器的同步傳動機構及扭力機構以分段式分別位於所述第一軸管及第二軸管兩側,以簡化結構及縮短樞軸器軸向長度及直徑,並適用於產品的薄型化設計需求。</t>
  </si>
  <si>
    <t>2017206604</t>
  </si>
  <si>
    <t>2017-05-10</t>
  </si>
  <si>
    <t>M547816</t>
  </si>
  <si>
    <t>2017-08-21</t>
  </si>
  <si>
    <t>US10884461B2</t>
  </si>
  <si>
    <t>TWM547816U</t>
  </si>
  <si>
    <t>7913145018445</t>
  </si>
  <si>
    <t>本創作係為一種變壓器結構,繞線組包含繞線架及線圈組,繞線架具有貫通孔;第一鐵芯具有第一芯柱並穿置在繞線架的一側邊,第一芯柱容置在貫通孔中;第一絕緣體設置在貫通孔中並貼抵在第一芯柱;中間鐵芯設置在貫通孔中並貼抵第一絕緣體;第二絕緣體設置在貫通孔中,並相對於第一絕緣體而貼抵在中間鐵芯的另一側面;第二鐵芯具有第二芯柱,並相對第一鐵芯而穿置在繞線架的另一側邊,第二芯柱容置在貫通孔中並貼抵第二絕緣體;藉此,繞線組內的鐵芯所形成的磁力線範圍可不致影響外部繞線組,以達到降低磁損並提升效率之功能,及降低磁場輻射及降低EMI干擾的效果。</t>
  </si>
  <si>
    <t>2017204858</t>
  </si>
  <si>
    <t>M547741</t>
  </si>
  <si>
    <t>TWM547741U</t>
  </si>
  <si>
    <t>7917056014845</t>
  </si>
  <si>
    <t>多扭力組合同動樞軸器</t>
  </si>
  <si>
    <t>一種多扭力組合同動樞軸器,包含一第一轉軸及一第二轉軸,於第一轉軸及第二轉軸之間則設有配合上下齒輪所構成的齒輪組傳動機構,並在所述轉軸設有小徑桿身部;上下齒輪則設有一端定位用短軸及另端扭力連動延伸軸;由多數多段同步扭力片所構成的扭力機構則分別設有上下向扭力缺口及左右相對的側向扭力缺口,所述小徑桿身部及上下齒輪延伸軸分別以扭力結構穿過上下向及側相扭力缺口,以共同形成雙軸同動時的多數同步扭力,而可縮短此類雙軸同動樞軸器的軸向長度,及其在電子設備所佔據的空間。</t>
  </si>
  <si>
    <t>2017205887</t>
  </si>
  <si>
    <t>2017-04-27</t>
  </si>
  <si>
    <t>M547815</t>
  </si>
  <si>
    <t>TWM547815U</t>
  </si>
  <si>
    <t>7917056014900</t>
  </si>
  <si>
    <t>傳動區分離式雙軸同動樞軸器</t>
  </si>
  <si>
    <t>一種傳動區分離式雙軸同動樞軸器,包含一第一轉軸及一第二轉軸,一分離支架分別穿過第一轉軸及第二轉軸,並於一側設有一第一扭力軸管及一第二扭力軸管形成扭力組接結構;並與顯示端承架及系統端承架組接連動,於第一轉軸及第二轉軸另一側則設有一同步傳動機構,從而使此類雙軸同動樞軸器的同步傳動機構位及扭力機構分別位於分離支架兩側,而可大幅縮減此類樞軸器外殼的軸向長度。</t>
  </si>
  <si>
    <t>2017207007</t>
  </si>
  <si>
    <t>2017-05-17</t>
  </si>
  <si>
    <t>M547817</t>
  </si>
  <si>
    <t>TWI716042B | US11194365B2</t>
  </si>
  <si>
    <t>TWM547817U</t>
  </si>
  <si>
    <t>7917056014901</t>
  </si>
  <si>
    <t>穿戴式血壓量測裝置及其光學感測單元</t>
  </si>
  <si>
    <t>一種穿戴式血壓量測裝置及其光學感測單元。穿戴式血壓量測裝置包括一穿戴式固持件及配置在穿戴式固持件上的生理資訊量測模組。生理資訊量測模組包括電路基板、心電感測單元及光學感測單元。光學感測單元與電性連接於一電路基板的一第一焊墊及一第二焊墊的心電感測單元相互搭配,其中光學感測單元包括具有多個容置空間的格柵、一容置於其中一容置空間內的第一發光元件、以及一容置於另外一容置空間內的光感測器,其中格柵具有一電性連接於第二焊墊的內圈導電接觸部</t>
  </si>
  <si>
    <t>2016104044</t>
  </si>
  <si>
    <t>2016-02-05</t>
  </si>
  <si>
    <t>HO, TSAN YU | CHOU, MENG SUNG | WENG, MING KUN | WANG, CHIOU YUEH | CHANG, FANGYI | LEE, REN GUEY | KUO, HUI CHIA</t>
  </si>
  <si>
    <t>何璨佑 | 周孟松 | 翁明堃 | 王秋月 | 張芳宜 | 李仁貴 | 郭惠嘉</t>
  </si>
  <si>
    <t>A61B-005/021 | A61B-005/0402 | A61B-005/0404</t>
  </si>
  <si>
    <t xml:space="preserve">CN104657852B | CN204091953U | TWI660710B | TW201542161A | TWI605356B | US2015-0327786A1 | US9486163B2  |  </t>
  </si>
  <si>
    <t>TWI592138B</t>
  </si>
  <si>
    <t>7917056005104</t>
  </si>
  <si>
    <t>一種電源供應裝置,包含開關、轉換模組及控制模組。當開關導通時,輸入電壓經由開關被輸出作為輸出電壓。轉換模組選擇性將輸入電壓轉換成輸出電壓。電源供應裝置可操作在第一模式及第二模式。在第一模式中,開關導通,且轉換模組不進行轉換。在第二模式中,開關不導通,轉換模組進行轉換,且輸出電壓被穩定在目標電壓值。當電源供應裝置操作在第二模式且與輸入電壓相關聯的第一條件成立時,控制模組使開關不導通,且使輸出電壓朝輸入電壓逐漸改變</t>
  </si>
  <si>
    <t>2016104008</t>
  </si>
  <si>
    <t>CN203135720U | TWI649949B | TWI372509B | TWI299228B</t>
  </si>
  <si>
    <t>TWI575365B</t>
  </si>
  <si>
    <t>7917056005834</t>
  </si>
  <si>
    <t>發光二極體驅動器</t>
  </si>
  <si>
    <t>一種發光二極體驅動器,被使用在一個發光二極體燈管中。該發光二極體燈管包括一個發光二極體群,且操作上與一個安定器相關聯。該發光二極體驅動器包含一個交流至直流轉換模組及一個直流至直流轉換模組。該交流至直流轉換模組適用於耦接到該安定器以接收一個交流的電壓輸出,將該電壓輸出轉換成一個直流的中間電壓,且使該中間電壓不高於一個預設的電壓限制值。該直流至直流轉換模組耦接到該交流至直流轉換模組以接收該中間電壓,適用於還耦接到該發光二極體群,且將該中間電壓轉換成一個用於驅動該發光二極體群且呈直流的輸出電壓</t>
  </si>
  <si>
    <t>2016104007</t>
  </si>
  <si>
    <t>HSU, TING-YI | YAN, SHANG-JIN | LO, YU-KANG</t>
  </si>
  <si>
    <t>許圢墿 | 顏上進 | 羅有綱</t>
  </si>
  <si>
    <t>H05B-033/08</t>
  </si>
  <si>
    <t>TW201729642A</t>
  </si>
  <si>
    <t>7917056006441</t>
  </si>
  <si>
    <t>掀蓋式電子裝置及其雙軸式樞紐模組</t>
  </si>
  <si>
    <t>一種掀蓋式電子裝置,包括雙軸式樞紐模組以及彼此電性連接的第一電子模組與第二電子模組。雙軸式樞紐模組包含有固定軸桿、平行且嚙合於固定軸桿的活動軸桿、安裝於固定軸桿與活動軸桿的活動支架、安裝於固定軸桿的扭力結構、及固定支架。其中,固定軸桿上未設有任何扭力結構;活動支架固定於第一電子模組;固定支架包含有連接端部與固定端部,固定軸桿固定在連接端部,固定端部安裝於第二電子模組。第一電子模組以以固定軸桿為軸心而相對於第二電子模組在第一位置與第二位置之間轉動時,活動軸桿同步地轉動並同時自體旋轉,藉以改變活動軸桿與固定端部之間的距離。</t>
  </si>
  <si>
    <t>2017204200</t>
  </si>
  <si>
    <t>2017-03-24</t>
  </si>
  <si>
    <t>M547121</t>
  </si>
  <si>
    <t>2017-08-11</t>
  </si>
  <si>
    <t xml:space="preserve">HONG, ZHU-PING | MING, YU-JIAO | </t>
  </si>
  <si>
    <t>徐安賜 | 洪祝平 | 閔玉姣</t>
  </si>
  <si>
    <t>TWM547121U</t>
  </si>
  <si>
    <t>7917056014249</t>
  </si>
  <si>
    <t>模內轉印模具及模內轉印方法</t>
  </si>
  <si>
    <t>一種模內轉印模具,係包含:一第一模具;一第二模具,具有一第二表面,該第二表面設有一第二接合區段及一第二構形區段,該第二接合區段環繞該第二構形區段設置,其中該第二模具另具有一第一抽氣槽及一第二抽氣槽,該第一抽氣槽連接該第二接合區段,以於該第二結合區段形成一第一抽氣孔,該第二抽氣槽連接該第二構形區段,以於該第二構形區段形成一第二抽氣孔。藉由該二抽氣槽的設置以解決薄膜無法均勻服貼於模具表面的問題。</t>
  </si>
  <si>
    <t>2016102850</t>
  </si>
  <si>
    <t>2016-01-29</t>
  </si>
  <si>
    <t>LI, GUAN YU | WU, WEI MIN | TSAI, CHUN YING | WU, SHENG CHIN</t>
  </si>
  <si>
    <t>李冠諭 | 吳偉民 | 蔡俊穎 | 吳勝金</t>
  </si>
  <si>
    <t>B29C-045/26 | B29C-045/14</t>
  </si>
  <si>
    <t>TWI534858B | TWI495552B | TW201321159A</t>
  </si>
  <si>
    <t>TWI565577B</t>
  </si>
  <si>
    <t>7917056003150</t>
  </si>
  <si>
    <t>管簧架式一字型樞軸器</t>
  </si>
  <si>
    <t>一種管簧架式一字型樞軸器,包含一設有軸桿的公軸;以及一設有相對軸孔的母軸,在母軸的軸孔內部設有導接槽;於公軸的軸桿設有一個以上的包圓構件,公軸的軸桿以迫張的受力結構插接於包圓構件,並組裝於母軸的軸孔中,使包圓構件定位於公軸的軸桿外周表面以及母軸的軸孔內周表面之間,並使包圓構件的外伸插片插接於軸孔內部相對導接槽;使所需扭力定位功能的包圓構件以管簧式結構設於公軸及母軸之間,以改善一字型樞軸器扭力結構易於變形的弊端,並使扭力控制及穩定性更為優異,且可透過母軸的軸孔內盡端導正組接公軸局部定位長度。</t>
  </si>
  <si>
    <t>2016101480</t>
  </si>
  <si>
    <t>2016-01-19</t>
  </si>
  <si>
    <t>TWM345150U | TWM344024U | TWM332759U</t>
  </si>
  <si>
    <t>TWI613372B</t>
  </si>
  <si>
    <t>7917056003888</t>
  </si>
  <si>
    <t>整合一交流電源伺服器到一直流電源伺服器系統的方法及用於該整合方法的替代性連接裝置</t>
  </si>
  <si>
    <t>本發明提供一種整合一交流電源伺服器到一直流電源伺服器系統的方法,該整合方法包括:提供使用插入式電源供應單元的交流電源伺服器;提供替代性連接裝置以取代該插入式電源供應單元;將該插入式電源供應單元從該交流電源伺服器中拔出;將該替代性連接裝置插入該交流電源伺服器中;以及將該替代性連接裝置與該直流電源伺服器系統的電源供應單元相連接。本發明亦提供一種用於整合一交流電源伺服器到一直流電源伺服器系統的替代性連接裝置,其中該交流電源伺服器具有用以容納一插入式電源供應單元的一容置槽和具有一直流電輸入端的一處理器,該直流電源伺服器系統具有一直流電源輸出端,該替代性連接裝置包括:一外殼、一輸出端及一輸入端,其中該外殼被配置以安裝於該交流電源伺服器的該容置槽中,該輸出端被配置以當該外殼被安裝於該容置槽中時,與該處理器的該直流電輸入端相連接,而該輸入端被配置以與該直流電源伺服器系統的該直流電源輸出端相連接。</t>
  </si>
  <si>
    <t>2016102454</t>
  </si>
  <si>
    <t>2016-01-27</t>
  </si>
  <si>
    <t>CHEN, SHIH MING | CHANG, TSUNG WEN | TSAI, WEN CHE | LAI, JIN YUAN</t>
  </si>
  <si>
    <t>陳世明 | 張宗文 | 蔡文哲 | 賴金源</t>
  </si>
  <si>
    <t>G06F-001/26 | H02J-009/04</t>
  </si>
  <si>
    <t>TW105102454 A | TW201727434A | US9778712B2</t>
  </si>
  <si>
    <t>7917056004233</t>
  </si>
  <si>
    <t>電壓保護裝置</t>
  </si>
  <si>
    <t>一種電壓保護裝置,用以電性連結在直流電壓源與負載之間,包括:一輸入接點、一開關單元、一保護單元及一輸出接點。該輸入接點係與該直流電壓源電性連結。該開關單元係與該輸入接點電性連結。該保護單元係與該開關單元電性連結,該保護單元由一電容器、一電阻器及一瞬態電壓抑制器組成。該輸出接點係電性連結於該保護單元與負載之間。在該開關單元導通時,該直流電壓源對電容器充電,使該瞬態電壓抑制器抑制該突波信號的產生;當開關單元不導通時,該電容器對該電阻器及該負載進行放電</t>
  </si>
  <si>
    <t>2016102315</t>
  </si>
  <si>
    <t>2016-01-26</t>
  </si>
  <si>
    <t>CHEN, LIEN HSING | LIU, LI HAO | YANG, YU CHENG</t>
  </si>
  <si>
    <t>陳聯興 | 劉力豪 | 楊侑承</t>
  </si>
  <si>
    <t>王耀華 | 謝佩玲</t>
  </si>
  <si>
    <t>H02M-009/04 | H02M-001/34</t>
  </si>
  <si>
    <t>CN102027651B | TWI527350B | TW200737662A | US9054514B2 | US2006-0139832A1 | US6226166B1</t>
  </si>
  <si>
    <t>TWI596883B</t>
  </si>
  <si>
    <t>7917056004870</t>
  </si>
  <si>
    <t>攝像裝置</t>
  </si>
  <si>
    <t>一種攝像裝置,包括:一攝像模組,所述攝像模組具有一鏡頭,及一與所述鏡頭對應的感光元件;一遮蔽裝置,所述遮蔽裝置設置於光線進入所述鏡頭和所述感光元件的光路上,所述遮蔽裝置和一驅動電路電性連接;一控制及處理單元,所述控制及處理單元和所述攝像模組及所述驅動電路電性連接,用以透過所述驅動電路控制所述遮蔽裝置選擇性地形成可透光狀態或不可透光狀態。</t>
  </si>
  <si>
    <t>2016219508</t>
  </si>
  <si>
    <t>2016-12-22</t>
  </si>
  <si>
    <t>M545923</t>
  </si>
  <si>
    <t>2017-07-21</t>
  </si>
  <si>
    <t>WU MING-ZHONG</t>
  </si>
  <si>
    <t>吳明忠</t>
  </si>
  <si>
    <t>CN109660737B | TWI675592B</t>
  </si>
  <si>
    <t>TWM545923U</t>
  </si>
  <si>
    <t>7917045007084</t>
  </si>
  <si>
    <t>心電圖掃描模組、其多接點的連接器、其心電圖掃描器及應用其之智慧衣</t>
  </si>
  <si>
    <t>本發明提出一種ECG掃描模組、其多接點的連接器、其ECG掃描器及應用其之智慧衣。多接點連接器包括基座、配合部及數個第一導電部。基座配置於具有數條導線之可穿戴式載體中。配合部配置於基座,配合部圍繞出容置部。此些第一導電部沿容置部的內周緣面周向環狀地配置,各第一導電部與對應之導線電性連接。ECG掃描器包括數個第二導電部,各第二導電部的一端從ECG掃描器的外周緣面突出。於多接點連接器與ECG掃描器連接後,各第二導電部沿徑向提供徑向力,以與對應之第一導電部電性連接。</t>
  </si>
  <si>
    <t>2016111670</t>
  </si>
  <si>
    <t>WU, CHUAN FENG</t>
  </si>
  <si>
    <t>A61B-005/0402</t>
  </si>
  <si>
    <t>CN103300845B | TWM506893U | TWI489970B | US8634901B2</t>
  </si>
  <si>
    <t>TWI649065B | US10222839B1 | US10098587B1</t>
  </si>
  <si>
    <t>CN106974634A | CN106981737A | TW201725010A | TWI589269B | US2017-0202464A1 | US2017-0202512A1 | US62/278996</t>
  </si>
  <si>
    <t>7917045001794</t>
  </si>
  <si>
    <t>脈搏波計速裝置</t>
  </si>
  <si>
    <t>本發明提出一種脈搏波計速裝置。脈搏波計速裝置包括載體、光體積變化掃描(photo-plethysmography,PPG)感應器、心電圖(Electrocardiography,ECG)右手電極、ECG左手電極、PPG感應單元、ECG感應單元及處理單元。PPG感應單元電性連接PPG感應器,ECG感應單元電性連接於ECG右手電極及ECG左手電極,處理單元電性連接於PPG感應單元及ECG感應單元。PPG感應器、ECG右手電極與ECG左手電極分別配置於載體的數個分離區域。</t>
  </si>
  <si>
    <t>2016116724</t>
  </si>
  <si>
    <t>2016-05-27</t>
  </si>
  <si>
    <t>TSAO, TZU HAO</t>
  </si>
  <si>
    <t>曹祖豪</t>
  </si>
  <si>
    <t>A61B-005/0404 | A61B-005/0402</t>
  </si>
  <si>
    <t>7917045001795</t>
  </si>
  <si>
    <t>立體列印裝置線材檢測模組</t>
  </si>
  <si>
    <t>一種立體列印裝置線材檢測模組,用於檢測一線材的輸送狀態,包含:一訊號產生單元,被配置以因應於該線材移動而產生一週期性訊號;以及一感測器,被配置以檢測該週期性訊號之一週期並因應於該週期以產生一檢測訊號。本發明不僅能偵測條狀的熱熔性材料的進料時狀況,更能透過檢知熱熔性材料的進料時的真實速度,及時地進入除錯流程或配合已經下降的當前材料擠出速度而調整加熱噴頭的運動速度以續行該次操作。</t>
  </si>
  <si>
    <t>2016100665</t>
  </si>
  <si>
    <t>2016-01-11</t>
  </si>
  <si>
    <t>PENG, KAI TIEN | HSU, WEI TING | HU, SHU WEI</t>
  </si>
  <si>
    <t>彭開田 | 徐偉庭 | 胡書維</t>
  </si>
  <si>
    <t>B29C-067/02 | B33Y-040/00 | B33Y-050/00</t>
  </si>
  <si>
    <t>CN108044929B | EP3765273B1 | US11192308B2</t>
  </si>
  <si>
    <t>TW201725108A</t>
  </si>
  <si>
    <t>7917045001893</t>
  </si>
  <si>
    <t>節能複合式腔室加熱管</t>
  </si>
  <si>
    <t>本發明係提出一種節能複合式腔室加熱管,當冷水經由入水口進入腔室後,由加熱管底部的進水孔進入加熱管中,使水位上升至加熱管頂部時,水會流出加熱管以形成一循環,而在加熱過程中,間接將腔室內水溫度提升,再藉由出水口將水導出腔室外,讓原本從進水孔進入的冷水溫度升高成溫水,再藉由加熱管中之熱水混合加熱並由加熱管的開口流出形成循環,以減少加熱的時間,讓熱水可迅速將熱水送出。</t>
  </si>
  <si>
    <t>2015144600</t>
  </si>
  <si>
    <t>2015-12-31</t>
  </si>
  <si>
    <t>ECOPROSOURCE MATERIAL CO LTD</t>
  </si>
  <si>
    <t>暵暘綠能科技股份有限公司;</t>
  </si>
  <si>
    <t>CHEN GUO-JUN</t>
  </si>
  <si>
    <t>陳國畯</t>
  </si>
  <si>
    <t>李保祿</t>
  </si>
  <si>
    <t>F24H-006/00 | F24H-004/02 | F24H-009/12</t>
  </si>
  <si>
    <t>TW201725349A</t>
  </si>
  <si>
    <t>7917045002134</t>
  </si>
  <si>
    <t>一種發光二極體封裝結構包括一導電架組合、一反射殼體、一紫外光LED晶片置於該導電架組合上以及一固晶膠黏固該紫外光LED晶片於該導電架組合。反射殼體包括矽樹脂模塑料及混合於矽樹脂模塑料內的填充材;其中填充材的能隙(energy gap)大於4電子伏特(eV);本發明之填充材及其能隙可藉由下述公式選擇。當該填充材的折射率與該矽樹脂模塑料的折射率的差異小於或等於0.2時,該填充材的能隙滿足公式:E≧1240(nm‧eV)/(λ-150(nm))當該填充材的折射率與該矽樹脂模塑料的折射率的差異大於0.2時,該填充材的能隙滿足下列公式:E≧1240(nm‧eV)/(λ-50(nm))。</t>
  </si>
  <si>
    <t>2016100913</t>
  </si>
  <si>
    <t>2016-01-13</t>
  </si>
  <si>
    <t>CN102414545B | TWI538248B | TWI358139B</t>
  </si>
  <si>
    <t>DE10-2018-114076B4 | US10749081B2</t>
  </si>
  <si>
    <t>TWI586001B</t>
  </si>
  <si>
    <t>7917045002544</t>
  </si>
  <si>
    <t>可選擇輸出電壓的電源分配裝置</t>
  </si>
  <si>
    <t>一種可選擇輸出電壓的電源分配裝置,適於接收來自三相電源的三個輸入電壓,且包含至少一分支單元,及至少一開關單元,所述分支單元包括至少一插座,並具有一適於接收其中一輸入電壓的第一輸入端、一第二輸入端,所述開關單元包括一第一開關,並具有一適於接收其中另一輸入電壓的第一端、一適於電連接中性點的第二端、及一電連接所述第二輸入端的第三端;藉由該第一開關可操作來選擇性建立該第三端與該第一與第二端其中之一的電連接,以致所述分支單元的插座能選擇性將相關於三相電源的一對應相電壓與一對應線電壓其中之一輸出。</t>
  </si>
  <si>
    <t>2016100478</t>
  </si>
  <si>
    <t>2016-01-08</t>
  </si>
  <si>
    <t>CHEN, SHIH-MING | LEE, YONG-LONG | TSAI, WEN-CHE | YANG, KUN-TA</t>
  </si>
  <si>
    <t>陳世明 | 李永龍 | 蔡文哲 | 楊昆達</t>
  </si>
  <si>
    <t>H02J-001/08</t>
  </si>
  <si>
    <t>EP2672603A1 | TWI590564B | TWI451644B | TWI314809B</t>
  </si>
  <si>
    <t>TWI586065B</t>
  </si>
  <si>
    <t>7917045002604</t>
  </si>
  <si>
    <t>一種電源供應裝置包含:一返馳式轉換器,根據一體電壓(bulk voltage)產生一輸出電壓,該返馳式轉換器包括一變壓器及一電連接該變壓器的開關,該輸出電壓被穩定在多個預定電壓值中被選擇的一者;及一控制器,根據該輸出電壓產生一相關於該等預定電壓值之選擇的控制信號,至少根據該輸出電壓及該控制信號,該控制器產生一相關於該電源供應裝置之一負載的反饋電壓,並以一方式控制該開關,使得該開關操作在一相關於該反饋電壓的切換頻率,並使得該反饋電壓及該切換頻率相對於該反饋電壓的一曲線中的至少一者因為該控制信號而變化。</t>
  </si>
  <si>
    <t>2016124396</t>
  </si>
  <si>
    <t>YEN, MING-CHUAN | KUNG, CHIH-HUA</t>
  </si>
  <si>
    <t>顏銘川 | 宮志華</t>
  </si>
  <si>
    <t>H02M-003/28 | H02M-001/42</t>
  </si>
  <si>
    <t>TWI448063B | TWI427910B | US9178431B2 | US8971060B2 | US7030596B1 | US6768655B1</t>
  </si>
  <si>
    <t>TWI709839B | TWI691156B | US10732658B1 | US10778098B2</t>
  </si>
  <si>
    <t>CN106972764B | TWI590574B | US62/278027 | US9954447B2</t>
  </si>
  <si>
    <t>7917045002624</t>
  </si>
  <si>
    <t>一種扭力裝置,包括堆疊地排列的多個扭力片及兩個軸桿。每個扭力片包含有基部及自基部分別朝向相反兩側延伸的兩個彈臂單元。每個彈臂單元包含有外彈臂與位於外彈臂內側的扭力調整臂。扭力調整臂使基部與外彈臂所包圍的空間劃分為軸孔及連通於軸孔並分別位於扭力調整臂相反兩側的兩個油槽孔。軸孔的中心與扭力調整臂的自由端面的距離小於軸孔的中心與外彈臂的距離。兩個軸桿分別穿設每個扭力片的軸孔中,兩個軸桿分別抵接於每個扭力片的外彈臂、並分別選擇性地抵接於每個扭力片的自由端面。</t>
  </si>
  <si>
    <t>2017203019</t>
  </si>
  <si>
    <t>M545424</t>
  </si>
  <si>
    <t>2017-07-11</t>
  </si>
  <si>
    <t>TWM545424U</t>
  </si>
  <si>
    <t>7917045006627</t>
  </si>
  <si>
    <t>釘槍及其充塡裝置</t>
  </si>
  <si>
    <t>一種釘槍,包含一槍本體,及一充填裝置,槍本體用以擊發一固定件,槍本體包含一填充孔;充填裝置設置於槍本體上,用以將固定件置入填充孔,充填裝置包含一導引件,及一連桿機構,導引件具有一第一導引槽,及一第二導引槽;連桿機構包括一下連桿、一滑動件,及一用以夾持固定件的夾持總成,滑動件可移動地設置於導引件上,且下連桿樞接於滑動件及夾持總成上,其中,在滑動件相對於導引件移動的過程中,下連桿先後各別地與第一導引槽及第二導引槽連接。</t>
  </si>
  <si>
    <t>2015143420</t>
  </si>
  <si>
    <t>2015-12-23</t>
  </si>
  <si>
    <t>SUN, CHENG CHI</t>
  </si>
  <si>
    <t>孫正吉</t>
  </si>
  <si>
    <t>B21J-015/32 | B25C-007/00</t>
  </si>
  <si>
    <t>CN203680235U | CN103182700B | CN001310740C | CN001515385A | TWM519993U</t>
  </si>
  <si>
    <t>TWI561322B</t>
  </si>
  <si>
    <t>7917044008450</t>
  </si>
  <si>
    <t>塑料熱熔機</t>
  </si>
  <si>
    <t>一種塑料熱熔機包括一機箱、一設置於該機箱上的承載機架、一設置於該承載機架上的升降機構、一可調式載板、及數個加熱組件。該升降機構具有一升降桿,該升降桿延伸至該承載機架內。該可調式載板設置於該承載機架內部,該升降機構的該升降桿連接於該可調式載板,該可調式載板具有多個連接部。數個加熱組件設置於該可調式載板的下方,每一該加熱組件的頂端可拆卸地連接於其中一個該連接部。</t>
  </si>
  <si>
    <t>2016102538</t>
  </si>
  <si>
    <t>LIEN, SHENG HSIEN | LI, WEI GUO | TANG, YONG XIANG | LIU, YANGCHUN | YANG, XIAO QI | CHIANG, TZUNG NAN</t>
  </si>
  <si>
    <t>連聖賢 | 李衛國 | 唐永祥 | 劉陽春 | 楊曉奇 | 江宗南</t>
  </si>
  <si>
    <t>B29C-035/02</t>
  </si>
  <si>
    <t>CN113478836B | TWD203063S | TWD189224S</t>
  </si>
  <si>
    <t>CN106903896A | CN2015-21087016 | TW201722673A</t>
  </si>
  <si>
    <t>7917044008527</t>
  </si>
  <si>
    <t>包覆式同動雙軸樞軸器</t>
  </si>
  <si>
    <t>一種包覆式同動雙軸樞軸器,包含相對的一第一轉軸及一第二轉軸,第一轉軸在上中央傳動齒輪的一側桿身組接一上固定承架,並在穿過一動力區後,在另一側桿身組接一上扭力軸管;第二轉軸則在下中央傳動齒輪的一側桿身組接一下固定承架,並在穿過動力區後,在下中央傳動齒輪的另側桿身組接一與上扭力軸管同狀反向設置的下扭力軸管;而能以一短軸距的樞軸器外殼進行遮護;其中,上下固定承架及上下扭力軸管並可選擇設於同一相對側;從而可經由簡化的上下扭力軸管作為扭力產生機構,並可使用較短的樞軸器外殼以因應產品外觀空間縮短設計的需求。</t>
  </si>
  <si>
    <t>2017201949</t>
  </si>
  <si>
    <t>2017-02-10</t>
  </si>
  <si>
    <t>M544752</t>
  </si>
  <si>
    <t>2017-07-01</t>
  </si>
  <si>
    <t>US11035160B2</t>
  </si>
  <si>
    <t>TWM544752U</t>
  </si>
  <si>
    <t>7917044019993</t>
  </si>
  <si>
    <t>抬頭顯示裝置</t>
  </si>
  <si>
    <t>一種抬頭顯示裝置,適用於反射在擋風玻璃及外裝平面屏幕的其中一者,並供使用者觀看,該抬頭顯示裝置包含:一圖像產生單元、一曲面鏡,及一凹面鏡。圖像產生單元能產生沿第一光路行進的影像光線。曲面鏡位於第一光路上,用以反射影像光線而形成沿與該第一光路成角度的第二光路行進的第一反射影像光線。凹面鏡位於第二光路上,用以反射第一反射影像光線,而形成沿與該第二光路成角度且與該第一光路交錯的第三光路行進的第二反射影像光線,從而反射於該擋風玻璃或該外裝平面屏幕。</t>
  </si>
  <si>
    <t>2015144473</t>
  </si>
  <si>
    <t>2015-12-30</t>
  </si>
  <si>
    <t>LAI, MING PING</t>
  </si>
  <si>
    <t>賴明平</t>
  </si>
  <si>
    <t>JP6354308B2 | TWM491842U | TWI495902B | US8736964B2</t>
  </si>
  <si>
    <t>DE20-2018-106156U1 | US11567315B2</t>
  </si>
  <si>
    <t>TWI608249B</t>
  </si>
  <si>
    <t>7917045000425</t>
  </si>
  <si>
    <t>光碟機</t>
  </si>
  <si>
    <t>光碟機包括機架、托盤、可動件及緩衝部。托盤可滑動地設於機架且包括滑槽。可動件包括突出部,突出部可滑動地位於滑槽。緩衝部鄰近滑槽的一端配置。在光碟機退片的過程中,突出部接觸緩衝部,使托盤減速</t>
  </si>
  <si>
    <t>2015144280</t>
  </si>
  <si>
    <t>2015-12-29</t>
  </si>
  <si>
    <t>CHUNG, MING HUNG</t>
  </si>
  <si>
    <t>鍾明宏</t>
  </si>
  <si>
    <t>G11B-015/675 | G11B-023/02</t>
  </si>
  <si>
    <t>CN001691190B | TW201003639A | TWI323879B | TWM254694U | TWM256999U | US7100174B2</t>
  </si>
  <si>
    <t>TW104144280 A | TWI595481B | US9524744B1</t>
  </si>
  <si>
    <t>7917045000880</t>
  </si>
  <si>
    <t>按鍵支撐結構</t>
  </si>
  <si>
    <t>本發明有關一種按鍵支撐結構,包括:一剪刀組件,所述剪刀組件具有一第一支撐件及一第二支撐件,所述第一支撐件和所述第二支撐件相互樞接在一起;所述第一支撐件具有一第一框體,第一框體的兩端分別具有至少一第一樞軸與至少一第二樞軸;所述第二支撐件具有一第二框體,第二框體的兩端分別具有一第三樞軸及第四樞軸;所述第一框體與第二框體採粉末燒結材料製造而成,所述第一樞軸、第二樞軸、第三樞軸及第四樞軸為以塑膠射出成型方法成型於該第一框體與第二框體上。</t>
  </si>
  <si>
    <t>2015144691</t>
  </si>
  <si>
    <t>LITE-ON ELECTRONICS (GUANGZHOU)LIMITED | LITE-ON TECHNOLOGY CORPORATION</t>
  </si>
  <si>
    <t>YEN, MING FU | WU, CHIA SHIUN</t>
  </si>
  <si>
    <t>顏銘甫 | 吳嘉勳</t>
  </si>
  <si>
    <t>CN101615520A | TWI575547B | TWM273073U | TW390480U</t>
  </si>
  <si>
    <t>CN106935421B | TW104144691 A | TWI576879B | US10184609B2</t>
  </si>
  <si>
    <t>7917045000931</t>
  </si>
  <si>
    <t>電子設備及樞接裝置</t>
  </si>
  <si>
    <t>一種電子設備,包括兩個電子裝置以及各連接兩個電子裝置的多個樞接裝置。每個樞接裝置包含兩個轉動件、夾持於兩個轉動件之間的仿形件、及安裝於兩個轉動件的扭力模組。兩個轉動件一端呈間隔設置以形成有間隙,而另一端分別固定於兩個電子裝置。其中,兩個轉動件各定義有轉軸線,並且每個電子裝置能以兩個所述轉軸線的至少其中一個轉軸線為軸心來旋轉。所述仿形件具有覆蓋上述間隙的延伸部,藉以避免使用者因上述間隙而被兩個轉動件夾傷、也同時使電子設備更為美觀。此外,本創作也提供一種樞接裝置。</t>
  </si>
  <si>
    <t>2017200484</t>
  </si>
  <si>
    <t>2017-01-11</t>
  </si>
  <si>
    <t>M544031</t>
  </si>
  <si>
    <t>2017-06-21</t>
  </si>
  <si>
    <t>CN206541234U | TWM544031U</t>
  </si>
  <si>
    <t>7917030015099</t>
  </si>
  <si>
    <t>一種電子設備,包括兩個電子裝置以及各連接兩個電子裝置的多個樞接裝置。每個樞接裝置包含兩個轉動件、安裝於兩個轉動件的扭力模組、及設置於上述扭力模組一側的保護套。兩個轉動件一端呈間隔設置以形成有間隙,而另一端分別固定於兩個電子裝置。兩個轉動件各定義有轉軸線,且每個電子裝置能以轉軸線為軸心來旋轉。所述保護套具有包覆扭力模組的套本體以及自套本體一端延伸的兩個延伸片,並且上述兩個延伸片遮蔽上述間隙,藉以避免使用者因上述間隙而被兩個轉動件夾傷、也同時使電子設備更為美觀。此外,本創作也提供一種樞接裝置。</t>
  </si>
  <si>
    <t>2017200923</t>
  </si>
  <si>
    <t>2017-01-18</t>
  </si>
  <si>
    <t>M544190</t>
  </si>
  <si>
    <t>TWI723702B | TWI723703B | US11391320B2</t>
  </si>
  <si>
    <t>TWM544190U</t>
  </si>
  <si>
    <t>7917030015255</t>
  </si>
  <si>
    <t>幾何限制同步樞軸器</t>
  </si>
  <si>
    <t>一種幾何限制同步樞軸器,包含兩相對組接座,兩相對組接座分別設有對接部以及組合部,對接部分別設有中央相對夾槽以及外側相對夾槽,在所述中央相對夾槽及外側相對夾槽之間分別設有橫向貫穿多數軸孔,並以相對軸穿設於所述軸孔;其中一組相對軸及另一組相對軸分別組裝連動扭力胞構件,配合相對軸之間的軸距,扭力軸套胞對於軸距的限制,產生所需的幾何限制並使樞軸器同動產生所需的定位扭力,從而可在更為精簡及可靠的結構下將樞軸器開闔定位到所需的不同操作角度位置。</t>
  </si>
  <si>
    <t>2015141425</t>
  </si>
  <si>
    <t>2015-12-10</t>
  </si>
  <si>
    <t>F16C-011/04 | F16C-011/10 | H05K-007/16</t>
  </si>
  <si>
    <t>TWM499040U</t>
  </si>
  <si>
    <t>TWI622713B</t>
  </si>
  <si>
    <t>7917030004838</t>
  </si>
  <si>
    <t>行動設備腳架偏轉開闔控制裝置</t>
  </si>
  <si>
    <t>一種行動設備腳架偏轉開闔控制裝置,包含一由兩對半殼體所組成的盒匣體,供共同併合成一內部容納空間;內部容納空間設有一支撐定位於兩對半殼體之間的被動齒輪,該被動齒輪於兩端分別延伸軸桿,而可於所述延伸軸桿套設隨動扭力構件;一驅動件活動設於內部容納空間,該驅動件設有內表面齒排,使所述齒排與上述被動齒輪嚙接連動,並經由齒排受力上下偏轉,使扭力構件產生不同角度定位能力;從而形成一種簡化及可防止夾傷及因外力而受損的內藏式傳動機構的腳架控制裝置。</t>
  </si>
  <si>
    <t>2015137646</t>
  </si>
  <si>
    <t>2015-11-16</t>
  </si>
  <si>
    <t>CHEN JIA-HUI | LIN ZI-YU | CHEN LI-ZHONG</t>
  </si>
  <si>
    <t>陳嘉輝 | 林子郁 | 陳立中</t>
  </si>
  <si>
    <t>F16M-011/04 | F16M-011/26 | H05K-007/14</t>
  </si>
  <si>
    <t>CN204284830U | CN203219354U | TWM502872U | TWM450765U | TWM377840U | TWM363768U | TWM337773U | TWM252039U | TW590245U | US9535458B2 | US8964382B2 | US8780549B2 | US7746636B2</t>
  </si>
  <si>
    <t>TWI585329B</t>
  </si>
  <si>
    <t>7917030002879</t>
  </si>
  <si>
    <t>生化檢測裝置及方法</t>
  </si>
  <si>
    <t>一種生化檢測方法,包含:經由一感光單元陣列取得一第一像素陣列及一第二像素陣列;轉換該第一像素陣列及該第二像素陣列成為一第一色彩空間座標值陣列及一第二色彩空間座標值陣列;根據一預設色彩空間座標值篩選該第一色彩空間座標值陣列及該第二色彩空間座標值陣列成為一第三色彩空間座標值陣列及一第四色彩空間座標值陣列;以及根據該第三色彩空間座標值陣列及該第四色彩空間座標值陣列取得一色彩空間向量陣列。</t>
  </si>
  <si>
    <t>2015138195</t>
  </si>
  <si>
    <t>2015-11-19</t>
  </si>
  <si>
    <t>GUO, HONG RU | KAO, YU JIN | YANG, YANG LI</t>
  </si>
  <si>
    <t>郭鴻儒 | 高堉墐 | 楊泱禮</t>
  </si>
  <si>
    <t>G01N-021/17</t>
  </si>
  <si>
    <t>TW201534885A | TW201533445A | TWI601949B | TWI534430B | TWI485391B | TW201319550A</t>
  </si>
  <si>
    <t>TW104138195 A | TWI577982B | US9912926B2</t>
  </si>
  <si>
    <t>7917030002950</t>
  </si>
  <si>
    <t>一種抬頭顯示裝置,包括殼體、基座、投影板組合、保護蓋及驅動機構。投影板組合包含保持件及投影板,保護蓋可移動地設於投影板組合上,保護蓋能遮蓋投影板或露出投影板,保護蓋與殼體之間設有一第一導引機構及一第二導引機構。投影板組合通過驅動機構可旋轉地設置於基座的上方,且驅動機構能驅動投影板組合於一存放位置及一顯示位置之間移動,驅動機構選擇性地連接於保護蓋。驅動機構能驅動保護蓋以第一導引機構導引而移動,且使保護蓋與投影板組合的保持件接合,另以第二導引機構導引下拉保護蓋,使投影板露出,且使投影板組合位於顯示位置。藉此,能利用保護蓋保護投影板,且保護蓋的設置較為容易,可使結構簡化、成本降低。</t>
  </si>
  <si>
    <t>2015137859</t>
  </si>
  <si>
    <t>2015-11-17</t>
  </si>
  <si>
    <t>CHIEN, HUNG CHANG</t>
  </si>
  <si>
    <t>CN103135233B | TWM480681U | WOWO2014-163077A1 | WOWO2012-169557A1</t>
  </si>
  <si>
    <t>TWI588537B</t>
  </si>
  <si>
    <t>7917030003042</t>
  </si>
  <si>
    <t>嵌入式電源供應器之省電裝置</t>
  </si>
  <si>
    <t>本發明係有關於一種嵌入式電源供應器之省電裝置,係包括有一充電電路、一插座、一插頭插入感知裝置、一開啟/關閉控制電路以及一電源輸出致能電路。所述之插頭插入感知裝置,係以插頭插入感知裝置的偵測方式,偵測是否有插頭插入,再利用該插頭插入感知裝置的連動來觸動該開啟/關閉控制電路,該開啟/關閉控制電路的輸出訊號則用以啟動該電源輸出致能電路,讓充電電路進入致能狀態以執行充電。當無插頭插入時,由於插頭插入感知裝置未感知有插頭插入,則開啟/關閉控制電路係在一關斷之狀態,因而送出關斷訊號至電源輸出致能電路而將整個充電電路關斷,以達到節電的目的。</t>
  </si>
  <si>
    <t>2015138053</t>
  </si>
  <si>
    <t>2015-11-18</t>
  </si>
  <si>
    <t>CHEN, WEN SHENG | LEE, KUN HUNG | CHEN, CHIH TAI | CHIANG, HAN JU | LIN, BO CHIH | HSU, TSUNG PO | LIN, WEI TING</t>
  </si>
  <si>
    <t>陳文生 | 李坤鴻 | 陳志泰 | 江翰儒 | 林柏志 | 徐宗伯 | 林威廷</t>
  </si>
  <si>
    <t>H02J-007/00 | G06F-001/32</t>
  </si>
  <si>
    <t>CN103904715A | TWI511401B | TWI394339B</t>
  </si>
  <si>
    <t>TWI664788B</t>
  </si>
  <si>
    <t>TWI550998B</t>
  </si>
  <si>
    <t>7917030003814</t>
  </si>
  <si>
    <t>ＣＭＯＳ製程數位溫濕度感測器</t>
  </si>
  <si>
    <t>本新型創作採用CMOS IC製程設計的數位溫濕度感測器,它具備高感度與和類比信號處理與數位輸出之優點。它包括一個溫度感測元,一個電容性濕度感測元和一個信號處理器。在電容性濕度感測元方面,它的感濕材料塗佈在交指電極之間與電極上方則可提高靈敏度和反應快速的優點。</t>
  </si>
  <si>
    <t>2016212601</t>
  </si>
  <si>
    <t>M542764</t>
  </si>
  <si>
    <t>NATIONAL TSING HUA UNIVERSITY | ORIENTAL SYSTEM TECHNOLOGY INC.</t>
  </si>
  <si>
    <t>國立清華大學; | 眾智光電科技股份有限公司;</t>
  </si>
  <si>
    <t>CHUNG, VINCENT PEY J | CHEN, SIH CHIEH | FANG, WEILEUN | WANG, CHEIN HSUN</t>
  </si>
  <si>
    <t>鍾秉均 | 陳思絜 | 方維倫 | 王建勳</t>
  </si>
  <si>
    <t>G01K-007/00 | G01W-001/02</t>
  </si>
  <si>
    <t>TWM542764U</t>
  </si>
  <si>
    <t>7917030013874</t>
  </si>
  <si>
    <t>一種電連接器包括一絕緣殼體、數個端子、一接線單元及一蓋合件。絕緣殼體具有相對的第一端及第二端,數個端子容置孔貫穿絕緣殼體的第一端及第二端;數個端子相對應地收容於數個端子容置孔內,每一端子具有一接觸段及一非焊接段,接觸段朝向絕緣殼體的第一端延伸,非焊接段朝向絕緣殼體的第二端延伸;接線單元具有數個導接墊,數個導接墊相對應地機械性接觸於數個端子的非焊接段;蓋合件蓋合於絕緣殼體的第二端,數個導接墊置於絕緣殼體的第二端與蓋合件之間。</t>
  </si>
  <si>
    <t>2017200656</t>
  </si>
  <si>
    <t>M542868</t>
  </si>
  <si>
    <t>H01R-012/55</t>
  </si>
  <si>
    <t>TWM542868U</t>
  </si>
  <si>
    <t>7917030013978</t>
  </si>
  <si>
    <t>2016219637</t>
  </si>
  <si>
    <t>M542877</t>
  </si>
  <si>
    <t>T-CONN PREC CORP</t>
  </si>
  <si>
    <t>H01R-009/00</t>
  </si>
  <si>
    <t>TWI635688B</t>
  </si>
  <si>
    <t>TWM542877U</t>
  </si>
  <si>
    <t>7917030013987</t>
  </si>
  <si>
    <t>本設計係有關於一種電腦機箱面板,尤其是指具有網格造型之電腦機箱面板。 本設計之外觀特點在於該電腦機箱面板主體主要係可設置在電子機箱端面的一結構;電腦機箱面板正面主體兩側形成斜面,且電腦機箱面板正面主體形成上、中、下垂直向分佈的三大區塊,其中部以及下部具有網狀造型,上部以及下部兩側具有側向通風口造型,中部係形成一可旋轉開閉的門體。 為增進了解本設計外觀特點,另提供本設計第一使用狀態參考圖,以及第二使用狀態參考圖。</t>
  </si>
  <si>
    <t>2016303086</t>
  </si>
  <si>
    <t>D183213</t>
  </si>
  <si>
    <t>2017-05-21</t>
  </si>
  <si>
    <t>鄧新霖</t>
  </si>
  <si>
    <t>TWD183213S</t>
  </si>
  <si>
    <t>7917026004849</t>
  </si>
  <si>
    <t>本設計係有關於一種電腦機箱面板,尤其是指具有縱向延伸的通風口造型之電腦機箱面板。 本設計之外觀特點在於該電腦機箱面板主體主要係可設置在電子機箱端面的一結構;電腦機箱面板正面主體形成兩個梯形且互補的區域,上部梯形為平面造型,下部梯形具有縱向延伸且橫向排列的通風口。 為增進了解本設計外觀特點,另提供本設計第一使用狀態參考圖,以及第二使用狀態參考圖。</t>
  </si>
  <si>
    <t>2016303087</t>
  </si>
  <si>
    <t>D183214</t>
  </si>
  <si>
    <t>TWD183214S</t>
  </si>
  <si>
    <t>7917026004850</t>
  </si>
  <si>
    <t>本設計係有關於一種電腦機箱面板,尤其是指具有梯形長條狀造型穿孔之電腦機箱面板。 本設計之外觀特點在於該電腦機箱面板主體主要係可設置在電子機箱端面的一結構;電腦機箱面板正面主體形成長方體結構,並於上、下兩側形成斜面結構;電腦機箱面板正面主體形成橫向沿伸的梯形長條狀造型穿孔;以及電腦機箱面板正面主體一側形成凹槽,可拆卸該電腦機箱面板之操作結構係設置於該凹槽中。 為增進了解本設計外觀特點,另提供本設計使用狀態參考圖。</t>
  </si>
  <si>
    <t>2016303088</t>
  </si>
  <si>
    <t>D183215</t>
  </si>
  <si>
    <t>TWD183215S</t>
  </si>
  <si>
    <t>7917026004851</t>
  </si>
  <si>
    <t>本設計係有關於一種電腦機箱面板,尤其是指具有數個長條狀造型穿孔之電腦機箱面板。 本設計之外觀特點在於該電腦機箱面板主體主要係可設置在電子機箱端面的一結構;電腦機箱面板正面主體形成長方體結構,並於上、下兩側形成斜面結構;電腦機箱面板上、下側面形成數個橫向沿伸的長條狀造型穿孔;電腦機箱面板正面主體形成橫向沿伸的梯形長條狀造型穿孔;以及電腦機箱面板正面主體一側形成凹槽,可拆卸該電腦機箱面板之操作結構係設置於該凹槽中。 為增進了解本設計外觀特點,另提供本設計使用狀態參考圖。</t>
  </si>
  <si>
    <t>2016303089</t>
  </si>
  <si>
    <t>D183216</t>
  </si>
  <si>
    <t>TWD183216S</t>
  </si>
  <si>
    <t>7917026004852</t>
  </si>
  <si>
    <t>條碼、條碼之解碼方法及解碼裝置</t>
  </si>
  <si>
    <t>本發明提供一種條碼之結構、解碼方法及解碼裝置。本發明之條碼之一個資料碼可具有8位元的資訊量。因此,基於Code 128條碼的相同印刷長度下,本發明之條碼的資訊密度可增加,並可同時簡化編碼與後續運算。此外,本發明之條碼可以是平行地設置在一物件之一平面、環設在一圓盤之一平面、或環設在一圓柱之一環形側面。使得本發明之解碼裝置透過對應的直線運動、轉動圓盤或圓柱的方式來辨識條碼中可表示8位元資料的資料碼。</t>
  </si>
  <si>
    <t>2015136301</t>
  </si>
  <si>
    <t>2015-11-04</t>
  </si>
  <si>
    <t>HO, YI TA | HUANG, HAN MING</t>
  </si>
  <si>
    <t>何宜達 | 黃瀚民</t>
  </si>
  <si>
    <t>G06K-019/06</t>
  </si>
  <si>
    <t>CN201986519U | CN102781290B | CN001445711B | TW201510873A | TW201443790A | TWM408748U | TW497081B | US2013-0064929A1</t>
  </si>
  <si>
    <t>TWI563453B</t>
  </si>
  <si>
    <t>7917026003391</t>
  </si>
  <si>
    <t>單級交流至直流轉換器</t>
  </si>
  <si>
    <t>一種交流至直流轉換器,包含一個總線電容、一個功率因數校正模組、一個諧振轉換模組及一個控制模組。該功率因數校正模組根據一個交流的輸入電壓、一個第一控制信號及一個第二控制信號,產生一個橫跨該總線電容且為直流的總線電壓,及一個在該總線電壓及零之間切換的中間電壓。該諧振轉換模組根據該中間電壓產生一個直流的輸出電壓。該控制模組根據該總線電壓產生該第一控制信號及該第二控制信號。該第一控制信號及該第二控制信號中的每一個在一個有效狀態及一個非有效狀態之間切換,且其工作比關聯於該總線電壓。</t>
  </si>
  <si>
    <t>2015136845</t>
  </si>
  <si>
    <t>2015-11-09</t>
  </si>
  <si>
    <t>LIN, JING YUAN | CHOU, KUAN FU | HSIEH, YAO CHING | CHIU, HUANG JEN | LO, YU KANG | TSENG, PO JUNG</t>
  </si>
  <si>
    <t>林景源 | 周冠甫 | 謝耀慶 | 邱煌仁 | 羅有綱 | 曾柏榮</t>
  </si>
  <si>
    <t>H02M-007/217</t>
  </si>
  <si>
    <t>CN102510610B | TWI513164B | TWI493857B | TWI407677B | TWI389437B</t>
  </si>
  <si>
    <t>TWI746387B | US11532982B2</t>
  </si>
  <si>
    <t>TWI586092B</t>
  </si>
  <si>
    <t>7917026003816</t>
  </si>
  <si>
    <t>薄型化雙軸樞軸器</t>
  </si>
  <si>
    <t>一種薄型化雙軸樞軸器,包含一第一心軸及一第二心軸,第一心軸及第二心軸桿身上依序設有固定承架區、動力區以及扭力區;動力區於第一心軸及第二心軸的桿身上分別設有可彼此嚙接的非同向左旋及右旋螺旋齒輪;以兩非同向的左旋及右旋螺旋齒輪進行雙軸同動取代正齒輪嚙接傳動機構,能有效縮短整個樞軸器的縱向總合高度,薄型化此類雙軸樞軸器,並降低運作時所承受的轉動應力。</t>
  </si>
  <si>
    <t>2017200392</t>
  </si>
  <si>
    <t>2017-01-10</t>
  </si>
  <si>
    <t>M541536</t>
  </si>
  <si>
    <t>TWM541536U</t>
  </si>
  <si>
    <t>7917026012490</t>
  </si>
  <si>
    <t>多軸同步樞軸器</t>
  </si>
  <si>
    <t>一種多軸同步樞軸器,至少包括一第一主動軸及第一被動軸構成第一組傳動軸;以及一第二主動軸及一第二被動軸構成第二組傳動軸。於轉軸上依序設有固定承架區、動力區以及扭力區;動力區在上述第一主動軸設有第一主動螺旋齒輪與不同旋向的第一被動螺旋齒輪嚙接連動;第二主動軸與另一不同旋向第二被動螺旋齒輪嚙接連動,第一被動螺旋齒輪與第二被動螺旋齒輪以不同旋向嚙接連動,供配合第一主動螺旋齒輪及第二主動螺旋齒輪形成一多軸同步傳動機構,適用於扁平薄型化電子設備的多軸樞軸器。</t>
  </si>
  <si>
    <t>2017200393</t>
  </si>
  <si>
    <t>M541537</t>
  </si>
  <si>
    <t>TWI716019B | US11035160B2</t>
  </si>
  <si>
    <t>TWM541537U</t>
  </si>
  <si>
    <t>7917026012491</t>
  </si>
  <si>
    <t>不斷電電力供應系統及方法</t>
  </si>
  <si>
    <t>一種不斷電電力供應系統,於電源設備斷電時輸出多個備援電壓,且包含一共同匯流排,及多個UPS裝置,該共同匯流排匯整該多個備援電壓,並以具有最大電壓值的備援電壓作為一主宰電壓,每一UPS裝置偵測自身的該備援電壓,且判斷是否接收到來自該電源設備的一復電信號,若是,則每一UPS裝置開始使自身的該備援電壓呈現下降趨勢,並於此下降趨勢中根據該主宰電壓及自身的該備援電壓的一比較結果,來增加或減少自身的該備援電壓;藉此,每一UPS裝置的備援電壓不斷動態追隨該主宰電壓,避免復電時備援電壓不同步關斷的電壓擾動,進而提升電源穩定性及可靠度。</t>
  </si>
  <si>
    <t>2015134957</t>
  </si>
  <si>
    <t>2015-10-23</t>
  </si>
  <si>
    <t>LAI, WEI LIEH | LEE, YU HSIANG | HSIAO, CHIEH FU</t>
  </si>
  <si>
    <t>賴威列 | 李允翔 | 蕭傑夫</t>
  </si>
  <si>
    <t xml:space="preserve">US7519909B2  |  </t>
  </si>
  <si>
    <t>TWI712047B | TWI661294B | US11592856B2 | US10921839B2</t>
  </si>
  <si>
    <t>TWI540421B</t>
  </si>
  <si>
    <t>7917026001621</t>
  </si>
  <si>
    <t>具有主動電壓調整的不斷電供電方法及設備</t>
  </si>
  <si>
    <t>一種不斷電設備,包含至少一電源供應器、至少一UPS裝置,及一匯流排,該電源供應器接收市電電壓,並將市電電壓進行電壓轉換以產生一電源電壓,該UPS裝置產生一備援電壓,該匯流排輸出該電源電壓與該備援電壓的其中之一到該負載;其中,該UPS裝置根據該電源電壓的準位,判斷該電源電壓是否異常,若異常,該UPS裝置提升該備援電壓的準位,至大於非異常時的該電源電壓,而輸出一備援電流經由該匯流排以供應該負載,且該UPS裝置漸漸降低該備援電壓的準位並偵測該備援電流的準位是否小於預設電流值,以判斷該電源電壓是否仍然異常。</t>
  </si>
  <si>
    <t>2015134955</t>
  </si>
  <si>
    <t>LAI, WEI LIEH | HSIAO, CHIEF FU</t>
  </si>
  <si>
    <t>賴威列 | 蕭傑夫</t>
  </si>
  <si>
    <t>H02J-009/00 | G06F-001/26</t>
  </si>
  <si>
    <t>TWI499167B | TWI472775B | US8228046B2 | US5896282A | US4823247A</t>
  </si>
  <si>
    <t>TWI545870B</t>
  </si>
  <si>
    <t>7917026002107</t>
  </si>
  <si>
    <t>交錯式降壓轉換器</t>
  </si>
  <si>
    <t>一個交錯式降壓轉換器藉由控制其兩個開關中的每一個在導通與不導通之間的切換來進行降壓轉換。這些開關具有相同的切換週期及相同的導通時段,且一個從其中一個開關切換為導通到其中另一個開關切換為導通的時間延遲等於這些開關的導通時段減去一個預設時段。</t>
  </si>
  <si>
    <t>2015135600</t>
  </si>
  <si>
    <t>2015-10-29</t>
  </si>
  <si>
    <t>LIN, JING YUAN | CHAO, TSE WEI | HSIEH, YAO CHING | CHIU, HUANG JEN | LO, YU KANG | TSENG, PO JUNG</t>
  </si>
  <si>
    <t>林景源 | 趙哲煒 | 謝耀慶 | 邱煌仁 | 羅有綱 | 曾柏榮</t>
  </si>
  <si>
    <t>H02M-003/158</t>
  </si>
  <si>
    <t>TW201539954A | TWI544729B | TWI489754B | TWI452812B | TWI406485B</t>
  </si>
  <si>
    <t>TWI575859B</t>
  </si>
  <si>
    <t>7917026002120</t>
  </si>
  <si>
    <t>同動雙包覆式樞軸器</t>
  </si>
  <si>
    <t>一種同動雙包覆式樞軸器,包含一第一轉軸及一第二轉軸於一端設有一上固定承架以及一下固定承架,所述第一轉軸及第二轉軸桿身分別依序穿過一內定位架、一外定位架、一雙包覆式扭力件,內定位架及外定位架之間設有齒輪傳動機構,然後能以一外殼同時遮蔽第一轉軸及第二轉軸的雙包覆式扭力件,有效縮短樞軸器外殼的延伸長度,供使用於具有外觀空間縮短設計的筆記型電腦之類電子設備上。</t>
  </si>
  <si>
    <t>2017200611</t>
  </si>
  <si>
    <t>M541035</t>
  </si>
  <si>
    <t>2017-05-01</t>
  </si>
  <si>
    <t>TWM541035U</t>
  </si>
  <si>
    <t>7917026011989</t>
  </si>
  <si>
    <t>風扇正反轉控制裝置</t>
  </si>
  <si>
    <t>一種風扇正反轉控制裝置,應用於驅使電源供應器內之風扇扇葉正轉或反轉。風扇正反轉控制裝置包含微處理單元、馬達線圈組、控制開關組、反轉驅動單元及正轉驅動單元。控制開關組中的第一控制開關及第二控制開關分別電連接於微處理單元及馬達線圈組,反轉驅動單元電連接於微處理單元。正轉驅動單元電連接於馬達線圈組。微處理單元於反轉驅動單元被觸發時控制第一及第二控制開關的導通順序,使風扇於一段時間內反轉。</t>
  </si>
  <si>
    <t>2016217427</t>
  </si>
  <si>
    <t>2016-11-15</t>
  </si>
  <si>
    <t>M541036</t>
  </si>
  <si>
    <t>ZENG ZHI-JUN | ZHU JIN-CHENG</t>
  </si>
  <si>
    <t>G06F-001/20 | G06F-001/26</t>
  </si>
  <si>
    <t>TWM541036U</t>
  </si>
  <si>
    <t>7917026011990</t>
  </si>
  <si>
    <t>硬碟防呆裝置及硬碟槽架模組</t>
  </si>
  <si>
    <t>一種硬碟防呆裝置,適於安裝至電子系統的硬碟抽取槽。硬碟防呆裝置包括硬碟托盤及防呆組件。防呆組件包括本體、鎖頭及懸臂,其中鎖頭包括轉動部及位於轉動部上的第一卡合部,懸臂包括配置於本體的配置端、第二卡合部以及抵壓部。當硬碟防呆裝置尚未安裝至硬碟抽取槽時,第二卡合部卡合第一卡合部,鎖頭的轉動部不能轉動而維持於未鎖狀態。當硬碟防呆裝置安裝至硬碟抽取槽時,抵壓部受到硬碟抽取槽的外框推抵,使第二卡合部退開第一卡合部,而使鎖頭的轉動部能轉動至上鎖狀態。本新型更提供一種硬碟槽架模組。</t>
  </si>
  <si>
    <t>2016219853</t>
  </si>
  <si>
    <t>M540372</t>
  </si>
  <si>
    <t>2017-04-21</t>
  </si>
  <si>
    <t>CHANG, CHING-CHIH | LIU, CHIN-YUEH | HSU, CHIEN-HSING | YANG, YU-HSIANG | HSU, CHIA-YANG</t>
  </si>
  <si>
    <t>張清智 | 劉進岳 | 徐健興 | 楊宇翔 | 徐嘉揚</t>
  </si>
  <si>
    <t>G11B-033/00</t>
  </si>
  <si>
    <t>CN111522411B</t>
  </si>
  <si>
    <t>TWM540372U</t>
  </si>
  <si>
    <t>7917026011380</t>
  </si>
  <si>
    <t>切換式雙軸堆疊樞軸器</t>
  </si>
  <si>
    <t>一種切換式雙軸堆疊樞軸器,包含一第一心軸及一第二心軸,並使心軸桿身依序穿過一切換區機構,以及由一上固定承架及一下固定承架所構成的固定承架區,第一心軸及第二心軸接續穿過一扭力區機構固定組合成一樞軸器主體;固定承架區堆疊於扭力區機構及切換區機構之間,使切換區機構所在位置的一端成為短軸向自由端,而可於該短軸向自由端套設較少用料及低成本達到縮短外觀空間設計的短軸向外護蓋。</t>
  </si>
  <si>
    <t>2016220029</t>
  </si>
  <si>
    <t>M540460</t>
  </si>
  <si>
    <t>TWI688323B</t>
  </si>
  <si>
    <t>TWM540460U</t>
  </si>
  <si>
    <t>7917026011466</t>
  </si>
  <si>
    <t>固態儲存裝置及其相關資料寫入方法</t>
  </si>
  <si>
    <t>一種固態儲存裝置的資料寫入方法,包括下列步驟:(a)判斷一主機是否發出一電源關閉指令;(b)於確認該主機未發出該電源關閉指令時,進行複數個編程程序,將一緩衝元件中的複數個寫入資料根據一編程次序儲存至一TLC快閃記憶體;(c)於確認該主機發出該電源關閉指令時,產生複數個冗餘資料作為寫入資料儲存於該緩衝元件中;之後,進行複數個編程程序,將該緩衝元件中的該些寫入資料根據該編程次序儲存至該TLC快閃記憶體。</t>
  </si>
  <si>
    <t>2015133189</t>
  </si>
  <si>
    <t>2015-10-08</t>
  </si>
  <si>
    <t xml:space="preserve">LEE, MING HSUAN | CHUANG, SENG MING | </t>
  </si>
  <si>
    <t>李旻軒 | 莊森銘 | 劉人誠</t>
  </si>
  <si>
    <t>G06F-012/02 | G11C-016/10</t>
  </si>
  <si>
    <t>CN104050107B | TWI385523B | US9170937B2 | US9123422B2</t>
  </si>
  <si>
    <t>TW104133189 A | TWI564716B | US9747973B2</t>
  </si>
  <si>
    <t>7917022000883</t>
  </si>
  <si>
    <t>用於電子裝置的鉸鏈</t>
  </si>
  <si>
    <t>一種用於電子裝置的絞鍊,包含一基座單元、樞接該基座單元的一第一連桿與一第二連桿、一樞接該第一連桿及該第二連桿的凸輪、一樞接該凸輪的承托架、一在軸向上貫穿該第二連桿、該凸輪與該承托架的扭力軸桿,及一設置在該凸輪的限位塊。該限位塊部分容置於該承托架的一第二凹穴中且同時被該第一連桿的及該承托架抵靠,而使該承托架限位而不可相對該凸輪樞轉。當該第一連桿受一力矩作用而相對該凸輪樞轉而使該限位塊脫離該第二凹穴而進入該第一連桿之一第一凹穴,該承托架可相對該凸輪樞轉且該第一連桿受該限位塊限位而不可相對該凸輪樞轉。</t>
  </si>
  <si>
    <t>2016218295</t>
  </si>
  <si>
    <t>2016-11-30</t>
  </si>
  <si>
    <t>M539645</t>
  </si>
  <si>
    <t>2017-04-11</t>
  </si>
  <si>
    <t>HSU, AN-SZU | YAO, HSU-HONG</t>
  </si>
  <si>
    <t>徐安賜 | 姚旭鴻</t>
  </si>
  <si>
    <t>TW105218295 A | TWM539645U | US10216223B2</t>
  </si>
  <si>
    <t>7917021019875</t>
  </si>
  <si>
    <t>發光二極體顯示裝置</t>
  </si>
  <si>
    <t>一種發光二極體顯示裝置,包括基板、用以發出不同波長之光線的數個發光二極體晶片、及凸透鏡。基板形成有至少一容置槽,容置槽之側壁具有鄰近於基板中心的第一光反射區塊及遠離基板中心的第二光反射區塊。第一光反射區塊與容置槽底壁所相夾的角度大於第二光反射區塊與容置槽底壁所相夾大於90度的角度。所述發光二極體晶片安裝於容置槽底壁,第一與第二光反射區塊能使自發光二極體晶片所發出之光線朝內反射。凸透鏡的入光面是面向該些發光二極體晶片,而凸透鏡的出光面呈突出之曲面狀。本發明另提供一種發光二極體顯示裝置。</t>
  </si>
  <si>
    <t>2015130754</t>
  </si>
  <si>
    <t>2015-09-17</t>
  </si>
  <si>
    <t>CHEN, HUNG JUI | CHIU, KUO MING | YEN, SHIH CHIANG</t>
  </si>
  <si>
    <t>陳泓瑞 | 邱國銘 | 顏世強</t>
  </si>
  <si>
    <t>F21V-005/04 | F21V-013/00 | F21V-008/00 | G09F-009/33</t>
  </si>
  <si>
    <t>CN103038567A | CN103038568A | CN102177398B</t>
  </si>
  <si>
    <t>TWI585337B</t>
  </si>
  <si>
    <t>7917021007025</t>
  </si>
  <si>
    <t>防水電池收容結構</t>
  </si>
  <si>
    <t>一種防水電池收容結構包括殼體、傳輸底座、電池容置座及鎖扣蓋。殼體具有第一開口、第二開口及多個卡合孔。傳輸底座固定於第一開口,具有底板、電力轉接座以及底座密封件設於底板與殼體之間。電池容置座收容於殼體內,其具有收容電池的容置部、輸出端子組、防水區、以及頂端部。電力轉接座將電力轉接至傳輸底座的外側。鎖扣蓋設置於殼體的第二開口,其具有蓋板、多個卡榫、及按壓單元,按壓單元驅動多個卡榫以卡入殼體的多個卡合孔內,藉此擋止電池容置座於殼體內。</t>
  </si>
  <si>
    <t>2015132523</t>
  </si>
  <si>
    <t>2015-10-02</t>
  </si>
  <si>
    <t>LU, SHAN-YU | WANG, KE-CHENG</t>
  </si>
  <si>
    <t>盧善煜 | 王克成</t>
  </si>
  <si>
    <t>G06F-001/16 | H01M-050/24 | H01M-050/244 | H01M-050/262 | H01M-050/514</t>
  </si>
  <si>
    <t>TWM497818U | TWM459532U | TW549606U | US2012-0114998A1 | US8551639B2</t>
  </si>
  <si>
    <t>CN106549122B | TWI563363B | US9871237B2</t>
  </si>
  <si>
    <t>7917021007225</t>
  </si>
  <si>
    <t>光學滑鼠及其執行功能設定方法</t>
  </si>
  <si>
    <t>一種光學滑鼠,設置有一轉換單元、一控制單元、一光學感測單元、一發光單元及一開關單元,轉換單元電性連接工作電壓、控制單元及光學感測單元,轉換單元用以轉換電壓以供電給控制單元、光學感測單元及發光單元,控制單元電性連接光學感測單元。開關單元電性連接於發光單元。其中,開關單元處於斷路狀態時,發光單元停止朝向追跡表面發射光束,光學感測單元感測到一黑暗,並傳輸一黑暗資料給控制單元,控制單元根據黑暗資料以執行一功能設定。</t>
  </si>
  <si>
    <t>2015144447</t>
  </si>
  <si>
    <t>WU, CHIN FA | YANG, YAO CHIH | CHEN, ER HAO | SU, CHIH WEN | TSAI, CHEN YU</t>
  </si>
  <si>
    <t>吳進發 | 楊瑤池 | 陳二豪 | 蘇志文 | 蔡鎮宇</t>
  </si>
  <si>
    <t>TWI442066B | US2009-0160772A1</t>
  </si>
  <si>
    <t>CN106557181B | TWI552033B | US62/220398 | US9791945B2</t>
  </si>
  <si>
    <t>7917021007244</t>
  </si>
  <si>
    <t>交通號誌燈驅動電路</t>
  </si>
  <si>
    <t>本發明係一種交通號誌燈驅動電路,係包括有一輸入端以及一輸出端;一輸入低電壓控制電路,係耦接於該輸入端,以及耦接一第一外部訊號;一增益控制電路,係耦接於該輸入低電壓控制電路;一驅動電路,係耦接於該增益控制電路;一阻抗迴路,係耦接於該輸入端,用以偵測該交通號誌燈之好壞;一電壓相位偵測電路,係耦接於該輸入端,用以偵測該驅動訊號的電壓相位差。藉以將交通號誌燈的驅動電路中不同偵測與控制功能的電路元件整合於單一晶片之中,減少交通號誌燈驅動電路的電路零件控管與成本,且有效提昇產品之品質,以及因為產品的電路元件減少而使得整體交通號誌燈整體結構能夠更加扁平化。</t>
  </si>
  <si>
    <t>2016118147</t>
  </si>
  <si>
    <t>WANG, SHIH CHANG | NI, CHING TSUNG | WANG, CHIEN LUNG</t>
  </si>
  <si>
    <t>王世昌 | 倪靖琮 | 王建龍</t>
  </si>
  <si>
    <t>G08G-001/095 | G08G-001/07 | H05B-044/00</t>
  </si>
  <si>
    <t>CN106559933B | TW201712643A | US10314136B2 | US62/232535</t>
  </si>
  <si>
    <t>7917021007397</t>
  </si>
  <si>
    <t>按鍵結構及製造按鍵之鍵帽的方法</t>
  </si>
  <si>
    <t>一種按鍵結構包括數個鍵帽,每一該鍵帽包括一字鍵本體及一面色層。字鍵本體的外觀顯示一第一顏色;面色層的外觀顯示一不同於該第一顏色的第二顏色,該面色層設於該字鍵本體上方;該面色層具有一鏤空部,該第一顏色外露於該鏤空部內。本發明另提供一種製造按鍵之鍵帽的方法。</t>
  </si>
  <si>
    <t>2015130590</t>
  </si>
  <si>
    <t>2015-09-16</t>
  </si>
  <si>
    <t>TSAI, CHE HUI | LI, TE WEI | HSIAO, CHIEH LIANG | HUANG, JEN CHIEH</t>
  </si>
  <si>
    <t>蔡哲輝 | 李德威 | 蕭价良 | 黃仁杰</t>
  </si>
  <si>
    <t>H01H-013/705 | H01H-013/83</t>
  </si>
  <si>
    <t>CN101477912A | TWI494962B | TW201338958A | TW201237903A | TW201236041A | US7414213B2</t>
  </si>
  <si>
    <t>TWI795882B | TWI765602B</t>
  </si>
  <si>
    <t>TWI574291B</t>
  </si>
  <si>
    <t>7917021007468</t>
  </si>
  <si>
    <t>發光二極體封裝結構及其製造方法</t>
  </si>
  <si>
    <t>一種發光二極體封裝結構的製造方法,包括:提供一發光二極體封裝結構組合;其中,發光二極體封裝結構組合包括有一基板層、位於該基板層上的一發光二極體晶片組、及包覆該發光二極體晶片組的一封裝膠層;以一第一刀具自該封裝膠層開始切割直至切割於該基板層,並在該基板層形成有數道切割槽;及以一第二刀具沿該基板層上的該些切割槽開始切割該基板層,直至穿透該基板層,以形成相互分離的數個發光二極體封裝結構;其中,該第一刀具的硬度大於第二刀具的硬度,該第二刀具的厚度小於該第一刀具的厚度。</t>
  </si>
  <si>
    <t>2015141684</t>
  </si>
  <si>
    <t>2015-12-11</t>
  </si>
  <si>
    <t>PENG, HAN HSING | LEE, HENG I | CHIU, KUO MING | CHOU, MENG SUNG</t>
  </si>
  <si>
    <t>彭瀚興 | 李恆毅 | 邱國銘 | 周孟松</t>
  </si>
  <si>
    <t>H01L-021/304 | H01L-033/48</t>
  </si>
  <si>
    <t>TWI434912B | TWI300277B | US2012-0025238A1 | US8524537B2</t>
  </si>
  <si>
    <t>CN106558640B | TWI585844B | US10490693B2 | US10720548B2 | US62/232522</t>
  </si>
  <si>
    <t>7917021007498</t>
  </si>
  <si>
    <t>充放電平衡結構</t>
  </si>
  <si>
    <t>一種充放電平衡結構,係應用於多個二次電池單元串聯的電池組,其特徵在於該電池組的每個二次電池單元正、負極端各設有一開關元件,而全部二次電池單元並聯於一平衡電阻,且前述的二次電池單元正、負極端的開關元件分別串接於該平衡電阻的二端。該電池組的全部二次電池單元共用一個平衡電阻,或多個二次電池單元共用一個平衡電阻,經由輪流放電的方式,使該電池組內的每個電池單元可以獲得平衡且有效率之充電效果,解決既有技術發熱量過高的問題。</t>
  </si>
  <si>
    <t>2015131999</t>
  </si>
  <si>
    <t>2015-09-30</t>
  </si>
  <si>
    <t>CHANG, TSUN YU | CHANG, CHUN CHIEH | TSENG, YU TA</t>
  </si>
  <si>
    <t>張惇育 | 張惇杰 | 曾裕達</t>
  </si>
  <si>
    <t>TWM505117U | TWM505748U | TWM497385U | WOWO2015-017896A1 | WOWO2015-141003A1</t>
  </si>
  <si>
    <t>TWI573311B</t>
  </si>
  <si>
    <t>7917021007690</t>
  </si>
  <si>
    <t>偵測輸出欠相之馬達驅動電路與方法</t>
  </si>
  <si>
    <t>本發明提供偵測輸出欠相之馬達驅動電路與方法,其偵測並積分三相直流電以產生電流積分,且根據電流積分之電流值來判斷設置在馬達驅動電路的一馬達是否運轉於欠相狀況。當電流積分之電流值為一定值時,馬達驅動電路判斷馬達運轉於一正常狀況,並繼續運轉馬達。反之,當電流積分之電流值具有一低電流值(如0安培)時,馬達驅動電路判斷馬達運轉於一欠相(PHASE LOSS)狀況,並停止運轉馬達。據此,本發明提供偵測輸出欠相之馬達驅動電路與方法運作在欠相狀況而產生過大的電流時,可避免毀損馬達驅動電路。</t>
  </si>
  <si>
    <t>2015131796</t>
  </si>
  <si>
    <t>2015-09-25</t>
  </si>
  <si>
    <t>LIU, PANG YOU | HSU, CHIH JUNG | LIN, CHI PHON</t>
  </si>
  <si>
    <t>劉邦祐 | 許志榮 | 林奇峰</t>
  </si>
  <si>
    <t>H02H-007/09</t>
  </si>
  <si>
    <t>CN103368477B | CN102035446B | CN100359794C | TW306094B</t>
  </si>
  <si>
    <t>TWI563760B</t>
  </si>
  <si>
    <t>7917021007740</t>
  </si>
  <si>
    <t>直流備援設備</t>
  </si>
  <si>
    <t>一種直流備援設備適用於電連接一個伺服器,並包含一個包括N個電池備援單元及一個電池備援控制單元的電池備援系統。該電池備援控制單元可以設置在該N個電池備援單元之外,也可以設置在該N個電池備援單元之其中一者之中。每一個電池備援單元電連接該電池備援控制單元,並提供一個狀態資訊及一個先前自我檢測資訊給該電池備援控制單元,以使得當一個輸入電源斷電時,該電池備援控制單元控制該N個電池備援單元之其中之至少一者提供電源給該伺服器,進而提供一種體積小、能源密度高、易於佈建、且信賴性高的直流備援設備。</t>
  </si>
  <si>
    <t>2015132128</t>
  </si>
  <si>
    <t>LAI, WEI LIEH</t>
  </si>
  <si>
    <t>賴威列</t>
  </si>
  <si>
    <t>H02J-007/00 | H02J-009/06</t>
  </si>
  <si>
    <t>TWI511417B | TWI472775B | TWI298123B | US7634667B2</t>
  </si>
  <si>
    <t>TWI487992B | US10892634B2</t>
  </si>
  <si>
    <t>TWI552485B</t>
  </si>
  <si>
    <t>7917021007749</t>
  </si>
  <si>
    <t>複合式電源轉換裝置及其控制方法</t>
  </si>
  <si>
    <t>一種複合式電源轉換裝置,包括:一輸入端,用以接受一輸入電壓;一輸出端,用以輸出一輸出電壓;一控制模組,具有耦接該輸入端的一第一比較端、耦接該輸出端的一第二比較端、一模式控制端、一升壓控制端及一降壓控制端;一切換模組,耦接該輸入端與該模式控制端,其具有一降壓輸入端及一升壓輸入端;一降壓模組,耦接該降壓輸入端、該降壓控制端及該輸出端,其中,該降壓模組可執行一切換式轉換模式及一線性穩壓模式;一升壓模組,耦接該升壓輸入端、該升壓控制端及該輸出端,其中,該升壓模組可執行一升壓轉換模式及一類線性穩壓模式;當該輸入電壓大於該輸出電壓時,該控制模組控制該切換模組切換至該降壓模組;當該輸入電壓不大於該輸出電壓時,該控制模組控制該切換模組切換至該升壓模組。</t>
  </si>
  <si>
    <t>2015132034</t>
  </si>
  <si>
    <t>LAI, WEI LIEH | LEE, YI PIN</t>
  </si>
  <si>
    <t>賴威列 | 李詣斌</t>
  </si>
  <si>
    <t>H02M-003/10</t>
  </si>
  <si>
    <t>CN102820775A | TW201115314A | US7009859B2</t>
  </si>
  <si>
    <t>TW104132034 A | TWI554012B | US9859784B2</t>
  </si>
  <si>
    <t>7917021007775</t>
  </si>
  <si>
    <t>長焦鏡頭組件</t>
  </si>
  <si>
    <t>本設計有關於一種長焦鏡頭組件,尤指一種用於鏡頭調焦設備的長焦鏡頭組件,其造型穎異、線條特殊,堪稱為一全新首創之獨特創作。 本設計的長焦鏡頭組件包括一支架以及多個定位在支架上的長焦鏡頭。由立體圖、仰視圖以及俯視圖觀之,支架的外觀線條採簡化設計,給人一種輕鬆自然的簡約時尚感。另外,由立體圖、前視圖(或後視圖)以及左視圖(或右視圖)觀之,支架在整體設計上,採用一具有特殊造型的十字板體搭載四個朝外傾斜彎折而呈現類似外伸腳爪造型的延伸板體,使得原先較呆板的科技產品也可以表現出流形時尚的視覺感受。 整體觀之,本設計確實能襯托出更令人賞心悅目之穎異線條與造型視感,其展現創新的前衛設計,有別於傳統單調的呆板設計,給人流形時尚的視覺感受。</t>
  </si>
  <si>
    <t>2016305279</t>
  </si>
  <si>
    <t>D182152</t>
  </si>
  <si>
    <t>2017-04-01</t>
  </si>
  <si>
    <t xml:space="preserve">LITE-ON ELECTRONICS (GUANGZHOU) LIMITED | </t>
  </si>
  <si>
    <t>16-01</t>
  </si>
  <si>
    <t>TWD182152S</t>
  </si>
  <si>
    <t>7917021008455</t>
  </si>
  <si>
    <t>電子設備主動端開啓與關閉之連動結構</t>
  </si>
  <si>
    <t>一種電子設備主動端開啟與關閉之連動結構,包括在一第一樞軸以及一第二樞軸之間設有一連動機構,該連動機構包含一套設於上述第一樞軸及第二樞軸的壓接板,設於其中一樞軸的彈簧,一與該彈簧靠接的橫向位移件,一與該橫向位移件連動組合的縱向位移片以及一底板所共同構成,壓接板與橫向位移件之間設有相對橫向位移構件;從而可在樞軸器開閉過程中,使樞軸器其中一構成端產生往復橫向及縱向位移,而可方便的進行延伸發展此類樞軸器另一構成端的附加功能設計。</t>
  </si>
  <si>
    <t>2016218287</t>
  </si>
  <si>
    <t>M539211</t>
  </si>
  <si>
    <t>CHEN JIA-HUI | XU FENG-CHENG | LIN ZI-YU</t>
  </si>
  <si>
    <t>陳嘉輝 | 許峰誠 | 林子郁</t>
  </si>
  <si>
    <t>TWI796686B</t>
  </si>
  <si>
    <t>TWM539211U</t>
  </si>
  <si>
    <t>7917021019466</t>
  </si>
  <si>
    <t>軸心轉動位移樞軸器</t>
  </si>
  <si>
    <t>一種軸心轉動位移樞軸器,包含一心軸,該心軸依序穿過一作動架、一與作動架組接連動的隨動環件、一組合於隨動環件並一致轉動的連動塊、以及一含有不同徑像距離外周邊的凸輪,並在穿過固接片及相關墊片及扭力彈片組後,鎖緊定位心軸一端部;心軸因作動架長槽孔與相對連動塊的另一長槽孔隨各連動件轉動而由長槽孔及另一長槽孔一端位移到另一相對端直到完全打開位置;而可加大此類樞軸器的開啟角度。</t>
  </si>
  <si>
    <t>2016219398</t>
  </si>
  <si>
    <t>M539213</t>
  </si>
  <si>
    <t>US11163339B2</t>
  </si>
  <si>
    <t>TWM539213U</t>
  </si>
  <si>
    <t>7917021019468</t>
  </si>
  <si>
    <t>一種抬頭顯示裝置,包括殼體、導引承座、投影板組合、保護蓋及驅動機構。投影板組合包含保持件及投影板,投影板組合可滑動地設置於導引承座。保護蓋可滑動地設置於殼體。驅動機構包含一連桿、一槓桿及一驅動輪。連桿一端樞接於保護蓋,另一端與驅動輪接合,槓桿一端樞接於投影板組合,且驅動輪能與槓桿接合,使驅動輪旋轉作動時連動連桿及槓桿作動,進而一併帶動保護蓋及投影板組合作動。藉此,驅動機構的設置較為容易,可使結構簡化、成本降低。</t>
  </si>
  <si>
    <t>2015140751</t>
  </si>
  <si>
    <t>2015-12-04</t>
  </si>
  <si>
    <t>H05K-005/03 | G02B-027/01</t>
  </si>
  <si>
    <t>TWM480073U | TWM480075U | US9383580B2</t>
  </si>
  <si>
    <t>CN106526847B | TWI592697B | US62/216479 | US9778463B2</t>
  </si>
  <si>
    <t>7917018002059</t>
  </si>
  <si>
    <t>具自行下落能力之轉軸扭力結構</t>
  </si>
  <si>
    <t>一種具自行下落能力之轉軸扭力結構,包括至少一轉軸及一扭力模組,該扭力模組由至少一彈性導引件組成,該彈性導引件至少一端設有一包軸部, 包軸部之內周側局部朝該鏤空區凸出設有二相對的凸出弧邊,凸出弧邊兩端以一外延伸邊及一內延伸邊來與該內周側相銜接,且該銜接的部位形成一斜切凸出邊或一加大曲度弧凸邊,與內周側相銜接,該轉軸設有一樞接部伸入該包軸部內,該樞接部周側設有二削除面,以該削除面對凸出弧邊、外延伸邊及內延伸邊形成微干涉至完全不干涉作用,並配合該樞接部對凸出弧邊、外延伸邊及內延伸邊所產生之不同干涉,即可產生扭力變化,並藉由內、外延伸邊或斜切凸出邊的銜接,使扭力變化趨於緩和,減少扭力之波動伏度及樞軸與扭力結構間之磨損。</t>
  </si>
  <si>
    <t>2016212745</t>
  </si>
  <si>
    <t>2016-08-22</t>
  </si>
  <si>
    <t>M538307</t>
  </si>
  <si>
    <t>2017-03-11</t>
  </si>
  <si>
    <t>CN206144966U | TWM538307U</t>
  </si>
  <si>
    <t>7917018005593</t>
  </si>
  <si>
    <t>薄型絞鏈</t>
  </si>
  <si>
    <t>一種薄型絞鏈,包含:一第一連接件、一可滑動地連接於該第一連接件的導引件,及一可滑動地連接於該導引件的第二連接件。該第二連接件界定一套設空間並包含一第二本體、一連接該第二本體並位於該套設空間的樞軸、一套設於該樞軸的凸輪、一套設於該樞軸且與該凸輪相鄰的凹輪、至少一套設於該樞軸且與該樞軸緊配合的平墊片、至少一套設於該樞軸的彈性墊片,及一自該凸輪與該凹輪的其中一者的軸心向外延伸且與該第一連接件連接的延伸件,在該凸輪與該凹輪中與該延伸件連接的其中一者不接觸該樞軸,另外一者則與該樞軸緊配合。</t>
  </si>
  <si>
    <t>2016217538</t>
  </si>
  <si>
    <t>2016-11-17</t>
  </si>
  <si>
    <t>M538308</t>
  </si>
  <si>
    <t>LIN, YUAN-MING</t>
  </si>
  <si>
    <t>林袁民</t>
  </si>
  <si>
    <t>TW105217538 U | TWM538308U | US9822567B1</t>
  </si>
  <si>
    <t>7917018005594</t>
  </si>
  <si>
    <t>鉸鏈裝置</t>
  </si>
  <si>
    <t>一種鉸鏈裝置安裝在一機殼,使該機殼的一支撐薄板可相對於該機殼的一本體張開一角度以支撐該本體。該鉸鏈裝置的一安裝座設於該本體鄰近該階部處。一連動單元設在該安裝座的容置空間,且能以一第一軸線為軸,在使一可動端位於該容置空間內的一收合位置及移出該容置空間的一彈出位置之間樞擺。一連接件連接於該可動端及該支撐薄板相鄰該樞轉側處。該連動單元被一彈性單元支撐樞擺至該彈出位置後被一限位單元限位,其後,該連接件受一外力扳動後因為所受的來自一扭力單元所產生一扭力而被定位於一所欲的轉動位置。</t>
  </si>
  <si>
    <t>2016217642</t>
  </si>
  <si>
    <t>M538309</t>
  </si>
  <si>
    <t>EP3674836B1 | TWI796171B | US11493966B2</t>
  </si>
  <si>
    <t>TW105217642 U | TWM538309U | US9856909B1</t>
  </si>
  <si>
    <t>7917018005595</t>
  </si>
  <si>
    <t>一種多連桿鉸鏈,包含一第一連桿單元、一第二連桿單元、一中心軸桿、一第一基座、一第二基座、一第一扭力軸桿及一第二扭力軸桿。該第一連桿單元包括一第一連桿,該第一連桿包括一固定端及一滑動端。該第二連桿單元包括一第二連桿,該第二連桿包括一固定端及一滑動端。當該第二基座相對於該第一扭力軸桿樞轉一預定角度時,該第一連桿的該滑動端及該第二連桿的該滑動端將朝向該中心軸桿位移,該第二扭力軸桿與該第二基座間將產生一磨擦力而相對於該第一扭力軸桿形成一第一扭力,以保持該第二基座相對於該第一扭力軸桿樞轉的該預定角度。</t>
  </si>
  <si>
    <t>2016218201</t>
  </si>
  <si>
    <t>2016-11-29</t>
  </si>
  <si>
    <t>M538310</t>
  </si>
  <si>
    <t>YAO, HSU-HONG | CHEN, KUEI-SHEN</t>
  </si>
  <si>
    <t>姚旭鴻 | 陳逵甡</t>
  </si>
  <si>
    <t>US11493966B2 | US10152095B2 | US10465427B2</t>
  </si>
  <si>
    <t>TW105218201 U | TWM538310U | US9834965B1</t>
  </si>
  <si>
    <t>7917018005596</t>
  </si>
  <si>
    <t>透明基板與二次離子交換之基板製作方法</t>
  </si>
  <si>
    <t>一種透明基板與二次離子交換之基板製作方法,主要應用於規劃有多個基板區域的基材上,先對整個基材進行第一次離子交換的強化程序,再於各基板區域上形成第一保護膜,接著進行第二次離子交換的弱化程序,弱化各基板區域以外的區域,以利切割。根據實施例之一,弱化之後,先去除第一保護膜,此時製程可包括在各基板區域上形成電路元件,並以第二保護膜保護電路元件,才沿著基材上多個基板區域周圍經弱化的邊緣進行切割,之後去除第二保護膜,便產生多個獨立的基板。</t>
  </si>
  <si>
    <t>2015128383</t>
  </si>
  <si>
    <t>2015-08-28</t>
  </si>
  <si>
    <t>GUANGZHOU LITE-ON MOBILE ELECTRONIC COMPONENTS CO. | LITE-ON TECHNOLOGY CORPORATION</t>
  </si>
  <si>
    <t>廣州光寶移動電子部件有限公司; | 光寶科技股份有限公司;</t>
  </si>
  <si>
    <t xml:space="preserve">CHEN, SHIH HAO | TSAI, PING SUNG | </t>
  </si>
  <si>
    <t>陳世豪 | 蔡炳松 | 林清煬</t>
  </si>
  <si>
    <t>G06F-003/041 | C03C-021/00 | G02B-001/14</t>
  </si>
  <si>
    <t>TWI503718B | TW201400429A | TW201400428A | TW201329004A | TWI402228B | US9315412B2</t>
  </si>
  <si>
    <t>TWI566144B</t>
  </si>
  <si>
    <t>7917017008256</t>
  </si>
  <si>
    <t>透明基板與基板製作方法</t>
  </si>
  <si>
    <t>一種透明基板與基板製作方法,係以區域性基板強化的技術使得一次執行多個面板的佈局設計,並且能降低各單元結構強化不足的問題。根據發明實施例,基板製作方法係由一未經強化的基材開始,於此基材上依據事先規劃的多個子區域形成第一保護膜,以覆蓋規劃的多個子區域以外的區域,接著進行一強化步驟,也就是將子區域的部份進行強化,再去除第一保護膜,以形成一具有多個經強化的子區域的基材。之後透過製程在這些子區域上製作電路元件,製作完畢後在這些子區域上形成第二保護膜,以保護電路元件以進行基板切割,最後再去除第二保護膜。</t>
  </si>
  <si>
    <t>2015128385</t>
  </si>
  <si>
    <t xml:space="preserve">TSAI, PING SUNG |  | </t>
  </si>
  <si>
    <t>CN104204948A | TWM505001U | TW201523369A | TWI503718B | TWM472707U | TW201400428A | TWM481233U | TWI399673B | US2013-0149434A1 | US2012-0251800A1</t>
  </si>
  <si>
    <t>TWI570606B</t>
  </si>
  <si>
    <t>7917017008258</t>
  </si>
  <si>
    <t>支撐裝置及軟性顯示設備</t>
  </si>
  <si>
    <t>一種支撐裝置,包括兩個扭力結構、頂抵件、及連動單元。每個扭力結構包含引動件、設置於引動件內的彈力件與凸輪、及穿設引動件與凸輪而能同步旋轉的樞軸。頂抵件套設於兩個樞軸並形成有分別面向兩個凸輪的兩個推抵部。連動單元連接於兩個樞軸並能在任一個引動件沿第一方向旋轉時,帶動另一個引動件沿著相反於第一方向的第二方向同步旋轉。當兩個引動件在相對旋轉時,兩個凸輪能分別相對於兩個推抵部旋轉且被推抵移動,以分別選擇性地壓迫兩個彈力件,進而提供不同的扭力。此外,本創作另提供一種軟性顯示設備。</t>
  </si>
  <si>
    <t>2016215343</t>
  </si>
  <si>
    <t>2016-10-07</t>
  </si>
  <si>
    <t>M537666</t>
  </si>
  <si>
    <t>2017-03-01</t>
  </si>
  <si>
    <t>FIRST DOME CORP</t>
  </si>
  <si>
    <t>G02F-001/133 | F16M-013/00</t>
  </si>
  <si>
    <t>TWI726439B</t>
  </si>
  <si>
    <t>CN206309767U | TWM537666U</t>
  </si>
  <si>
    <t>7917017019875</t>
  </si>
  <si>
    <t>本創作有關於一種多頻天線裝置,包括一基材設置於一電路板的淨空區內,一第一共振單元及一第二共振單元位於基材的表面或內部。第一共振單元連接電路板的訊號饋入端,並透過第一濾波元件連接第二共振單元。第一共振單元用以形成第一共振頻率,而第一共振單元、第一濾波元件及第二共振單元則共同用以形成第二共振頻率。第一濾波元件對第一共振頻率的電子訊號為高阻抗,而第一濾波單元對第二共振頻率的電子訊號則為低阻抗,藉此可以在單頻天線的尺寸範圍內,製作出多頻天線裝置,將可降低多頻天線裝置的材料及製作成本。</t>
  </si>
  <si>
    <t>2016214817</t>
  </si>
  <si>
    <t>M537728</t>
  </si>
  <si>
    <t>CHOU, CHIH SHEN | YEH, TSUNG SHOU | KUO, JER YEU | YANG, HSIANG CHENG</t>
  </si>
  <si>
    <t>周志伸 | 葉宗壽 | 郭哲與 | 楊翔程</t>
  </si>
  <si>
    <t>TWI664777B | US10490885B2</t>
  </si>
  <si>
    <t>CN207052764U | TW105214817 U | TWM537728U | US10461423B2</t>
  </si>
  <si>
    <t>7917017019937</t>
  </si>
  <si>
    <t>電流傳導裝置及具有該電流傳導裝置的機櫃</t>
  </si>
  <si>
    <t>一種電流傳導裝置,包含一第一電流傳導總成及一第二電流傳導總成。第一電流傳導總成包括一第一傳導單元及一第一導出單元。第一傳導單元包含至少一第一橫臥匯流條,第一導出單元包含一第一直立匯流條。第一傳導單元與第一導出單元其中之一具有彎折狀結構,第一橫臥匯流條及第一直立匯流條的寬度尺寸均一。第二電流傳導總成包括一第二傳導單元及一第二導出單元。第二傳導單元包含至少一第二橫臥匯流條,第二導出單元包含一第二直立匯流條。第二傳導單元與第二導出單元其中之一具有彎折狀結構,第二橫臥匯流條及第二直立匯流條的寬度尺寸均一。</t>
  </si>
  <si>
    <t>2016212356</t>
  </si>
  <si>
    <t>M537780</t>
  </si>
  <si>
    <t>LIANG, WEI-HAO | TU, SHENG-CHAN | HSU, PO-JEN | CHEN, YI-WEI | CHEN, WEN-CHI</t>
  </si>
  <si>
    <t>梁偉豪 | 涂勝展 | 許博仁 | 陳逸維 | 陳文吉</t>
  </si>
  <si>
    <t>H05K-005/00 | H05K-007/02</t>
  </si>
  <si>
    <t>CN206135120U | TW105212356 U | TWM537780U | US10355459B2</t>
  </si>
  <si>
    <t>7917017019989</t>
  </si>
  <si>
    <t>支撐裝置及顯示設備</t>
  </si>
  <si>
    <t>一種支撐裝置,包括模組化關節器、安裝於模組化關節器兩端的兩個固定件、及固定於模組化關節器外表面與兩個固定件的彈片。模組化關節器包括依序扣接的多個關節件,每個關節件的本體部一側面設有圓弧狀的軌道槽,另一側面延伸形成扣持部。在相互扣接的任兩個關節件中,其中一個關節件的扣持部能相對轉動地容置於另一個關節件的軌道槽。模組化關節器定義有連接多個軌道槽圓心的虛擬基準線,位在彈片遠離模組化關節器的一側。當相互扣接的任兩個關節件在相對轉動時,彈片被壓縮而虛擬基準線的總長度保持不變。本創作也公開一種顯示設備。</t>
  </si>
  <si>
    <t>2016214639</t>
  </si>
  <si>
    <t>M537781</t>
  </si>
  <si>
    <t>US11503729B2</t>
  </si>
  <si>
    <t>CN206309761U | TW105214639 U | TWM537781U | US10021795B2</t>
  </si>
  <si>
    <t>7917017019990</t>
  </si>
  <si>
    <t>返馳式轉換器</t>
  </si>
  <si>
    <t>一種返馳式轉換器包含:一變壓器,包括一初級繞組及一次級繞組,該等初級及次級繞組中的每一者具有一第一端及一第二端,該等初級及次級繞組的該等第一端具有相同的電壓極性;一第一開關,電連接該初級繞組之該第一端;一第一控制模組,電連接該第一開關,並控制該第一開關;一第二開關,電連接該次級繞組;及一第二控制模組,電連接該第二開關,並控制該第二開關,使該第二開關於一第一時段期間及一緊接在該第一時段之後的第二時段期間操作在一導通狀態,並使流經該次級繞組的一電流在該第二時段期間的方向與在該第一時段期間的方向相反。</t>
  </si>
  <si>
    <t>2016122856</t>
  </si>
  <si>
    <t>LIN, CHENG-TAI | HSU, TING-YI | LIN, CHENG-HUNG | HSIEH, MING-TSUNG | LO, YU-KANG</t>
  </si>
  <si>
    <t>林成泰 | 許圢墿 | 林正宏 | 謝明琮 | 羅有綱</t>
  </si>
  <si>
    <t>H02M-001/42 | H02M-003/28</t>
  </si>
  <si>
    <t>CN106487229A | TW201709656A | US2017-0063213A1 | US62/211996</t>
  </si>
  <si>
    <t>7917018000974</t>
  </si>
  <si>
    <t>鍵盤掃描電路、鍵盤及其掃描方法</t>
  </si>
  <si>
    <t>一種鍵盤掃描電路,包括複數個開關元件、M條掃描線、N條感應線。任一條感應線具有一共同節點,且任一共同節點延伸有M條傳輸線。其中任一條傳輸線與該等掃描線的其中之一的相互交會處耦接有一個開關元件,且任一條感應線中的任兩條傳輸線經由各自耦接的開關元件所耦接對應的掃描線互為不同。</t>
  </si>
  <si>
    <t>2015126695</t>
  </si>
  <si>
    <t>2015-08-17</t>
  </si>
  <si>
    <t>CHEN, CHIEN CHI | CHEN, ER HAO</t>
  </si>
  <si>
    <t>陳建志 | 陳二豪</t>
  </si>
  <si>
    <t>G06F-003/023 | H03M-011/20</t>
  </si>
  <si>
    <t>CN202602621U | CN202424694U | CN102185613B | TWI501114B | TWI487279B | TW200820636A</t>
  </si>
  <si>
    <t>TWI715061B | US11112877B2 | US11290126B2</t>
  </si>
  <si>
    <t>TWI568196B</t>
  </si>
  <si>
    <t>7917018000994</t>
  </si>
  <si>
    <t>轉軸連動裝置</t>
  </si>
  <si>
    <t>一種轉軸連動裝置,提供一具備結構精簡、組裝簡便、減少組件配合空間等作用。包括設置在第一軸的傳動器和設置在第二軸的反應器,傳動器、反應器之間設置有連動器,連動器兩端設有引動部,接合傳動器、反應器。以及,連動器組合限制板之軌道,響應第一軸轉動,從第一位置朝第二位置運動,而帶動反應器、第二軸產生同步轉動型態;並且,達到平順的開、合機制和依據產品規格提供模組化組裝等作用。</t>
  </si>
  <si>
    <t>2016211311</t>
  </si>
  <si>
    <t>2016-07-27</t>
  </si>
  <si>
    <t>M537242</t>
  </si>
  <si>
    <t>2017-02-21</t>
  </si>
  <si>
    <t>TWI687794B | US11079808B2</t>
  </si>
  <si>
    <t>CN205895888U | TW105211311 A | TWM537242U | US10241547B2</t>
  </si>
  <si>
    <t>7917013010807</t>
  </si>
  <si>
    <t>一種支撐裝置,包括樞紐模組以及分別位於樞鈕模組相反兩外側的兩個緩衝模組。每個緩衝模組包含固定於樞紐模組的內接件、相對滑動地設置於內接件的外接件、及連接於內接件與外接件的一彈力件。所述樞紐模組能於展平位置與外折位置間作動;位於展平位置時,支撐裝置呈平板狀,並且所述彈力件限制外接件朝向遠離多個所述樞軸的方向移動。於所述外折位置時,支撐裝置呈彎曲狀,並且內接件位於支撐裝置的內側。本創作也公開一種軟性顯示設備。</t>
  </si>
  <si>
    <t>2016213931</t>
  </si>
  <si>
    <t>2016-09-09</t>
  </si>
  <si>
    <t>M537374</t>
  </si>
  <si>
    <t>HSU AN-SZU</t>
  </si>
  <si>
    <t>TWI716042B | TWI659290B | TWI629584B | US10781850B2 | US10590685B2</t>
  </si>
  <si>
    <t>CN206309758U | TWM537374U</t>
  </si>
  <si>
    <t>7917013010934</t>
  </si>
  <si>
    <t>一種支撐裝置,包括樞紐模組以及分別位於樞紐模組相反兩外側的兩個緩衝模組。每個緩衝模組包含固定於樞紐模組的外接件、相對滑動地設置於外接件的內接件、安裝於樞紐模組並可活動地設置於外接件的驅動件、及安裝於外接件且連動於內接件與驅動件的連動件。所述樞紐模組能於展平位置與內折位置間作動;位於內折位置時,支撐裝置呈彎曲狀且每個內接件位於內側。樞紐模組自展平位置朝內折位置作動時,在每個緩衝模組中,所述驅動件經由連動件而帶動內接件,以使內接件相對於外接件朝向遠離樞紐模組的方向滑動。本創作也公開一種軟性顯示設備。</t>
  </si>
  <si>
    <t>2016213932</t>
  </si>
  <si>
    <t>M537375</t>
  </si>
  <si>
    <t>CN109681521B | TWI721878B | TWI693581B | TWI660260B</t>
  </si>
  <si>
    <t>CN206312521U | TWM537375U</t>
  </si>
  <si>
    <t>7917013010935</t>
  </si>
  <si>
    <t>一種軟性顯示設備,包括兩個支撐裝置、承載板、及安裝於承載板的軟性顯示屏。每個支撐裝置包含樞紐模組以及分別位於樞紐模組相反兩外側的兩個緩衝模組。每個緩衝模組包含固定於樞紐模組的外接件、固定於承載板且能相對於外接件滑動的內接件、及連動於樞紐模組與內接件的齒輪。每個樞紐模組能於展平位置與內折位置間作動;位於內折位置時,支撐裝置呈彎曲狀且每個內接件位於內側。樞紐模組自展平位置朝內折位置作動時,在每個緩衝模組中,樞紐模組通過齒輪帶動內接件,以使內接件相對於外接件朝向遠離樞紐模組的方向滑動。</t>
  </si>
  <si>
    <t>2016214312</t>
  </si>
  <si>
    <t>2016-09-19</t>
  </si>
  <si>
    <t>M537376</t>
  </si>
  <si>
    <t>TWM537376U</t>
  </si>
  <si>
    <t>7917013010936</t>
  </si>
  <si>
    <t>用於樞軸裝置之扭力模組</t>
  </si>
  <si>
    <t>一種用於樞軸裝置之扭力模組,提供一結構精簡、組裝簡便、減少組裝間距等作用。包括至少一樞軸或相互平行的第一軸、第二軸和設置在第一軸、第二軸之間的扭力模組;扭力模組是複數個彈性板片結構的組合,每一個彈性板片定義有第一區和第二區。第一區、第二區分別朝外突出有第一臂和第二臂;第一臂和第二臂之間具有一夾角角度,使第一區和第二區分別形成有一開口,對應第一軸和第二軸。並且,使第一區的第一臂、第二臂具有彈性作用的觸接第一軸,第二區的第一臂、第二臂具有彈性作用的觸接第二軸,以產生一摩擦扭力作用。</t>
  </si>
  <si>
    <t>2016215075</t>
  </si>
  <si>
    <t>2016-10-05</t>
  </si>
  <si>
    <t>M537378</t>
  </si>
  <si>
    <t xml:space="preserve">HSU, AN SZU | </t>
  </si>
  <si>
    <t>徐安賜 | 江宜宏</t>
  </si>
  <si>
    <t>TWI709018B</t>
  </si>
  <si>
    <t>CN206352618U | TWM537378U</t>
  </si>
  <si>
    <t>7917013010938</t>
  </si>
  <si>
    <t>導電圖案的製作方法以及裝置</t>
  </si>
  <si>
    <t>揭露書相關一種導電圖案的製作方法以及實現此方法的裝置,根據實施例,製程所採用的裝置主要元件為第一滾輪與第二滾輪,於一實施例中,第二滾輪上設有形成特定導電圖案的表面結構,導電圖案的製作方法包括備置混有導電材料的流質材料,先置入於注入器中,材料平均流至第一滾輪表面,第一滾輪以一速率轉動,可使流質材料塗佈於表面,第二滾輪也以一速率轉動,表面的結構與第一滾輪表面的流質材料接觸後,沾粘於表面結構上,之後再轉印至基板表面上,形成導電圖案。</t>
  </si>
  <si>
    <t>2015126581</t>
  </si>
  <si>
    <t>2015-08-14</t>
  </si>
  <si>
    <t>CHEN, SHIH HAO | TSAI, PING SUNG</t>
  </si>
  <si>
    <t>陳世豪 | 蔡炳松</t>
  </si>
  <si>
    <t>H05K-003/12 | B41M-005/00</t>
  </si>
  <si>
    <t>CN103309541A | CN102736692B | TWI470677B | US2013-0075946A1 | US7452656B2 | US2004-0090380A1 | US6582887B2 | US5238702A</t>
  </si>
  <si>
    <t>TWI555450B</t>
  </si>
  <si>
    <t>7917013003988</t>
  </si>
  <si>
    <t>本設計係有關於一種硬碟抽取盒之面板,尤其是指具有把手之硬碟抽取盒面板。 本設計之外觀特點在於該抽取盒面板主體主要係一把手結構,並可安裝在電子裝置中;抽取盒面板正面形成把手與按鍵;把手上下兩側形成透風孔,主體為魚形造型並具有穿孔狀似魚鱗;以及該抽取盒面板一側具有凹槽以及開關結構,可透過開關結構釋放或拘束該把手。 為增進了解本設計外觀特點,另提供本設計第一使用狀態參考圖以及第二使用狀態參考圖。</t>
  </si>
  <si>
    <t>2016301582</t>
  </si>
  <si>
    <t>D181283</t>
  </si>
  <si>
    <t>2017-02-11</t>
  </si>
  <si>
    <t>TWD181283S</t>
  </si>
  <si>
    <t>7917013004474</t>
  </si>
  <si>
    <t>本設計係有關於一種硬碟抽取盒之面板,尤其是指具有把手之硬碟抽取盒面板。 本設計之外觀特點在於該硬碟抽取盒之面板主體主要係一把手結構,並可安裝在電子裝置中;抽取盒面板正面形成把手與按鍵;把手成沿左右彎曲之弧面,主體具有開口狀之開口,開口上部具有向下突出之嚙齒狀部;以及該抽取盒面板一側具有凹槽與開關結構,可透過開關結構釋放或拘束該把手。 為增進了解本設計外觀特點,另提供本設計第一使用狀態參考圖以及第二使用狀態參考圖。</t>
  </si>
  <si>
    <t>2016301583</t>
  </si>
  <si>
    <t>D181284</t>
  </si>
  <si>
    <t>TWD181284S</t>
  </si>
  <si>
    <t>7917013004475</t>
  </si>
  <si>
    <t>本設計係有關於一種硬碟抽取盒之面板,尤其是指具有把手之硬碟抽取盒面板。 本設計之外觀特點在於該硬碟抽取盒之面板主體主要係一把手結構,並可安裝在電子裝置中;抽取盒面板正面形成把手與按鍵;把手上下兩側形成導斜面,主體為凹槽狀,凹槽左側局部為平面,凹槽主要有三個正四方形穿孔結構貫穿該把手;以及該抽取盒面板右側具有開關結構,開關結構中形成梯形狀體的按鍵,可透過開關結構釋放或拘束該把手。 為增進了解本設計外觀特點,另提供本設計第一使用狀態參考圖以及第二使用狀態參考圖。</t>
  </si>
  <si>
    <t>2016301584</t>
  </si>
  <si>
    <t>D181285</t>
  </si>
  <si>
    <t>TWD181285S</t>
  </si>
  <si>
    <t>7917013004476</t>
  </si>
  <si>
    <t>本設計係有關於一種硬碟抽取盒之面板,尤其是指具有把手並可承載裝設硬碟或電子周邊裝置之抽取盒面板。 本設計之外觀特點在於該抽取盒面板主體主要係一把手結構,並可安裝在電子裝置中;抽取盒面板正面形成把手與按鍵區域;把手左側與按鍵區域相鄰,把手主體形成凹狀區域且六邊形穿孔以陣列排列並貫穿該把手凹狀區域;把手右側區域形成斜面;以及可透過操作按鍵釋放或拘束該把手。 為增進了解本設計外觀特點,另提供本設計第一使用狀態參考圖以及第二使用狀態參考圖。</t>
  </si>
  <si>
    <t>2016302148</t>
  </si>
  <si>
    <t>D181286</t>
  </si>
  <si>
    <t>TWD193780S | TWD195147S</t>
  </si>
  <si>
    <t>CN304030341S | TWD181286S</t>
  </si>
  <si>
    <t>7917013004477</t>
  </si>
  <si>
    <t>本設計係有關於一種硬碟抽取盒之面板,尤其是指具有把手並可承載裝設硬碟或電子周邊裝置之抽取盒面板。 本設計之外觀特點在於該抽取盒面板主體主要係一把手結構,並可安裝在電子裝置中;抽取盒面板正面形成把手與按鍵;把手左側與按鍵區域相鄰,把手與按鍵區域形成互補的梯型狀造型並形成前凸狀的彎曲面,數個平行四邊形穿孔結構貫穿該把手,且把手右側區域形成與平行四邊形穿孔相似的平行四邊形區域;以及可透過操作按鍵釋放或拘束該把手。 為增進了解本設計外觀特點,另提供本設計第一使用狀態參考圖以及第二使用狀態參考圖。</t>
  </si>
  <si>
    <t>2016302149</t>
  </si>
  <si>
    <t>D181287</t>
  </si>
  <si>
    <t>CN304030340S | TWD181287S</t>
  </si>
  <si>
    <t>7917013004478</t>
  </si>
  <si>
    <t>多輸出交換式電源轉換器</t>
  </si>
  <si>
    <t>一種多輸出交換式電源轉換器,包括一變壓器,一與一直流電源及變壓器的初級側繞組電耦接的初級側電路,一用以對變壓器的次級側繞組產生的感應電壓進行整流濾波,以輸出一直流電壓的整流濾波電路,一取得該直流電壓,並根據一控制訊號,將該直流電壓轉換成不同準位的另一直流電壓輸出的穩壓電路,一偵測該另一直流電壓並產生一迴授訊號的迴授電路,以及一穩壓控制電路,其接受該迴授訊號,並據以產生該控制訊號給該穩壓電路。</t>
  </si>
  <si>
    <t>2015124941</t>
  </si>
  <si>
    <t>2015-07-31</t>
  </si>
  <si>
    <t>TSENG, PO HSIANG | CHEN, CHIH TAI</t>
  </si>
  <si>
    <t>曾鉑翔 | 陳志泰</t>
  </si>
  <si>
    <t>惲軼群 | 陳文郎</t>
  </si>
  <si>
    <t>H02M-003/28 | G05F-001/46</t>
  </si>
  <si>
    <t>CN100461600C | TWI427909B | TWI397249B | TWI364906B | TW200820570A</t>
  </si>
  <si>
    <t>CN106774597B</t>
  </si>
  <si>
    <t>TWI581551B</t>
  </si>
  <si>
    <t>7917013002121</t>
  </si>
  <si>
    <t>雙軸式傳動裝置及傳動模組</t>
  </si>
  <si>
    <t>一種雙軸式傳動裝置,包括相互連動的樞紐結構、驅動結構、及連桿組。樞紐結構包括平行且能相對旋轉的第一軸桿與第二軸桿、及固定於第一軸桿並形成有軌道槽的承載件。驅動結構套設於第一軸桿且能被第二軸桿帶動而相對於第一軸桿自體旋轉。驅動結構的外表面凹設形成有導引槽。連桿組包含連動件、相連於連動件的第一連桿、及連動於第一連桿的第二連桿。連動件套設於導引槽並能相對於驅動結構而沿著導引槽並平行於第一軸桿的長度方向移動,進而經由第一連桿帶動第二連桿,以使第二連桿的凸柱於軌道槽內相對移動。本創作也公開一種傳動模組。</t>
  </si>
  <si>
    <t>2016212891</t>
  </si>
  <si>
    <t>2016-08-24</t>
  </si>
  <si>
    <t>M536198</t>
  </si>
  <si>
    <t>2017-02-01</t>
  </si>
  <si>
    <t>LI WANG-RUI | XIAO QIN-YU</t>
  </si>
  <si>
    <t>李汪銳 | 蕭欽宇</t>
  </si>
  <si>
    <t>B62M-017/00</t>
  </si>
  <si>
    <t>CN111857285B | TWI716028B | US11448294B2</t>
  </si>
  <si>
    <t>CN206144969U | TW105212891 U | TWM536198U | US10364837B2</t>
  </si>
  <si>
    <t>7917013009769</t>
  </si>
  <si>
    <t>樞軸裝置之扭力結構</t>
  </si>
  <si>
    <t>一種樞軸裝置之扭力結構,提供一降低組件之間操作配合產生壓力的作用。包括至少一轉軸、設置在轉軸上的基盤和轉盤。基盤設有第一限制區、第二限制區和分別連接或位在第一限制區、第二限制區之間的第一接合區、第二接合區;對應基盤,轉盤設有第一組合區、第二組合區和分別連接或位在第一組合區、第二組合區之間的第一壓接區、第二壓接區。以及,使轉盤隨轉軸在基盤上產生相對轉動、定位機制,來符合使用者操作樞軸裝置轉動之模式;改善習知扭力結構的操作配合產生較大壓力和組件磨損等情形。</t>
  </si>
  <si>
    <t>2016209602</t>
  </si>
  <si>
    <t>2016-06-27</t>
  </si>
  <si>
    <t>M535930</t>
  </si>
  <si>
    <t>2017-01-21</t>
  </si>
  <si>
    <t xml:space="preserve">HSU, AN SZU | KUO, YUNG SHENG | </t>
  </si>
  <si>
    <t>江宜宏 | 徐安賜 | 郭永昇</t>
  </si>
  <si>
    <t>TWM535930U</t>
  </si>
  <si>
    <t>7917003015956</t>
  </si>
  <si>
    <t>樞軸裝置之扭力模組</t>
  </si>
  <si>
    <t>一種樞軸裝置之扭力模組,提供一結構精簡、減少應力集中、摩擦干涉不穩定等作用。包括至少一樞軸(或相互平行的第一軸、第二軸)和設置在樞軸的扭力模組;扭力模組是至少一個或複數個(彈性)板片結構的組合,每一個板片結構形成有相對的第一臂、第二臂和位在第一臂、第二臂之間的開口。以及,第一臂、第二臂分別具有一內邊,共同界定出一軸孔,樞接樞軸;該內邊設有複數個凹槽和連接凹槽的干涉段,使第一臂、第二臂具有彈性作用的觸接樞軸,以產生一摩擦扭力作用。</t>
  </si>
  <si>
    <t>2016210279</t>
  </si>
  <si>
    <t>2016-07-07</t>
  </si>
  <si>
    <t>M535931</t>
  </si>
  <si>
    <t>CN205978042U | TWM535931U</t>
  </si>
  <si>
    <t>7917003015957</t>
  </si>
  <si>
    <t>可組合樞軸裝置之扭力模組</t>
  </si>
  <si>
    <t>一種可組合樞軸裝置之扭力模組,提供一具有常態性(或恆定)扭力和不同扭力變化機制的作用。扭力模組是主碟板和副碟板的組合。主碟板、副碟板分別形成有相對的第一臂、第二臂和位在第一臂、第二臂之間的開口。以及,第一臂、第二臂分別具有一內邊,共同界定出一軸孔,樞接樞軸;主碟板第一臂內邊及/或第二臂內邊設有第一斜面、連接第一斜面的變形區或弧形區、連接弧形區的第二斜面,配合樞軸裝置之平面部和弧面部,以提供不同扭力變化機制。以及,副碟板第一臂內邊及第二臂內邊設有複數個凹槽和連接凹槽的干涉段,組合樞軸裝置之圓形斷面結構,以產生一常態性摩擦扭力作用;改善習知應力過度集中、摩擦干涉或定位效果不穩定等情形。</t>
  </si>
  <si>
    <t>2016210281</t>
  </si>
  <si>
    <t>M535932</t>
  </si>
  <si>
    <t>TWI668556B</t>
  </si>
  <si>
    <t>CN205895885U | TWM535932U</t>
  </si>
  <si>
    <t>7917003015958</t>
  </si>
  <si>
    <t>具自行下落能力之樞軸的無突變扭力結構</t>
  </si>
  <si>
    <t>一種具自行下落能力之樞軸的無突變扭力結構,包括至少一樞軸及一扭力模組,扭力模組由至少一彈性導引件組成,彈性導引件至少一端設有一包軸部, 包軸部之內周側至少局部設有一凸出弧邊,凸出弧邊兩端以一外延伸邊及一內延伸邊與該內周側相銜接,該銜接的部位形成一斜切凸出邊或一加大曲度弧凸邊,該樞軸設有一樞接部伸入該包軸部內,樞接部周側設有一削除面,以該削除面對凸出弧邊、外延伸邊及內延伸邊形成微干涉至完全不干涉作用,並配合該樞接部對凸出弧邊、外延伸邊及內延伸邊所產生之不同干涉,即可產生扭力變化,並藉由內、外延伸邊、斜切凸出邊或加大曲度弧凸邊的銜接,使扭力變化趨於緩和,減少扭力之波動伏度及樞軸與扭力結構間之磨損。</t>
  </si>
  <si>
    <t>2016212746</t>
  </si>
  <si>
    <t>M535933</t>
  </si>
  <si>
    <t>CN206144967U | TWM535933U</t>
  </si>
  <si>
    <t>7917003015959</t>
  </si>
  <si>
    <t>儲能電池供電系統</t>
  </si>
  <si>
    <t>一種儲能電池供電系統,其包括至少一鋰電池模組,且一電壓平衡裝置收容內建於前述鋰電池模組內,用以進行電壓平衡;及一電池模組電壓監測裝置設置於前述負載至前述鋰電池模組間,用以監測控制所有鋰電池模組的工作電壓區間。透過每個鋰電池模組內建的電壓平衡裝置,控制製程或後天造成電容量差異之鋰電池單元做充電修正動作,防止因電容量差異造成鋰電池單元過充損壞,配合連外線路上的電池模組電壓監測裝置,僅需提供正確的總充電電壓即可對鋰電池模組充電。</t>
  </si>
  <si>
    <t>2015121265</t>
  </si>
  <si>
    <t>2015-07-01</t>
  </si>
  <si>
    <t>CHANG, TSUN YU | CHANG, CHUN CHIEH</t>
  </si>
  <si>
    <t>張惇育 | 張惇杰</t>
  </si>
  <si>
    <t>G06F-001/30 | H02J-007/04</t>
  </si>
  <si>
    <t>TW201310858A | TWI436549B | TWI489730B | US8084998B2 | WOWO2014-151178A2</t>
  </si>
  <si>
    <t>TWI634416B</t>
  </si>
  <si>
    <t>7917003006597</t>
  </si>
  <si>
    <t>用以產生及接收超音波訊號之壓電裝置</t>
  </si>
  <si>
    <t>本創作有關於一種用以產生及接收超音波訊號之壓電裝置,包括一傳導層、一第一黏著層及至少一壓電元件,其中該傳導層包括一第一表面及一第二表面。壓電元件透過第一黏著層設置在傳導層的第二表面,其中壓電元件用以產生並發送超音波訊號,該超音波訊號經由第一黏著層與傳導層,傳送至傳導層的第一表面。此外壓電元件亦用以接收由傳導層的第一表面所反射的超音波訊號,並將接收的超音波訊號轉換成電子訊號。</t>
  </si>
  <si>
    <t>2016209455</t>
  </si>
  <si>
    <t>2016-06-23</t>
  </si>
  <si>
    <t>M535429</t>
  </si>
  <si>
    <t>YEH, TSUNG SHOU | CHANG, MING CHU | CHENG, YEU CHYI | LEE, CHENG TA | YANG, YIH WEI</t>
  </si>
  <si>
    <t>葉宗壽 | 張鳴助 | 鄭宇琪 | 李政達 | 楊意暐</t>
  </si>
  <si>
    <t>H04B-011/00</t>
  </si>
  <si>
    <t>CN106886333B | TWI711063B | TWI664559B | TWI684917B | TWI657589B</t>
  </si>
  <si>
    <t>TWM535429U</t>
  </si>
  <si>
    <t>7917003015472</t>
  </si>
  <si>
    <t>膠體塡充至殼體的製造方法、發光二極體的數字顯示器及其製法</t>
  </si>
  <si>
    <t>一種膠體填充至殼體的製造方法,包含以下步驟:提供一殼體;灌注一流質至該殼體內,該流質填充該殼體的部分空間,且該流質的黏滯係數及表面張力小於水的黏滯係數及表面張力;灌注一第一膠體至該殼體內,該第一膠體的比重大於該流質而沉於該流質之下,且該第一膠體與該流質之間的液面接觸而能進行介質交換。本發明在灌注該第一膠體時不易產生氣泡,免除習知透過真空腔體抽出氣泡的步驟,防止膠內氣泡產生並達到簡化製程的效果。</t>
  </si>
  <si>
    <t>2015121131</t>
  </si>
  <si>
    <t>2015-06-30</t>
  </si>
  <si>
    <t>LITE-ON OPTO TECHNOLOGY (CHANGZHOU) CO., LTD. | LITE-ON TECHNOLOGY CORP.</t>
  </si>
  <si>
    <t>WONG, SUNG MING | HUANG, KUO YUN | CHANG, HSUN JEN</t>
  </si>
  <si>
    <t>翁崧鳴 | 黃國雲 | 張勳仁</t>
  </si>
  <si>
    <t>G09F-009/33</t>
  </si>
  <si>
    <t>CN103915393B | TWI597860B | TW201349600A | TWI518948B | US8596809B2 | WOWO2009-037886A1 | WOWO2007-130942A1</t>
  </si>
  <si>
    <t>TWI541775B</t>
  </si>
  <si>
    <t>7917003005047</t>
  </si>
  <si>
    <t>發光二極體封裝結構及晶片承載座</t>
  </si>
  <si>
    <t>一種發光二極體封裝結構,包括晶片承載座及發光二極體晶片。晶片承載座包含陶瓷基板、設置於陶瓷基板上的線路層與陶瓷反射板、及金屬塊。陶瓷基板形成有貫穿的容置孔,金屬塊的主體部埋設於容置孔且凸伸出大致10微米至30微米,凸伸出的本體部區塊定義為凸出塊。金屬塊的延伸部相連於凸出塊的外緣,並且延伸部頂面及凸出塊頂面大致呈共平面並共同定義為固晶面。陶瓷反射板形成有貫穿的貫孔,金屬塊的固晶面經由貫孔而顯露於陶瓷反射板之外。發光二極體晶片設置於固晶面上且電性連接於線路層。此外,本發明另提供一種晶片承載座。</t>
  </si>
  <si>
    <t>2015120938</t>
  </si>
  <si>
    <t>2015-06-29</t>
  </si>
  <si>
    <t>LIN, CHEN HSIU | CHIU, KUO MING</t>
  </si>
  <si>
    <t>林貞秀 | 邱國銘</t>
  </si>
  <si>
    <t>H01L-023/12 | H01L-033/48</t>
  </si>
  <si>
    <t>CN102646779B | CN102194975B | US7612385B2 | US6707069B2</t>
  </si>
  <si>
    <t>TWI568031B</t>
  </si>
  <si>
    <t>7917003005300</t>
  </si>
  <si>
    <t>諧振轉換器</t>
  </si>
  <si>
    <t>一種諧振轉換器,包含:一個變壓器、一個第一開關、一個諧振電感、一個諧振電容、一個第二開關及一個第三開關。該變壓器包括一個第一初級繞組、一個第二初級繞組及一個次級繞組。每一個初級繞組具有一個第一終端及一個第二終端。該第一開關耦接到該第一初級繞組的該第一終端。該諧振電感與該諧振電容在該第一初級繞組的該第二終端與該第二初級繞組的該第一終端之間串聯。該第二開關耦接在該第一初級繞組及該第二初級繞組的該等第一終端之間。該第三開關耦接在該第一初級繞組及該第二初級繞組的該等第二終端之間。</t>
  </si>
  <si>
    <t>2015120810</t>
  </si>
  <si>
    <t>2015-06-26</t>
  </si>
  <si>
    <t>LIU, YU CHEN | LIN, JING YUAN | CHIU, HUANG JEN | LO, YU KANG | TSENG, PO JUNG</t>
  </si>
  <si>
    <t>劉宇晨 | 林景源 | 邱煌仁 | 羅有綱 | 曾柏榮</t>
  </si>
  <si>
    <t>H02M-003/06</t>
  </si>
  <si>
    <t>TWI451675B | TWI469489B | TWI415375B | TWI340528B</t>
  </si>
  <si>
    <t>TWI680636B | US10868472B2</t>
  </si>
  <si>
    <t>TWI543513B</t>
  </si>
  <si>
    <t>7917003005373</t>
  </si>
  <si>
    <t>可應用在軟性顯示模組之樞鈕裝置</t>
  </si>
  <si>
    <t>一種可應用在軟性顯示模組之樞鈕裝置,包括有關節器組;關節器組有主區(或稱中間區)、第一邊、第二邊和位在主區上的頂部區。關節器組具有位在主區的定軸部和導軸部,分別組合運動軸。關節器沿頂部區在第一邊形成有轉軸,第二邊形成有槽孔;使關節器的頂部區鄰接一(軟性)顯示模組。以及,關節器的導軸部定義有第一位置和第二位置;在人員操作顯示模組開、合時,使轉軸形成轉動支點,運動軸可轉動的在導軸部第一位置和第二位置之間相對移動。</t>
  </si>
  <si>
    <t>2015127617</t>
  </si>
  <si>
    <t>2015-08-25</t>
  </si>
  <si>
    <t>HSU, AN SZU | WU, YANG ZHONG</t>
  </si>
  <si>
    <t>徐安賜 | 吳陽中</t>
  </si>
  <si>
    <t>H05K-007/16 | F16K-011/04</t>
  </si>
  <si>
    <t>CN100446543C | TWM450957U | TWI384927B</t>
  </si>
  <si>
    <t>CN205154886U | TW104127617 A | TW104209713 U | TW2015209713 | TWI615083B | TWM519688U | US9915981B2</t>
  </si>
  <si>
    <t>7917003005543</t>
  </si>
  <si>
    <t>非接觸式感應輸電設備</t>
  </si>
  <si>
    <t>一種非接觸式感應輸電設備,適用於供電至一負載,且包含一電力供應系統及一電力接收系統。該電力供應系統包括一個一次側線圈,用以根據一具有一操作頻率的交流電流產生一電磁場。該電力接收系統具有一個二次側線圈及一電抗值。該二次側線圈感應該電磁場產生一開迴路電壓,且具有一線圈電感值。該電抗值具有一跨於該二次側線圈兩端的第一電容值、一跨於該二次側線圈兩端的第二電容值及一跨於二次側線圈及負載間的第一電感值,該第一電容值和該線圈電感值於該操作頻率下產生共振,該第二電容值及該第一電感值於該操作頻率下產生共振。</t>
  </si>
  <si>
    <t>2012135916</t>
  </si>
  <si>
    <t>2012-09-28</t>
  </si>
  <si>
    <t>I565176</t>
  </si>
  <si>
    <t>2017-01-01</t>
  </si>
  <si>
    <t>WOW TECHNOLOGY CORPORATION</t>
  </si>
  <si>
    <t>源隆科技股份有限公司;</t>
  </si>
  <si>
    <t>HSU, JR UEI</t>
  </si>
  <si>
    <t>許致維</t>
  </si>
  <si>
    <t>H02J-005/00</t>
  </si>
  <si>
    <t>CN102611206A | CN102055249B | CN101951036A | US9561730B2</t>
  </si>
  <si>
    <t>CN103715778A | TW101135916 A | TWI565176B | US9755536B2</t>
  </si>
  <si>
    <t>7917003010752</t>
  </si>
  <si>
    <t>支撐架設定角度自動彈起及收回機構</t>
  </si>
  <si>
    <t>一種支撐架設定角度自動彈起及收回機構,包含一主架體,一組合於該主架體的隨動件,一設於該隨動件一側與主架體之間的凹凸輪裝置,使隨動件隨凹凸輪裝置受力轉動而產生前後位移,並在隨動件設有一組以上的彈性裝置,以及使一端設有傳動軸穿過凹凸輪裝置的支撐架連接片;從而能可將此類組接於電子設備的支撐架連接片由收回狀態自動彈起到第一設定角度及後續的第二設角度位置,並可將支撐架連接片自動收回。</t>
  </si>
  <si>
    <t>2016214206</t>
  </si>
  <si>
    <t>2016-09-14</t>
  </si>
  <si>
    <t>M534942</t>
  </si>
  <si>
    <t>H04M-001/12</t>
  </si>
  <si>
    <t>TWM534942U</t>
  </si>
  <si>
    <t>7917003014985</t>
  </si>
  <si>
    <t>位移行程增大裝置</t>
  </si>
  <si>
    <t>一種位移行程增大裝置,包含一轉動件,該轉動件以一軸銷串接一上蓋以及一底板,上蓋及底板形成一含有開放端的盒匣體;盒匣體內部設有一滑動片;一設於滑動片上方的隨動件一端與轉動件組接連動;隨動件則連動一轉向裝置;一設於盒匣體一側的滑動件設有一延伸片與滑動片結合連動;從而可在轉動件開始偏轉時,使隨動件隨轉動件一端部轉動而產生線性位移,並進而帶動轉向裝置,使滑動片一致外拉滑動件延伸到增大行程長度的位置,而可配合應用於會隨著翻轉或彎折而向外拉伸的可撓式顯示螢幕之類電子設備構件。</t>
  </si>
  <si>
    <t>2016209412</t>
  </si>
  <si>
    <t>M534956</t>
  </si>
  <si>
    <t>TWM534956U</t>
  </si>
  <si>
    <t>7917003014999</t>
  </si>
  <si>
    <t>一種電子裝置的固定機構,用於固定一電子裝置,該電子裝置的兩側各設有緩衝件,其中至少一緩衝件定義為固定用緩衝件,該固定機構包括一承載架及至少一旋轉臂。承載架設有一容置空間,能用以容納電子裝置,承載架的兩個側板各設有容納槽,旋轉臂樞設於側板上。電子裝置容納於承載架的容置空間中時,電子裝置的兩側的緩衝件配合於兩個側板的容納槽中,旋轉臂朝向固定用緩衝件轉動時,旋轉臂扣住固定用緩衝件,使電子裝置形成固定狀態。旋轉臂背向固定用緩衝件轉動時,旋轉臂脫離固定用緩衝件,使電子裝置形成可拆卸狀態。藉此,使用者用單手撥動承載架上的旋轉臂,即可解除電子裝置在承載架的鎖固狀態。</t>
  </si>
  <si>
    <t>2016211350</t>
  </si>
  <si>
    <t>M534414</t>
  </si>
  <si>
    <t>LITE ON ELECTRONICS GUANGZHOU | LITE ON TECHNOLOGY CORP</t>
  </si>
  <si>
    <t>HUANG GUANG-PENG | SHI ZHENG-TAI</t>
  </si>
  <si>
    <t>黃光鵬 | 施正泰</t>
  </si>
  <si>
    <t>TWM534414U</t>
  </si>
  <si>
    <t>7916046009368</t>
  </si>
  <si>
    <t>影像擷取裝置及對焦方法</t>
  </si>
  <si>
    <t>一種影像擷取裝置包含一影像感測器、一鏡頭模組、一對焦驅動器、及一處理模組,並用於執行一對焦方法。該影像感測器同時感測相關於一影像的一第一光譜能量及一第二光譜能量,以分別產生一第一影像資料及一第二影像資料。該處理模組根據該第一影像資料及該第二影像資料,計算出一模糊圈直徑差值,再至少根據一初始像距、該差值、及一查找表,產生一相關於一目標像距的控制信號。該對焦驅動器根據該控制信號驅動該鏡頭模組移動,以便將該初始像距改變為該目標像距,以實現在被攝物件與該鏡頭模組之間的距離很短時能夠更快速地完成對焦</t>
  </si>
  <si>
    <t>2015118158</t>
  </si>
  <si>
    <t>2015-06-04</t>
  </si>
  <si>
    <t>SHIH, MING HUANG | CHEN, JAU YU | CHEN, HSING HUNG</t>
  </si>
  <si>
    <t>施明煌 | 陳昭宇 | 陳星宏</t>
  </si>
  <si>
    <t>G03B-013/32 | G02B-007/28 | H04N-005/232</t>
  </si>
  <si>
    <t>CN103593647A | CN103210641B | TWI500319B | TW262541B | US8824833B2</t>
  </si>
  <si>
    <t>CN113055553B | TWI792285B | TWI736091B</t>
  </si>
  <si>
    <t>TWI588585B</t>
  </si>
  <si>
    <t>7916046002534</t>
  </si>
  <si>
    <t>降壓轉換器及降壓轉換裝置</t>
  </si>
  <si>
    <t>一種降壓轉換器,包含一個第一輸入端、一個第二輸入端、一個第一輸出端、一個第二輸出端、一個內部節點、一個第一電感、一個第二電感、一個第三電感、一個第四電感、一個主要開關、一個第一輔助開關及一個第二輔助開關。該第一電感、該第二電感及該主要開關在該第一輸入端與該內部節點之間串聯。該第三電感電連接在該內部節點與該第一輸出端之間。該第四電感電連接在該第二輸入端與該第二輸出端之間。該第一輔助開關電連接在該內部節點與該第二輸出端之間。該第二輔助開關電連接在該第二輸入端與該第一輸出端之間</t>
  </si>
  <si>
    <t>2015117806</t>
  </si>
  <si>
    <t>2015-06-02</t>
  </si>
  <si>
    <t>LIU, YU CHEN | LIN, JING YUAN | CHIU, HUANG JEN | LO, YU KANG | QUANG, TRONG-NHA | TSENG, PO JUNG</t>
  </si>
  <si>
    <t>劉宇晨 | 林景源 | 邱煌仁 | 羅有綱 | 廣　眾雅 | 曾柏榮</t>
  </si>
  <si>
    <t>H02M-003/155</t>
  </si>
  <si>
    <t>US8917075B2 | US8508205B2 | US7915881B2 | US6184666B1</t>
  </si>
  <si>
    <t>CN106300970A | TW104117806 A | TWI578678B | US9780637B2</t>
  </si>
  <si>
    <t>7916046003163</t>
  </si>
  <si>
    <t>可調整亮度的照明裝置</t>
  </si>
  <si>
    <t>一種可調整亮度的照明裝置,包含一個包括一個固定座的燈座單元、一個設置於該固定座且包括一個電路單元的電路板、至少一個與該電路單元電連接的發光元件、一個可轉動地設置於該固定座上並罩蓋該發光元件的燈罩,及一個連接於該燈罩的跨接器。該電路單元具有多個電阻,且該跨接器具有一個導電部,並可相對於該固定座在多個跨接位置間轉動,該等跨接位置分別對應於該等電阻的不同連接組態以及該發光元件的不同亮度</t>
  </si>
  <si>
    <t>2015118354</t>
  </si>
  <si>
    <t>2015-06-05</t>
  </si>
  <si>
    <t>CHEN, CHUN TAO | YANG, CHAO AN | HUNG, YU WEN | LIANG, LUNG CHIEH</t>
  </si>
  <si>
    <t>陳俊道 | 楊詔安 | 洪鈺玟 | 梁龍傑</t>
  </si>
  <si>
    <t>H05B-037/02 | F21V-023/00 | F21Y-115/10</t>
  </si>
  <si>
    <t>TW201644322A</t>
  </si>
  <si>
    <t>7916046003319</t>
  </si>
  <si>
    <t>合蓋式連接器結構改良</t>
  </si>
  <si>
    <t>本創作之合蓋式連接器結構改良,包含:一本體,為一殼體,具有複數端子槽供端子由前後二側放入,兩側具構槽並與本體形成一容置部;複數端子A,其置於本體內並具有夾持部A及壓迫部;複數端子B,其置於本體內並具有夾持部B及勾部;一蓋體,其置於本體之槽部且側邊設有一轉軸,轉軸兩側為各為一方形塊體,組入本體之容置部;其能夠將本體內之端子穩固夾持排線,使其不易接觸不良,且蓋體受到晃動時不易彈開。</t>
  </si>
  <si>
    <t>2016209758</t>
  </si>
  <si>
    <t>2016-06-29</t>
  </si>
  <si>
    <t>M533813</t>
  </si>
  <si>
    <t>2016-12-11</t>
  </si>
  <si>
    <t>H01R-013/516</t>
  </si>
  <si>
    <t>TWM533813U</t>
  </si>
  <si>
    <t>7916046008783</t>
  </si>
  <si>
    <t>雙轉軸同步傳動結構</t>
  </si>
  <si>
    <t>一種雙轉軸同步傳動結構,提供一具備結構精簡、組裝簡便、減少組件配合空間等作用。包括設置在第一軸的傳動部、設置在第二軸的反應部和至少包覆第一軸部分區域、第二軸部分區域的殼體。所述殼體設有斜向或螺旋導軌,對應收容傳動部、反應部;並且,容許傳動部、反應部在導軌內移動自如。實質上,第一軸驅動傳動部運動時,傳動部帶動殼體移動,迫使反應部和第二軸朝相反傳動部、第一軸運動的方向轉動,而使第一軸、第二軸產生同步轉動型態;獲得減少習知組件配合複雜度、提高傳動效率等情形。</t>
  </si>
  <si>
    <t>2016210008</t>
  </si>
  <si>
    <t>2016-07-01</t>
  </si>
  <si>
    <t>M533843</t>
  </si>
  <si>
    <t>TWI716042B</t>
  </si>
  <si>
    <t>CN205876951U | TWM533843U</t>
  </si>
  <si>
    <t>7916046008813</t>
  </si>
  <si>
    <t>多軸式轉軸連動裝置</t>
  </si>
  <si>
    <t>一種多軸式轉軸連動裝置,提供一具備結構精簡、組裝簡便、減少組件配合空間等作用。包括設置在第一軸的傳動器和設置在第二軸的反應器,傳動器、反應器之間設置有連動器,使第一軸、第二軸產生同步轉動型態。以及,第二軸和第三軸組合有隨動模組,使第三軸和設置在第三軸的傳動器產生轉動;第三軸和第四軸之間設置有連動器,使第四軸和設置在第四軸的反應器產生同步轉動型態,而共同建立多個旋轉中心自由旋轉,形成平順的開、合機制;並且,達到依據產品規格提供模組化組裝的作用。</t>
  </si>
  <si>
    <t>2016211310</t>
  </si>
  <si>
    <t>M533844</t>
  </si>
  <si>
    <t>CN205978044U | TW105211310 U | TWM533844U | US10244653B2</t>
  </si>
  <si>
    <t>7916046008814</t>
  </si>
  <si>
    <t>電池封裝盒</t>
  </si>
  <si>
    <t>本創作係有關於電池盒,係用以裝設單/複數個電池單元於其內部之盒體。 請參閱各圖面,本創作「電池封裝盒」,具有相面對的一上側面及一下側面及相面對的一左側面及一右側面,共同形成矩形的盒體,該上、下側面為水平表面,該左側面包含有鄰近該上側面的一第一基面及一鄰近於該下側面的第一封壁,該第一封壁凸出於該第一基面且鄰近該第一基面位置設有一第一簷面,該第一簷面的長度延伸到該第一基面而與該第一基面形成有一第一夾縫,該第一夾縫係供組配一第一插頭,又該第一基面鄰近該上側面的位置設一第一嵌合塊,該第一封壁鄰近該下側面的位置設相面對的二第一卡塊,該二第一卡塊之間形成一第一鳩尾槽。 該右側面包含有鄰近該下側面的一第二基面及一鄰近於該上側面的第二封壁,該第二封壁凸出於該第二基面且鄰近該第二基面位置設有一第二簷面,該第二簷面的長度延伸到該第二基面而與該第二基面形成有一第二夾縫,該第二夾縫係供組配一第二插頭,又該第二基面鄰近該下側面的位置設一第二嵌合塊,該第二封壁鄰近該上側面的位置設相面對的二第二卡塊,該二第二卡塊之間形成一第二鳩尾槽。 整體觀之,呈現出造形簡單但富有其特異性的立體感,能視別於同類產品之中,爰依專利法之規定向 鈞局提出專利申請。</t>
  </si>
  <si>
    <t>2016301444</t>
  </si>
  <si>
    <t>D179851</t>
  </si>
  <si>
    <t>TWD179851S | USD794554S1</t>
  </si>
  <si>
    <t>7916046003477</t>
  </si>
  <si>
    <t>儲能電池模組的滑移堆疊結構</t>
  </si>
  <si>
    <t>本創作提供一種儲能電池模組的滑移堆疊結構,係在一儲能電池模組的一前板的左頂緣及右頂緣分別設有沿著一推移方向的一左滑移結構及一右滑移結構,而在該儲能電池模組的一底板的左底緣及右底緣分別設有一對應於該左頂緣及該右頂緣且沿著該推移方向的左對應滑移結構及右對應滑移結構。藉由該左滑移結構、右滑移結構、左對應滑移結構及右對應滑移結構可將數個儲能電池模組以滑移方式進行疊置組合。</t>
  </si>
  <si>
    <t>2016213128</t>
  </si>
  <si>
    <t>2016-08-25</t>
  </si>
  <si>
    <t>M533364</t>
  </si>
  <si>
    <t>YANG GUO-SHUN</t>
  </si>
  <si>
    <t>楊國舜</t>
  </si>
  <si>
    <t>H02J-007/32 | H01M-050/204 | H01M-050/24 | H01M-050/244 | H02J-015/00</t>
  </si>
  <si>
    <t>EP3288100A1</t>
  </si>
  <si>
    <t>AU2016102075A4 | CN206250250U | EP3288100A1 | JP3209235U | TW105213128 U | TWM533364U | US2018-0063972A1</t>
  </si>
  <si>
    <t>7916046008334</t>
  </si>
  <si>
    <t>堆疊式儲能電池模組的插接連線結構</t>
  </si>
  <si>
    <t>本創作提供一種堆疊式儲能電池模組的插接連線結構,係在一儲能電池模組中包括一前板、一後背板、一頂板、一底板、兩對應的左側板及右側板及一儲能電池。儲能電池模組的後背板結合有一連接器組,該連接器組包括連接於該儲能電池的至少一電力連接器及至少一信號連接器。連接器組的該至少一電力連接器及該至少一信號連接器凸伸出該頂板的水平面。</t>
  </si>
  <si>
    <t>2016213129</t>
  </si>
  <si>
    <t>M533365</t>
  </si>
  <si>
    <t>H02J-007/32 | H01M-050/204 | H01M-050/244 | H01M-050/264 | H01M-050/503 | H02J-015/00</t>
  </si>
  <si>
    <t>AU2016102062A4 | CN206250243U | EP3288353A2 | JP3209217U | TW105213129 A | TWM533365U | US10109835B2</t>
  </si>
  <si>
    <t>7916046008335</t>
  </si>
  <si>
    <t>腳架自動收回及閉合機構</t>
  </si>
  <si>
    <t>一種腳架自動收回及閉合機構,包含一固定承架,一活動承架則以彈性活動組接於該固定承架,一組相對的活動凸輪及固定凸輪設於固定承架及活動承架之間,一轉軸由固定承架外側穿過上述固定凸輪後連動組接活動凸輪,使該轉軸一端局部長度定位於該活動承架;一腳架連動片組合於上述轉軸另一端部,供組合一腳架連接件;以及使一第一導柱及一第二導柱彈性組接活動承架,從而使活動承架在開啟過程中成彈性受壓狀態,並在施力釋放後,配合相對凸輪自動彈回腳架,並可進一步自動閉合回原位。</t>
  </si>
  <si>
    <t>2016209803</t>
  </si>
  <si>
    <t>2016-06-30</t>
  </si>
  <si>
    <t>M533399</t>
  </si>
  <si>
    <t>TWM533399U</t>
  </si>
  <si>
    <t>7916046008369</t>
  </si>
  <si>
    <t>具熱保護功能之壓敏電阻改良</t>
  </si>
  <si>
    <t>本創作中具熱保護功能之壓敏電阻至少包含:一壓敏電阻本體;一載體,具有相對之第一、第二表面,且以其第一表面接觸設置於該壓敏電阻本體之一表面;第一、第二導電接腳,該第一或第二導電接腳設置於該載體之第二表面,該第一導電接腳係與該壓敏電阻本體形成電性連接;一熱熔絲,跨接於該第一、第二導電接腳之間,且該熱熔絲二端分別於該第一、第二導電接腳形成電性連接;以及一熱熔膨脹材料係設置於該載體之第二表面,當壓敏電阻本體之承受持續性過電壓導致過熱狀況下,熱熔絲能迅速熔融斷裂以形成斷路,可避免持續過熱與溫度持續升高,而造成元件或甚至電器燒毀。</t>
  </si>
  <si>
    <t>2016211518</t>
  </si>
  <si>
    <t>2016-07-29</t>
  </si>
  <si>
    <t>M532641</t>
  </si>
  <si>
    <t>YOU TENG-XI | LAI JIAN-HONG | HUANG QI-CHANG</t>
  </si>
  <si>
    <t>游騰熙 | 賴建鴻 | 黃祺昌</t>
  </si>
  <si>
    <t>TWM532641U</t>
  </si>
  <si>
    <t>7916042007698</t>
  </si>
  <si>
    <t>機箱內之防回流擋板結構</t>
  </si>
  <si>
    <t>本創作係提供一種機箱內之防回流擋板結構,其係於機箱之基座與二側壁間之容置空間內為安裝有收納置架,並於二側壁相對內側處之軸部上樞接有擋板組件板體二側處之轉軸,且該板體係以轉軸區分出相對應之上端部及下端部,當收納置架為橫向插入至機箱之容置空間內時,可由本體後方處之頂推部推頂於板體之上端部而連動擋板組件以轉軸為軸心旋轉形成開啟狀態的第一位置;當收納置架抽出於機箱內時,其本體之頂推部便會脫離於板體之上端部,並使擋板組件藉由自重以轉軸為軸心轉動時具有不相等的力矩,讓擋板組件不需扭簧即可順利的反轉形成自動關閉狀態的第二位置,以防止風阻相對較低之風流回流到機箱內,使機箱更能有效提升其整體散熱效果。</t>
  </si>
  <si>
    <t>2016210696</t>
  </si>
  <si>
    <t>M532715</t>
  </si>
  <si>
    <t>HU, TSENG HSUN | YANG, CHENG FENG | KENT, MACHRUS | HUNG, SHIH WEI</t>
  </si>
  <si>
    <t>胡曾絢 | 楊政峰 | 鄭　森源 | 洪士偉</t>
  </si>
  <si>
    <t>H05K-007/20</t>
  </si>
  <si>
    <t>TWI737477B | TWI699158B | US11229145B2(FE) | US11388838B2 | US10154606B1</t>
  </si>
  <si>
    <t>TWM532715U</t>
  </si>
  <si>
    <t>7916042007764</t>
  </si>
  <si>
    <t>貼膜方法與其面板裝置</t>
  </si>
  <si>
    <t>一種貼膜方法與用此方法製作的面板裝置,製程中備置有表面具有一曲度的非平面治具、表面裝置、一壓膜裝置,與一滾壓裝置,滾壓裝置於一實施例中可為表面曲度與表面裝置的曲度一致的圓柱型滾輪。製程進行前,可備有一經預成型步驟形成表面有一與表面裝置一致的曲度的基材,將基材置於預壓非平面治具上,並進行預壓,預壓讓基材形成與表面裝置曲度一致,再將基材、非平面治具、表面裝置、壓膜裝置與滾壓裝置置於一真空腔體內,利用壓膜裝置將基材貼合於表面裝置表面上,再由滾壓裝置滾壓,使基材可緊密接合表面裝置。</t>
  </si>
  <si>
    <t>2015114069</t>
  </si>
  <si>
    <t>2015-05-01</t>
  </si>
  <si>
    <t>CHEN, SHIH HAO | LIN, CHU CHIANG</t>
  </si>
  <si>
    <t>陳世豪 | 林鉅強</t>
  </si>
  <si>
    <t>B32B-037/10 | G02F-001/1333</t>
  </si>
  <si>
    <t>CN102105415B | CN102066281B | CN102066110B | US7808692B2 | US5720847A</t>
  </si>
  <si>
    <t>CN114734620B | CN113106403B | CN110143030B</t>
  </si>
  <si>
    <t>TWI560061B</t>
  </si>
  <si>
    <t>7916042001282</t>
  </si>
  <si>
    <t>本發明實施例提供一種磁性元件,其包含一繞線基座、一磁芯組、一第一繞線與一第二繞線。繞線基座具有一本體、一貫穿通道與一引腳座。本體具有一一次側繞線區與一二次側繞線區。貫穿通道貫穿本體。而引腳座則由本體之一側延伸而出。磁芯組之部分穿設於貫穿通道。第一繞線與第二繞線分別具有二出線端。第一繞線繞設於一次側繞線區,且第二繞線繞設於二次側繞線區。第一繞線之二出線端與第二繞線之二出線端係固設於引腳座。</t>
  </si>
  <si>
    <t>2015114998</t>
  </si>
  <si>
    <t>2015-05-12</t>
  </si>
  <si>
    <t>LI, TSAI CHUNG | LIAO, WEN PIN | CHENG, CHOU TING | LEE, HONG CHIH</t>
  </si>
  <si>
    <t>李財忠 | 廖文彬 | 鄭洲廷 | 李鴻誌</t>
  </si>
  <si>
    <t>H01F-027/30 | H01F-041/06</t>
  </si>
  <si>
    <t>JP4876767B2 | JP4522661B2 | JP3571470B2 | TWI435350B | TWM359047U | TWI313879B</t>
  </si>
  <si>
    <t>TWI635519B</t>
  </si>
  <si>
    <t>7916042002102</t>
  </si>
  <si>
    <t>按鍵結構及應用其之可攜帶式電腦</t>
  </si>
  <si>
    <t>一種按鍵結構,包括一支撐板、一底板、一預力施加組件、一鍵帽、一樞接組件、一可吸附件以及一磁性元件。底板與支撐板相鄰,且底板與支撐板之一可滑動,以使底板與支撐板之間可相對滑動。預力施加組件連接至可滑動的支撐板或底板。樞接組件設置於鍵帽與支撐板之間。可吸附件設置於樞接組件下方,可吸附件具有一第一端以及一第二端,第一端以及第二端可相對於一軸線分別移動至對應的一第一吸附位置以及一第二吸附位置。磁性元件用以提供一磁力並可藉由底板或支撐板的滑動而來回移動至第一吸附位置或第二吸附位置下方,其中當磁性元件位於第一吸附位置下方時,可吸附件之第一端受磁力吸引而移動至第一吸附位置,且預力施加組件產生一第一預力;當磁性元件位於第二吸附位置下方時,可吸附件之第二端受磁力吸引而移動至第二吸附位置,且預力施加組件產生一第二預力。</t>
  </si>
  <si>
    <t>2016114322</t>
  </si>
  <si>
    <t>CHEN, CHUN LIN | LIU, HSIN FU</t>
  </si>
  <si>
    <t>陳俊麟 | 劉咅府</t>
  </si>
  <si>
    <t>H01H-013/70</t>
  </si>
  <si>
    <t>CN204167173U | US8526172B2</t>
  </si>
  <si>
    <t>TWI703604B | TWI706427B | US11264186B2 | US11107644B2 | US10867759B2 | US11538644B2 | US10804049B1 | US10930450B2 | US11328879B2 | US9972462B1</t>
  </si>
  <si>
    <t>CN106128810B | CN106128831B | CN108878182B | CN109036889B | TW104133859 A | TWI592967B | TWI619134B | US10236138B2 | US10509483B2 | US62/158526 | US9748058B2 | US9911549B2</t>
  </si>
  <si>
    <t>7916042002114</t>
  </si>
  <si>
    <t>一種按鍵結構,包括一鍵帽、一樞接組件、一第一支撐件、一第二支撐件、一可吸附件以及一磁性元件。樞接組件設置於鍵帽的下方。樞接組件包括一第一樞接件及一第二樞接件。第一樞接件的一端具有一第一連桿,另一端具有一第一軸固定部以及一第一轉軸,且第一轉軸具有一第一連接部。第二樞接件的一端具有一第二連桿,另一端具有一第二軸固定部以及一第二轉軸,且第二轉軸具有一第二連接部。第一連接部與第二連接部相互接合,以使第一樞接件以及第二樞接件相連。第一及第二支撐件分別耦接於第一軸固定部的兩端與第二軸固定部的兩端。可吸附件設置於樞接組件下方,可吸附件具有一第一端以及一第二端,第一端以及第二端可相對於一軸線分別移動至對應的一第一吸附位置以及一第二吸附位置。磁性元件用以提供一磁力並可來回移動至第一吸附位置或第二吸附位置下方,其中當磁性元件位於第一吸附位置下方時,可吸附件之第一端受磁力吸引而移動至第一吸附位置;當磁性元件位於第二吸附位置下方時,可吸附件之第二端受磁力吸引而移動至第二吸附位置。</t>
  </si>
  <si>
    <t>2015133859</t>
  </si>
  <si>
    <t>2015-10-15</t>
  </si>
  <si>
    <t>CHEN, CHUN LIN | KUO, CHIH JEN | YEN, MING FU | HSU, KUO HUI</t>
  </si>
  <si>
    <t>陳俊麟 | 郭治仁 | 顏銘甫 | 許國輝</t>
  </si>
  <si>
    <t>H01H-013/705 | F16C-011/04</t>
  </si>
  <si>
    <t>CN001051634C | TWI550667B | TWI476801B | US4977298A</t>
  </si>
  <si>
    <t>7916042002117</t>
  </si>
  <si>
    <t>智慧型脈衝控制電路</t>
  </si>
  <si>
    <t>一種智慧型脈衝控制電路,用於電源供應器。智慧型脈衝控制電路包括控制單元、緩衝單元、比較單元以及開關單元。緩衝單元接收負載訊號。比較單元耦接緩衝單元,透過緩衝單元接收依據輸出負載電流產生之負載訊號,並比較負載訊號與回授訊號而產生控制訊號。開關單元受控於比較單元之控制訊號以提供關閉訊號。當輸出負載為輕載時,該開關單元使該控制單元依據關閉訊號禁能該功率因素校正級與該脈衝寬度調變級。藉此,智慧型脈衝控制電路可減少輸出負載為輕載時的電能消耗。</t>
  </si>
  <si>
    <t>2015114748</t>
  </si>
  <si>
    <t>2015-05-08</t>
  </si>
  <si>
    <t>WU, CHI CHE | CHEN, TSAN | HSU, YUN CHIEH</t>
  </si>
  <si>
    <t>吳其哲 | 陳讚 | 許昀傑</t>
  </si>
  <si>
    <t>H02M-003/156 | G06F-001/32 | H02M-001/42</t>
  </si>
  <si>
    <t>CN102710157B | CN101604910B | TWM486079U | US2007-0195560A1 | US7679939B2</t>
  </si>
  <si>
    <t>TWI556562B</t>
  </si>
  <si>
    <t>7916042002367</t>
  </si>
  <si>
    <t>深度相機的控制方法</t>
  </si>
  <si>
    <t>一種深度相機的控制方法,包含:一處理器控制一第一影像感測單元及一第二影像感測單元進行感測而產生一第一影像及一第二影像;處理器根據第一、第二影像產生一第一深度圖;處理器對第一或第二影像進行邊緣偵測以獲得一邊緣像素數目;當處理器判斷邊緣像素數目小於一第一預設像素數目,處理器控制一光源發光;處理器控制第二影像感測單元進行感測而產生一第三影像;處理器根據第三影像產生一第二深度圖;處理器將第一、第二深度圖融合以產生一融合深度圖;及處理器將融合深度圖與第一或第二影像配準以產生一三維點雲資料。</t>
  </si>
  <si>
    <t>2015114739</t>
  </si>
  <si>
    <t>CHEN, JAU YU</t>
  </si>
  <si>
    <t>H04N-005/232 | H04N-013/00</t>
  </si>
  <si>
    <t>CN102568026B | TWI538484B | US7893947B2 | WOWO2008-107970A1</t>
  </si>
  <si>
    <t>TWI660327B | US11120567B2 | US10650542B2</t>
  </si>
  <si>
    <t>TWI540897B</t>
  </si>
  <si>
    <t>7916042002451</t>
  </si>
  <si>
    <t>用於雙轉軸裝置之固定結構</t>
  </si>
  <si>
    <t>一種用於雙轉軸裝置之固定結構,提供一結構精簡、減少組件配合公差,使電子產品獲得輕薄設計要求等作用。包括設置在第一軸的引動器和設置在第二軸的反應器;一連動器配置連接該引動器和反應器,而使第一軸、第二軸產生同步轉動型態。實質上,第一軸、第二軸組合有主固定板和副固定板,並且配置在引動器和反應器的兩邊,阻止引動器、反應器和連動器在一水平參考方向上產生偏移;以及,主固定板、副固定板分別設有口部,至少限制連動器的兩邊,阻止連動器在另一水平參考方向上產生偏移運動,以提高傳動精確度、降低組裝複雜度等情形。</t>
  </si>
  <si>
    <t>2016210009</t>
  </si>
  <si>
    <t>M531995</t>
  </si>
  <si>
    <t>2016-11-11</t>
  </si>
  <si>
    <t>HSU, AN SZU | KUO, YUNG SHENG</t>
  </si>
  <si>
    <t>徐安賜 | 郭永昇</t>
  </si>
  <si>
    <t>F16C-011/00 | F16B-001/00</t>
  </si>
  <si>
    <t>US10088875B1</t>
  </si>
  <si>
    <t>TWM531995U</t>
  </si>
  <si>
    <t>7916042007084</t>
  </si>
  <si>
    <t>應用於軟性顯示屏幕之可轉聯結裝置</t>
  </si>
  <si>
    <t>一種應用於軟性顯示屏幕之可轉聯結裝置,包含二展合部、設在二展合部之間的樞鈕,以及至少一響應結構與展合部之間,以容許相對位移的方式加以結合,令二展合部以樞鈕為軸心進行展合時,該響應結構能夠響應展合部產生展合,且在展合過程來自樞鈕彎折所產生的內外側變形量,經由展合部與響應結構之間的容許相對位移運作而得以中止傳遞,以杜絕該變形量再由該響應結構向外作用;藉此,在軟性顯示屏幕與響應結構聯結時,該響應結構即得以吸收該變形量,以消除該變形量對該軟性顯示屏幕產生拉伸或擠壓等不良作用。</t>
  </si>
  <si>
    <t>2016208829</t>
  </si>
  <si>
    <t>2016-06-14</t>
  </si>
  <si>
    <t>M531996</t>
  </si>
  <si>
    <t>CN110969946B</t>
  </si>
  <si>
    <t>CN205858944U | TW105202150 U | TW2016202150 | TWM531996U | US10386894B2</t>
  </si>
  <si>
    <t>7916042007085</t>
  </si>
  <si>
    <t>一種用於樞軸裝置之扭力模組,提供一具有常態性(或恆定)扭力和不同扭力變化機制的作用。扭力模組是主碟板和副碟板的組合。主碟板、副碟板分別形成有相對的第一臂、第二臂和位在第一臂、第二臂之間的開口。以及,第一臂、第二臂分別具有一內邊,共同界定出一軸孔,樞接樞軸;主碟板第一臂內邊及/或第二臂內邊設有第一斜面、連接第一斜面的變形區或弧形區、連接弧形區的第二斜面,配合樞軸裝置之兩對稱型態的平面部和弧面部,以提供不同扭力變化機制。以及,副碟板第一臂內邊及第二臂內邊設有複數個凹槽和連接凹槽的干涉段,組合樞軸裝置之圓形斷面結構,以產生一常態性摩擦扭力作用;改善習知應力過度集中、摩擦干涉或定位效果不穩定等情形。</t>
  </si>
  <si>
    <t>2016210282</t>
  </si>
  <si>
    <t>M532139</t>
  </si>
  <si>
    <t>CN205895886U | TWM532139U</t>
  </si>
  <si>
    <t>7916042007227</t>
  </si>
  <si>
    <t>電子元件分料裝置</t>
  </si>
  <si>
    <t>一種電子元件分料裝置,包含一基座、一送料機構,及一分料機構。送料機構包括一出料端,並可沿一輸送方向輸送多個電子元件朝出料端移動。分料機構包括一第一承載件、一第二承載件,及一驅動單元。第一、第二承載件可滑動地連接於基座,用以承載對應的該電子元件。驅動單元用以帶動第一、第二承載件在一彼此相鄰且該第一承載件抵靠該出料端的取料位置,及一彼此分離且該第一承載件遠離該出料端的分料位置之間往復移動。藉由驅動單元使第一、第二承載座分離,使分別位於第一、第二承載座的電子元件分開,再被一取料裝置擷取,達到一次性分開並擷取兩個料件的效果。</t>
  </si>
  <si>
    <t>2015131826</t>
  </si>
  <si>
    <t>CHANG, HAO CHIN</t>
  </si>
  <si>
    <t>張浩欽</t>
  </si>
  <si>
    <t>B07C-005/36</t>
  </si>
  <si>
    <t>TWM426867U</t>
  </si>
  <si>
    <t>TWI631651B</t>
  </si>
  <si>
    <t>TW104206604 U | TW2015206604 | TWI595933B | US9689896B2</t>
  </si>
  <si>
    <t>7916041008376</t>
  </si>
  <si>
    <t>發光二極體之部分</t>
  </si>
  <si>
    <t>本設計係有關於一種發光二極體之部分,尤指一種可提供照明的發光二極體之部分。 本設計之設計特點在於,發光二極體的頂部由黑色塊體所構成,並且黑色塊體頂面的大致中央處形成有大致呈圓形的通孔使本設計產生出發光部位潛藏於黑暗洞穴的視覺感受。因此,本設計的發光二極體之部分已具有獨特、新穎之處,已符合設計專利要件,爰依法提出專利申請。 圖式所揭露之虛線部分,為本案不主張設計之部分。 需說明的是,本設計僅主張黑色塊體的表面為黑色,亦即,不主張發光二極體於其黑色塊體以外的部位所呈現之顏色。 為能清楚呈現本設計之輪廓,使用狀態圖中的輪廓線均以白色線條繪示。</t>
  </si>
  <si>
    <t>2014305767</t>
  </si>
  <si>
    <t>2014-09-30</t>
  </si>
  <si>
    <t>D179304</t>
  </si>
  <si>
    <t>2016-11-01</t>
  </si>
  <si>
    <t>朱家鴻 | 應宗康 | 李厚德</t>
  </si>
  <si>
    <t>14-99</t>
  </si>
  <si>
    <t xml:space="preserve">TWD161021S | TWD144560S  |  </t>
  </si>
  <si>
    <t>TWD179304S</t>
  </si>
  <si>
    <t>7916041009584</t>
  </si>
  <si>
    <t>雙軸樞軸器扭力源改良結構</t>
  </si>
  <si>
    <t>一種雙軸樞軸器扭力源改良結構,包含一第一樞軸及一第二樞軸,第一樞軸及第二樞軸分別以不連動結構穿過一第一隔片以及一與該第一隔片間隔一段間距的第二隔片,並以緊迫結構穿過設於上述第一隔片及第二隔片之間的扭力疊片後,再連動組接雙軸傳動機構,並以不連動結構穿過一定位板及磨擦片固接組合;從而使扭力疊片在雙軸轉動時在同一受力片體上輪流或同時產生扭力源,而具有更穩定可靠的受力結構,可簡化此類雙軸樞軸器的扭力機構及使製造及組裝作業更為便捷。</t>
  </si>
  <si>
    <t>2016210084</t>
  </si>
  <si>
    <t>2016-07-05</t>
  </si>
  <si>
    <t>M531731</t>
  </si>
  <si>
    <t>TWM531731U</t>
  </si>
  <si>
    <t>7916041019994</t>
  </si>
  <si>
    <t>一種發光二極體封裝結構,包括:多層式電路板、發光二極體晶片、及透鏡。多層式電路板包含傳導層、設置於傳導層上的第一樹脂層、及設置於第一樹脂層上的第一線路層。第一樹脂層形成有第一開孔,傳導層的部分表面經由第一開孔而顯露於外,並定義為固晶區。第一線路層形成有第二開孔,且固晶區經由第二開孔而顯露於外。發光二極體晶片固定於固晶區上並且打線連接於第一線路層。透鏡設置於第一樹脂層上並罩設發光二極體晶片與第一線路層。</t>
  </si>
  <si>
    <t>2015113692</t>
  </si>
  <si>
    <t>2015-04-29</t>
  </si>
  <si>
    <t>LIN, CHEN HSIU | YING, TSUNG KANG | HUNG, PIN FENG</t>
  </si>
  <si>
    <t>林貞秀 | 應宗康 | 洪斌峰</t>
  </si>
  <si>
    <t>H01L-025/16 | H01L-023/48 | H01L-033/48 | H01L-033/62</t>
  </si>
  <si>
    <t>TWI440229B</t>
  </si>
  <si>
    <t>TWI567928B</t>
  </si>
  <si>
    <t>7916042000692</t>
  </si>
  <si>
    <t>軟包鋰電池封裝結構</t>
  </si>
  <si>
    <t>一種軟包鋰電池封裝結構,其特徵在於包覆膜週邊壓合在每個極柄的壓合處設有二片對應接合的接合片,每個接合片分別具有一第一壓合區和一第二壓合區,二接合片的第一壓合區的接合面相對應接合且將該極柄夾固在中間,第二壓合區分別遠離該極柄向下摺至該第一壓合區,且第二壓合區與包覆膜壓合固定。透過每片接合片的第一壓合區與第二壓合區摺疊凹面處,降低了電池放電時產生的熱氣向上方施力而使壓合處產生空隙,導致電解液流出問題,延長了電池的使用壽命。</t>
  </si>
  <si>
    <t>2015112999</t>
  </si>
  <si>
    <t>2015-04-23</t>
  </si>
  <si>
    <t>H01M-002/02 | H01M-002/08 | H01M-010/052</t>
  </si>
  <si>
    <t>TWI450431B | TWI467841B | TWI458155B | US2011-0159379A1 | US2008-0107965A1 | US2011-0171510A1</t>
  </si>
  <si>
    <t>TWI529996B</t>
  </si>
  <si>
    <t>7916042000788</t>
  </si>
  <si>
    <t>鋰電池芯結構</t>
  </si>
  <si>
    <t>一種鋰電池芯結構,該金屬殼體內軟包鋰電池兩側分別設有向上外露的第一電極導接部及第二電極導接部,該些第一電極導接部分別電性連接固定於一第一電極導電片,且該第一電極導電片再與連接於該金屬殼體的殼體導電片電性連接固定;而該些第二電極導接部分別電性連接固定於一第二電極導電片,且該第二電極導電片的另一端與該第二電極端電性連接固定。透過調整設計導出部與軟包鋰電池、殼體間的電性連結,使鋰電池芯導電性更好,散熱效果更佳,且封蓋工序更順暢。</t>
  </si>
  <si>
    <t>2015112998</t>
  </si>
  <si>
    <t>H01M-002/30 | H01M-002/06</t>
  </si>
  <si>
    <t>TWI235512B | TWI236175B | TW444420B | US10680215B2 | US2012-0214037A1 | US2010-0143773A1</t>
  </si>
  <si>
    <t>TWI530003B</t>
  </si>
  <si>
    <t>7916042000790</t>
  </si>
  <si>
    <t>漏電流抑制電路及交流－直流電源供應器</t>
  </si>
  <si>
    <t>一種漏電流抑制電路,應用於一包含一交流輸入單元、一整流器、一直流/直流轉換器及一電容器的交流-直流電源供應器。交流輸入單元具有接受一交流電輸入的一第一輸入端、一第二輸入端及一接地的第三輸入端。整流器將交流輸入單元傳來的交流電整流成一直流電,並經由一第四輸出端及一第五輸出端輸出給直流/直流轉換器,且該第五輸出端接地。直流/直流轉換器將直流電轉換成一輸出電壓並由一第六輸出端與一第七輸出端輸出,且第七輸出端接地。電容器的一端與整流器的第五輸出端電耦接,其另一端與直流/直流轉換器的第七輸出端及交流輸入單元的第三輸入端電耦接。漏電流抑制電路包含:一第一阻抗及一第二阻抗。第一阻抗具有一電耦接於交流輸入單元之第三輸入端的第一端及一電耦接於電容器之另一端的第二端,第二阻抗具有一電耦接於第一阻抗之第二端的第三端及一電耦接於直流/直流轉換器之第七輸出端的第四端。</t>
  </si>
  <si>
    <t>2015113263</t>
  </si>
  <si>
    <t>2015-04-24</t>
  </si>
  <si>
    <t>CHIOU, YI CHAU | GUAN, YEH</t>
  </si>
  <si>
    <t>邱奕超 | 關曄</t>
  </si>
  <si>
    <t>H02M-001/44 | H02M-007/02</t>
  </si>
  <si>
    <t>CN103944363B | CN103270680B | JP1990-079766A | TWI454028B | US2013-0014385A1 | US6603317B2</t>
  </si>
  <si>
    <t>TWI559662B</t>
  </si>
  <si>
    <t>7916042000854</t>
  </si>
  <si>
    <t>電子裝置機箱之面板結構</t>
  </si>
  <si>
    <t>本創作為有關一種電子裝置機箱之面板結構,該面板係供組裝於預設電子裝置機箱一側面,內部容置空間二側分別設有組裝空間,各組裝空間分別設有二槽道貫穿面板,則於面板二側組裝空間處活動組裝驅動裝置,可供驅動裝置二側扣接部分別穿過面板的各槽道延伸至各組裝空間內,而二扣接部分別連設有支架位於各組裝空間另側各槽道外部,二支架間再活動連設有把手以驅動二支架連動另側二扣接部呈扇形擺動位移,可供面板於預設電子裝置機箱側面方便組裝、拆卸,達到不需使用工具、易於操作且省時省力之目的。</t>
  </si>
  <si>
    <t>2016205827</t>
  </si>
  <si>
    <t>2016-04-25</t>
  </si>
  <si>
    <t>M531034</t>
  </si>
  <si>
    <t>2016-10-21</t>
  </si>
  <si>
    <t>WANG, HAI-JUN</t>
  </si>
  <si>
    <t>汪海軍</t>
  </si>
  <si>
    <t>TWM531034U</t>
  </si>
  <si>
    <t>7916038016476</t>
  </si>
  <si>
    <t>一種變壓器結構,包括繞線架、第一線圈、兩個第二線圈以及鐵芯組。繞線架具有一繞線部,繞線部的一側設有接腳座,接腳座上設有多個第一接腳。第一線圈纏繞於繞線架的繞線部上,第一線圈電連接於該些第一接腳。第二線圈為具有導電性的金屬片,兩個第二線圈各具有一環形本體及兩個第二接腳,兩個第二線圈設置於繞線架的繞線部的側邊。鐵芯組設置在繞線架上,且鐵芯組穿設於第一線圈及兩個第二線圈的內部。藉此,可使直流電阻下降,以減少功率消耗,並改善溫升。</t>
  </si>
  <si>
    <t>2016203586</t>
  </si>
  <si>
    <t>M531038</t>
  </si>
  <si>
    <t>ZHOU DA-ZHONG | WU QI-ZHE | LIN GUAN-YU | LI YAN-YI</t>
  </si>
  <si>
    <t>周達中 | 吳其哲 | 林冠宇 | 李彥毅</t>
  </si>
  <si>
    <t>TWI624844B | US10340074B2</t>
  </si>
  <si>
    <t>TWM531038U</t>
  </si>
  <si>
    <t>7916038016480</t>
  </si>
  <si>
    <t>2016203909</t>
  </si>
  <si>
    <t>M531064</t>
  </si>
  <si>
    <t>H01M-002/02 | H01M-002/20</t>
  </si>
  <si>
    <t>TWM531064U</t>
  </si>
  <si>
    <t>7916038016497</t>
  </si>
  <si>
    <t>本發明涉及一種抬頭顯示裝置,其包括:一容置殼體、一投影板組件、一保護蓋、一傳動機構以及一切換機構。傳動機構包括一第一傳動單元以及一第二傳動單元。切換機構被切換以驅動第一傳動單元或者第二傳動單元。藉此,第一傳動單元被切換機構驅動,以帶動保護蓋相對於容置殼體移動。或者是第二傳動單元被切換機構驅動,以帶動投影板組件相對於容置殼體移動。</t>
  </si>
  <si>
    <t>2016108978</t>
  </si>
  <si>
    <t>2016-03-23</t>
  </si>
  <si>
    <t>G02B-027/01 | G06F-001/16</t>
  </si>
  <si>
    <t>CN204065555U | JP2004-333741A | TWM480074U | US8077396B2</t>
  </si>
  <si>
    <t>TWI656990B | TWI612336B | US10365486B2</t>
  </si>
  <si>
    <t>CN106054382B | TWI604226B | US62/145039 | US9857587B2</t>
  </si>
  <si>
    <t>7916038004669</t>
  </si>
  <si>
    <t>無線電子穿戴式設備及其天線結構</t>
  </si>
  <si>
    <t>本發明提供了一種無線電子穿戴式設備之天線結構與設置有,包括金屬環狀天線與印刷電路板。印刷電路板之訊號源係透過饋入元件連接於金屬環狀天線,以將訊號源所發出之電磁波訊號傳送至金屬環狀天線。金屬環狀天線係透過接地元件連接於印刷電路板之接地端。並且,金屬環狀天線與印刷電路板之間相隔一道縫隙,縫隙之距離係大於0.1mm。</t>
  </si>
  <si>
    <t>2015111592</t>
  </si>
  <si>
    <t>2015-04-10</t>
  </si>
  <si>
    <t>CHAI, WEI VOON | LANDAEUS, MAX OLOF</t>
  </si>
  <si>
    <t>蔡　偉文 | 朗迪厄斯　麥克斯　奧洛夫</t>
  </si>
  <si>
    <t>H01Q-001/44 | H01Q-001/27 | H01Q-001/48</t>
  </si>
  <si>
    <t>TW201507261A | US2012-0069716A1</t>
  </si>
  <si>
    <t>CN106159433B | TWI566467B</t>
  </si>
  <si>
    <t>7916038005267</t>
  </si>
  <si>
    <t>卡緣連接器</t>
  </si>
  <si>
    <t>一種卡緣連接器,其能提供一側邊具有定位凹槽的插接卡插設,該卡緣連接器包括:一基座本體、及一彈性夾持件。該基座本體的兩端具有兩個夾持部,其彼此相對的一側分別內凹形成有一限位槽;該彈性夾持件固定設置於其中一夾持部內,該彈性夾持件包含有一固定基部、一彈性臂、一彈性抵頂部以及一限位部,該固定基部的一端能卡固於夾持部中,其另一端係連接彈性臂,該彈性臂遠離固定基部的一部份區段彎曲形成有彈性抵頂部,其能對應外露於彈性夾持件所卡固的夾持部的限位槽,彈性臂遠離固定基部的一端具有限位部而能卡固於夾持部中;藉此可防止插接卡插入後的震動搖晃。</t>
  </si>
  <si>
    <t>2016207418</t>
  </si>
  <si>
    <t>2016-05-20</t>
  </si>
  <si>
    <t>M530481</t>
  </si>
  <si>
    <t>2016-10-11</t>
  </si>
  <si>
    <t>T CONN PREC CORP</t>
  </si>
  <si>
    <t>TWM530481U</t>
  </si>
  <si>
    <t>7916038015945</t>
  </si>
  <si>
    <t>可攜式生理訊號偵測器</t>
  </si>
  <si>
    <t>本設計所應用的物品係可量測生理特性,如心電圖、心率、心跳變異率、血壓、血氧、加速脈搏波等之生理訊號偵測器。 本設計之生理訊號偵測器具有類似鵝卵石的圓弧外觀,產生圓潤的視覺效果。 參考圖一及二為受測者在使用本設計之生理訊號偵測器的使用狀態圖。</t>
  </si>
  <si>
    <t>2016300674</t>
  </si>
  <si>
    <t>D178730</t>
  </si>
  <si>
    <t>2016-10-01</t>
  </si>
  <si>
    <t>LIU, LIANG YI</t>
  </si>
  <si>
    <t>劉良翊</t>
  </si>
  <si>
    <t>24-02</t>
  </si>
  <si>
    <t>TWD173313S | TWD128750S</t>
  </si>
  <si>
    <t>TWD178730S</t>
  </si>
  <si>
    <t>7916038006216</t>
  </si>
  <si>
    <t>防塵之晶片模組結構</t>
  </si>
  <si>
    <t>本發明提供之防塵之晶片模組結構,包含:一基板;一晶片,配置於基板之上,具有一感測區域;一支撐架,配置於基板之上,支撐架具有一第一凸起結構;一透明基板,配置於支撐架之上,約略對準感測區域;以及一透鏡架,配置於支撐架之上,一透鏡固定於透鏡架之中約略對準透明基板及感測區域;其中透鏡具有一第二凸起結構,第二凸起結構與第一凸起結構係相對配置以阻擋可能進入晶片模組結構之內的粒子。</t>
  </si>
  <si>
    <t>2012132888</t>
  </si>
  <si>
    <t>2012-09-07</t>
  </si>
  <si>
    <t>I552318</t>
  </si>
  <si>
    <t>JAN, SHIN DAR</t>
  </si>
  <si>
    <t>詹欣達</t>
  </si>
  <si>
    <t>H01L-027/118 | H01L-027/144</t>
  </si>
  <si>
    <t>CN101494721B | US8471947B2 | US2010-0025792A1 | US7433136B2</t>
  </si>
  <si>
    <t>TWI552318B</t>
  </si>
  <si>
    <t>7916038010540</t>
  </si>
  <si>
    <t>風扇模組</t>
  </si>
  <si>
    <t>本創作係提供一種風扇模組,其係於風扇之外框前後二側處為設有相對之邊板,並於二邊板對角線二端位置上分別設有安裝孔,且邊板二相鄰表面上抵靠有固定件一體成型相互垂直之第一片體及第二片體,而第一片體遠離第二片體之端部二側處朝外延伸之支臂間為形成有缺口,並於二支臂上分別設有扣持於安裝孔內之第一卡扣部,且第二片體遠離第一片體之端部二側處分別設有扣持於對角線另一安裝孔內之第二卡扣部,此種固定件利用第一卡扣部、第二卡扣部扣持於風扇之外框對角線二端位置可免除工具快速組裝,並使整體結構穩定性更為良好,且因固定件為單件成型,不但可便於模組化大量生產,亦可節省組裝之工時與成本。</t>
  </si>
  <si>
    <t>2016208139</t>
  </si>
  <si>
    <t>M529759</t>
  </si>
  <si>
    <t>CHANG, YU CHUN</t>
  </si>
  <si>
    <t>張友誜</t>
  </si>
  <si>
    <t>F04D-025/08</t>
  </si>
  <si>
    <t>TWI737385B</t>
  </si>
  <si>
    <t>CN206097038U | TWM529759U</t>
  </si>
  <si>
    <t>7916038015243</t>
  </si>
  <si>
    <t>顯示螢幕位移軌跡之樞軸器結構</t>
  </si>
  <si>
    <t>一種顯示螢幕位移軌跡之樞軸器結構,包含一基板,一組相對鎖接於該基板的一第一固定滑槽承架以及一第二固定滑槽承架;一組分別滑動組合於第一固定滑槽承架及第二固定滑槽承架的一第一滑動承架以及一第二滑動承架;一旋轉曲柄的一端則設於第一滑動承架及第二滑動承架之間,該旋轉曲柄另端分別組接相對的一第一軸以及一第二軸,第一軸及第二軸一端分別連動組合於該旋轉曲柄另端,並在第一軸及第二軸的另一端分別套設扭力源區構件;從而使顯示螢幕可組合於滑動承架與系統端本體在縮小的組接縫隙下進行開啟或閉合動作。</t>
  </si>
  <si>
    <t>2016209413</t>
  </si>
  <si>
    <t>M530009</t>
  </si>
  <si>
    <t>CN109871067B | TWI663499B | US11281261B2(FE) | US10656685B2</t>
  </si>
  <si>
    <t>TWM530009U</t>
  </si>
  <si>
    <t>7916038015473</t>
  </si>
  <si>
    <t>組合樞軸之支撐輔助裝置</t>
  </si>
  <si>
    <t>一種組合樞軸之支撐輔助裝置,提供一結構精簡、操作省力、產生彈性張開或收合運動等作用。包括一轉軸和設置在轉軸上的致動器。致動器具有脊部、脊部斜面和連接脊部斜面的谷部;以及,一響應轉軸轉動而運動的反應器和常態性將反應器推向致動器的彈性體。反應器具有凸部、凸部斜面和連接凸部斜面的凹部,可相對在致動器的脊部、脊部斜面和谷部上運動,而帶動一支撐架彈性張開形成固定支撐作用,改善習知技藝容易產生晃動、不利於觸控操作等情形。</t>
  </si>
  <si>
    <t>2016203747</t>
  </si>
  <si>
    <t>2016-03-18</t>
  </si>
  <si>
    <t>M529085</t>
  </si>
  <si>
    <t>TWI712354B</t>
  </si>
  <si>
    <t>TWM529085U</t>
  </si>
  <si>
    <t>7916038014582</t>
  </si>
  <si>
    <t>可自動轉動之樞軸裝置</t>
  </si>
  <si>
    <t>一種可自動轉動之樞軸裝置,提供一結構精簡、操作省力、自動產生彈性張開或收合運動等作用。包括一轉軸和設置在轉軸上的致動器。致動器具有脊部、脊部斜面、連接脊部或脊部斜面的脊部斷面和谷部;以及,常態性將一反應器推向致動器的彈性體。反應器具有凸部、凸部斜面和連接凸部斜面的凹部;反應器響應彈性體釋放蓄積的能量,相對在致動器的脊部、脊部斜面和谷部上運動,而帶動轉軸及/或一機體產生自動運動。</t>
  </si>
  <si>
    <t>2016203749</t>
  </si>
  <si>
    <t>M529086</t>
  </si>
  <si>
    <t>F16C-011/10</t>
  </si>
  <si>
    <t>TWM529086U</t>
  </si>
  <si>
    <t>7916038014583</t>
  </si>
  <si>
    <t>具有導引靜電功能之智慧型穿戴式裝置</t>
  </si>
  <si>
    <t>一種具有導引靜電功能之智慧型穿戴式裝置,其包括一智慧型裝置、一具導電特性之錶帶、一連接元件及一阻抗元件。智慧型裝置包括一顯示螢幕,且智慧型裝置之背面具有一金屬板,用以和一穿戴者之皮膚相接觸。具導電特性之錶帶與智慧型裝置相連接,連接元件設置於錶帶上,其中連接元件用以連接一接地線。阻抗元件設置於錶帶中,用以防止外部之雜訊傳入智慧型裝置。藉此,使用者在平常即穿戴此智慧型穿戴式裝置,在進入工廠後,若要將靜電倒除,只要將智慧型穿戴式裝置與接地線連接即可,省去穿戴的麻煩。</t>
  </si>
  <si>
    <t>2015219950</t>
  </si>
  <si>
    <t>M529212</t>
  </si>
  <si>
    <t>WENG ZHI-ZHONG</t>
  </si>
  <si>
    <t>G06F-003/01</t>
  </si>
  <si>
    <t>TWM529212U</t>
  </si>
  <si>
    <t>7916038014709</t>
  </si>
  <si>
    <t>具有多扭力段之樞鈕摩擦扭力結構</t>
  </si>
  <si>
    <t>一種具有多扭力段之樞鈕摩擦扭力結構,包括一軸柱和一扭力模組的組合,該扭力模組包含至少一本體,該本體設有一第一端及一第二端,該第一端設有一圍包部,該圍包部具有外周緣及內周緣,該內周緣以內形成一包軸區,該軸柱樞設於包軸區內,且軸柱之表面受內周緣緊密圍靠,該軸柱與內周緣之間,設有至少一未貼靠區段,或該內周緣之局部,可以設具朝向軸柱表面方向凸出的指部,該包軸區、未貼靠區段或/及指部,係撤除本體第一端或軸柱外表上之部分材料所形成,可有效去除傳統包軸式樞鈕之包覆部,因彎折加工而形成之應力集中及材料物理強度下降之問題,且藉由該未貼靠區段和指部在該軸柱與內周緣之間產生相異轉動量對應時,該內周緣與軸柱之表面之間,相對形成各不相同之摩擦貼靠程度,進而形成各不相同之相互旋轉扭力值。</t>
  </si>
  <si>
    <t>2016206634</t>
  </si>
  <si>
    <t>M529353</t>
  </si>
  <si>
    <t>TWM529353U</t>
  </si>
  <si>
    <t>7916038014848</t>
  </si>
  <si>
    <t>ＬＥＤ燈</t>
  </si>
  <si>
    <t>一種LED燈,包含一反射杯座、一LED發光模組,及一光學罩殼。該反射杯座,包括一底面,及一自該底面斜向上延伸的反射面。該LED發光模組,設置於該底面,包括至少一LED發光單元。該光學罩殼罩設該反射杯座並與該反射杯座共同界定一收光空間。該光學罩殼包括一朝向該收光空間凸伸,用以改變光行進方向的光學件。該LED發光模組位於該收光空間,且該光學件的中心與該至少一LED發光單元的中心相對應。</t>
  </si>
  <si>
    <t>2015107784</t>
  </si>
  <si>
    <t>2015-03-11</t>
  </si>
  <si>
    <t>YANG, SHU HUA | LEE, KUN LUNG | LIANG, CHIH LUNG</t>
  </si>
  <si>
    <t>楊淑樺 | 李昆龍 | 梁志隆</t>
  </si>
  <si>
    <t>F21V-003/02 | F21Y-115/10</t>
  </si>
  <si>
    <t>TW201632781A</t>
  </si>
  <si>
    <t>7916038000793</t>
  </si>
  <si>
    <t>外部電源供應器以及應用於外部電源供應器之系統連接偵測單元</t>
  </si>
  <si>
    <t>一種外部電源供應器以及應用於外部電源供應器之系統連接偵測單元,外部電源供應器用以分別透過正輸出端與負輸出端可分離地連接至一系統之正輸入端與負輸入端,藉此提供直流電力至系統。系統連接偵測單元偵測外部電源供應器與系統的連接狀態。當正輸出端與負輸出端分別連接至正輸入端與負輸入端時,系統連接偵測單元的系統偵測端用以連接至系統之系統連接端,且系統連接偵測單元產生之連接狀態信號使外部電源供應器的操作由深度睡眠模式切換為正常工作模式。系統連接端透過至少一第一電阻性元件電性連接至正輸入端與負輸入端的其中之一。</t>
  </si>
  <si>
    <t>2015107396</t>
  </si>
  <si>
    <t>2015-03-09</t>
  </si>
  <si>
    <t>CHAO, SHAN JEN | GUAN, YEH</t>
  </si>
  <si>
    <t>趙善任 | 關曄</t>
  </si>
  <si>
    <t>G06F-001/32 | G06F-001/28</t>
  </si>
  <si>
    <t>TWM470448U | TWI337442B | TWI292865B | TW200638331A | US7730336B2 | US2006-0149977A1</t>
  </si>
  <si>
    <t>TWI521339B</t>
  </si>
  <si>
    <t>7916038001060</t>
  </si>
  <si>
    <t>區域描述元管理方法及其電子裝置</t>
  </si>
  <si>
    <t>本揭露提出一種區域描述元管理方法以及其電子裝置。區域描述元管理方法適用於電子裝置的裝置控制器。管理方法包括下列步驟。由區域描述元列表提取多個區域描述元項目,並且每一區域描述元項目包括區塊起始位址以及區塊長度以對應描述記憶體模組的一個記憶體區塊。依據多個區域描述元項目的區塊起始位址以及區塊長度,調整部分的區域描述元項目為至少一個目前區域描述元項目。基於前述的目前區域描述元項目,產生目前區域描述元列表。</t>
  </si>
  <si>
    <t>2015107010</t>
  </si>
  <si>
    <t>2015-03-05</t>
  </si>
  <si>
    <t>JIANG, WEI LING | LEE, YI CHUNG</t>
  </si>
  <si>
    <t>江偉凌 | 李宜忠</t>
  </si>
  <si>
    <t>G06F-012/02 | G06F-013/28</t>
  </si>
  <si>
    <t>TWI344085B | TWI334541B | US7694195B2 | US8650336B2</t>
  </si>
  <si>
    <t>TW104107010 A | TWI553476B | US9830261B2</t>
  </si>
  <si>
    <t>7916038001143</t>
  </si>
  <si>
    <t>ＬＥＤ封裝結構及其製造方法</t>
  </si>
  <si>
    <t>一種LED封裝結構的製造方法,其步驟包括:提供基座;設置LED晶片於基座上;以金屬導線電性連接基座與LED晶片的晶片電極,上述金屬導線包含有頂點,且頂點相對於LED晶片的頂面之距離定義為線弧高度;以第一螢光粉貼片的半固化狀態的樹脂來貼合在LED晶片,第一螢光粉貼片包覆於LED晶片的頂面、環側面及晶片電極,第一螢光粉貼片的厚度小於金屬導線的線弧高度,且金屬導線的頂點裸露在第一螢光粉貼片外;設置封裝膠於基座內,以包覆LED晶片、金屬導線、及第一螢光粉貼片。此外,本發明另提供一種LED封裝結構</t>
  </si>
  <si>
    <t>2015106854</t>
  </si>
  <si>
    <t>2015-03-04</t>
  </si>
  <si>
    <t>CHEN, CHIH YUAN | LEE, TIEN YU</t>
  </si>
  <si>
    <t>陳志源 | 李天佑</t>
  </si>
  <si>
    <t>H01L-033/48 | H01L-033/50 | H01L-033/56</t>
  </si>
  <si>
    <t>JP6040019B2</t>
  </si>
  <si>
    <t>US10490718B2</t>
  </si>
  <si>
    <t>TWI573297B</t>
  </si>
  <si>
    <t>7916038001570</t>
  </si>
  <si>
    <t>伺服馬達系統及其控制方法</t>
  </si>
  <si>
    <t>一種伺服馬達系統及其控制方法,可快速調整速度控制器。當伺服馬達系統以預定速度運轉時估測轉矩常數及摩擦係數。當伺服馬達系統減速時則估測慣量。在估測完成前述參數之後可立即設定伺服馬達系統的控制增益。全部自動調整的過程無需人力且僅需1秒左右</t>
  </si>
  <si>
    <t>2015126566</t>
  </si>
  <si>
    <t>YANG, SHENG MING | LIN, KUANG WEI</t>
  </si>
  <si>
    <t>楊勝明 | 林光偉</t>
  </si>
  <si>
    <t>H02K-029/00 | G05B-019/18</t>
  </si>
  <si>
    <t>TWM438070U | TWM435775U | TWI275238B | TW483218B</t>
  </si>
  <si>
    <t>TWI805353B | TWI676871B</t>
  </si>
  <si>
    <t>CN105978428B | TW2015108079 | TWI551007B | US9768720B2</t>
  </si>
  <si>
    <t>7916038001675</t>
  </si>
  <si>
    <t>具有旁路功能之電源供應器及其操作方法</t>
  </si>
  <si>
    <t>本發明實施例提供一種具有旁路功能之電源供應器,電源供應器包括交流轉直流轉換器、輸入儲能電容、駕馭電路(ride through circuit)、直流轉直流轉換器以及輸入電壓感測暨邏輯控制電路。當輸入電容電壓之電壓值位於正常電壓範圍時,駕馭電路根據第一控制信號輸出一輸出電容電壓,其中輸出電容電壓相同於輸入電容電壓。當輸入電容電壓之電壓值位於異常電壓範圍時,駕馭電路根據第二控制信號進行升壓以輸出一輸出電容電壓,其中輸出電容電壓之值大於輸入電容電壓之值</t>
  </si>
  <si>
    <t>2015109521</t>
  </si>
  <si>
    <t>2015-03-25</t>
  </si>
  <si>
    <t>WANG, ZHEN | XIANG, DONG | JIN, XIAOYI | YE, ZHIHONG</t>
  </si>
  <si>
    <t>王震 | 向東 | 金曉毅 | 葉　志紅</t>
  </si>
  <si>
    <t>H02M-001/32 | H02M-001/42</t>
  </si>
  <si>
    <t>TWM488805U | TW230851B | US8848321B2 | US8803361B2 | US6356468B1 | US4277728A</t>
  </si>
  <si>
    <t>CN106033936A | TWI542123B | US2016-0268918A1</t>
  </si>
  <si>
    <t>7916038001682</t>
  </si>
  <si>
    <t>散熱鰭片之部分</t>
  </si>
  <si>
    <t>本設計係有關一種瓶體設計,尤指一種散熱鰭片,尤指一種裝設於發熱電子元件且可相互堆疊組合,以帶離發熱電子元件所產生的熱。 如各附圖所示,本設計之散熱鰭片具有板片狀本體,本設計特點在於散熱鰭片的中央部分形成二相對應的錐狀波紋,由立體圖1至3觀之,該二錐狀波紋於散熱鰭片本體的二側係為一對應的錐狀凸凹結構,於該二錐狀凸紋之間以及旁側分別具有複數溝槽,一部分的溝槽係分別與散熱鰭片本體的周緣連接,而另一部分溝槽與散熱鰭片本體的周緣分離,由俯視圖與仰視圖觀之,其中一錐狀波紋係由散熱鰭片本體的一側周緣延伸至對側周緣,另一錐狀波紋係由散熱鰭片本體的一側周緣延伸至鄰近對側周緣;整體觀之,本設計散熱鰭片的特殊結構設計呈現新穎且具對稱感的視覺效果,誠屬實用與美學兼具的創新設計。 參考圖係為複數本設計散熱鰭片彼此相互堆疊而組成一散熱鰭片模組的示意圖。 各圖式揭露內容以虛線所示者,為本案不主張設計之部分。</t>
  </si>
  <si>
    <t>2016301495</t>
  </si>
  <si>
    <t>D178215</t>
  </si>
  <si>
    <t>2016-09-11</t>
  </si>
  <si>
    <t>TWD200262S</t>
  </si>
  <si>
    <t>TWD178215S</t>
  </si>
  <si>
    <t>7916034001853</t>
  </si>
  <si>
    <t>順序延伸開闔轉軸裝置</t>
  </si>
  <si>
    <t>一種順序延伸開闔轉軸裝置,包含一由兩對半殼體所組成的盒匣體,兩對半殼體內部容納由兩對半構成件所組成的第一延伸組件,兩對半構成件之間設有一扭力及行程控制機構,兩對半構成件外側分別設有兩對半滑動件所組成的第二延伸組件,一彈性元件則設於上述兩對半殼體之間,一止擋片則設於另一相對端;從而可改善相關開闔構件自由度過大所造成的無規則滑動現象,使此類轉軸裝置的開闔動作更為穩定與可靠。</t>
  </si>
  <si>
    <t>2015220576</t>
  </si>
  <si>
    <t>M528045</t>
  </si>
  <si>
    <t>2016-09-01</t>
  </si>
  <si>
    <t>TW104217549 U | TW104220576 U | TWM516822U | TWM528045U | US9404298B1 | US9518414B1</t>
  </si>
  <si>
    <t>7913087019843</t>
  </si>
  <si>
    <t>影像處理裝置及影像景深處理方法</t>
  </si>
  <si>
    <t>一種影像景深處理方法,包括依據一深度圖由一原始影像中取得一背景影像及一前景影像,其中所述深度圖對應於所述原始影像,且所述背景影像的深度值大於所述前景影像的深度值;模糊所述背景影像;模糊所述前景影像及模糊後之背景影像中的一局部影像;以及於模糊前景影像及所述局部影像後,依據前景影像及背景影像形成一模擬影像。</t>
  </si>
  <si>
    <t>2015106025</t>
  </si>
  <si>
    <t>2015-02-25</t>
  </si>
  <si>
    <t>LITE-ON TECHNOLOGY CORPORATION | NATIONAL TAIWAN UNIVERSITY</t>
  </si>
  <si>
    <t>光寶科技股份有限公司; | 國立臺灣大學;</t>
  </si>
  <si>
    <t>WU, JIUN HUEI | LI, ZONG SIAN</t>
  </si>
  <si>
    <t>吳俊輝 | 李宗賢</t>
  </si>
  <si>
    <t>H04N-005/262</t>
  </si>
  <si>
    <t>CN104253939A | CN101998053B | US2011-0110591A1 | US2010-0265313A1 | US7286704B2</t>
  </si>
  <si>
    <t>TW104106025 A | TWI566601B | US9412170B1</t>
  </si>
  <si>
    <t>7916034001423</t>
  </si>
  <si>
    <t>按鍵模組及具有該按鍵模組的裝置</t>
  </si>
  <si>
    <t>一種具有按鍵模組的裝置包含:一殼體、一按鍵模組及一控制基板。按鍵模組包含:一鍵帽、一從動件及一彈性件。鍵帽具有容置空間,從動件能活動地設置於鍵帽的一側,且從動件的至少一部分能對應於容置空間中活動。位於容置空間中的從動件的至少一部分與鍵帽的內壁共同定義有一活動腔。從動件相對於鍵帽突出有一抵壓部,用以抵壓開關單元。彈性件設置於活動腔中,彈性件的壓縮量能隨活動腔的大小而改變。當鍵帽承受大於開關單元所能承受的最大作用力作用時,彈性件將被壓縮,而吸收部分的作用力,以降低從動件抵壓於開關單元的作用力,藉以保護開關單元。</t>
  </si>
  <si>
    <t>2015218693</t>
  </si>
  <si>
    <t>2015-11-20</t>
  </si>
  <si>
    <t>M528008</t>
  </si>
  <si>
    <t>MAO SHU-HUA | ZENG PIN-YING</t>
  </si>
  <si>
    <t>冒淑華 | 曾品熒</t>
  </si>
  <si>
    <t>H01H-013/04 | H01H-013/14 | H01H-013/26</t>
  </si>
  <si>
    <t>TWM528008U</t>
  </si>
  <si>
    <t>7916034005170</t>
  </si>
  <si>
    <t>結合有布料的塑料物的製造方法及射出模具</t>
  </si>
  <si>
    <t>一種結合有布料的塑料物的製造方法,用以解決目前將塑料射出成型至布料時所面臨製程良率不高的問題。本發明的製造方法包含:使一布料穿伸通過一射出模具,該布料的局部對位於該射出模具合模時所形成的一模穴中;將該射出模具合模,並對該模穴射入塑料,使該塑料射出成型在該布料的一表面;在該射出模具中裁切該布料,以於該射出模具的模穴中得到結合有該布料的一半成品;將該射出模具開模,以取出該半成品;及後處理該半成品,以得到結合有該布料的一塑料物。可供實施該製造方法的射出模具亦一併揭露。</t>
  </si>
  <si>
    <t>2015104054</t>
  </si>
  <si>
    <t>2015-02-06</t>
  </si>
  <si>
    <t>LEE, KUAN YU | TSAI, CHUN YING | WU, SHENG CHIN | HSU, CHING CHU</t>
  </si>
  <si>
    <t>李冠諭 | 蔡俊穎 | 吳勝金 | 許景竹</t>
  </si>
  <si>
    <t>B29C-045/14 | B29C-045/16 | B29C-045/17 | B29C-045/26</t>
  </si>
  <si>
    <t>TW201628823A</t>
  </si>
  <si>
    <t>7916031004422</t>
  </si>
  <si>
    <t>預熱式熱水裝置</t>
  </si>
  <si>
    <t>本發明係提出一種預熱式熱水裝置,係為一預鑄保溫塊,其中並包含有一加熱部及一預熱部,其中加熱部,係設有複數個加熱管,並且加熱部入口與預熱部出口相通,該加熱部之出口則與出水口相通;以及預熱部,一設有複數個預熱管,且該預熱部之入口係與進水口相通,其中該加熱管,其內表面係有加熱鍍膜,外表面則設有電極,並利用電極產生熱能,使加熱管加熱,並於加熱時所產生之熱能會傳導至該預鑄保溫塊上,使其該預鑄保溫塊將熱量傳導致該預熱部,並使該預熱管預先將由進水口進入的水加熱。</t>
  </si>
  <si>
    <t>2015104927</t>
  </si>
  <si>
    <t>2015-02-13</t>
  </si>
  <si>
    <t>F24H-001/10 | F24H-009/18</t>
  </si>
  <si>
    <t>CN203487679U | CN002578717Y | CN002360784Y</t>
  </si>
  <si>
    <t>TWI557381B</t>
  </si>
  <si>
    <t>7916031004997</t>
  </si>
  <si>
    <t>微機電麥克風感測器及其製備方法</t>
  </si>
  <si>
    <t>一種麥克風感測器,包含背板結構、振膜、背板電極層和導電結構。背板結構具有多個孔洞,且背板結構具有相對的第一側和一第二側,其中此些孔洞貫穿背板結構,且此第一側具有連接區,此連接區具有連接結構以連接振膜。背板電極層設置於背板結構的第一側上。背板電極層與振膜之間具有間隔,且背板電極層與振膜共同作用以產生電容量。導電結構設置背板結構的第一側或第二側上。導電結構連接於振膜,且導電結構與背板電極層電性絕緣。</t>
  </si>
  <si>
    <t>2015104835</t>
  </si>
  <si>
    <t>2015-02-12</t>
  </si>
  <si>
    <t>HSIAO, CHIENHUA | HSIEH, SHUIYUAN</t>
  </si>
  <si>
    <t>蕭健華 | 謝水源</t>
  </si>
  <si>
    <t>蔡坤財 | 李世章</t>
  </si>
  <si>
    <t>CN101808263B | TWI285509B | TWI235010B | TW518900B | US8327711B2 | US8134215B2</t>
  </si>
  <si>
    <t>TWI547181B</t>
  </si>
  <si>
    <t>7916031006023</t>
  </si>
  <si>
    <t>一種樞軸裝置,提供一保護機制,在操作轉動作業的過程,產生高度位置變化之作用。包括第一部件、設置在第一部件的固定軸和組合固定軸的第二部件;第二部件設有組合固定軸的槽孔。以及,固定軸組合有擺臂,擺臂第一頭端樞接一偏心軸,擺臂第二頭端設置一樞接在第二部件上的副軸。在第二部件的槽孔繞著固定軸朝打開位置轉動時,會使副軸帶動擺臂以偏心軸為軸支點擺動,迫使第二部件相對第一部件產生高度位置變化;改善習知結構容易在操作顯示器打開作業時,顯示器碰撞桌面或被其他硬質物刮傷等情形。</t>
  </si>
  <si>
    <t>2016202151</t>
  </si>
  <si>
    <t>M527111</t>
  </si>
  <si>
    <t>2016-08-11</t>
  </si>
  <si>
    <t>TWI723884B | US11243579B2</t>
  </si>
  <si>
    <t>TWM527111U</t>
  </si>
  <si>
    <t>7916031017451</t>
  </si>
  <si>
    <t>儲存模組之固定座</t>
  </si>
  <si>
    <t>本創作為有關一種儲存模組之固定座,其中複數承載架以高密度排列的活動組裝於基座底部之複數固定部上,當記錄媒體機器欲組裝至承載架時,可將記錄媒體機器呈傾斜狀朝止擋板方向下壓推入承載空間之傾斜狀底板後,其另側邊便下壓進入側頂板內側呈一定位,若欲將記錄媒體機器自承載架取出,只需將側頂板向下扳動使底板上變形結構位置產生彈性變形,便可使記錄媒體機器退出側頂板之限制,另上述變形結構可為凹槽、剖槽或其組合,便可透過變形結構之橫向凹槽、剖槽或其組合的面積大小及設置位置調配底板之彎折狀態的彈性係數使用,達到成本低廉、結構簡易且不必使用工具的輕易快速拆裝承載架上之記錄媒體機器。</t>
  </si>
  <si>
    <t>2016204608</t>
  </si>
  <si>
    <t>M527144</t>
  </si>
  <si>
    <t>TSAI, CHENG YUNG</t>
  </si>
  <si>
    <t>蔡承詠</t>
  </si>
  <si>
    <t>TWM527144U</t>
  </si>
  <si>
    <t>7916031017484</t>
  </si>
  <si>
    <t>３Ｄ掃描列印複合設備及其煞車裝置</t>
  </si>
  <si>
    <t>一種配備有3D列印模組及3D掃描模組之3D掃描列印複合設備,其包括承載裝置以及煞車裝置。承載裝置包括升降平台及選擇性地相對於升降平台進行旋轉的旋轉盤。煞車裝置設置在升降平台上,當升降平台上升至一預定頂端位置時,煞車裝置被啟動以頂抵限位旋轉盤,此時3D列印模組依據一數位資料以在旋轉盤上列印出一3D實體件;當升降平台下降至一預定底端位置時,煞車裝置被釋放以脫離旋轉盤,此時3D掃描模組對一放置在旋轉盤上的3D待掃描物件進行掃描。另,本發明還提供一種適用於3D掃描列印複合設備的煞車裝置。</t>
  </si>
  <si>
    <t>2015101504</t>
  </si>
  <si>
    <t>2015-01-16</t>
  </si>
  <si>
    <t>HSU, WEI TING</t>
  </si>
  <si>
    <t>B41J-003/44 | B23Q-005/20 | B29C-067/02</t>
  </si>
  <si>
    <t>TWI513572B | TWM479219U</t>
  </si>
  <si>
    <t>TWI571391B</t>
  </si>
  <si>
    <t>7916031002784</t>
  </si>
  <si>
    <t>號誌燈</t>
  </si>
  <si>
    <t>一種號誌燈包括一殼體、一發光件、一配光蓋和一曲面透鏡。殼體包括一底殼體。發光件設於底殼體。配光蓋連接殼體,配光蓋包括一傾斜蓋。曲面透鏡設於底殼體和傾斜蓋之間。</t>
  </si>
  <si>
    <t>2015102828</t>
  </si>
  <si>
    <t>2015-01-28</t>
  </si>
  <si>
    <t>CHANG, KUO-HUI | CHENG, YI-KAI | WANG, SHIH-CHANG</t>
  </si>
  <si>
    <t>張國輝 | 鄭伊凱 | 王世昌</t>
  </si>
  <si>
    <t>陳啟桐 | 廖和信</t>
  </si>
  <si>
    <t>G08G-001/095 | F21V-013/02 | F21W-111/02</t>
  </si>
  <si>
    <t>TWI645217B</t>
  </si>
  <si>
    <t>EP3051517A1 | TW201627961A | US2016-0215957A1</t>
  </si>
  <si>
    <t>7916031003568</t>
  </si>
  <si>
    <t>儲存器固持結構</t>
  </si>
  <si>
    <t>本創作主要係一種儲存器固持結構,其係該儲存器固持結構之一主體係可配合設置一儲存裝置,該主體係包括相鄰設置的複數個支架,且該支架中的至少一支架係具有彈性並可沿該主體側向彈性變形,該支架中的一第一限位部與一第二限位部係分別一一對應該儲存裝置中的一第一孔位與一第二孔位;該第一限位部的一第一端部之外徑係自該第一限位部往頂端部連續漸縮;以及該第二限位部的一第二端部對應伸入該第二孔位之深度係大於該第一端部對應伸入該第一孔位之深度。</t>
  </si>
  <si>
    <t>2015102203</t>
  </si>
  <si>
    <t>2015-01-23</t>
  </si>
  <si>
    <t>HU, TSENG HSUN</t>
  </si>
  <si>
    <t>胡曾絢</t>
  </si>
  <si>
    <t>G11B-023/023 | G11B-023/14</t>
  </si>
  <si>
    <t>CN101520678B | TW201218192A | TWM312181U | TWI323882B | US2013-0277513A1 | WOWO2011-145349A1</t>
  </si>
  <si>
    <t>CN105828564B | TWI575516B</t>
  </si>
  <si>
    <t>7916031003601</t>
  </si>
  <si>
    <t>可插接記憶卡的無線收發器、無線電腦週邊裝置及電腦系統</t>
  </si>
  <si>
    <t>一種可插接記憶卡的無線收發器,包括基座、插接部、電路基板與記憶卡插槽。基座內部具有容置空間。插接部係設置於基座的一側,且插接部形成有與容置空間相連通的插置空間。電路基板係設置於基座與插接部的內部。電路基板具有控制電路、無線收發電路及傳輸介面,其中控制電路係耦接無線收發電路與傳輸介面。記憶卡插槽係耦接於電路基板,以供記憶卡插接,且傳輸介面及記憶卡插槽分別位於插置空間內。</t>
  </si>
  <si>
    <t>2015221150</t>
  </si>
  <si>
    <t>M526789</t>
  </si>
  <si>
    <t>2016-08-01</t>
  </si>
  <si>
    <t>GUO GUO-FU</t>
  </si>
  <si>
    <t>郭國甫</t>
  </si>
  <si>
    <t>H04B-001/38 | G06F-003/033 | G06F-003/0487</t>
  </si>
  <si>
    <t>TWM526789U</t>
  </si>
  <si>
    <t>7916031017144</t>
  </si>
  <si>
    <t>發光風扇裝置之組設結構</t>
  </si>
  <si>
    <t>本創作係為一種發光風扇裝置之組設結構,包括殼座、安裝空間、發光組件及扇葉。殼座包含複數殼板及由該些殼板所圍合的容置空間,安裝空間形成在殼板上,殼板部分呈凹陷設置而成型有安裝空間,發光組件包含撓性電路板及設置在撓性電路板上的複數LED,撓性電路板安置在安裝空間中並受到殼板的夾掣而定位,扇葉可旋轉地樞設在殼座中;藉此簡化殼座結構及發光組件的組設方式。</t>
  </si>
  <si>
    <t>2016205653</t>
  </si>
  <si>
    <t>2016-04-21</t>
  </si>
  <si>
    <t>M526006</t>
  </si>
  <si>
    <t>2016-07-21</t>
  </si>
  <si>
    <t>ZENG ZHI-JUN</t>
  </si>
  <si>
    <t>曾之駿</t>
  </si>
  <si>
    <t>F04D-029/00</t>
  </si>
  <si>
    <t>TWM526006U</t>
  </si>
  <si>
    <t>7916031016363</t>
  </si>
  <si>
    <t>儲存裝置固定結構</t>
  </si>
  <si>
    <t>一種儲存裝置固定結構,其係供至少一儲存裝置設置於一電子裝置中,並包括:一上蓋部,其係包括一限制部以及一頂抵部;以及一承載部,其係包括一容置空間;其中,該容置空間係對應容置該儲存裝置;該限制部係對應該承載部之容置空間頂部;該頂抵部係對應該承載部之容置空間底部;該上蓋部係後端與該承載部相互樞接;該上蓋部樞轉至該限制部壓掣該容置空間頂端的狀態中,該頂抵部係對應位於最低點;以及該上蓋部樞轉至該限制部脫離該容置空間頂端,且該頂抵部係對應位於最高點而使得該儲存裝置處於方便拆裝的位置。</t>
  </si>
  <si>
    <t>2015212861</t>
  </si>
  <si>
    <t>2015-08-10</t>
  </si>
  <si>
    <t>M526094</t>
  </si>
  <si>
    <t>US10474205B2</t>
  </si>
  <si>
    <t>TWM526094U</t>
  </si>
  <si>
    <t>7916031016451</t>
  </si>
  <si>
    <t>可切換滑鼠靈敏度之裝置</t>
  </si>
  <si>
    <t>本創作主要係利用滑鼠中設置表面感測器,其對於不同表面的表面品質的數值個別對應產生一數值,並可記錄於影像品質暫存器中,藉由影像品質暫存器對應不同表面之變化產生不同之數值。當滑鼠置放在一表面上時,會執行一判斷,判斷該數值所對應的表面,以及配合該表面所對應出的靈敏度數值或程度,進一步地切換滑鼠的靈敏度設定。是以本創作不需在滑鼠上另外設置按鈕或觸控區等機械結構,有效減少滑鼠硬件或結構之增加。</t>
  </si>
  <si>
    <t>2015220823</t>
  </si>
  <si>
    <t>2015-12-25</t>
  </si>
  <si>
    <t>M526115</t>
  </si>
  <si>
    <t>YANG YAO-CHI | XU YI-PING | CHEN JIAN-ZHI</t>
  </si>
  <si>
    <t>楊瑤池 | 許憶萍 | 陳建志</t>
  </si>
  <si>
    <t>G06F-003/033</t>
  </si>
  <si>
    <t>TWM526115U</t>
  </si>
  <si>
    <t>7916031016472</t>
  </si>
  <si>
    <t>變壓器承座及使用該變壓器承座之電子裝置</t>
  </si>
  <si>
    <t>一種變壓器承座,用以與一變壓器搭配組合,並用以置入一電路板之貫穿孔,變壓器承座包括一底壁及一環側壁,環側壁環繞連接於底壁周緣,且底壁及環側壁共同形成一用以容設變壓器的容置槽;其中,變壓器承座於環側壁相對的左右兩側緣分別向外延伸形成一第一凸緣與一第二凸緣,且第一凸緣與第二凸緣用以遮蓋電路板之貫穿孔與環側壁之間所形成的間隙。</t>
  </si>
  <si>
    <t>2015220824</t>
  </si>
  <si>
    <t>M526169</t>
  </si>
  <si>
    <t>LIU, XIU-JUAN | DU, LI-MIN | WANG, WEI | YE, ZHI-HONG</t>
  </si>
  <si>
    <t>劉秀娟 | 杜麗敏 | 王偉 | 葉　志紅</t>
  </si>
  <si>
    <t>H01F-027/02</t>
  </si>
  <si>
    <t>CN205282221U | TWM526169U | US2017-0164480A1</t>
  </si>
  <si>
    <t>7916031016526</t>
  </si>
  <si>
    <t>一對多多功能連接器模組</t>
  </si>
  <si>
    <t>本創作一種一對多多功能連接器模組,主要由電路板、第一連接器(為匯流排連接器(PCI Express,簡稱PCI-E)或MSATA)、多個第二連接器(為卡連接器、USB2.0或USB3.0)及複數第三連接器(為匯流排連接器(PCI Express,簡稱PCI-E)或MSATA)組成,其中電路板上定義複數焊接區,第一連接器則焊設於其中之一焊接區,而各第二連接器則分別焊設於其他焊接區,藉以擴充該些第二連接器與該第一連接器信號傳輸,以提升對第二連接器((為卡連接器、USB2.0或USB3.0))的擴充性,另外該些第三連接器的插接埠口皆位於不同高度,以擴充連接外部設備的數量,使各該外部設備位於不同高度位置。</t>
  </si>
  <si>
    <t>2016202049</t>
  </si>
  <si>
    <t>M526205</t>
  </si>
  <si>
    <t>LEX COMPUTECH CO LTD</t>
  </si>
  <si>
    <t>博來科技股份有限公司;</t>
  </si>
  <si>
    <t>JIANG YONG-QING</t>
  </si>
  <si>
    <t>蔣永慶</t>
  </si>
  <si>
    <t>TWM526205U</t>
  </si>
  <si>
    <t>7916031016562</t>
  </si>
  <si>
    <t>連接器結構改良</t>
  </si>
  <si>
    <t>本創作之連接器結構改良,包含:一本體,具有一開口,且二側具複數卡槽,卡槽側邊連接一檔部,相反方向延伸上下端各具一止擋部;一外殼,其呈ㄇ字形並包覆於本體之外,兩側設有彈片,且向底部內側延伸設有定位端子;其中,該外殼在套入本體時,外殼之彈片會先撐開後利用其彈性彈回而與本體上之卡槽所具之檔部緊密相貼、且藉由相反方向之止擋部限制彈片移動,使其不易搖晃或脫落;其具有一外殼保護連接器本體不易變形,且外殼易組裝於連接器之上。</t>
  </si>
  <si>
    <t>2016202245</t>
  </si>
  <si>
    <t>M526212</t>
  </si>
  <si>
    <t>WANG ZHI-QIANG | CAI GENG-SHENG</t>
  </si>
  <si>
    <t>TWM526212U</t>
  </si>
  <si>
    <t>7916031016569</t>
  </si>
  <si>
    <t>機箱內儲存裝置固定架</t>
  </si>
  <si>
    <t>本創作為有關一種機箱內儲存裝置固定架,該固定架之架體內部容置空間可供收納至少一個儲存裝置,而容置空間一側設有垂直狀面板,且該面板上方朝外水平延伸設有搭接部,相對搭接部於面板另側上方向外水平延伸設有具開口之架體,是以,該固定架面板之搭接部可供組裝於機箱內閒置介面卡定位部處,透過固定架架體內部水平裝設至少一個儲存裝置,使懸空水平設置之架體可在不干涉已使用之介面卡插槽及主機板的情況下,視機箱內介面卡定位部閒置情況,透過此種簡單設計之固定架結構來達到彈性增加裝設至少一個儲存裝置使用之目的。</t>
  </si>
  <si>
    <t>2016204370</t>
  </si>
  <si>
    <t>M526254</t>
  </si>
  <si>
    <t>TWM526254U</t>
  </si>
  <si>
    <t>7916031016611</t>
  </si>
  <si>
    <t>介面卡之固定裝置</t>
  </si>
  <si>
    <t>本創作為有關一種介面卡之固定裝置,該固定裝置於基座一側設有容置空間可供組裝介面卡,且基座的容置空間一側邊設有結合部,該結合部係供介面卡側邊所設的定位部組裝定位於結合空間處,相對結合部於基座的容置空間另側面設有調整部,調整部設有橫移架板可於基座表面呈左右橫向位移之活動調移,並於該橫移架板表面再活動組裝有縱向上下位移之升降架板,便可透過橫移架板、升降架板進行縱向、橫向的二軸向調整位移,以利結合部可適用於固定各種不同尺寸大小的介面卡使用,並具有組裝容易、適用性廣泛且可降低維修成本之功效。</t>
  </si>
  <si>
    <t>2016204369</t>
  </si>
  <si>
    <t>M526256</t>
  </si>
  <si>
    <t>CHEN, HUAI CHING</t>
  </si>
  <si>
    <t>陳懷卿</t>
  </si>
  <si>
    <t>TWM526256U</t>
  </si>
  <si>
    <t>7916031016613</t>
  </si>
  <si>
    <t>石英震盪器環壁結構之製造方法及製備而得之石英震盪器環壁結構</t>
  </si>
  <si>
    <t>一種石英震盪器環壁結構之製造方法,係包含:提供一陶瓷基板;提供一銅圍壁,該銅圍壁係具有相對之一第一表面及一第二表面;及將該銅圍壁之第一表面置於該陶瓷基板上,於真空、惰氣氣氛或還原氣氛下進行一燒結反應,直至該陶瓷基板及該銅圍壁間形成一氧化銅層及一共晶層,使該氧化銅層之相對兩面係分別結合於該銅圍壁及該共晶層,該共晶層之相對兩面係分別結合於該氧化銅層及該陶瓷基板,其中,該共晶層的材質為氧化鋁銅,藉此達到增加石英震盪器的密著度之功效。</t>
  </si>
  <si>
    <t>2015100413</t>
  </si>
  <si>
    <t>2015-01-07</t>
  </si>
  <si>
    <t>YANG, JUI YANG | TSAI, FENG SHU | LU, SHUN CHING</t>
  </si>
  <si>
    <t>楊瑞陽 | 蔡峰樹 | 呂順清</t>
  </si>
  <si>
    <t>H03H-009/19</t>
  </si>
  <si>
    <t>CN102731103B | TWM500357U | US7919908B2 | US5196756A</t>
  </si>
  <si>
    <t>CN105991104A | TWI559681B</t>
  </si>
  <si>
    <t>7916027003069</t>
  </si>
  <si>
    <t>影像輸入輸出裝置、分紙機構及減速滾輪組</t>
  </si>
  <si>
    <t>一種影像輸入輸出裝置、分紙機構及減速滾輪組,該分紙機構應用於影像輸入輸出裝置,包含一分紙滾輪和該減速滾輪組,其中該減速滾輪組包含一傳動軸、一滾輪軸、一萬向連接器、一減速滾輪及一扭力限制器。萬向連接器連接於傳動軸的一端及滾輪軸的一端之間。減速滾輪可轉動地設置於滾輪軸上,且減速滾輪可移動地設置。扭力限制器設置於滾輪軸及減速滾輪之間。藉此,可利用減速滾輪主動旋轉(反轉)來降低多張取紙的概率,且減速滾輪可以上、下移動,可以支援不同厚度的媒介。</t>
  </si>
  <si>
    <t>2015219344</t>
  </si>
  <si>
    <t>2015-12-02</t>
  </si>
  <si>
    <t>M525279</t>
  </si>
  <si>
    <t>2016-07-11</t>
  </si>
  <si>
    <t>HU LIN-HUI | CHEN LIANG-GUO</t>
  </si>
  <si>
    <t>胡林輝 | 陳亮國</t>
  </si>
  <si>
    <t>CN | CN</t>
  </si>
  <si>
    <t>B41J-011/00</t>
  </si>
  <si>
    <t>TWI725787B</t>
  </si>
  <si>
    <t>CN205204331U | TWM525279U</t>
  </si>
  <si>
    <t>7916027004917</t>
  </si>
  <si>
    <t>一種機箱,包括一機箱本體及一機箱側板。機箱側板可分離地結合於機箱本體,且機箱側板與機箱本體之間設有一導引機構。導引機構包含一第一導槽、一第二導槽、一第一導柱及一第二導柱,第一導柱及第二導柱分別能線性地滑設於第一導槽及第二導槽中,並分別能依序地向外滑出第一導槽及第二導槽,使機箱側板能藉由導引機構導引而沿著機箱本體線性地滑動後再往外斜向地滑動分離於機箱本體。</t>
  </si>
  <si>
    <t>2015220357</t>
  </si>
  <si>
    <t>2015-12-18</t>
  </si>
  <si>
    <t>M525604</t>
  </si>
  <si>
    <t>QIU LIANG-ZHENG</t>
  </si>
  <si>
    <t>TWM525604U</t>
  </si>
  <si>
    <t>7916027005238</t>
  </si>
  <si>
    <t>本創作係提出一種節能複合式腔室加熱管,當冷水經由入水口進入腔室後,由加熱管底部的進水孔進入加熱管中,使水位上升至加熱管頂部時,水會流出加熱管以形成一循環,而在加熱過程中,間接將腔室內水溫度提升,再藉由出水口將水導出腔室外,讓原本從進水孔進入的冷水溫度升高成溫水,再藉由加熱管中之熱水混合加熱並由加熱管的開口流出形成循環,以減少加熱的時間,讓熱水可迅速將熱水送出。</t>
  </si>
  <si>
    <t>2015221243</t>
  </si>
  <si>
    <t>M525033</t>
  </si>
  <si>
    <t>H05B-003/00</t>
  </si>
  <si>
    <t>TWM525033U</t>
  </si>
  <si>
    <t>7916026019883</t>
  </si>
  <si>
    <t>鎖附裝置及機箱與鎖附裝置的組合</t>
  </si>
  <si>
    <t>一種機箱與鎖附裝置的組合,包括一機箱及一鎖附裝置。該機箱包含一殼體及至少一蓋體,殼體設有一側板,蓋體設有一限制件,蓋體蓋設於殼體上。該鎖附裝置包含一扳動部及至少一第一樞接部,第一樞接部連接於扳動部的一端,藉由第一樞接部樞接於側板,使鎖附裝置可動地設置於側板上,當扳動部移動至靠近限制件時,扳動部能擋止限制件,用以限制蓋體的開啟。</t>
  </si>
  <si>
    <t>2015218689</t>
  </si>
  <si>
    <t>M525042</t>
  </si>
  <si>
    <t>MAO SHU-HUA</t>
  </si>
  <si>
    <t>冒淑華</t>
  </si>
  <si>
    <t>TWM525042U</t>
  </si>
  <si>
    <t>7916026019892</t>
  </si>
  <si>
    <t>距離估算系統、距離估算方法及電腦可讀取媒體</t>
  </si>
  <si>
    <t>一種電腦可讀取媒體儲存一估算程式,該估算程式指使一種距離估算系統執行一種距離估算方法。該距離估算系統根據一影像產生一對應該影像的深度圖,並產生分別對應該影像中之一第一選擇位置及一第二選擇位置的一第一位置資料及一第二位置資料。該第一選擇位置及該第二選擇位置分別對應該影像中的一第一標的及一第二標的。該距離估算系統再至少根據該第一位置資料、該第二位置資料及該深度圖,估算該第一標的及該第二標的之間的距離,以實現兼具便利性及可靠度的距離估算方法。</t>
  </si>
  <si>
    <t>2014145263</t>
  </si>
  <si>
    <t>2014-12-24</t>
  </si>
  <si>
    <t>LO, YI CHUNG | LI, ZONG SIAN</t>
  </si>
  <si>
    <t>羅一中 | 李宗賢</t>
  </si>
  <si>
    <t>G01C-003/06 | G06K-009/78</t>
  </si>
  <si>
    <t>US2013-0308013A1 | US8705801B2 | US8351685B2 | US8411934B2</t>
  </si>
  <si>
    <t>TWI516744B</t>
  </si>
  <si>
    <t>7916027000291</t>
  </si>
  <si>
    <t>磁吸定位充電之電子裝置</t>
  </si>
  <si>
    <t>一種磁吸定位充電之電子裝置,係於電子裝置之外殼上設置有磁吸連接裝置,磁吸連接裝置用以與充電裝置外殼所設置磁吸對接裝置相互吸附,而磁吸連接裝置具有以磁性材質所製成之連接本體,連接本體表面為露出於外殼,且本體內設有連接導體組,並使連接導體組露出於連接本體表面,俾使充電裝置與電子裝置以接觸方式進行充電,進而方便使用者使用,避免能源浪費,且可增進電子裝置之防水功效。</t>
  </si>
  <si>
    <t>2014146512</t>
  </si>
  <si>
    <t>2014-12-31</t>
  </si>
  <si>
    <t>ETRADE HOLDING LIMITED.</t>
  </si>
  <si>
    <t>天瑞企業股份有限公司;</t>
  </si>
  <si>
    <t>YEH, YUH CHI</t>
  </si>
  <si>
    <t>葉玉姬</t>
  </si>
  <si>
    <t>賴志泓</t>
  </si>
  <si>
    <t>G06F-001/16 | H02J-007/00</t>
  </si>
  <si>
    <t>US10197255B2</t>
  </si>
  <si>
    <t>TW201624178A</t>
  </si>
  <si>
    <t>7916027000547</t>
  </si>
  <si>
    <t>影像處理方法及其電子裝置</t>
  </si>
  <si>
    <t>本發明提出一種影像處理方法及其電子裝置,所述影像處理方法包括依據對應於原始影像的深度圖決定原始影像中之多個物件的深度值,其中所述多個物件包括至少一第一物件及至少一第二物件,且所述至少一第一物件的深度值小於所述至少一第二物件的深度值;取得一基準深度值;依據原始影像取得至少一第一物件及一背景影像;維持至少一第一物件的大小或對所述至少一第一物件進行放大,其中所述至少一第一物件的深度值小於或等於所述基準深度值;以及產生一外框影像,以分別將至少一第一物件及背景影像疊合於外框影像之前及之後。</t>
  </si>
  <si>
    <t>2014144061</t>
  </si>
  <si>
    <t>2014-12-17</t>
  </si>
  <si>
    <t>CHENG, CHING FENG</t>
  </si>
  <si>
    <t>鄭青峰</t>
  </si>
  <si>
    <t>G06T-015/08 | G06T-017/00</t>
  </si>
  <si>
    <t>CN104041024B | CN101239548A | TWI483612B | TWI477141B | TWI443600B | TW201130306A</t>
  </si>
  <si>
    <t>TWI635323B | US10571706B2</t>
  </si>
  <si>
    <t>TWI541761B</t>
  </si>
  <si>
    <t>7916027000788</t>
  </si>
  <si>
    <t>饋紙裝置</t>
  </si>
  <si>
    <t>一種饋紙裝置,包含一機殼、一進紙托盤、一取紙組件、一升降機構及一驅動機構,進紙托盤包括一前端、一後端、一頂面及一底面,進紙托盤鄰近前端處樞接於機殼,取紙組件設置於機殼且間隔位於進紙托盤的後端上方,升降機構包括一用以限制進紙托盤位置的限位總成,及一用以抬升進紙托盤的抬升總成,限位總成包含一可移離地抵壓於頂面的凸輪,及一用以帶動凸輪旋轉的傳動單元,抬升總成包含一用以對進紙托盤朝上偏壓的偏壓彈簧,驅動機構與取紙組件及傳動單元相連接,驅動機構用以驅動取紙組件進行取紙動作以及驅動傳動單元帶動凸輪旋轉。</t>
  </si>
  <si>
    <t>2015221018</t>
  </si>
  <si>
    <t>M524264</t>
  </si>
  <si>
    <t>2016-06-21</t>
  </si>
  <si>
    <t>XIN, XIAO-MIN | LEE, CHIEH HUNG | CHEN, LIANG-GUO | HU, LIN-HUI</t>
  </si>
  <si>
    <t>辛曉敏 | 李伽鴻 | 陳亮國 | 胡林輝</t>
  </si>
  <si>
    <t>B41L-021/00 | B41L-013/16</t>
  </si>
  <si>
    <t>TWM524264U</t>
  </si>
  <si>
    <t>7916024006647</t>
  </si>
  <si>
    <t>三維物件及其製造方法</t>
  </si>
  <si>
    <t>本發明實施例提供一種三維物件的製造方法,首先,提供具有預設表面的載體,預設表面包括第一面、第二面及第三面。接著,驅動出料頭於工作軌跡上移動,以對應第一面、第二面及第三面進行三維塗設,其中預設表面與工作軌跡之間具有相同的間距。其中,出料頭以第一移動速度相對第一面移動且進行三維塗設,出料頭以第二移動速度相對第二面移動且進行三維塗設,出料頭以第三移動速度相對第三面移動且進行三維塗設。第一移動速度與第三移動速度相同,而第二移動速度不同於所述第一移動速度與所述第三移動速度。</t>
  </si>
  <si>
    <t>2015101534</t>
  </si>
  <si>
    <t>DAVIES STUART | ZHAO, ZEYAN</t>
  </si>
  <si>
    <t>大衛斯　斯圖亞特 | 趙澤炎</t>
  </si>
  <si>
    <t>B29C-067/02 | B33Y-010/00</t>
  </si>
  <si>
    <t>CN103464344B | CN102717606B</t>
  </si>
  <si>
    <t>CN105751492B | EP3034179B1 | TWI624351B | US10137641B2</t>
  </si>
  <si>
    <t>7916024000338</t>
  </si>
  <si>
    <t>本設計係有關於一種發光二極體之部分,尤指一種可提供照明的發光二極體之部分。 本設計之設計特點在於,發光二極體的頂部由黑色塊體所構成,並且黑色塊體頂面的大致中央處形成有大致呈圓形的穿孔,使本設計產生出發光部位潛藏於黑色洞穴的視覺感受。再者,黑色塊體於其頂面設有長形凸柱,藉以與上述大致呈圓形之通孔形成視覺上的凹凸反差效果。因此,本設計的發光二極體之部分已具有獨特、新穎之處,已符合設計專利要件,爰依法提出專利申請。 圖式所揭露之虛線部分,為本案不主張設計之部分。 需說明的是,本設計僅主張黑色塊體的表面為黑色,亦即,不主張發光二極體於其黑色塊體以外的部位所呈現之顏色。 為能清楚呈現本設計之輪廓,提供以白色線條繪示輪廓線之立體圖呈現本設計。</t>
  </si>
  <si>
    <t>2015305524</t>
  </si>
  <si>
    <t>D176418</t>
  </si>
  <si>
    <t>2016-06-11</t>
  </si>
  <si>
    <t>TWD161021S</t>
  </si>
  <si>
    <t>TWD176418S</t>
  </si>
  <si>
    <t>7916024002370</t>
  </si>
  <si>
    <t>本設計係有關於一種發光二極體之部分,尤指一種可提供照明的發光二極體之部分。 本設計之設計特點在於,發光二極體的頂部由黑色塊體所構成,並且黑色塊體頂面的大致中央處形成有大致呈圓形的通孔,使本設計產生出發光部位潛藏於黑色洞穴的視覺感受。再者,黑色塊體於其頂面設有長形凹槽,藉以與上述大致呈圓形之通孔形成視覺上的呼應效果。因此,本設計的發光二極體之部分已具有獨特、新穎之處,已符合設計專利要件,爰依法提出專利申請。 圖式所揭露之虛線部分,為本案不主張設計之部分。 需說明的是,本設計僅主張黑色塊體的表面為黑色,亦即,不主張發光二極體於其黑色塊體以外的部位所呈現之顏色。 為能清楚呈現本設計之輪廓,提供以白色線條繪示輪廓線之立體圖呈現本設計。</t>
  </si>
  <si>
    <t>2015305525</t>
  </si>
  <si>
    <t>D176419</t>
  </si>
  <si>
    <t>TWD176419S</t>
  </si>
  <si>
    <t>7916024002371</t>
  </si>
  <si>
    <t>圓形快速接頭之結構改良</t>
  </si>
  <si>
    <t>本創作係一種圓形快速接頭之結構改良,其中包含一端緣設有多數延伸段及凹陷區之滑套;一設於滑套內緣之彈性元件;一與滑套活動結合之握線單元,其外緣係具有可限制各延伸段之限制單元;以及一穿設於滑套中且與握線單元結合之連接器本體。藉此,可於使用時以連接器本體直接與連接座對接,讓連接座頂開滑套,待連接座與連接器本體扣合後,便由彈性元件自動將滑套推回,使滑套限位於連接座外緣內而完成組裝之動作,當卸除時僅需將滑套後移,使滑套不再限位於連接座外緣內,之後便可施以一外力將連接器本體直接由連接座上卸除,並且利用延伸段、凹陷區與限制單元之配合,使滑套加以限位不致轉動,而達到可快速插接、穩固結合、快速卸除、結構簡單以及易於使用之功效。</t>
  </si>
  <si>
    <t>2015219896</t>
  </si>
  <si>
    <t>M523778</t>
  </si>
  <si>
    <t>F16B-021/06 | F16L-037/00 | F16L-037/10</t>
  </si>
  <si>
    <t>TWI604671B | US9705248B1</t>
  </si>
  <si>
    <t>EP3157105B1 | TW104216558 A | TWM520748U | TWM523778U | US2017-0110829A1 | US9570853B1</t>
  </si>
  <si>
    <t>7916024006171</t>
  </si>
  <si>
    <t>無線網路存取裝置及智慧型照明系統</t>
  </si>
  <si>
    <t>一種無線網路存取裝置,適用於結合一照明裝置,照明裝置與一伺服器相連。無線網路存取裝置包含:一連接座、一殼體、一無線網路存取模組及一蓋體。連接座藉由一電性連接介面耦接於照明裝置。殼體由連接座周緣向上延伸並圍繞界定一容置空間。無線網路存取模組設置於殼體的容置空間內並能使一可攜式電子裝置經由無線網路存取模組對伺服器存取資料。蓋體拆卸地蓋設於殼體以封閉容置空間。</t>
  </si>
  <si>
    <t>2015220060</t>
  </si>
  <si>
    <t>2015-12-14</t>
  </si>
  <si>
    <t>M523814</t>
  </si>
  <si>
    <t>YANG, MING RU | LIN, CHING HSIEN | YEH, YAO CHUNG</t>
  </si>
  <si>
    <t>楊明儒 | 林青賢 | 葉耀中</t>
  </si>
  <si>
    <t>F21V-023/00 | H04L-012/00</t>
  </si>
  <si>
    <t>TWI748893B | TWI619407B</t>
  </si>
  <si>
    <t>TWM523814U</t>
  </si>
  <si>
    <t>7916024006207</t>
  </si>
  <si>
    <t>檢測試片裝置</t>
  </si>
  <si>
    <t>一種檢測試片裝置,包括一試片本體及一阻隔元件。試片本體具有一第一面及一第二面,試片本體設有注入口、流道及反應槽,注入口貫穿至第一面,流道連通於注入口及反應槽之間,流道通過一流道開口與注入口相連通。阻隔元件可升降地設置於注入口中,阻隔元件選擇性地封閉流道開口。藉此,可以防止檢體回流的現象,以確保檢體與藥劑的化學作用,以提升檢測結果的準確率。</t>
  </si>
  <si>
    <t>2015219594</t>
  </si>
  <si>
    <t>2015-12-07</t>
  </si>
  <si>
    <t>M523857</t>
  </si>
  <si>
    <t>WEI JIA-JUN | HE SI-XIAN | CHEN HONG-WEI</t>
  </si>
  <si>
    <t>魏嘉俊 | 何思賢 | 陳宏維</t>
  </si>
  <si>
    <t>G01N-033/52</t>
  </si>
  <si>
    <t>TWM523857U</t>
  </si>
  <si>
    <t>7916024006250</t>
  </si>
  <si>
    <t>散熱器及其可旋轉的導風結構</t>
  </si>
  <si>
    <t>本創作係為一種散熱器及其可旋轉的導風結構;導風結構包括基座及導風蓋,基座包含框體、位在框體內的開口及圍合在開口周緣的框板,框板自開口周緣延伸並形成有容置空間,且框板具有相對的二側邊及凸向容置空間的外擋環及內擋環,外擋環及內擋環相對設置在二側邊上;導風蓋包含對應框板之外型設置的圍板及間隔設置在圍板內的複數導風片,圍板受擋掣在外擋環及內擋環之間而不致脫離容置空間,導風蓋在外力作用下能夠相對框板產生旋轉;散熱器包括導熱座、熱管、複數散熱鰭片、風扇及導風結構;藉此,部分氣流可被導向其他電子零件或應用在不同的電子設備中。</t>
  </si>
  <si>
    <t>2016204090</t>
  </si>
  <si>
    <t>2016-03-24</t>
  </si>
  <si>
    <t>M523895</t>
  </si>
  <si>
    <t>G06F-001/20 | H05K-007/20</t>
  </si>
  <si>
    <t>TWM523895U</t>
  </si>
  <si>
    <t>7916024006288</t>
  </si>
  <si>
    <t>一種按鍵結構,包括一殼體、一鍵軸、一彈性件、一金屬彈片及一彈性觸壓體。鍵軸可移動地穿設於殼體,且鍵軸具有一凸出部。彈性件設置於鍵軸與該殼體之間,且彈性件的上下二端分別抵接於鍵軸及殼體。金屬彈片設置於殼體內,且金屬彈片可與凸出部形成彈性接觸。彈性觸壓體位於殼體相對下方,彈性觸壓體可與鍵軸的底部形成彈性抵接。其中,當鍵軸被按壓時,鍵軸相對殼體移動,使金屬彈片被鍵軸的凸出部推壓而產生彈性變形,並使彈性觸壓體被鍵軸的底部下壓而產生彈性變形以觸壓一薄膜件,進而使薄膜件產生訊號。</t>
  </si>
  <si>
    <t>2015221321</t>
  </si>
  <si>
    <t>M523955</t>
  </si>
  <si>
    <t>LIN XIAN-MING</t>
  </si>
  <si>
    <t>林顯銘</t>
  </si>
  <si>
    <t>TWI603355B</t>
  </si>
  <si>
    <t>TWM523955U</t>
  </si>
  <si>
    <t>7916024006348</t>
  </si>
  <si>
    <t>本創作之夾線連接器,包含:一本體,為一殼體,可供端子放入,側邊具有插孔,可供PIN線插入;端子,其置於本體內並具有夾持部,夾持部兩側設有凸肋,可確保PIN線與端子之固定性,且使夾持部不易變形,而夾持部可將插入連接器本體之PIN線固定,夾持部延伸向上設有一退PIN點;能夠將PIN線及端子相互穩固固定,使不易接觸不良。</t>
  </si>
  <si>
    <t>2016202215</t>
  </si>
  <si>
    <t>2016-02-16</t>
  </si>
  <si>
    <t>M523983</t>
  </si>
  <si>
    <t>TWM523983U</t>
  </si>
  <si>
    <t>7916024006376</t>
  </si>
  <si>
    <t>進紙機構及其掃描裝置</t>
  </si>
  <si>
    <t>進紙機構包含進紙模組及送紙模組。進紙模組包含進紙傳動單元、進紙連動單元及進紙滾動單元;送紙模組包含兩個送紙傳動單元、兩個送紙連動單元及送紙滾動單元。兩個送紙傳動單元分別向相反方向旋轉。進紙傳動單元及送紙傳動單元向第一方向旋轉時,其兩者透過其所對應的連動單元同時向第一方向旋轉。進紙傳動單元及送紙傳動單元向第二方向旋轉時,進紙滾動單元不隨之轉動,送紙滾動單元向第一方向旋轉。當紙張通過送紙模組時,進紙傳動單元及送紙傳動單元將由向第一方向旋轉轉成向第二方向旋轉。本創作更提出包含上述機構的掃描裝置。</t>
  </si>
  <si>
    <t>2016200615</t>
  </si>
  <si>
    <t>2016-01-15</t>
  </si>
  <si>
    <t>M524025</t>
  </si>
  <si>
    <t>HUNG, CHUN TSENG</t>
  </si>
  <si>
    <t>H04N-001/04 | B65H-029/20</t>
  </si>
  <si>
    <t>TWM524025U</t>
  </si>
  <si>
    <t>7916024006418</t>
  </si>
  <si>
    <t>機箱與後蓋組合</t>
  </si>
  <si>
    <t>一種機箱與後蓋組合,包括一機箱、一後蓋、一鎖固片組及一操作鈕。機箱具有一第一側板,機箱的後端設有至少一扣孔及數個第一卡扣部。後蓋具有一第二側板,後蓋的前端設有數個第二卡扣部。鎖固片組設有一鎖固片本體,鎖固片本體的前端設有至少一鎖扣,鎖固片組可移動地設置於第二側板的內側。操作鈕可移動地設置於第二側板,且操作鈕連接於鎖固片組。後蓋能蓋置於機箱的後端,且令該些第一卡扣部與該些第二卡扣部相互卡扣,操作鈕能推動鎖固片組,使鎖扣插置於扣孔中。藉此,可具有防盜功能,兼具美觀及安全性。</t>
  </si>
  <si>
    <t>2016201024</t>
  </si>
  <si>
    <t>2016-01-22</t>
  </si>
  <si>
    <t>M524047</t>
  </si>
  <si>
    <t>FU GUAN-HUA</t>
  </si>
  <si>
    <t>傅冠華</t>
  </si>
  <si>
    <t>A01K-063/04 | A01K-061/00 | H05K-005/04 | H05K-005/03</t>
  </si>
  <si>
    <t>TWM524047U</t>
  </si>
  <si>
    <t>7916024006440</t>
  </si>
  <si>
    <t>減少共鳴噪音的按鍵</t>
  </si>
  <si>
    <t>一種減少共鳴噪音的按鍵包括一基板係設有第一支撐部及第二支撐部、一導電薄膜層、一彈性導通件、一連接桿、以及一鍵帽。連接桿具有一本體、一連接於本體一端的第一臂部以及一連接於本體另一端的第二臂部,第一臂部樞設於第一支撐部,第二臂部樞設於第二支撐部。鍵帽位於連接桿的上方,鍵帽的底面樞接於連接桿的本體。其中基板沿著連接桿的下方位置並且在第一支撐部及與第二支撐部的鄰近位置設有多個開孔,其中該些開孔分別鄰近本體的兩端並且鄰近第一臂部及第二臂部,藉此該些開孔減少鍵帽被按壓時產生的拍擊聲響在鍵帽內的共鳴作用。</t>
  </si>
  <si>
    <t>2014140625</t>
  </si>
  <si>
    <t>2014-11-24</t>
  </si>
  <si>
    <t>H01H-013/78 | H01H-013/705</t>
  </si>
  <si>
    <t>CN101827491A | TWM462899U | TWM419145U | TW201005780A</t>
  </si>
  <si>
    <t>CN109786159B | TWI653650B | TWI664654B | TWI641970B | TWI630634B | TWI615868B | TWI624850B | TWI625749B</t>
  </si>
  <si>
    <t>CN105719875B | TW103140625 A | TWI527074B | US9697965B2</t>
  </si>
  <si>
    <t>7916023009235</t>
  </si>
  <si>
    <t>具有溫度感測元件之振盪器封裝結構及其製作方法</t>
  </si>
  <si>
    <t>一種具有溫度感測元件之振盪器封裝結構,包含一個基座、一個壓電元件、一個溫度感測元件、複數個焊墊,及複數個電性支撐塊。該基座具有一個形成有一個容室的本體,與一個封閉該容室的蓋板。該壓電元件設置於該容室中,而該溫度感測元件設置於該本體的下表面,並用以感測該壓電元件之工作環境溫度,再透過積體電路進行溫度補償。該等焊墊設置於該本體的下表面,而該等電性支撐塊分別透過該等焊墊接合於該本體的下表面且圍繞該溫度感測元件,該等焊墊與該等電性支撐塊具有一個預定高度,以形成一個容置該溫度感測元件的空間。</t>
  </si>
  <si>
    <t>2014140788</t>
  </si>
  <si>
    <t>2014-11-25</t>
  </si>
  <si>
    <t>YANG RUI-YANG | XIE SHUI-YUAN</t>
  </si>
  <si>
    <t>楊瑞陽 | 謝水源</t>
  </si>
  <si>
    <t>H03H-009/10</t>
  </si>
  <si>
    <t>CN103096619A | TWM458034U | US7710002B2 | US7501746B2 | US2007-0176517A1</t>
  </si>
  <si>
    <t>TWI554028B</t>
  </si>
  <si>
    <t>7916023009481</t>
  </si>
  <si>
    <t>一種饋紙裝置,包含一機殼、一進紙托盤、一取紙組件、一升降機構及一驅動機構,進紙托盤包括一前端,及一後端,進紙托盤鄰近前端處樞接於機殼,取紙組件間隔位於進紙托盤的後端上方,升降機構包括一轉軸、一設置於轉軸並抵接於進紙托盤底端的凸輪,及一設置於轉軸的單向傳動總成,升降機構的凸輪用以帶動進紙托盤在一初始位置及一上升位置之間擺動,驅動機構與取紙組件及單向傳動總成相連接,驅動機構沿一第一旋轉方向帶動取紙組件進行取紙動作,單向傳動總成限制驅動機構沿一相反於第一旋轉方向的第二旋轉方向帶動凸輪旋轉。</t>
  </si>
  <si>
    <t>2015221019</t>
  </si>
  <si>
    <t>M522858</t>
  </si>
  <si>
    <t>TWM522858U</t>
  </si>
  <si>
    <t>7916023019463</t>
  </si>
  <si>
    <t>饋紙釋放機構及饋紙機構</t>
  </si>
  <si>
    <t>一種饋紙釋放機構,用於事務機器,該饋紙釋放機構包括傳動模組、取紙模組、壓制組、分紙模組及取紙感測模組。傳動模組包含馬達及傳動組。取紙模組包含第一傳動軸及取紙滾輪,第一傳動軸的一端連接於傳動組,第一傳動軸與傳動組之間設置一第一單向傳動結構。壓制組靠近取紙模組,壓制組能壓制紙張靠向取紙滾輪。分紙模組包含第二傳動軸及分紙滾輪,第二傳動軸的一端連接於傳動組,第二傳動軸與傳動組之間設置一第二單向傳動結構及一第三單向傳動結構。取紙感測模組設置於分紙滾輪的鄰近位置。馬達進行第一旋轉方向及第二旋轉方向的轉動時,分紙滾輪皆朝著第一旋轉方向轉動;馬達進行第一旋轉方向的轉動時,取紙滾輪朝著第一旋轉方向轉動,馬達進行第二旋轉方向的轉動時,取紙滾輪停止轉動。藉此,在處理多張紙張時,可以降低分紙滾輪的分張失效的機率,以提昇產品品質。</t>
  </si>
  <si>
    <t>2015221313</t>
  </si>
  <si>
    <t>M522131</t>
  </si>
  <si>
    <t>2016-05-21</t>
  </si>
  <si>
    <t>HONG JUN-ZENG</t>
  </si>
  <si>
    <t>B41J-013/00</t>
  </si>
  <si>
    <t>TWM522131U</t>
  </si>
  <si>
    <t>7916020008786</t>
  </si>
  <si>
    <t>加壓取紙機構及掃描裝置</t>
  </si>
  <si>
    <t>一種加壓取紙機構,其包含有抵壓架、第一傳動單元、第一驅動單元、第二傳動單元、第二驅動單元及控制模組。於正常取紙狀態下,控制模組控制第一驅動單元,以透過第一傳動單元,而讓抵壓架抵壓於紙張上;此時,第二驅動單元將不連動抵壓架。於非正常取紙狀態下,控制模組將控制第二驅動單元,使其透過第二傳動單元,而連動抵壓架,以加強抵壓架施於紙張上的壓力。</t>
  </si>
  <si>
    <t>2015219539</t>
  </si>
  <si>
    <t>M522133</t>
  </si>
  <si>
    <t>HONG JUN-ZENG | YANG SHENG-JIE | ZHUANG ZHI-XIAN</t>
  </si>
  <si>
    <t>洪均增 | 楊勝傑 | 莊志賢</t>
  </si>
  <si>
    <t>B41L-021/02</t>
  </si>
  <si>
    <t>TWM522133U</t>
  </si>
  <si>
    <t>7916020008788</t>
  </si>
  <si>
    <t>輪胎壓力檢測系統</t>
  </si>
  <si>
    <t>本創作有關於一種輪胎壓力檢測系統,包括複數個檢測單元、一收發單元及一顯示單元。各個檢測單元分別設置在行動載具的各個輪胎內部或外部,並用以檢測各個輪胎的胎壓。收發單元設置於行動載具的車體的外部,用以接收各個檢測單元所發送的檢測訊號。顯示單元設置於行動載具的車體的內部,並用以接收收發單元所發送出的檢測訊號。收發單元與各個檢測單元之間的距離皆不相同,因此收發單元可依據傳播觸發訊號至接收到各個檢測單元所發送之檢測訊號所需時間間隔的長短,來鑑別檢測訊號是分別來自於那一個檢測單元。</t>
  </si>
  <si>
    <t>2016201323</t>
  </si>
  <si>
    <t>2016-01-28</t>
  </si>
  <si>
    <t>M522140</t>
  </si>
  <si>
    <t>UNICTRON TECHNOLOGIES CORP</t>
  </si>
  <si>
    <t>YE ZONG-SHOU | YANG YI-WEI | ZHOU ZHI-SHEN</t>
  </si>
  <si>
    <t>葉宗壽 | 楊意暐 | 周志伸</t>
  </si>
  <si>
    <t>B60C-023/00</t>
  </si>
  <si>
    <t>TWM522140U</t>
  </si>
  <si>
    <t>7916020008795</t>
  </si>
  <si>
    <t>具有無線操作功能之風扇驅動電路及具有無線操作功能之風扇裝置</t>
  </si>
  <si>
    <t>一種具有無線操作功能之風扇驅動電路,包含一控制單元、一無線訊號收發單元及一風扇驅動單元;該無線訊號收發單元電性連接至該控制單元;該風扇驅動單元電性連接至該控制單元。一可攜式電子裝置無線傳送一風扇轉速無線控制訊號至該無線訊號收發單元;該無線訊號收發單元接收該風扇轉速無線控制訊號以得到一風扇轉速控制訊號;該無線訊號收發單元傳送該風扇轉速控制訊號至該控制單元;依據該風扇轉速控制訊號,該控制單元控制該風扇驅動單元以控制一風扇單元之風扇轉速。</t>
  </si>
  <si>
    <t>2016201215</t>
  </si>
  <si>
    <t>M522274</t>
  </si>
  <si>
    <t>US11460036B2 | US11460035B2 | US11474574B2 | US11334126B2 | US11320874B2 | US10816005B2 | US10975876B2 | US10364817B2</t>
  </si>
  <si>
    <t>TWM522274U</t>
  </si>
  <si>
    <t>7916020008929</t>
  </si>
  <si>
    <t>多繞組變壓器</t>
  </si>
  <si>
    <t>一種多繞組變壓器,包含一鐵芯、N(N≧3)個第一繞組及至少一第二繞組。該等第一繞組層疊繞設於該鐵芯,各該第一繞組包括一入線端子及一出線端子,該等入線端子彼此間隔(360/N)度,且彼此並聯形成一入線端,該等出線端子彼此間隔(360/N)度,且彼此並聯形成一出線端,且各該第一繞組的該入線端子及該出線端子彼此間隔(360/N)度。該第二繞組繞設於該鐵芯。藉由將N(N≧3)個第一繞組並聯繞設於多繞組變壓器的繞線架,且讓該等第一繞組的入線端子與出線端子彼此之間間隔(360/N)度,降低多繞組變壓器的能量耗損,提高多繞組變壓器整體的能量轉換效率。</t>
  </si>
  <si>
    <t>2015214010</t>
  </si>
  <si>
    <t>M522453</t>
  </si>
  <si>
    <t>YANG, TE HONG | HSIEH, MING TSUNG | TSENG, PO JUNG | LO, YU KANG</t>
  </si>
  <si>
    <t>楊德鴻 | 謝明琮 | 曾柏榮 | 羅有綱</t>
  </si>
  <si>
    <t>H01F-019/00</t>
  </si>
  <si>
    <t>7916020009108</t>
  </si>
  <si>
    <t>電源控制裝置</t>
  </si>
  <si>
    <t>本創作提供一種電源控制裝置,用以控制突波電流,其包括一控制突波電流的保護電路模組,包括控制單元以及負載開關。控制單元產生啟動信號。負載開關具有第一端、第二端與控制端。負載開關之第一端接收直流輸入電壓,第二端耦接具有負載電容的負載控制模組,控制端耦接控制單元且受控於啟動信號。在控制突波電流的保護電路模組初始啟動時,啟動信號為持續預設時間之脈衝寬度調變信號。藉此,可減少線路接通時的突波電流,也可避免因突波電流所引起的雜訊及誤動作。</t>
  </si>
  <si>
    <t>2015213561</t>
  </si>
  <si>
    <t>2015-08-21</t>
  </si>
  <si>
    <t>M522513</t>
  </si>
  <si>
    <t>LAI WEI-LIE | CHEN QING-SHU | WU QING-DE | LI YI-BIN</t>
  </si>
  <si>
    <t>賴威列 | 陳慶書 | 吳清德 | 李詣斌</t>
  </si>
  <si>
    <t>H02M-001/14</t>
  </si>
  <si>
    <t>TWM522513U</t>
  </si>
  <si>
    <t>7916020009168</t>
  </si>
  <si>
    <t>具有紙張糾正功能的掃描裝置</t>
  </si>
  <si>
    <t>一種具有紙張糾正功能的掃描裝置,包括一自動饋紙模組、一傳動機構、一紙張糾正感測器、一掃描模組及一第一擺臂機構。紙張糾正感測器設置於自動饋紙模組的饋紙通道的路徑上,掃描模組靠近饋紙通道,第一擺臂機構具有一第一擺臂及設置於第一擺臂上的數個傳動件,該些傳動件相互連接,且其中之一傳動件能受傳動機構驅動,以利用第一擺臂的擺動,選擇以不同的傳動件傳遞動力至傳送滾輪,使傳送滾輪保持進紙方向的轉動。藉此,可共用進紙的自動饋紙機構(ADF)馬達及擺臂機構來控制掃描滾輪進行紙張糾正的動作,從而實現紙張糾正功能,可使製造成本降低。</t>
  </si>
  <si>
    <t>2015209017</t>
  </si>
  <si>
    <t>M522522</t>
  </si>
  <si>
    <t>CHEN LIANG-GUO | LI QIE-HONG</t>
  </si>
  <si>
    <t>陳亮國 | 李伽鴻</t>
  </si>
  <si>
    <t>CN | TW</t>
  </si>
  <si>
    <t>CN204810377U | TWM522522U</t>
  </si>
  <si>
    <t>7916020009177</t>
  </si>
  <si>
    <t>血糖檢測裝置</t>
  </si>
  <si>
    <t>一種血糖檢測裝置,包括一殼體、一裝載單元、多個消耗品、一第一推桿、一鎖定件、一第一驅動單元及一控制單元。裝載單元配置於殼體。這些消耗品配置於裝載單元內。第一推桿可動地配置於殼體。第一推桿適於移動以將一消耗品往裝載單元外推抵。鎖定件可動地配置於殼體。第一驅動單元連接鎖定件。控制單元電性連接於第一驅動單元。控制單元適於控制第一驅動單元驅動鎖定件鎖定第一推桿為無法移動。控制單元適於控制第一驅動單元驅動鎖定件釋放第一推桿。</t>
  </si>
  <si>
    <t>2014138744</t>
  </si>
  <si>
    <t>2014-11-07</t>
  </si>
  <si>
    <t>HO, SZU HSIEN</t>
  </si>
  <si>
    <t>G01N-033/66</t>
  </si>
  <si>
    <t>TWI574709B</t>
  </si>
  <si>
    <t>CN105988016B | EP3017763B1 | TW103138744 A | TWI571635B | US10602970B2</t>
  </si>
  <si>
    <t>7916020002519</t>
  </si>
  <si>
    <t>組合樞軸之支撐裝置</t>
  </si>
  <si>
    <t>一種組合樞軸之支撐裝置,提供一操作簡便、產生彈性張開或收合運動等作用;包括至少一轉軸和設置在轉軸上的致動器。致動器具有脊部和連接脊部的谷部;以及,一響應轉軸轉動而運動的反應器和常態性將反應器推向致動器的彈性體。反應器具有凸部和連接凸部的凹部,可相對在致動器的脊部和谷部上運動,而帶動一支撐架彈性張開形成固定支撐作用,改善習知技藝容易產生晃動、不利於觸控操作等情形。</t>
  </si>
  <si>
    <t>2015214451</t>
  </si>
  <si>
    <t>2015-09-07</t>
  </si>
  <si>
    <t>M521684</t>
  </si>
  <si>
    <t>2016-05-11</t>
  </si>
  <si>
    <t xml:space="preserve">HSU, AN SZU |  | </t>
  </si>
  <si>
    <t>徐安賜 | 江宜宏 | 王志淵</t>
  </si>
  <si>
    <t>TWM521684U</t>
  </si>
  <si>
    <t>7916020008354</t>
  </si>
  <si>
    <t>交錯軸一體式雙軸同動樞軸器</t>
  </si>
  <si>
    <t>一種交錯軸一體式雙軸同動樞軸器,包含一第一樞軸以及一相對的第二樞軸,第一樞軸及第二樞軸分別於一端組接固定片,另端依序套接扭力及限位構件並在第一樞軸及第二樞軸分別向後延伸擴大徑桿身,並在擴大徑桿身的相對位置設有一體成型出的相對螺旋斜齒輪;一基架分別穿過第一樞軸及第二樞軸,於基架背面與上述扭力及限位構件相對位置則分別設有相對的凹輪結構;基架組裝一中間齒輪,使中間齒輪上下端分別與一體成型出的相對螺旋斜齒輪彼此嚙接連動;而有助於提升此類雙軸同動樞軸器小型化傳動機構的受力結構強度。</t>
  </si>
  <si>
    <t>2015219180</t>
  </si>
  <si>
    <t>2015-11-30</t>
  </si>
  <si>
    <t>M521869</t>
  </si>
  <si>
    <t>TW104219180 U | TWM521869U | US9464471B1</t>
  </si>
  <si>
    <t>7916020008533</t>
  </si>
  <si>
    <t>車燈裝置及其發光模組</t>
  </si>
  <si>
    <t>本創作揭示一種發光模組,其包括:電路載板、至少一發光二極體晶片、至少一導電介質層及至少一熱固化膠體。電路載板包括至少一置晶區,發光二極體晶片及導電介質層均設置於置晶區上,發光二極體晶片通過導電介質層以電性連接電路載板,熱固化膠體設置於置晶區的外周圍上且接觸發光二極體晶片,其中熱固化膠體的固化溫度低於導電介質層的熔點。藉此,能大幅減少經迴流焊後之發光二極體晶片位置的偏移量。另外,本創作還提供一種使用所述發光模組的車燈裝置。</t>
  </si>
  <si>
    <t>2016201227</t>
  </si>
  <si>
    <t>M521008</t>
  </si>
  <si>
    <t>2016-05-01</t>
  </si>
  <si>
    <t>FU JING-TANG | CAI JIA-RONG</t>
  </si>
  <si>
    <t>傅景堂 | 蔡佳榮</t>
  </si>
  <si>
    <t>B60Q-001/02 | F21W-107/10</t>
  </si>
  <si>
    <t>CN205508876U | JP3205631U | TW105201227 U | TWM521008U | US10823355B2 | US11506352B2 | US2017-0211769A1</t>
  </si>
  <si>
    <t>7916019019586</t>
  </si>
  <si>
    <t>照明組件</t>
  </si>
  <si>
    <t>一種照明組件,組裝於一燈桿。該照明組件包括一照明部、一組裝部、一第一固定件及至少一第二固定件。該照明部具有一出光面;該組裝部連接於照明部,該組裝部具有一管體,該管體套設於該燈桿的一自由端,該管體的內管徑由一外端面朝向該照明部漸縮,以使該自由端抵接於該管體的內管管壁;該第一固定件穿設於該管體的一第一側的一穿孔且抵接於該燈桿;該第二固定件穿設於該管體的一第二側的一穿孔且抵接於該燈桿,其中該第二側係相對於該第一側。</t>
  </si>
  <si>
    <t>2015220051</t>
  </si>
  <si>
    <t>M521147</t>
  </si>
  <si>
    <t>WANG SHI-CHANG | XU BIN-HAO | LI BO-CANG</t>
  </si>
  <si>
    <t>王世昌 | 徐斌皓 | 李柏蒼</t>
  </si>
  <si>
    <t>F21V-014/00</t>
  </si>
  <si>
    <t>TWM521147U</t>
  </si>
  <si>
    <t>7916019019725</t>
  </si>
  <si>
    <t>高頻連接器</t>
  </si>
  <si>
    <t>一種高頻連接器包含絕緣本體、蓋體及數個連接端子。絕緣本體內形成有插接空間及數個插槽,插接空間能供一扁平型導電件插接,該些插槽的部分外露於絕緣本體的一側。蓋體樞設於絕緣本體,而能選擇性遮蔽該些插槽。各連接端子定義有第一臂部、第二臂部及連接部,第一臂部與第二臂部的一端與連接部相連接,而其彼此相對地設置,連接部形成有至少一穿孔,該些連接端子對應設置於該些插槽中,且各第一臂部及各第二臂部的至少一部分外露於絕緣本體。透過穿孔的設置,使用者可據以調整連接端子的差分特性阻抗,藉以提升高頻連接器整體的傳輸效能。</t>
  </si>
  <si>
    <t>2015220620</t>
  </si>
  <si>
    <t>M521285</t>
  </si>
  <si>
    <t>H01R-013/646</t>
  </si>
  <si>
    <t>TWM521285U</t>
  </si>
  <si>
    <t>7916019019863</t>
  </si>
  <si>
    <t>一種利用壓電技術進行生物分子量測的系統</t>
  </si>
  <si>
    <t>本發明提供一種用於不同生物分子量測之偵測系統,該系統具有一生物感測裝置,其包括一壓電材料、至少一在該壓電材料上形成的導電層以及至少一在該壓電材料上形成的表面改性聚合物層,其中該至少一表面改性聚合物層的特性為其表面粗糙度的波峰間距小於10mm且均方根粗糙度低、其疏水性的接觸角至少為94°、或其組合。該系統也包括一階層式採樣裝置,其包含一疏水性外殼,其具有一樣本呈現區域及至少一凹陷,前述至少一凹陷係鄰近該樣本呈現區域,用於承載該生物感測裝置;以及一親水性載座,其係在該樣本呈現區域上形成,用以裝載該液體樣本。該系統進一步包括一生物感測訊號分析裝置,其包含至少一與該生物感測裝置耦合並設定產生觸發頻率的振盪電路、一與該生物感測裝置耦合並設定接收該生物感測裝置之訊號的訊號讀取器、以及一與該訊號讀取器耦合並設定透過該訊號讀取器檢測該生物感測裝置之訊號頻率的訊號分析器。本發明的系統夠堅固及穩定,因此可以製作成極小化且可攜式的裝置。</t>
  </si>
  <si>
    <t>2014136005</t>
  </si>
  <si>
    <t>2014-10-17</t>
  </si>
  <si>
    <t>ACADEMIA SINICA</t>
  </si>
  <si>
    <t>中央研究院;</t>
  </si>
  <si>
    <t>HAN, HSIEH CHENG | YANG, FU LIANG</t>
  </si>
  <si>
    <t>韓謝忱 | 楊富量</t>
  </si>
  <si>
    <t>郭雨嵐 | 林發立</t>
  </si>
  <si>
    <t>G01N-033/543 | C12Q-001/00 | G01N-029/036</t>
  </si>
  <si>
    <t>TWI614486B</t>
  </si>
  <si>
    <t>TW201616131A</t>
  </si>
  <si>
    <t>7916020001044</t>
  </si>
  <si>
    <t>生理訊號處理裝置及其方法</t>
  </si>
  <si>
    <t>本發明實施例提供一種生理訊號處理裝置及其方法。生理訊號處理裝置包括第一發光元件、第二發光元件、光源控制模組、影像感測模組以及分析模組。光源控制模組可控制第一發光元件與第二發光元件發射第一光線與第二光線至供手指接觸的導光板。影像感測模組可感測導光板反射的第一光線與第二光線,並取得手指的影像訊號。分析模組可解析經第一光線萃取的影像訊號而取得第一生理訊號,以及解析經第二光線萃取的影像訊號而取得第二生理訊號。</t>
  </si>
  <si>
    <t>2014136134</t>
  </si>
  <si>
    <t>2014-10-20</t>
  </si>
  <si>
    <t>LIAO, CHING HUAN | CHENG, CHING FENG</t>
  </si>
  <si>
    <t>廖經桓 | 鄭青峰</t>
  </si>
  <si>
    <t>G06K-009/20 | A61B-005/00 | G06K-009/46</t>
  </si>
  <si>
    <t>TWI583354B | TWI477759B | TWI511092B | TWI493169B | TWI530883B | TWI485629B | TWI539386B | US2014-0187880A1</t>
  </si>
  <si>
    <t>CN109918978B | TWI757053B | TWI651660B | TWI670043B | TWI647622B | TWI606811B | TWI587836B | TWI623766B | US11354929B2 | US10679081B2</t>
  </si>
  <si>
    <t>TWI550524B</t>
  </si>
  <si>
    <t>7916020001304</t>
  </si>
  <si>
    <t>快速建立景深圖的方法及影像處理裝置</t>
  </si>
  <si>
    <t>一種快速建立景深圖的方法,針對一光場相機拍攝的一影像,該方法令一影像處理裝置根據該影像中的物件經由光場相機的透鏡陣列投射至感光畫素的角度,判斷物件與光場相機的距離,以判定物件的深度階層數,並計算其中一深度階層的一深度值,再根據其它深度階層中的物件經由透鏡陣列投射在位於一第一位置的該等感光畫素,以及位於上述其中一深度階層的物件經由透鏡陣列投射在位於一第二位置的該等感光畫素,估算第一位置與第二位置的一相對距離,並根據各該相對距離與上述的深度值,推算其它深度階層的深度值,以建立影像的一景深圖。</t>
  </si>
  <si>
    <t>2014136010</t>
  </si>
  <si>
    <t>NATIONAL TAIWAN UNIVERSITY | LITE-ON TECHNOLOGY CORP.</t>
  </si>
  <si>
    <t>國立臺灣大學; | 光寶科技股份有限公司;</t>
  </si>
  <si>
    <t>WU, JIUN HUEI PROTY | CHING FENG, CHENG</t>
  </si>
  <si>
    <t>吳俊輝 | 鄭青峯</t>
  </si>
  <si>
    <t>CN101566784B | TW201433159A</t>
  </si>
  <si>
    <t>TW103136010 A | TWI529661B | US9460516B2</t>
  </si>
  <si>
    <t>7916020001359</t>
  </si>
  <si>
    <t>白光發光裝置</t>
  </si>
  <si>
    <t>一種白光發光裝置,包含一發光晶片及一螢光體層。發光晶片可發出波峰波長介於390至430nm的光。螢光體層包括第一、第二、第三螢光材料。第一螢光材料可被激發出波峰波長介於450至470nm的光。第二螢光材料可被激發出波峰波長介於520至530nm的光。第三螢光材料可被激發出波峰波長介於630至650nm的光。該白光發光裝置形成之整體混光的色溫在5000K以下且平均演色評價數Ra及特殊演色評價數R9至R15的值都大於90。</t>
  </si>
  <si>
    <t>2014137031</t>
  </si>
  <si>
    <t>2014-10-27</t>
  </si>
  <si>
    <t>LITE-ON OPTO TECHNOLOGY (CHANGZHOU) CO., LTD | LITE-ON TECHNOLOGY CORP.</t>
  </si>
  <si>
    <t>H01L-033/50 | F21V-009/08 | F21V-009/16 | H01L-033/62</t>
  </si>
  <si>
    <t>TWI476268B | TWI429731B | TWI246203B | TW594828B | US8508127B2</t>
  </si>
  <si>
    <t>TWI545807B</t>
  </si>
  <si>
    <t>7916020001603</t>
  </si>
  <si>
    <t>圓形快速接頭</t>
  </si>
  <si>
    <t>本創作係一種圓形快速接頭,其包含一滑套;一設於滑套內緣之彈性元件;一與滑套活動結合之握線單元;以及一穿設於滑套中且與握線單元結合之連接器本體。藉此,可於使用時以連接器本體直接與連接座對接,讓連接座頂開滑套,待連接座與連接器本體扣合後,便由彈性元件自動將滑套推回,使滑套限位於連接座外緣而完成組裝之動作;當卸除時僅需將滑套後移,使滑套不再限位於連接座外緣,之後便可施以一外力將連接器本體直接由連接座上移除,而達到快速插接、穩固結合、快速卸除、結構簡單以及易於使用之功效。</t>
  </si>
  <si>
    <t>2015216558</t>
  </si>
  <si>
    <t>2015-10-16</t>
  </si>
  <si>
    <t>M520748</t>
  </si>
  <si>
    <t>H01R-013/635 | H01R-013/627</t>
  </si>
  <si>
    <t>CN114824928B</t>
  </si>
  <si>
    <t>7916015003759</t>
  </si>
  <si>
    <t>符合板對板擴充插槽之機板雙匯流排連接器設備</t>
  </si>
  <si>
    <t>本創作一種符合板對板擴充插槽之機板雙匯流排連接器設備,該機板為與功能機板組裝的機板,主要在機板上設置第一匯流排連接器以及第二匯流排連接器,其中第一匯流排連接器包含:DC-IN、HDMI、VGA、USB2.0、AUDIO、com rs232/rs422/rs485 3-in-1及Lan,第二匯流排連接器則包含:com rs232/rs422/rs485 3-in-1、USB2.0、USB3.0、PS/2 KB &amp;ampMS、SMBus、PCIe*1及複數功能操作顯示連接埠,藉此與機板組裝的功能機板可省去以複數排線連接的困擾,同時功能機板透過機板的直接插接即可進行各種周邊連接器的運作,不僅節省安裝後的空間,組裝時更加快速便利。</t>
  </si>
  <si>
    <t>2015217182</t>
  </si>
  <si>
    <t>2015-10-27</t>
  </si>
  <si>
    <t>M520750</t>
  </si>
  <si>
    <t>H01R-013/66</t>
  </si>
  <si>
    <t>TWM520750U</t>
  </si>
  <si>
    <t>7916015003761</t>
  </si>
  <si>
    <t>2015220641</t>
  </si>
  <si>
    <t>M519993</t>
  </si>
  <si>
    <t>2016-04-11</t>
  </si>
  <si>
    <t>TWM519993U</t>
  </si>
  <si>
    <t>7916015003020</t>
  </si>
  <si>
    <t>具有內建電源分配器的機櫃</t>
  </si>
  <si>
    <t>本創作提供一種具有內建電源分配器的機櫃,該具有內建電源分配器的機櫃包括:一頂部、一底部、該內建電源分配器以及至少一支撐柱。該內建電源分配器具有一柱體外殼及複數個電源插座,該柱體外殼可旋轉地配置於該頂部和該底部之間,該複數個電源插座被配置於該柱體外殼上。該至少一支撐柱被配置於該頂部和該底部之間,並與該柱體外殼、該頂部和該底部形成一容置空間。</t>
  </si>
  <si>
    <t>2016200174</t>
  </si>
  <si>
    <t>2016-01-07</t>
  </si>
  <si>
    <t>M520224</t>
  </si>
  <si>
    <t>LITE-ON TECHNOLOGY CORPORATION | LITE-ON ELECTRONICS (GUANGZHOU) LIMITED</t>
  </si>
  <si>
    <t>光寶科技股份有限公司; | 光寶電子（廣州）有限公司;</t>
  </si>
  <si>
    <t>CHEN, SHIH MING | TSAI, YUAN SEN | TSAI, WEN CHE</t>
  </si>
  <si>
    <t>陳世明 | 蔡元森 | 蔡文哲</t>
  </si>
  <si>
    <t>TWM520224U | US2017-0201076A1</t>
  </si>
  <si>
    <t>7916015003237</t>
  </si>
  <si>
    <t>轉換式轉軸結構</t>
  </si>
  <si>
    <t>一種轉換式轉軸結構,提供順暢轉動、消除異音及節省軸距的作用,包含平行之一第一軸桿、一第二軸桿,以及一設於第一與第二軸桿之間的切換件,該第一軸桿外壁設有由連續接通之一前段徑向滑槽、一軸向滑槽及一後段徑向滑槽所構成之牽引滑槽,該第二軸桿外壁設有由連續接通之一前段斜導溝、一徑向導溝及一後段斜導溝所構成之牽引導溝,且徑向導溝對應於前段與後段徑向滑槽之間,當第一與第二軸桿相對轉動時,該切換件所設一第一凸部,可滑設於該牽引滑槽之中,另一相對稱之一第二凸部,可滑設於該牽引導溝之中,藉以導引第一與第二軸桿以順序牽引之關係進行非同步轉換式轉動。</t>
  </si>
  <si>
    <t>2014132899</t>
  </si>
  <si>
    <t>2014-09-24</t>
  </si>
  <si>
    <t>F16C-011/06 | H05K-007/16</t>
  </si>
  <si>
    <t>CN203685837U | TWM483651U | TWM476455U | TWM478991U</t>
  </si>
  <si>
    <t>CN105443566B | TW103132899 A | TWI561741B | US9791895B2</t>
  </si>
  <si>
    <t>7916014007173</t>
  </si>
  <si>
    <t>手持裝置、運動操作方法與電腦可讀取媒體</t>
  </si>
  <si>
    <t>一種手持裝置,其包括記憶模組、感測模組及處理模組。處理模組耦接感測模組及記憶模組。記憶模組儲存複數個應用程式。感測模組偵測手持裝置的運動並產生感測信號。處理模組執行所述複數個應用程式並接收感測信號。當手持裝置進入運動操作模式且處理模組由感測模組接收到感測信號時,處理模組依據手持裝置目前執行的應用程式及感測信號,使手持裝置執行一特定功能。</t>
  </si>
  <si>
    <t>2014133750</t>
  </si>
  <si>
    <t>2014-09-29</t>
  </si>
  <si>
    <t>CHEN, CHING HUI | LO, YI CHUNG | LI, ZONG SIAN</t>
  </si>
  <si>
    <t>陳慶暉 | 羅一中 | 李宗賢</t>
  </si>
  <si>
    <t>G06F-003/01 | G06F-009/44</t>
  </si>
  <si>
    <t>TW201612693A</t>
  </si>
  <si>
    <t>7916014007436</t>
  </si>
  <si>
    <t>深度圖建立方法與多鏡頭相機系統</t>
  </si>
  <si>
    <t>一種深度圖建立方法與多鏡頭相機系統,方法步驟包括先以多鏡頭相機取得同一場景之多個影像,其中多鏡頭相機具有非平行鏡頭,從取得的相鄰影像判斷影像中重疊區域與非重疊區域,分別利用重疊區域內的兩個影像中對應像素的像差資訊建立重疊區域深度圖,以及估計出非重疊區域內影像的一或多個非重疊區域深度圖,再取得重疊區域深度圖以及相鄰的非重疊區域深度圖的邊界或重疊的區域,以拼接形成一全域深度圖。</t>
  </si>
  <si>
    <t>2014133937</t>
  </si>
  <si>
    <t>CHENG, CHING FENG | WU, JIUN HUEI</t>
  </si>
  <si>
    <t>鄭青峰 | 吳俊輝</t>
  </si>
  <si>
    <t>G06T-005/50 | G02B-027/22</t>
  </si>
  <si>
    <t>TWI803862B | TWI707302B | TWI567693B | US10334232B2</t>
  </si>
  <si>
    <t>TW201612853A</t>
  </si>
  <si>
    <t>7916014007596</t>
  </si>
  <si>
    <t>簡易型欠電壓的保護裝置</t>
  </si>
  <si>
    <t>一種簡易型欠電壓的保護裝置,包括:一電壓檢測單元及一啟動單元。該電壓檢測單元包含有一二極體、一可變電阻器、一電晶體及一固定電阻器。該啟動單元包含有一第二電晶體。在外部的電壓源小於該二極體之電壓,使該第一電晶體的射極接腳至該集極接腳間的電壓小於第二電晶體的閘極接腳至該源極接腳間的臨界電壓時,該第二電晶體不導通,關閉該啟動單元;在外部的電壓源大於二極體之電壓,使該第一電晶體的射極接腳至該集極接腳間的電壓大於第二電晶體的閘極接腳至該源極接腳間的臨界電壓,則該第二電晶體導通,而開啟該啟動單元。</t>
  </si>
  <si>
    <t>2014133324</t>
  </si>
  <si>
    <t>2014-09-25</t>
  </si>
  <si>
    <t>H02H-003/24</t>
  </si>
  <si>
    <t>CN101267155B | TWM493805U | TWM291650U | TW508890B | US5771162A | US5400236A | US5088018A</t>
  </si>
  <si>
    <t>TW103133324 A | TWI568118B | US9614363B2</t>
  </si>
  <si>
    <t>7916014007961</t>
  </si>
  <si>
    <t>影像掃描裝置及其定位方法以及校準片</t>
  </si>
  <si>
    <t>本發明提供一種影像掃描裝置及其定位方法以及校準片。影像掃描裝置包括掃描模組、處理模組以及校準片。處理模組耦接掃描模組。校準片設置在影像掃描裝置的非掃描區域中。校準片包括至少一個標記,任一標記包括第一色階區塊以及第二色階區塊,其中此第一色階區塊及此第二色階區塊是沿著掃描模組由非掃描區域往掃描區域的第一移動方向依序設置。處理模組控制掃描模組進行掃描,並依據掃描模組掃描取得的色階值差異,計算出參考點的位置。因此,影像掃描裝置可根據參考點位置定位出掃描模組的掃描起始位置。</t>
  </si>
  <si>
    <t>2014135692</t>
  </si>
  <si>
    <t>2014-10-15</t>
  </si>
  <si>
    <t>XU, HUA-SHENG | PENG, ZHANG-MING | CHEN, LIANG-GUO | WANG, DONG</t>
  </si>
  <si>
    <t>徐華生 | 彭章明 | 陳亮國 | 王東</t>
  </si>
  <si>
    <t>H04N-001/04 | H04N-001/047</t>
  </si>
  <si>
    <t>CN102638637A | JP5790258B2 | TW201223239A | TWI411290B | US2014-0176994A1 | WOWO2013-053315A1 | WOWO2010-060474A1</t>
  </si>
  <si>
    <t>CN105491264B | TWI542188B</t>
  </si>
  <si>
    <t>7916014008075</t>
  </si>
  <si>
    <t>2015213704</t>
  </si>
  <si>
    <t>M519688</t>
  </si>
  <si>
    <t>TWI679517B | US10627873B2 | US9869114B1</t>
  </si>
  <si>
    <t>7916014019697</t>
  </si>
  <si>
    <t>頭戴裝置調整式樞軸器機構</t>
  </si>
  <si>
    <t>一種頭戴裝置調整式樞軸器機構,包含一固定片,該固定片設有一軸套;一樞接座一端設有一用以對齊軸套的扭力軸管,並串接一齒輪;一樞接軸插接於軸套及扭力軸管以形成定位扭力;一滑塊組接於樞接座軌道裝置,並設有一內部限制空間,該內部限制空間中組合一齒條供嚙接上述齒輪;滑塊於調整過程中會隨著拉動而左右位移,使齒輪以迫壓於齒條的方式進行傳動,同時,在進行偏轉角度調整時,形成有效的不同偏轉位置的定位能力,從而形成一種應用於頭戴式顯示器的穩定而精準的調整機構。</t>
  </si>
  <si>
    <t>2015220235</t>
  </si>
  <si>
    <t>2015-12-17</t>
  </si>
  <si>
    <t>M519689</t>
  </si>
  <si>
    <t>US10634923B2 | US10670870B2</t>
  </si>
  <si>
    <t>TWM519689U</t>
  </si>
  <si>
    <t>7916014019698</t>
  </si>
  <si>
    <t>螺桿軸心同動雙軸樞軸器</t>
  </si>
  <si>
    <t>一種螺桿軸心同動雙軸樞軸器,包含一第一樞軸以及一與該第一樞軸相對的第二樞軸,第一樞軸及第二樞軸軸身上分別設有相對的螺旋桿身段,螺旋桿身段分別設有內凹螺旋部,一滑塊設於第一樞軸及第二樞軸之間,上下端分別設有上螺旋段及下螺旋段,並形成上內凹弧及下內凹弧,使上內凹弧及下內凹弧分別組接連動於螺旋桿身段桿身內凹螺旋部,並使上外凹弧及下外凹弧分別靠合於桿身外周表面;由於滑塊以上螺旋段及下螺旋段組接連動於螺旋桿身段,從而使整個樞軸器的縱向高度可被有效降低,而有利於薄型化設計及產生更為穩定的雙軸同動功能。</t>
  </si>
  <si>
    <t>2015220236</t>
  </si>
  <si>
    <t>M519690</t>
  </si>
  <si>
    <t>TWM519690U</t>
  </si>
  <si>
    <t>7916014019699</t>
  </si>
  <si>
    <t>標誌旋轉結構</t>
  </si>
  <si>
    <t>本創作提供一種標誌旋轉結構,該標誌旋轉結構包括:一標誌元件及一安裝座。該標誌元件具有至少一安裝部,而該至少一安裝部具有一凸出部。該安裝座具有至少一引導部、一安裝孔及一限制部,其中該至少一引導部被配置以引導該標誌元件旋轉,並至少具有一第一斜面及一第二斜面,該第一斜面的斜度比該第二斜面的斜度大;該安裝孔被配置以使該至少一安裝部與該至少一引導部相配合;該限制部被配置以限制該至少一安裝部的移動,而該第一斜面被配置於該限制部和該第二斜面之間。再者,該標誌元件被配置以藉由該至少一安裝部和該第二斜面而旋轉,當該凸出部通過該第二斜面而進入該第一斜面時,該限制部限制該至少一安裝部的移動而使該標誌元件停止旋轉。</t>
  </si>
  <si>
    <t>2015220253</t>
  </si>
  <si>
    <t>M519794</t>
  </si>
  <si>
    <t>FU, GUAN HUA</t>
  </si>
  <si>
    <t>G09F-007/22</t>
  </si>
  <si>
    <t>TWM519794U</t>
  </si>
  <si>
    <t>7916014019803</t>
  </si>
  <si>
    <t>本設計係有關於一種發光二極體之部分,尤指一種可提供照明的發光二極體之部分。 本設計之設計特點在於,發光二極體的頂部由黑色塊體所構成,並且黑色塊體頂面的大致中央處形成有大致呈圓形的通孔,使本設計產生出發光部位潛藏於黑暗洞穴的視覺感受。再者,黑色塊體於其頂面設有圓形凸點,藉以與上述大致呈圓形之通孔形成視覺上的大小與凹凸之反差效果。因此,本設計的發光二極體之部分已具有獨特、新穎之處,已符合設計專利要件,爰依法提出專利申請。 圖式所揭露之虛線部分,為本案不主張設計之部分。 需說明的是,本設計僅主張黑色塊體的表面為黑色,亦即,不主張發光二極體於其黑色塊體以外的部位所呈現之顏色。 為能清楚呈現本設計之輪廓,提供以白色線條繪示輪廓線之立體圖呈現本設計。</t>
  </si>
  <si>
    <t>2015302811</t>
  </si>
  <si>
    <t>D174517</t>
  </si>
  <si>
    <t>TWD174517S</t>
  </si>
  <si>
    <t>7916014009965</t>
  </si>
  <si>
    <t>本設計係有關於一種發光二極體之部分,尤指一種可提供照明的發光二極體之部分。 本設計之設計特點在於,發光二極體的頂部由黑色塊體所構成,並且黑色塊體頂面的大致中央處形成有大致成圓形的通孔,使本設計產生出發光部位潛藏於黑色洞穴的視覺感受。再者,黑色塊體於其頂面設有圓形凹槽,藉以與上述大致呈圓形之通孔形成視覺上的呼應效果。因此,本設計的發光二極體之部分已具有獨特、新穎之處,已符合設計專利要件,爰依法提出專利申請。 圖式所揭露之虛線部分,為本案不主張設計之部分。 需說明的是,本設計僅主張黑色塊體的表面為黑色,亦即,不主張發光二極體於其黑色塊體以外的部位所呈現之顏色。 為能清楚呈現本設計之輪廓,提供以白色線條繪示輪廓線之立體圖呈現本設計。</t>
  </si>
  <si>
    <t>2015302812</t>
  </si>
  <si>
    <t>D174518</t>
  </si>
  <si>
    <t>TWD174518S</t>
  </si>
  <si>
    <t>7916014009966</t>
  </si>
  <si>
    <t>本設計係有關於一種發光二極體之部分,尤指一種可提供照明的發光二極體之部分。 本設計之設計特點在於,發光二極體的頂部由黑色塊體所構成,並且黑色塊體頂面的大致中央處形成有大致呈方形的通孔,使本設計產生出發光部位潛藏於黑暗洞穴的視覺感受。因此,本設計的發光二極體之部分已具有獨特、新穎之處,已符合設計專利要件,爰依法提出專利申請。 圖式所揭露之虛線部分,為本案不主張設計之部分。 需說明的是,本設計僅主張黑色塊體的表面為黑色,亦即,不主張發光二極體於其黑色塊體以外的部位所呈現之顏色。 為能清楚呈現本設計之輪廓,提供以白色線條繪示輪廓線之立體圖呈現本設計。</t>
  </si>
  <si>
    <t>2015302815</t>
  </si>
  <si>
    <t>D174519</t>
  </si>
  <si>
    <t>TWD174519S</t>
  </si>
  <si>
    <t>7916014009967</t>
  </si>
  <si>
    <t>基板連接式模組結構</t>
  </si>
  <si>
    <t>本發明提供一種基板連接式模組結構,包含一基板,具有一穿孔結構以及一第一接觸墊;一晶片,配置於基板之穿孔結構之中,具有一第二接觸墊及一感測區域,第一接觸墊透過一焊接線電性連接第二接觸墊;其中基板與晶片位於同一層;一透鏡架,配置於基板之上,一透鏡位於透鏡架之上方,一透明基板配置於透鏡架之上,其中透鏡約略對準透明基板及感測區域。</t>
  </si>
  <si>
    <t>2012122099</t>
  </si>
  <si>
    <t>2012-06-20</t>
  </si>
  <si>
    <t>I527176</t>
  </si>
  <si>
    <t>H01L-023/488</t>
  </si>
  <si>
    <t>US2008-0173792A1 | US7539412B2 | US2007-0096280A1</t>
  </si>
  <si>
    <t>TWI527176B</t>
  </si>
  <si>
    <t>7916014015745</t>
  </si>
  <si>
    <t>抑制振動的方法及控制系統</t>
  </si>
  <si>
    <t>一種抑制振動的方法,配合一伺服控制系統的一凹陷濾波器。主要是應用速度誤差及多個帶通濾波器進行干擾頻率追蹤。當追蹤到正確的干擾頻率後,利用凹陷濾波器可有效抑制機械振動。</t>
  </si>
  <si>
    <t>2013139784</t>
  </si>
  <si>
    <t>2013-11-01</t>
  </si>
  <si>
    <t>I527359</t>
  </si>
  <si>
    <t>YANG, SHENG MING | WANG, SHIH CHUAN</t>
  </si>
  <si>
    <t>楊勝明 | 王士銓</t>
  </si>
  <si>
    <t>H02P-029/00 | G05D-019/00</t>
  </si>
  <si>
    <t>TWI450490B | TWI508425B | TWI410041B | US7068923B2 | US5706186A | US5552977A</t>
  </si>
  <si>
    <t>CN109874404B | TWI765597B</t>
  </si>
  <si>
    <t>TW102139784 A | TWI527359B | US9331622B2</t>
  </si>
  <si>
    <t>7916014015926</t>
  </si>
  <si>
    <t>鏈條及鏈條裝置</t>
  </si>
  <si>
    <t>一種鏈條,包括數個鏈節單元相互樞接組成,每一鏈節單元包含兩側板、一第一連結板及一第二連結板。兩側板靠近第一端的位置各設有一第一樞接部,兩側板靠近第二端的位置各設有一第二樞接部,兩側板的一側各凸設有一第一卡接件。第一連結板連接於兩側板的一側,第二連結板連接於兩側板的另一側,兩側板、第一連結板及第二連結板之間形成一容納空間。第二連結板上設有一彈性臂,彈性臂設有一卡扣部。該些鏈節單元之間以第一樞接部及第二樞接部相互樞接結合。藉此,該些鏈節單元可以共用,兼具有起點鏈節單元、終點鏈節單元及中間鏈節單元的功能,且不需使用螺絲固定,組裝省時容易。該鏈條在動作時,具有緩衝及靜音作用,可降低噪音。</t>
  </si>
  <si>
    <t>2015212514</t>
  </si>
  <si>
    <t>2015-08-04</t>
  </si>
  <si>
    <t>M519198</t>
  </si>
  <si>
    <t>LIN YU-ZHENG | SUN WEI-ZHI</t>
  </si>
  <si>
    <t>林育正 | 孫偉志</t>
  </si>
  <si>
    <t>F16G-013/16 | H02G-003/04</t>
  </si>
  <si>
    <t>TWI713758B</t>
  </si>
  <si>
    <t>TWM519198U</t>
  </si>
  <si>
    <t>7916014019218</t>
  </si>
  <si>
    <t>影像感測器模組的承載機構</t>
  </si>
  <si>
    <t>一種影像感測器模組的承載機構,包括影像感測器模組、感測器模組支架、支撐座及頂抵元件。感測器模組支架的兩側分別形成一第一側壁,兩第一側壁各設有一第一樞接部,感測器模組支架設有第一定位部。支撐座的頂部兩側分別形成一具有彈性的第二側壁,兩第二側壁各設有一第二樞接部,兩第二樞接部與兩第一樞接部相互樞接,使感測器模組支架樞設於支撐座上,支撐座設有第二定位部,第二定位部與第一定位部相互配合定位。頂抵元件設置於感測器模組支架與支撐座之間,用以向上頂抵支撐感測器模組支架。藉此,能以簡易機構達到高壽命、易組裝與維修之目的,可降低生產與維修成本。</t>
  </si>
  <si>
    <t>2015214852</t>
  </si>
  <si>
    <t>2015-09-14</t>
  </si>
  <si>
    <t>M519366</t>
  </si>
  <si>
    <t>CHEN XIN-RU | LI DA-YI | LIU REN-JIE | LIU JUN-LIANG</t>
  </si>
  <si>
    <t>陳信儒 | 李達義 | 劉仁傑 | 劉俊良</t>
  </si>
  <si>
    <t>TWM519366U</t>
  </si>
  <si>
    <t>7916014019375</t>
  </si>
  <si>
    <t>影像擷取裝置及其自動對焦方法</t>
  </si>
  <si>
    <t>一種影像擷取裝置,包括第一影像擷取模組、第二影像擷取模組及對焦與影像處理裝置。第一影像擷取模組具有複數個第一相位對焦偵測器,並且第二影像擷取模組的視角小於第一影像擷取模組的視角。複數個第一相位對焦偵測器用以產生複數個第一組光感應訊號。當對焦與影像處理模組選取所述複數個第一組光感應訊號的其中之一並據以產生第一對焦訊號時,第一影像擷取模組與第二影像擷取模組根據第一對焦訊號調整各自的對焦距離。</t>
  </si>
  <si>
    <t>2014130116</t>
  </si>
  <si>
    <t>2014-09-01</t>
  </si>
  <si>
    <t>CHEN, JAU YU | CHEN, HSING HUNG</t>
  </si>
  <si>
    <t>陳昭宇 | 陳星宏</t>
  </si>
  <si>
    <t>G03B-013/32 | G03B-013/16 | G06K-009/78</t>
  </si>
  <si>
    <t>CN100451806C | TWM462378U | TW201224565A | WOWO2014-080625A1</t>
  </si>
  <si>
    <t>CN112866548B | US10375286B2</t>
  </si>
  <si>
    <t>TWI537667B</t>
  </si>
  <si>
    <t>7916011006142</t>
  </si>
  <si>
    <t>不斷電系統及其供應方法、具體非暫態的電腦可使用媒體</t>
  </si>
  <si>
    <t>一種不斷電系統,與一交流電源相接,並包含一電力控制器、一電池串、一電池開關,及一電源供應器。該電池串被該交流電源經由一電池充電器充電。該電池開關與該交流電源及該電池串連接。該電源供應器與該電池開關連接,以依據該交流電源的能力,接受來自該交流電源或來自該電池串的電力,且該電源供應器提供相對應的電力給一負載。當該交流電源可用時,該電力控制器控制該電池開關將來自該交流電源的電力轉換至該電源供應器,反之,當該交流電源不可用時,該電力控制器控制該電池開關將來自該電池串的電力轉換至該電源供應器。</t>
  </si>
  <si>
    <t>2015125813</t>
  </si>
  <si>
    <t>2015-08-07</t>
  </si>
  <si>
    <t>LEE, VICTOR K. J.</t>
  </si>
  <si>
    <t>李克基</t>
  </si>
  <si>
    <t>G06F-001/30</t>
  </si>
  <si>
    <t>DE03031981A1 | US8963371B2 | US6923168B2 | US5710578A</t>
  </si>
  <si>
    <t>TWI723852B | TWI705643B | TWI693767B | TWI692181B | US10985564B2</t>
  </si>
  <si>
    <t>CN105373205B | CN105429280A | EP2889985A2 | EP2889986A1 | JP2016-042780A | JP6272278B2 | TWI542988B | US10565073B2 | US61/922311 | US62/245807 | US62/245826 | US62/245833 | US9047075B1 | US9047076B1 | US9444280B2 | US9509158B2 | US9537341B2 | US9537351B2 | US9965365B2</t>
  </si>
  <si>
    <t>7916011006256</t>
  </si>
  <si>
    <t>一種發光裝置,包含一基板、一上金屬層、一下金屬層、複數個LED晶片、至少一齊納二極體、複數條導線及一封裝體。基板的一頂面具有一中央區域,該中央區域的輪廓略呈一圓形疊加一多邊形,以形成一圓形固晶區和至少一多邊形延伸區。上金屬層具有複數個設置於該基板上且圍繞該中央區域的導接墊。LED晶片設置於圓形固晶區。齊納二極體設置於多邊形延伸區。封裝體設於基板的頂面並覆蓋LED晶片。藉由齊納二極體設置於多邊形延伸區能有效提升出光效率。</t>
  </si>
  <si>
    <t>2014130774</t>
  </si>
  <si>
    <t>2014-09-05</t>
  </si>
  <si>
    <t>H01L-025/075 | H01L-033/48</t>
  </si>
  <si>
    <t>TW201336118A | TWI464922B</t>
  </si>
  <si>
    <t>TWI572005B</t>
  </si>
  <si>
    <t>7916011006832</t>
  </si>
  <si>
    <t>一種影像擷取裝置,包含一鏡片組及一影像感測器。該鏡片組包括一主透鏡、一第一反射鏡及一第二反射鏡。該第一反射鏡具有一用於接收經由該主透鏡進入該影像擷取裝置的光線之第一反射面。該第二反射鏡具有一用於接收該第一反射面所反射的光線之第二反射面。該影像感測器用於接收並感測該第二反射面所反射的光線。其中,該第二反射面與該第一反射面彼此不平行,藉此,該影像感測器所感測到之影像具有較寬廣的視野。</t>
  </si>
  <si>
    <t>2014131617</t>
  </si>
  <si>
    <t>2014-09-12</t>
  </si>
  <si>
    <t>LI, ZONG SIAN | LIAO, CHING HUAN</t>
  </si>
  <si>
    <t>李宗賢 | 廖經桓</t>
  </si>
  <si>
    <t>H04N-005/225 | G02B-003/00 | G02B-013/18</t>
  </si>
  <si>
    <t>CN002539203Y | JP4902700B2 | JP2010-271340A | TWI524709B | TW201415879A | TWM439191U | TW201024962A | US8228621B2 | WOWO2011-136139A1</t>
  </si>
  <si>
    <t>TWI536823B</t>
  </si>
  <si>
    <t>7916011007197</t>
  </si>
  <si>
    <t>一種機箱,由多個壁面組成,供容置電子零組件,其中並包括一偵測該機箱的哪一壁面朝上,並對應輸出一偵測訊號的方向偵測單元,一設在該機箱的一第一壁面的一第一開口處的第一風扇,以及一與該方向偵測單元及該第一風扇電耦接的控制器,其接收該偵測訊號,並根據該偵測訊號控制該第一風扇運轉,使該機箱內產生的熱氣往該機箱朝上的那一壁面流動。</t>
  </si>
  <si>
    <t>2014130382</t>
  </si>
  <si>
    <t>2014-09-03</t>
  </si>
  <si>
    <t>FU, PING KUN</t>
  </si>
  <si>
    <t>傅炳坤</t>
  </si>
  <si>
    <t>H05K-007/20 | H05K-005/02</t>
  </si>
  <si>
    <t>CN201765451U | TW201309182A</t>
  </si>
  <si>
    <t>TWI548336B</t>
  </si>
  <si>
    <t>7916011007311</t>
  </si>
  <si>
    <t>本創作提供一種饋紙裝置,該饋紙裝置包括:一饋紙轉軸;一棘輪支撐件,配置於該饋紙轉軸上以隨該饋紙轉軸而轉動;一棘輪,可旋轉地且可滑動地配置於該饋紙轉軸上,該棘輪與該棘輪支撐件相齧合;一齒輪,可旋轉地配置於該饋紙轉軸上,以接收一動力而轉動,該齒輪與該棘輪相配合以驅動該棘輪,從而藉由該棘輪支撐件而帶動該饋紙轉軸以將一紙張傳送出;以及一彈性元件,配置於該齒輪與該棘輪之間,以使該棘輪於移動後回到原本與該棘輪支撐件相齧合的一位置,其中,當該紙張被施以一外力而抽出時,該紙張帶動該饋紙轉軸轉動,該棘輪支撐件隨該饋紙轉軸而轉動,從而該棘輪支撐件推動該棘輪,以使該棘輪朝該齒輪的方向移動而釋放該棘輪支撐件與該棘輪之間的齧合,隨後該彈性元件將該棘輪推回原本與該棘輪支撐件相齧合的該位置。</t>
  </si>
  <si>
    <t>2015215732</t>
  </si>
  <si>
    <t>2015-10-01</t>
  </si>
  <si>
    <t>M518635</t>
  </si>
  <si>
    <t>LIU, JEN CHIEH | LEE, TA YI | CHEN, HSIN JU | LIU, CHUN LIANG</t>
  </si>
  <si>
    <t>劉仁傑 | 李達義 | 陳信儒 | 劉俊良</t>
  </si>
  <si>
    <t>B41J-013/076</t>
  </si>
  <si>
    <t>TWI676560B | US10914346B2</t>
  </si>
  <si>
    <t>TWM518635U</t>
  </si>
  <si>
    <t>7916011015316</t>
  </si>
  <si>
    <t>平衡機構及具有平衡機構之事務機</t>
  </si>
  <si>
    <t>本創作提供一種平衡機構,該平衡機構包括一鉸鏈模組,用以開闔一掀蓋模組;以及一鉸鏈承座,用以容納該鉸鏈模組,其中該鉸鏈模組具有一滑塊及一外殼,該外殼用以容納該滑塊,並具有一凸出部,而該鉸鏈承座具有一限制結構。當該鉸鏈模組要打開時,該滑塊帶動該外殼,使該凸出部與該限制結構相配合,以限制該鉸鏈模組。當該鉸鏈模組要閉闔且該掀蓋模組接觸一物體時,該滑塊帶動該外殼,使該凸出部與該限制結構分離,以使該鉸鏈模組向上移動。另外,本創作亦提供一種具有該平衡機構的事務機。</t>
  </si>
  <si>
    <t>2015215266</t>
  </si>
  <si>
    <t>2015-09-22</t>
  </si>
  <si>
    <t>M518637</t>
  </si>
  <si>
    <t>CHEN, HSIN JU | LEE, TA YI | LIU, JEN CHIEH | LIU, CHUN LIANG</t>
  </si>
  <si>
    <t>B41L-019/00</t>
  </si>
  <si>
    <t>TWM518637U</t>
  </si>
  <si>
    <t>7916011015318</t>
  </si>
  <si>
    <t>饋紙式掃描設備的平台式掃描裝置及掃描模組</t>
  </si>
  <si>
    <t>一種饋紙式掃描設備的平台式掃描裝置,包含一機殼,及一掃描模組,機殼包括一第一玻璃板,及一與該第一玻璃板相間隔的第二玻璃板,該第二玻璃板包含一底面,掃描模組設置於該機殼內並包括一殼體、一設置於該殼體內的掃描組件,及至少一設置於該殼體並用以抵接於該底面的接觸組件,當該掃描模組在一初始位置時,該掃描組件對應於該第一玻璃板下方,該接觸組件一部分對應於該第二玻璃板下方並抵接於該底面。</t>
  </si>
  <si>
    <t>2015217109</t>
  </si>
  <si>
    <t>2015-10-26</t>
  </si>
  <si>
    <t>M518851</t>
  </si>
  <si>
    <t>TWI586142B | US9948814B2</t>
  </si>
  <si>
    <t>TWM518851U</t>
  </si>
  <si>
    <t>7916011015532</t>
  </si>
  <si>
    <t>一種發光裝置包括自耦變壓器、電路模組及發光模組。自耦變壓器包括一用於接收一第一預定範圍電壓值的第一正極導線、一用於接收一第二預定範圍電壓值的第二正極導線、及一同時電性配對於第一正極導線及第二正極導線的共用負極導線,且第一預定範圍電壓值大於第二預定範圍電壓值。電路模組包括一電性連接於自耦變壓器的驅動器,其中驅動器的一預定操作電壓值落在第二預定範圍電壓值內。發光模組電性連接於驅動器。藉此,發光裝置可以依據交流電源所提供的不同範圍的供應電壓值,以選擇性將第一正極導線直接電性連接於高電壓交流電源、或將第二正極導線直接電性連接於低電壓交流電源。</t>
  </si>
  <si>
    <t>2014129022</t>
  </si>
  <si>
    <t>2014-08-22</t>
  </si>
  <si>
    <t>WANG, CHIEN LUNG | WANG, SHIH CHANG | LI, PO TSANG | CHANG, LI PO</t>
  </si>
  <si>
    <t>王建龍 | 王世昌 | 李柏蒼 | 張立伯</t>
  </si>
  <si>
    <t>F21V-023/02 | H05B-044/00</t>
  </si>
  <si>
    <t>CN102333406A | CN201674689U | TWM389396U | TWI278812B | US2012-0187853A1 | US2010-0182810A1</t>
  </si>
  <si>
    <t>TW103129022 A | TWI563216B | US9769904B2</t>
  </si>
  <si>
    <t>7916011003780</t>
  </si>
  <si>
    <t>本設計係有關於一種硬碟抽取盒之面板,尤其是指具有把手之抽取盒面板。 本設計之外觀特點在於該硬碟抽取盒之面板主體主要係一把手結構,並可安裝在電子裝置中;抽取盒面板正面形成把手與按鍵;把手上下兩側形成導斜面,主體為凹槽狀,凹槽右側部為平面,凹槽主要有數個八角形穿孔結構貫穿該把手;以及該抽取盒面板一側具有開關結構,開關結構中形成四方形按鍵,可透過開關結構釋放或拘束該把手。 為增進了解本設計外觀特點,另提供本設計第一使用狀態參考圖以及第二使用狀態參考圖。</t>
  </si>
  <si>
    <t>2015302959</t>
  </si>
  <si>
    <t>D174107</t>
  </si>
  <si>
    <t>2016-03-01</t>
  </si>
  <si>
    <t>TWD174107S</t>
  </si>
  <si>
    <t>7916011007830</t>
  </si>
  <si>
    <t>本設計係有關於一種硬碟抽取盒之面板,尤其是指具有把手之抽取盒面板。 本設計之外觀特點在於該硬碟抽取盒之面板主體主要係一把手結構,並可安裝在電子裝置中;抽取盒面板正面形成把手與按鍵;把手上下兩側形成導斜面,主體為凹槽狀,凹槽右側部為平面,凹槽主要有一個八角形穿孔結構貫穿該把手;以及該抽取盒面板一側具有開關結構,開關結構中形成四方形按鍵,可透過開關結構釋放或拘束該把手。 為增進了解本設計外觀特點,另提供本設計第一使用狀態參考圖以及第二使用狀態參考圖。</t>
  </si>
  <si>
    <t>2015302960</t>
  </si>
  <si>
    <t>D174108</t>
  </si>
  <si>
    <t>TWD174108S</t>
  </si>
  <si>
    <t>7916011007831</t>
  </si>
  <si>
    <t>電腦主機之面板</t>
  </si>
  <si>
    <t>本設計係有關於一種電腦主機之面板,尤其是指具有穿孔之機箱面板。 本設計之外觀特點在於該電腦主機之面板主體主要係可安裝在電子裝置中;面板上下兩側形成導斜面設計;面板各個導斜面分別形成左右對稱的穿孔,上導斜面中的穿孔與下導斜面中的穿孔上下對稱,各個穿孔為平行四邊形;面板中央橫貫一矩形平面;以及所有穿孔是形成上下對稱且左右對稱的位置分佈以及形狀。 為增進了解本設計外觀特點,另提供本設計第一使用狀態參考圖以及第二使用狀態參考圖。</t>
  </si>
  <si>
    <t>2015302961</t>
  </si>
  <si>
    <t>D174109</t>
  </si>
  <si>
    <t>TWD174109S</t>
  </si>
  <si>
    <t>7916011007832</t>
  </si>
  <si>
    <t>本設計係有關於一種電腦主機之面板,尤其是指具有穿孔之機箱面板。 本設計之外觀特點在於該電腦主機之面板主體主要係可安裝在電子裝置中;面板上下兩側形成導斜面設計;面板各個導斜面分別形成穿孔,上導斜面中的穿孔與下導斜面中的穿孔上下對稱,各個穿孔為梯形;面板中央橫貫一矩形平面;面板左右兩側分別形成穿孔,各個穿孔分別自上導斜面延伸至下導斜面,穿孔為左右對稱,各個穿孔為八邊形;以及所有穿孔是形成上下對稱且左右對稱的位置分佈以及形狀。 為增進了解本設計外觀特點,另提供本設計第一使用狀態參考圖以及第二使用狀態參考圖。</t>
  </si>
  <si>
    <t>2015302962</t>
  </si>
  <si>
    <t>D174110</t>
  </si>
  <si>
    <t>TWD174110S</t>
  </si>
  <si>
    <t>7916011007833</t>
  </si>
  <si>
    <t>傘型齒軸雙軸同動樞軸器</t>
  </si>
  <si>
    <t>一種傘型齒軸雙軸同動樞軸器包含相對的一第一樞軸,以及一第二樞軸,在第一樞軸及第二樞軸軸身分別一體成型突出於軸身外周面的垂直向端部齒軸;樞軸的軸身設有分開成一作動空間的第一隔板及第二隔板;一立式傳動齒輪定位於所述作動空間的,立式傳動齒輪上下端分別設有一上下橫向齒部與端部齒軸彼此嚙接傳動;由於使用一體成型突出於軸身外周面的垂直向端部齒軸,配合嚙接傳動定位於作動空間中的立式傳動齒輪的上下橫向齒部,因而可減少零件使用量及更容易組裝,並可減少組裝上的公差,且能使傳動齒型更多樣化。</t>
  </si>
  <si>
    <t>2015210915</t>
  </si>
  <si>
    <t>2015-07-07</t>
  </si>
  <si>
    <t>M518283</t>
  </si>
  <si>
    <t>TWM518283U</t>
  </si>
  <si>
    <t>7916011014964</t>
  </si>
  <si>
    <t>自動彈起轉軸裝置</t>
  </si>
  <si>
    <t>一種自動彈起轉軸裝置,包含由兩對半殼體併合成一含有內部容納空間的盒匣體,在內部容納空間組合一扭力及彈力偏動機構,該扭力及彈力偏動機構包含一偏動機構,該偏動機構與一接合片組接連動;一扭力產生裝置組裝定位於該偏動機構內部,偏動機構前端設有一壓塊;一彈性元件一壓靠於上述壓塊表面;從而使接合片脫開定位後連動偏動機構,使扭力產生裝置往外偏轉,壓塊將隨著偏轉動作而傾斜,彈性元件可將偏動機構自動彈開出如一設定角度,方便使用者撥轉整個轉軸裝置。</t>
  </si>
  <si>
    <t>2015218314</t>
  </si>
  <si>
    <t>M518458</t>
  </si>
  <si>
    <t>CN107448469B | TWI730785B | TWI623692B | US10037050B2 | US9879715B1 | US10001162B2</t>
  </si>
  <si>
    <t>TWM518458U</t>
  </si>
  <si>
    <t>7916011015139</t>
  </si>
  <si>
    <t>樞軸傳動裝置</t>
  </si>
  <si>
    <t>一種樞軸傳動裝置,係提供一安全機制和組裝簡便之作用;包括至少一轉軸、一響應轉軸轉動而運動的致動部和產生(橫向)位移的驅動器;以及,一轉向器具有連接驅動器的第一端和組合一傳動器的第二端。傳動器包括第一部、第二部和至少一彈性體的組合;在轉向器擺動時,驅動傳動器產生(縱向)運動,而帶動一連接部和載體,使載體負載一基體或框架產生升降運動,來符合使用者操作電子器物之模式。</t>
  </si>
  <si>
    <t>2014127692</t>
  </si>
  <si>
    <t>2014-08-12</t>
  </si>
  <si>
    <t>HSU, AN SZU | LEE, JUI WANG | LIN, CHUNG YI | LIN, YA CHING</t>
  </si>
  <si>
    <t>徐安賜 | 李汪銳 | 林忠義 | 林雅菁</t>
  </si>
  <si>
    <t>TWI739580B</t>
  </si>
  <si>
    <t>CN105332997A | TW103127692 A | TW201606209A | US9678541B2</t>
  </si>
  <si>
    <t>7916008000878</t>
  </si>
  <si>
    <t>用於樞軸器之傳動裝置</t>
  </si>
  <si>
    <t>一種用於樞軸器之傳動裝置,係提供一安全機制和組裝簡便之作用;包括至少一轉軸、一響應轉軸轉動而運動的致動部和產生(橫向)往復運動或位移的驅動器。驅動器包括一設有彈性體的臂部和連接臂部的手部;以及,一轉向器具有連接驅動器的第一端和組合一載體的第二端。在驅動器橫向位移使轉向器擺動時,轉向器第二端帶動載體負載一基體或框架產生升降運動,來符合使用者操作電子器物之模式。</t>
  </si>
  <si>
    <t>2014127703</t>
  </si>
  <si>
    <t>2014-08-13</t>
  </si>
  <si>
    <t>XU AN-SI | LI WANG-RUI | LIN ZHONG-YI | LIN YA-JING</t>
  </si>
  <si>
    <t>TWM483332U | TWM475799U | TWM388580U | TWI318095B | TWM274724U</t>
  </si>
  <si>
    <t>CN105332998B | TW103127703 A | TWI626386B | US9462713B2</t>
  </si>
  <si>
    <t>7916008000879</t>
  </si>
  <si>
    <t>多節式同步轉軸結構</t>
  </si>
  <si>
    <t>一種多節式同步轉軸結構,至少包含一中軸及平行於兩側的側軸,且分別對應在該兩軸之兩相異位置處,以相反聯動關係的同步引動組銜接該中軸及相對側的側軸,使該兩側軸具有以該中軸為旋轉中心,產生同步反向回轉之作用;另在中軸與各側軸之間,更分別配套有雙向軸包彈片,以提供各轉動角度之扭力需求,藉此即得以形成一更為精簡可行之多節式同步轉軸結構。</t>
  </si>
  <si>
    <t>2014128200</t>
  </si>
  <si>
    <t>2014-08-15</t>
  </si>
  <si>
    <t>CN202811814U | CN201874977U | JP5112121B2 | JP5018294B2 | TWM453753U | TWM453754U | WOWO2012-008420A1</t>
  </si>
  <si>
    <t>CN105370709B | CN204164153U | TW103128200 A | TWI532930B | US9268372B1</t>
  </si>
  <si>
    <t>7916008000880</t>
  </si>
  <si>
    <t>發光裝置包括導熱承載板、電路板、發光元件、側向導熱板、絕緣外殼及光罩。電路板設於導熱承載板上。發光元件設於電路板上。光罩直接卡合於導熱承載板。側向導熱板卡合於導熱承載板且包括橫板及側板,其中橫板係承載電路板,而側板連接於橫板。絕緣外殼包覆側向導熱板之側板。</t>
  </si>
  <si>
    <t>2014126738</t>
  </si>
  <si>
    <t>2014-08-05</t>
  </si>
  <si>
    <t>CHEN, CHIN RONG | PEI, CHIEN CHANG | LIANG, WEN KWEI | CHEN, CHUNG DAO</t>
  </si>
  <si>
    <t>陳欽榮 | 裴建昌 | 梁文魁 | 陳俊道</t>
  </si>
  <si>
    <t>CN202769307U | CN102032481B | CN201706280U | CN101846260B | TWM459365U | TWM450681U</t>
  </si>
  <si>
    <t>CN105318300A | JP2016-039125A | TW103126738 A | TWI506227B | US9470409B2</t>
  </si>
  <si>
    <t>7916008000903</t>
  </si>
  <si>
    <t>檢測模組及檢測檢體之方法</t>
  </si>
  <si>
    <t>本發明提供一種檢測模組,其包括一載體組件、一阻隔結構及一取樣組件。一流道連結於一儲存槽及一混合槽之間並用於導引流體流動。阻隔結構形成於流道內以阻擋流體自儲存槽流向混合槽在取樣組件結合前。當容置有檢體的取樣組件連結至載體組件時,流體與檢體混合並流入混合槽。</t>
  </si>
  <si>
    <t>2014138669</t>
  </si>
  <si>
    <t>SHIH, YI AN | HUANG, FU CHUN | LAI, CHENG CHANG</t>
  </si>
  <si>
    <t>施奕安 | 黃富駿 | 賴成展</t>
  </si>
  <si>
    <t>洪澄文 | 顏錦順</t>
  </si>
  <si>
    <t>G01N-035/00 | G01N-035/08</t>
  </si>
  <si>
    <t xml:space="preserve">CN103424356B | JP2013-145217A | TWI477321B | US8409527B2  |  </t>
  </si>
  <si>
    <t>EP2982436B1 | JP6004212B2 | TW103126547 A | TW2014126547 | TWI582426B | US9844778B2</t>
  </si>
  <si>
    <t>7916008000976</t>
  </si>
  <si>
    <t>快速產生影像景深圖的方法及影像處理裝置</t>
  </si>
  <si>
    <t>一種快速產生影像景深圖的方法,其令一影像處理裝置取得一動態影像的第n個視訊框的一全景深圖,並找出該動態影像的第(n+m)個視訊框與第n個視訊框之間相異的區域,其中m≧1,且針對第(n+m)個視訊框之與第n個視訊框相異的區域,產生一部分景深圖,再將第(n+m)個視訊框的該部分景深圖與第n個視訊框的全景深圖合併,以產生第(n+m)個視訊框的一全景深圖,藉此達到快速產生影像景深圖的目的。</t>
  </si>
  <si>
    <t>2014127056</t>
  </si>
  <si>
    <t>2014-08-07</t>
  </si>
  <si>
    <t>H04N-019/23 | H04N-019/25</t>
  </si>
  <si>
    <t>TW201607296A | US2016-0042519A1</t>
  </si>
  <si>
    <t>7916008001958</t>
  </si>
  <si>
    <t>一種可獲得深度資訊的影像擷取系統與對焦方法</t>
  </si>
  <si>
    <t>一種影像擷取系統,包括第一影像擷取模組、第二影像擷取模組以及深度圖處理與產生裝置。第一影像擷取模組具有第一鏡頭、第一光圈與第一影像感測器,以產生對應第一光波長範圍的第一圖像。第二影像擷取模組具有第二鏡頭、第二光圈、第三光圈與第二影像感測器,產生對應第一光波長範圍的第二圖像與對應第二光波長範圍的第三圖像。深度圖處理與產生裝置根據景物於第一圖像與第二圖像所存在的視差而產生第一深度圖,根據景物於第二圖像與第三圖像的銳利度(sharpness)/模糊度(blur)差異而產生第二深度圖,以產生具有長範圍的景物深度可解析範圍並兼顧影像的精準度。</t>
  </si>
  <si>
    <t>2014128116</t>
  </si>
  <si>
    <t>H04N-005/232 | G03B-013/30 | G06T-007/00</t>
  </si>
  <si>
    <t>TWI463244B | US9967449B2 | US2012-0075432A1 | US9582889B2 | US7103212B2</t>
  </si>
  <si>
    <t>CN112540494B | TWI690898B | US11367221B2 | US10930016B2</t>
  </si>
  <si>
    <t>CN105578019B | TW103128116 A | TWI538508B | US9749614B2</t>
  </si>
  <si>
    <t>7916008001975</t>
  </si>
  <si>
    <t>掃描裝置的取紙分紙機構</t>
  </si>
  <si>
    <t>一種掃描裝置的取紙分紙機構,包括取紙承座、取紙模組、上蓋及齒輪傳動軸。取紙承座至少一側設有一第一卡接部,取紙承座設有一容納槽。取紙模組具有一支撐架、一取紙滾輪、一分紙滾輪及一傳動組,取紙模組設置於取紙承座的容納槽中。上蓋設有一容置空間,且上蓋於容置空間的至少一側設有一第二卡接部,取紙承座及取紙模組設置於容置空間中,且第一卡接部與第二卡接部相互卡接。齒輪傳動軸具有一軸體及一傳動齒輪,該軸體連接於取紙模組的分紙滾輪。藉此,能以簡易機構達到易組裝與維修之目的,可降低生產與維修成本。</t>
  </si>
  <si>
    <t>2015214220</t>
  </si>
  <si>
    <t>2015-09-02</t>
  </si>
  <si>
    <t>M517098</t>
  </si>
  <si>
    <t>2016-02-11</t>
  </si>
  <si>
    <t>LIU JUN-LIANG | LI DA-YI | CHEN XIN-RU | LIU REN-JIE</t>
  </si>
  <si>
    <t>劉俊良 | 李達義 | 陳信儒 | 劉仁傑</t>
  </si>
  <si>
    <t>TWM517098U</t>
  </si>
  <si>
    <t>7916008006099</t>
  </si>
  <si>
    <t>一種饋紙裝置,包含一機殼、一取紙滾輪組件、一輸送滾輪組件、多個光學感測器、多個擺臂及一控制模組,各光學感測器包括一光發射部及一光接收部,光接收部用以接收該光發射部所發射的一光束,各擺臂包括一樞軸、一接觸臂部及一遮斷臂部,遮斷臂部遮擋在對應的光學感測器的光發射部與光接收部之間以遮斷光發射部所發射的光束,當文件的端緣頂推接觸臂部以促使擺臂旋轉時,遮斷臂部移離光發射部與光接收部之間,使得光學感測器產生控制訊號,當控制模組接收到光學感測器的控制訊號時,控制模組驅動輸送滾輪組件轉動以帶動文件移動。</t>
  </si>
  <si>
    <t>2015216784</t>
  </si>
  <si>
    <t>2015-10-20</t>
  </si>
  <si>
    <t>M517099</t>
  </si>
  <si>
    <t>LEE, TA YI | LIU, JEN CHIEH | CHEN, HSIN JU | LIU, CHUN LIANG</t>
  </si>
  <si>
    <t>李達義 | 劉仁傑 | 陳信儒 | 劉俊良</t>
  </si>
  <si>
    <t>TWM517099U</t>
  </si>
  <si>
    <t>7916008006100</t>
  </si>
  <si>
    <t>貼片型顯示器及塑膠件與電路板接合結構</t>
  </si>
  <si>
    <t>一種貼片型顯示器,包括一印刷電路板、一與印刷電路板接合之反射蓋、數個第一定位結構及至少一發光二極體晶片。印刷電路板具有數個第一穿孔,反射蓋具有數個對應於上述第一穿孔的容置空間,且各容置空間之面積大於各第一穿孔的面積。第一定位結構由上述第一穿孔延伸至上述容置空間中。發光二極體晶片接合於印刷電路板上,且位於反射蓋之一腔室中。藉此,提供印刷電路板和反射蓋間更佳的接合力。</t>
  </si>
  <si>
    <t>2015210780</t>
  </si>
  <si>
    <t>2015-07-03</t>
  </si>
  <si>
    <t>M517345</t>
  </si>
  <si>
    <t>LIN YI-ZHU | LIN JIN-GUAN | GUO SHI-YUAN</t>
  </si>
  <si>
    <t>林易助 | 林錦冠 | 郭視淵</t>
  </si>
  <si>
    <t>G02F-001/1335 | H05K-001/18</t>
  </si>
  <si>
    <t>TWM517345U</t>
  </si>
  <si>
    <t>7916008006346</t>
  </si>
  <si>
    <t>具有校正功能的饋紙式掃描設備</t>
  </si>
  <si>
    <t>一種具有校正功能的饋紙式掃描設備,包含一第一掃描模組、一第二掃描模組、一承載架、一第二校正片及一驅動機構,第一掃描模組包括一第一殼體、一第一掃描組件及一第一校正片,第二掃描模組包括一第二殼體及一第二掃描組件,第二掃描組件可掃描第一校正片,承載架包括一第一側及一第二側,第二校正片設置於承載架上,第一掃描組件可掃描第二校正片,驅動機構用以驅動第二掃描模組移動以頂推承載架的第一側,使承載架帶動第二校正片沿一第一方向移動,藉以提升影像校正的準確性。</t>
  </si>
  <si>
    <t>2015216099</t>
  </si>
  <si>
    <t>2015-10-07</t>
  </si>
  <si>
    <t>M517489</t>
  </si>
  <si>
    <t>H04N-001/04 | B41L-021/02</t>
  </si>
  <si>
    <t>TWM517489U</t>
  </si>
  <si>
    <t>7916008006490</t>
  </si>
  <si>
    <t>印刷電路板</t>
  </si>
  <si>
    <t>一種印刷電路板,包括一板體、一導電圖案、一導電金屬片及一金屬層。導電圖案位於板體上,導電金屬片具有一第一端和一第二端,導電金屬片之第一端和第二端固接於板體,且導電金屬片與板體間具有一容置空間。金屬層附著於導電金屬片和導電圖案上,且填入容置空間。藉以提供足夠厚度之導電金屬塊,使得金屬塊提供足夠低的電阻,增加印刷電路板的阻抗效率。</t>
  </si>
  <si>
    <t>2015214460</t>
  </si>
  <si>
    <t>M517499</t>
  </si>
  <si>
    <t>FAN BO-XIANG</t>
  </si>
  <si>
    <t>范博翔</t>
  </si>
  <si>
    <t>CN107770949B | TWI658760B</t>
  </si>
  <si>
    <t>TWM517499U</t>
  </si>
  <si>
    <t>7916008006500</t>
  </si>
  <si>
    <t>雙轉軸同步傳動裝置之扭力模組</t>
  </si>
  <si>
    <t>一種雙轉軸同步傳動裝置之扭力模組,提供一具有簡潔、設計美感的外觀裝飾視覺效果。包括設置在第一軸的傳動器和設置在第二軸的連動器;傳動器、連動器分別具有可相互傳動的引動部,使第一軸、第二軸產生同步轉動型態。以及,第一軸、第二軸組合有扭力模組;扭力模組的兩邊區域設有聯接臂。假設以一參考軸為基準,聯接臂的位置高於上述引動部聯接的位置,使聯接臂遮擋引動部聯接位置,提供一保護機制,以阻止人員指部進入引動部,避免發生夾傷情形。</t>
  </si>
  <si>
    <t>2015213485</t>
  </si>
  <si>
    <t>2015-08-20</t>
  </si>
  <si>
    <t>M517509</t>
  </si>
  <si>
    <t>HSU, AN SZU | HONG, ZHU PING | WANG, YANG | MING, YU JIAO</t>
  </si>
  <si>
    <t>徐安賜 | 洪祝平 | 汪洋 | 閔玉姣</t>
  </si>
  <si>
    <t>CN204994175U | TWM517509U</t>
  </si>
  <si>
    <t>7916008006510</t>
  </si>
  <si>
    <t>雙轉軸同步傳動固定裝置</t>
  </si>
  <si>
    <t>一種雙轉軸同步傳動固定裝置,係提供一結構體積精簡、可依據傳動規格改變或調整雙轉軸間距,使電子產品獲得輕薄設計要求等作用。包括設置在第一軸的引動器和設置在第二軸的反應器;一連動器,配置連接該引動器和反應器,使第一軸、第二軸產生同步轉動型態。以及,形成相同結構的主固定板和副固定板,設置在第一軸和第二軸上。主固定板和副固定板分別具有一基部,共同樞接該連動器,用以提高連動器轉動平順度或順暢度;並且,改善舊法傳動容易發生跳齒或空行程等作用。</t>
  </si>
  <si>
    <t>2014126306</t>
  </si>
  <si>
    <t>2014-07-31</t>
  </si>
  <si>
    <t>CN203670441U | CN203412921U</t>
  </si>
  <si>
    <t>CN105317820B | TW103126306 A | TWI603007B | US9309705B2</t>
  </si>
  <si>
    <t>7916007006586</t>
  </si>
  <si>
    <t>發光裝置包括單件式散熱鰭片、電路板及電絕緣外殼。單件式散熱鰭片包括相連接之承載部及鰭片部。電路板設於承載部上。電絕緣外殼包覆單件式散熱鰭片之承載部及鰭片部。</t>
  </si>
  <si>
    <t>2014125281</t>
  </si>
  <si>
    <t>2014-07-24</t>
  </si>
  <si>
    <t>CHEN, CHUN TAO | LIANG, WEN KWEI | HSIEH, CHENG YU</t>
  </si>
  <si>
    <t>陳俊道 | 梁文魁 | 謝承佑</t>
  </si>
  <si>
    <t>F21V-029/507 | F21V-029/508 | F28F-003/06</t>
  </si>
  <si>
    <t>TWM462828U | TWM404939U</t>
  </si>
  <si>
    <t>TWI589814B | US2016-0025322A1</t>
  </si>
  <si>
    <t>7916007006643</t>
  </si>
  <si>
    <t>多相機影像擷取系統與影像重組補償方法</t>
  </si>
  <si>
    <t>一種多相機影像擷取系統與影像重組補償方法,多相機影像擷取系統主要元件有由多鏡頭模組與多感測器模組組成的影像擷取模組,以及自動調整多鏡頭模組與多感測器模組之間距的間距調整單元,間距調整單元係用於補償多相機影像擷取系統的焦距因為溫度產生的改變。多相機影像擷取系統更設有感測多鏡頭模組與多感測器模組之位移或間距變化的位置感測模組,系統將根據此位移或間距變化提出對應的影像重組參數。</t>
  </si>
  <si>
    <t>2014126022</t>
  </si>
  <si>
    <t>2014-07-30</t>
  </si>
  <si>
    <t>CHEN, JAU YU | HUANG, CHIH HSIUNG</t>
  </si>
  <si>
    <t>陳昭宇 | 黃志雄</t>
  </si>
  <si>
    <t>G02B-007/04 | G03B-003/00</t>
  </si>
  <si>
    <t>TWI477877B | TWI399567B | WOWO2013-055960A1</t>
  </si>
  <si>
    <t>TWI512351B</t>
  </si>
  <si>
    <t>7916007006765</t>
  </si>
  <si>
    <t>藍牙無線音訊傳輸器</t>
  </si>
  <si>
    <t>一種藍牙無線音訊傳輸器,包括一接收一音訊資料的藍牙通訊介面,一與一音訊播放裝置電耦接的USB介面,一對該音訊資料解碼,以獲得一標準音訊資料的解碼單元,一將該標準音訊資料編碼以成一音訊檔案格式資料的編碼單元,以及一處理單元,其建立一能被該音訊播放裝置讀取的虛擬音訊檔案,並根據該音訊播放裝置透過該USB介面傳來的一檔案區段要求,將該編碼單元傳來的該音訊檔案格式資料包裝成該音訊播放裝置支援的一音訊檔案區段資料,並透過該USB介面將該音訊檔案區段資料傳送至該音訊播放裝置。</t>
  </si>
  <si>
    <t>2014124770</t>
  </si>
  <si>
    <t>2014-07-18</t>
  </si>
  <si>
    <t>LU, CHEN YU</t>
  </si>
  <si>
    <t>盧振育</t>
  </si>
  <si>
    <t>H04B-001/38 | G06F-003/16 | H04B-005/02</t>
  </si>
  <si>
    <t>CN103186249B | CN201114351Y | CN101151840B | CN002817272Y | TWI336861B</t>
  </si>
  <si>
    <t>TWI538419B</t>
  </si>
  <si>
    <t>7916007007335</t>
  </si>
  <si>
    <t>具影像擷取機構的電子裝置及配置於電子裝置上的影像擷取機構</t>
  </si>
  <si>
    <t>一種具影像擷取機構的電子裝置包括一殼體及一影像擷取機構。影像擷取機構包括一固持座、一鏡頭模組、至少一彈性元件及至少一調整元件。殼體包括一取景孔。固持座具有一樞接部、及一透鏡部係卡合於該取景孔內。鏡頭模組包括一承載板、一樞軸及一承載於該承載板的鏡頭,該鏡頭對準該透鏡部。彈性元件的兩端分別抵接於該固持座與該承載板。調整元件抵接於該承載板以調整該承載板相對於該固持座的夾角,而調整該鏡頭模組的影像擷取角度。</t>
  </si>
  <si>
    <t>2014124735</t>
  </si>
  <si>
    <t>LEE, LIHSIN | WANG, TZU CHIEN</t>
  </si>
  <si>
    <t>李立信 | 王子謙</t>
  </si>
  <si>
    <t>H04N-005/247 | G02B-007/00</t>
  </si>
  <si>
    <t>CN102014246A | TWM296440U | TW234589U | US2011-0115906A1</t>
  </si>
  <si>
    <t>TWI702490B | TWI762727B | US10983571B2</t>
  </si>
  <si>
    <t>TWI551142B</t>
  </si>
  <si>
    <t>7916007007394</t>
  </si>
  <si>
    <t>插接座</t>
  </si>
  <si>
    <t>本設計的物品是插接座,外插接於電腦或手機,提供資料儲存或其他對外用途。 本創作係有關於一種「插接座」之設計,特點如圖所示,主體為一扁平長方體狀,長側方為圓弧體狀;二端面呈現為近橢圓外觀,端二個有大小不同長方體,長方體上端有裸露一凸出之橢圓體;二端面上凸出橢圓體,隨著上端移動到二側時,端面上長方體會伸出插接座,讓整體的視覺感覺有特別立體感,使整體上不會過於單調,會有造成不同的視覺感。 綜上所述,本創作除了特殊涵義上之外,在整體有層次感、立體感,簡潔且又不失大方的獨特不同造型,呈現對應分布之視觀,即具有之美感,確符合創作專利申請之需求之設計。</t>
  </si>
  <si>
    <t>2014307185</t>
  </si>
  <si>
    <t>2014-12-08</t>
  </si>
  <si>
    <t>D173498</t>
  </si>
  <si>
    <t>2016-02-01</t>
  </si>
  <si>
    <t>周楷翔</t>
  </si>
  <si>
    <t>TWD137604S</t>
  </si>
  <si>
    <t>TWD210523S</t>
  </si>
  <si>
    <t>TWD173498S</t>
  </si>
  <si>
    <t>7916007008214</t>
  </si>
  <si>
    <t>行動裝置腳架自動彈起及收回機構</t>
  </si>
  <si>
    <t>一種行動裝置腳架自動彈起及收回機構,一設於行動裝置背面用以組裝連動一腳架的固定片,該固定片穿過一心軸供於軸身上設置兩相對的固定斜塊及旋轉斜塊,使固定斜塊及旋轉斜塊因彈性元件鎖緊時,固定斜塊及旋轉斜塊的相對端面可形成由彈性元件所形成的一收回位置、一第一張開位置及一第二張開位置,從而可透過彈力結構在第一張開位置後,持續使旋轉斜塊轉動到第二張開位置使腳架到達支撐角度,並可在不使用時反向自動收回到第一張開位置;從而能使此類腳架可在無需由使用者手動下自動彈起及收回。</t>
  </si>
  <si>
    <t>2015217548</t>
  </si>
  <si>
    <t>2015-11-03</t>
  </si>
  <si>
    <t>M516740</t>
  </si>
  <si>
    <t>TWI602495B</t>
  </si>
  <si>
    <t>TWM516740U</t>
  </si>
  <si>
    <t>7916007019844</t>
  </si>
  <si>
    <t>扭力包夾式滑軌轉軸裝置</t>
  </si>
  <si>
    <t>一種扭力包夾式滑軌轉軸裝置,包括兩含有內部操作空間的相對半殼體組成一盒匣體,並在盒匣體頂面設有以小縫隙鄰接的腳架掀開件及蓋板,於相對半殼體內設有兩相對半驅動件與一腳架掀開件組接連動,並於兩相對半驅動件之間設有一包夾式扭力構件,使包夾式扭力構件隨掀開件轉動產生包夾定位能力,供將腳架掀開件定位不同的偏轉角度位置;從而可簡化此類小間隙轉軸裝置的整體結構及組裝作業程序。</t>
  </si>
  <si>
    <t>2015217549</t>
  </si>
  <si>
    <t>M516822</t>
  </si>
  <si>
    <t>7916007019919</t>
  </si>
  <si>
    <t>儲存裝置之托盤結構</t>
  </si>
  <si>
    <t>本創作為有關一種儲存裝置之托盤結構,該座體所具之基座二端分別設有第一托架與第二托架,並於第一托架與第二托架間形成有供儲存裝置放置之容置空間,且容置空間遠離基座一側形成有開口,再於第一托架及第二托架遠離基座一端設有固定部及扣合部,且第一托架與第二托架內壁分別具有置入於儲存裝置的固定孔內之複數凸點,而第一托架之固定部固定有後蓋體之定位部,並於定位部依序固接有撓折部、基部及卡持部,且該卡持部扣合於扣合部,且因後蓋體本身為一體成型所製成,所以一套模具便可生產,以節省額外開模所需的生產成本,且可透過使用撓折部來省略樞轉結構之結構設計,即可達到不需配合額外構件來將後蓋體固定於座體上,以降低組裝成本之效果。</t>
  </si>
  <si>
    <t>2015215468</t>
  </si>
  <si>
    <t>2015-09-24</t>
  </si>
  <si>
    <t>M516212</t>
  </si>
  <si>
    <t>2016-01-21</t>
  </si>
  <si>
    <t>TWM516212U</t>
  </si>
  <si>
    <t>7916007019325</t>
  </si>
  <si>
    <t>可調整天線阻抗及天線頻率的射頻裝置</t>
  </si>
  <si>
    <t>本創作有關於一種可調整天線阻抗及頻率的射頻裝置,主要包括一第一電路板、一射頻模組及一第二電路板,其中射頻模組設置在第一電路板上,而第一電路板則設置在第二電路板上。射頻模組包括一天線單元、一第一頻率調整單元及一射頻電路,其中天線單元設置在第一電路板的第一淨空區內,並透過一訊號饋入線連接射頻電路。第二電路板包括一第二頻率調整單元,其中第二頻率調整單元透過第一電路板上的接地線及第一頻率調整單元連接天線單元,並可透過第一頻率調整單元及第二頻率調整單元調整天線單元的共振頻率。</t>
  </si>
  <si>
    <t>2015215470</t>
  </si>
  <si>
    <t>M516240</t>
  </si>
  <si>
    <t>ZHOU ZHI-SHEN | YE ZONG-SHOU | YANG XIANG-CHENG | YAN ZHI-QI | YANG YI-WEI</t>
  </si>
  <si>
    <t>周志伸 | 葉宗壽 | 楊翔程 | 嚴志奇 | 楊意暐</t>
  </si>
  <si>
    <t>H01Q-005/30</t>
  </si>
  <si>
    <t>TW104215470 U | TWM516240U | US10090593B2</t>
  </si>
  <si>
    <t>7916007019353</t>
  </si>
  <si>
    <t>行動裝置保護套</t>
  </si>
  <si>
    <t>一種行動裝置保護套,利用收納座以及收納座一側所並接之套合件,且套合件以撓性材質所製成,讓套合件於彎折時,行動裝置可由收納座側方置入收納座內,再將套合件回復至原位定位行動裝置,方便使用者使用,且行動裝置不會發生刮傷之問題。</t>
  </si>
  <si>
    <t>2015215985</t>
  </si>
  <si>
    <t>2015-10-06</t>
  </si>
  <si>
    <t>M516290</t>
  </si>
  <si>
    <t>TENNRICH INT CORP</t>
  </si>
  <si>
    <t>CHEN SHI-HUI | LIAO JIA-SHENG</t>
  </si>
  <si>
    <t>陳世惠 | 廖家生</t>
  </si>
  <si>
    <t>H05K-005/00 | H05K-007/00</t>
  </si>
  <si>
    <t>TWM516290U</t>
  </si>
  <si>
    <t>7916007019403</t>
  </si>
  <si>
    <t>同步合頁裝置之樞軸器</t>
  </si>
  <si>
    <t>一種同步合頁裝置之樞軸器,係提供一個可在充分穩定轉動之條件下,減少該樞軸器之雙轉軸之軸心間距,使具有合頁裝置之電子產品獲得轉動平穩且結構輕巧之效果。該樞軸包括設置在第一軸的引動器及設置在第二軸的反應器;以及,一連動器,其兩端分別與引動器及反應器之間,形成有正齒形齒輪與傘形(斜)齒輪相互嚙合傳遞之關係,使第一軸、第二軸產生穩定同步轉動型態之作用。</t>
  </si>
  <si>
    <t>2014124100</t>
  </si>
  <si>
    <t>2014-07-14</t>
  </si>
  <si>
    <t>CN105275971B | TW103124100 A | TWI603006B | US9524000B2</t>
  </si>
  <si>
    <t>7916003002460</t>
  </si>
  <si>
    <t>伺服電源供應系統及其控制方法</t>
  </si>
  <si>
    <t>一種伺服電源供應系統及其控制方法,伺服電源供應系統包括彼此並聯的至少二個電源供應器。電源供應器的控制單元依據負載狀態產生喚醒信號或睡眠信號。每一電源供應器之第一通信埠耦接前一級之電源供應器之第二通信埠,每一電源供應器之第二通信埠耦接後一級之電源供應器之第一通信埠以形成串級通信架構。第一通信埠接收前一級之電源供應器之第二通信埠之喚醒信號以及輸出睡眠信號至前一級之電源供應器之第二通信埠,第二通信埠接收後一級之電源供應器之第一通信埠之睡眠信號以及輸出喚醒信號至後一級之電源供應器之第一通信埠。</t>
  </si>
  <si>
    <t>2015122297</t>
  </si>
  <si>
    <t>2015-07-09</t>
  </si>
  <si>
    <t>YANG, ZIH MIN | HUANG, TING HSI</t>
  </si>
  <si>
    <t>楊子岷 | 黃廷熙</t>
  </si>
  <si>
    <t>G06F-001/26 | G06F-011/30</t>
  </si>
  <si>
    <t>TW201423365A | TW201314433A | US2013-0212413A1</t>
  </si>
  <si>
    <t>CN105260002A | TW103123996 A | TW2014123996 | TWI596467B | US9846464B2</t>
  </si>
  <si>
    <t>7916003002757</t>
  </si>
  <si>
    <t>接收線圈部件及應用其的穿戴體</t>
  </si>
  <si>
    <t>一種接收線圈部件,可應用於一穿戴式裝置的開放環或封閉環的穿戴體,包括一連續導電線用以構形成可以感應電流的架構。此接收線圈的導電線的若干導線段可選擇性地塗布、包覆或是設置磁性結構以屏蔽此一導線段,如此可使得應用接收線圈部件的穿戴式裝置以更有彈性的擺放方式充電。</t>
  </si>
  <si>
    <t>2014123940</t>
  </si>
  <si>
    <t>2014-07-11</t>
  </si>
  <si>
    <t>POWERWOW TECHNOLOGY INC</t>
  </si>
  <si>
    <t>CHIU, CHUANG LUNG</t>
  </si>
  <si>
    <t>邱創隆</t>
  </si>
  <si>
    <t>陳志明</t>
  </si>
  <si>
    <t>H04B-005/00 | G06K-019/07 | H01Q-001/38</t>
  </si>
  <si>
    <t>TW201603516A | US2016-0012968A1</t>
  </si>
  <si>
    <t>7916003003501</t>
  </si>
  <si>
    <t>雙轉軸同步傳動裝置</t>
  </si>
  <si>
    <t>一種雙轉軸同步傳動裝置,係提供一個可減少雙轉軸間距,使電子產品獲得輕薄設計要求之作用。同步傳動裝置包括設置在第一軸的引動器設置在第二軸的反應器,引動器和反應器分別具有正齒輪或冠齒輪結構;以及,一連動器,對應設有冠齒輪或正齒輪結構,配置連接該引動器和反應器。實質上,第一軸驅動引動器轉動時,引動器係驅動連動器轉動,迫使反應器朝相反引動器運動的方向轉動,而使第一軸、第二軸產生同步轉動型態之作用。</t>
  </si>
  <si>
    <t>2014124099</t>
  </si>
  <si>
    <t>TWM477134U | TWM468131U | US9104381B2 | US8615848B2</t>
  </si>
  <si>
    <t>CN105275972B | TW103124099 A | TWI644608B | US9310849B2</t>
  </si>
  <si>
    <t>7916003003674</t>
  </si>
  <si>
    <t>直流電壓轉換裝置及適用於直流電壓轉換裝置的箝位電路</t>
  </si>
  <si>
    <t>一種直流電壓轉換裝置,用於將一直流電源電壓轉換為一直流輸出電壓至一負載,並包含一直交流轉換器、一變壓器、一第一開關、一第二開關、及一箝位電路,該箝位電路電性連接該第二開關及該負載之間,並包括一箝位電容、一第一二極體、一箝位電感、一第二二極體、及一第三開關,該第三開關接收一箝位控制信號,並受控制於導通與不導通間切換,以將該第二開關所產生的電壓尖峰箝制至一預期值,並將該電壓尖峰的能量儲存至該箝位電容中,再經由該箝位電感而釋放至該負載。</t>
  </si>
  <si>
    <t>2014128123</t>
  </si>
  <si>
    <t>QU, PENG | ZHOU, JIANHUA | YE, ZHIHONG</t>
  </si>
  <si>
    <t>瞿鵬 | 周建華 | 葉志紅</t>
  </si>
  <si>
    <t>H02M-003/325 | H02M-001/34 | H02M-003/305</t>
  </si>
  <si>
    <t>CN102013805B | CN101369779B | TW201308853A | TWI358188B | TW521481B | TW517442B</t>
  </si>
  <si>
    <t>CN105337503B | TWI511432B | US9537412B2</t>
  </si>
  <si>
    <t>7916003001430</t>
  </si>
  <si>
    <t>準諧振半橋轉換器及其控制方法</t>
  </si>
  <si>
    <t>一種準諧振半橋轉換器適用於將一直流輸入電壓轉換成一直流輸出電壓於一負載,並包含一開關單元、一電容單元、一變壓器、一整流器單元、及一輸出電容,該開關單元接收該直流輸入電壓,並包括串聯的一第一開關及一第二開關,該電容單元與該開關單元並聯,該變壓器電連接該開關單元、電容單元、整流器單元、及輸出電容,一第一及一第二控制信號操作於一固定頻率,並根據該直流輸出電壓,調整其佔空比以控制該第一及第二開關分別於導通與不導通之間切換,使得於一輕載狀態時,該轉換器具有較高的轉換效率。</t>
  </si>
  <si>
    <t>2014122536</t>
  </si>
  <si>
    <t>2014-06-30</t>
  </si>
  <si>
    <t>ENG, WING-KEUNG | TSENG, PO JUNG | LAI, WEI LIEH</t>
  </si>
  <si>
    <t>伍永強 | 曾柏榮 | 賴威列</t>
  </si>
  <si>
    <t>H02M-003/335</t>
  </si>
  <si>
    <t>CN102870320B | CN101471606A | TWI374603B | TWI309914B</t>
  </si>
  <si>
    <t>TWI781808B | US11424686B2 | US11211873B2</t>
  </si>
  <si>
    <t>CN105281576B | TW103122536 A | TWI596880B | US9673722B2</t>
  </si>
  <si>
    <t>7916003001433</t>
  </si>
  <si>
    <t>太陽能逆變器及其電壓轉換方法</t>
  </si>
  <si>
    <t>本發明實施例提供一種太陽能逆變器,太陽能逆變器包括升降壓轉換器、隔離變壓器、全波整流器與極性選擇器。升降壓轉換器接收輸入電壓、降壓調變信號與升壓調變信號,其中升降壓轉換器根據降壓調變信號與升壓調變信號來調變輸入電壓,並且據此輸出波形調整信號。升降壓轉換器在降壓模式下根據降壓調變信號將輸入電壓予以逐步降壓,而升降壓轉換器在升壓模式下根據升壓調變信號將輸入電壓予以逐步升壓。隔離變壓器接收波形調整信號且輸出已隔離的波形調整信號。全波整流器將已隔離的波形調整信號予以全波整流,並且據此輸出全波脈波信號。極性選擇器將全波脈波信號之後半週波形予以極性反轉,並且據此輸出市電正弦波信號。</t>
  </si>
  <si>
    <t>2013104815</t>
  </si>
  <si>
    <t>2013-02-07</t>
  </si>
  <si>
    <t>I516011</t>
  </si>
  <si>
    <t>2016-01-01</t>
  </si>
  <si>
    <t>LO, YU KANG | CHIN, HUANG JEN | CHENG, SHIH JEN | YANG, CHUN YU | CHEN, CHIH YING | LIU, CHENG KAI</t>
  </si>
  <si>
    <t>羅有綱 | 邱煌仁 | 鄭世仁 | 楊竣宇 | 陳致穎 | 劉承凱</t>
  </si>
  <si>
    <t>H02M-007/48</t>
  </si>
  <si>
    <t>CN101615859B | TWI422136B | TWI330545B | US9379643B2 | US7339287B2</t>
  </si>
  <si>
    <t>TWI574142B | US11152872B2</t>
  </si>
  <si>
    <t>TWI516011B</t>
  </si>
  <si>
    <t>7916003005515</t>
  </si>
  <si>
    <t>觸控彈片結構</t>
  </si>
  <si>
    <t>一種觸控彈片結構,包括(彈片)本體。本體在一縱向參考軸上形成凸弧表面,具有一中央區、連接於中央區周邊區域之邊緣區和從邊緣區凸出的複數個翼部;邊緣區在每一個翼部之間形成有一邊緣線。實質上,中央區被觸控按壓時,在邊緣區形成有第一受壓應力帶和第二受壓應力帶;以及,使邊緣線到中央區中心位置(或縱向參考軸)的距離大於第二受壓應力帶到中央區中心位置(或縱向參考軸)的距離,改善習知彈片長期操作使用後,容易從邊緣破裂的情形。</t>
  </si>
  <si>
    <t>2015214453</t>
  </si>
  <si>
    <t>M515196</t>
  </si>
  <si>
    <t>H01H-013/36</t>
  </si>
  <si>
    <t>TWM515196U</t>
  </si>
  <si>
    <t>7916003007894</t>
  </si>
  <si>
    <t>具改良式屏蔽殼體之電連接器</t>
  </si>
  <si>
    <t>本創作係一種具改良式屏蔽殼體之電連接器,其包含一具有底座及舌板之絕緣本體;一端子組係包含有多數設於舌板兩面之端子;一與底座結合之屏蔽殼體,其包含有一相連通之開口部及腔室,且該屏蔽殼體之頂面及底面係分別設有相對應之扣接單元,各扣接單元之兩端係與屏蔽殼體連接,且各扣接單元上係分別設有延伸於腔室內之扣持部及接地部;以及一結合底座與屏蔽殼體之後蓋。藉此,可讓對接連接器由該電連接器的開口部進入腔室內與舌板插接,並以端子組加以電性導通,且由各扣接單元之扣持部及接地部同時與對接連接器形成扣接及接地之功能,進而由於各扣接單元之兩端係與屏蔽殼體連接,因此除可使各扣接單元較不易變形之外,更可避免與對接連接器之內部機構形成干涉,而達到增加使用壽命以及具有良好之電器特性。</t>
  </si>
  <si>
    <t>2015215349</t>
  </si>
  <si>
    <t>2015-09-23</t>
  </si>
  <si>
    <t>M514681</t>
  </si>
  <si>
    <t>2015-12-21</t>
  </si>
  <si>
    <t>ZHANG REN-HAO</t>
  </si>
  <si>
    <t>張仁豪</t>
  </si>
  <si>
    <t>TWM514681U</t>
  </si>
  <si>
    <t>7915044004579</t>
  </si>
  <si>
    <t>直流電壓轉換裝置</t>
  </si>
  <si>
    <t>一種直流電壓轉換裝置,包含一降壓轉換器、一串聯諧振轉換器、一變壓器、一整流器、一輸出電容、一回授電路、及一脈寬調變電路,該降壓轉換器接收一直流輸入電壓及一來自該脈寬調變電路的第一控制信號,以產生一第一直流電壓,該串聯諧振轉換器接收該第一直流電壓,並受一第二控制信號及一第三控制信號以固定頻率及固定空佔比的方式控制,而產生一第二交流電壓,再經由該變壓器及整流器而輸出一直流輸出電壓於該輸出電容,以滿足一突波負載的電流需求。</t>
  </si>
  <si>
    <t>2014119574</t>
  </si>
  <si>
    <t>2014-06-05</t>
  </si>
  <si>
    <t>LAI, WEI LIEH | CHOU, KO FU | LEE, YI PIN</t>
  </si>
  <si>
    <t>賴威列 | 周科甫 | 李詣斌</t>
  </si>
  <si>
    <t>H02M-001/34 | H02M-003/28</t>
  </si>
  <si>
    <t>TWI583117B | TWI481152B | TWI410030B | US2011-0273909A1 | US2006-0279966A1</t>
  </si>
  <si>
    <t>TWI543508B</t>
  </si>
  <si>
    <t>7915044001520</t>
  </si>
  <si>
    <t>一種變壓器包括繞線架單元及繞線單元。繞線架單元包括第一側擋結構、第二側擋結構、及撓線承載結構。繞線架單元具有至少一設置在第一或第二側擋結構上的掛線座。繞線單元包括至少一設置在繞線架單元上的繞線組。繞線組具有一入線部、一出線部、及一纒繞在撓線承載結構上繞線部。掛線座的內側緣具有一限位斜面,繞線組的入線部或出線部緊靠在限位斜面上,以使得入線部或出線部相對於繞線部所形成的夾角小於一預定銳角。藉此,本創作變壓器在不需使用絕緣套管及擋牆(反折)膠帶的情況下,即可符合電氣安全規則,並且可以完全使用自動繞線機繞線,以提高生產效率(減少人力要求)並提升產品品質。</t>
  </si>
  <si>
    <t>2015210312</t>
  </si>
  <si>
    <t>M514094</t>
  </si>
  <si>
    <t xml:space="preserve">SUDO, KIYOTO |  |  | </t>
  </si>
  <si>
    <t>蔡金忠 | 須藤清人 | 陳其銘 | 李彥毅</t>
  </si>
  <si>
    <t>H01F-030/04</t>
  </si>
  <si>
    <t>CN204834303U | TWM514094U</t>
  </si>
  <si>
    <t>7915043019880</t>
  </si>
  <si>
    <t>電連接器之結構改良</t>
  </si>
  <si>
    <t>本新型為有關一種電連接器之結構改良,主要包括一絕緣膠體、一公端SATA接頭端子組及一屏蔽殼體,而絕緣膠體乃收容於屏蔽殼體內,而公端SATA接頭端子組則收容於絕緣膠體內,其中屏蔽殼體乃以組裝之方式組裝於該絕緣膠體外側及公端SATA接頭端子組,並公端SATA接頭端子組以線材連接,以形成一線端連接器,如此,本新型SATA電連接器乃主要使用於線端連接器上,且透過屏蔽殼體之設計有效屏蔽EMI及RFI之干擾,更可以透過屏蔽殼體的包覆而有效的提升絕緣膠體的結構強度。</t>
  </si>
  <si>
    <t>2015211979</t>
  </si>
  <si>
    <t>2015-07-24</t>
  </si>
  <si>
    <t>M514137</t>
  </si>
  <si>
    <t>CHANG, HUNG CHOU | PERNG, MING HAN</t>
  </si>
  <si>
    <t>張宏州 | 彭明熯</t>
  </si>
  <si>
    <t>H01R-013/6581 | H01R-013/46</t>
  </si>
  <si>
    <t>TWM514137U</t>
  </si>
  <si>
    <t>7915043019923</t>
  </si>
  <si>
    <t>一種影像擷取裝置,其設置於電子裝置的底座與透明平板之間,包括一影像感測器模組、一感測器模組支架、一滾輪支架、至少一彈性元件及一軌道。影像感測器模組具有一上表面,上表面靠近透明平板,影像感測器模組設置於感測器模組支架上。滾輪支架設置於感測器模組支架的下方,滾輪支架包含一滾輪支架本體及兩滾輪,兩滾輪樞設於滾輪支架本體上。彈性元件設置於感測器模組支架與滾輪支架之間,用以彈性支撐感測器模組支架。軌道設置於底座上,滾輪支架的兩滾輪安裝於軌道上,兩滾輪能在軌道上滾動。藉此,滾輪支架的兩滾輪與底座上的軌道為滾動接觸,滾動摩擦的磨損小、震動小、使用壽命長。</t>
  </si>
  <si>
    <t>2015208239</t>
  </si>
  <si>
    <t>2015-05-27</t>
  </si>
  <si>
    <t>M514169</t>
  </si>
  <si>
    <t>HU LIN-HUI | LI QIE-HONG | CHEN LIANG-GUO</t>
  </si>
  <si>
    <t>胡林輝 | 李伽鴻 | 陳亮國</t>
  </si>
  <si>
    <t>CN | TW | CN</t>
  </si>
  <si>
    <t>CN204707174U | TWM514169U</t>
  </si>
  <si>
    <t>7915044004072</t>
  </si>
  <si>
    <t>可抽取式電子裝置的固定結構</t>
  </si>
  <si>
    <t>一種可抽取式電子裝置的固定結構,用於將一電子裝置固定於一機架,該固定結構包括一把手本體、一背板、一螺絲及一彈性元件。把手本體具有一前端面及一後端面,前端面設有一開口,開口設有一擋止機構。背板設置於把手本體的後端面,背板設有一穿孔,穿孔與開口相對應。螺絲設置於把手本體內部,螺絲能被擋止機構所擋止,且螺絲能穿設於穿孔而伸出背板。彈性元件設置於螺絲與背板之間。所述背板固定於電子裝置,螺絲螺接於機架,將電子裝置固定於機架。藉此,不需設置複雜的零組件,就能達到把手及固定的功能,可降低生產成本,且操作便利。</t>
  </si>
  <si>
    <t>2015210509</t>
  </si>
  <si>
    <t>M514184</t>
  </si>
  <si>
    <t>SUN WEI-ZHI</t>
  </si>
  <si>
    <t>孫偉志</t>
  </si>
  <si>
    <t>TWM514184U</t>
  </si>
  <si>
    <t>7915044004086</t>
  </si>
  <si>
    <t>一體式雙軸同動樞軸器</t>
  </si>
  <si>
    <t>一種一體式雙軸同動樞軸器,包含一第一樞軸以及一相對的第二樞軸,於所述樞軸軸身分別一體成型第一傳動部及第二傳動部;一承架接近中間位置設有兩位於不同水平高度的一第一軸孔及一第二軸孔,供在軸孔之間形成一高度間隙;互相嚙接的第一介質齒輪及一第二介質齒輪分別以一第一軸銷及一第二軸銷定位於第一軸孔及第二軸孔,使第一介質齒輪另端分別與第一傳動部及第二傳動部嚙接傳動;從而可在精簡樞軸器構件下,透過中間介質齒輪而可降低並選擇樞軸器的成品總體高度。</t>
  </si>
  <si>
    <t>2015210917</t>
  </si>
  <si>
    <t>M513284</t>
  </si>
  <si>
    <t>2015-12-01</t>
  </si>
  <si>
    <t>CN111473041B | TWI647390B | US10990137B2</t>
  </si>
  <si>
    <t>TWM513284U</t>
  </si>
  <si>
    <t>7915043019122</t>
  </si>
  <si>
    <t>電子設備腳架與系統端之轉軸裝置</t>
  </si>
  <si>
    <t>一種電子設備腳架與系統端之轉軸裝置,包含一組裝於電子設備的盒匣體,盒匣體頂部組合一局部頂面區域之蓋板;一供組裝於腳架的掀開件,掀開件設有一平面部配合遮護的其他所有頂面區域,並使掀開件平面部與所述蓋板形成一極小操作縫隙;掀開件設有偏心限位塊以一弧形片活動組合於盒匣體的內部所形成的後封閉夾槽與側開放夾槽之間;一導引件設於偏心限位塊內部,一導銷活動穿過該導引件;一定位銷組合定位在盒匣體的相對限位槽孔,從而能在極小的縫隙操作空間下,更穩定順暢的進行此類轉軸裝置的開合動作。</t>
  </si>
  <si>
    <t>2015214661</t>
  </si>
  <si>
    <t>2015-09-10</t>
  </si>
  <si>
    <t>M513307</t>
  </si>
  <si>
    <t>CHEN JIA-HUI | LIN ZI-YU | DAI RI-NAN | CHEN YAN-TING</t>
  </si>
  <si>
    <t>陳嘉輝 | 林子郁 | 戴日南 | 陳彥廷</t>
  </si>
  <si>
    <t>F16M-011/00</t>
  </si>
  <si>
    <t>TW104208435 U | TW104214661 U | TWM508002U | TWM513307U | US9366064B1</t>
  </si>
  <si>
    <t>7915043019145</t>
  </si>
  <si>
    <t>輸入掉電輸出維持電路</t>
  </si>
  <si>
    <t>一種輸入掉電輸出維持電路,包括一輸入電容,一具有一第一端及一用以接地的第二端的第一輸出電容,一電耦接在該輸入電容與該第一輸出電容之間的升壓電路,一端與該第一輸出電容的該第一端電耦接的一第一功率開關,一第二輸出電容,其具有一與該第一功率開關的另一端電耦接的第三端,及一與該第一輸出電容的第二端電耦接的第四端,以及一電耦接在該輸入電容與該第二輸出電容的第三端之間的第二功率開關。</t>
  </si>
  <si>
    <t>2015208654</t>
  </si>
  <si>
    <t>2015-06-01</t>
  </si>
  <si>
    <t>M513378</t>
  </si>
  <si>
    <t>JIN, XIAOYI | YE, ZHIHONG | XIANG, DONG</t>
  </si>
  <si>
    <t>金曉毅 | 葉　志紅 | 向東</t>
  </si>
  <si>
    <t>G05F-001/66</t>
  </si>
  <si>
    <t>CN204810144U | TWM513378U | US9543839B2</t>
  </si>
  <si>
    <t>7915043019216</t>
  </si>
  <si>
    <t>包覆式雙軸同動樞軸器</t>
  </si>
  <si>
    <t>一種包覆式雙軸同動樞軸器,包含相對的第一樞軸以及第二樞軸,第一樞軸及第二樞軸的軸身設有縮小徑桿身部,在縮小徑桿身部上以干涉配合方式分別套設兩相對包圓套件,兩相對包圓套件延伸一體成型的插銷;再軸身上的相對內承架及外承架與一體插銷相對位置分別設有插槽;使包圓套件於兩側延伸插銷可分別插接於所述內承架及外承架的插槽;從而能使雙軸同動樞軸器扭力結構的組裝作業上更為快速方便,以降低生產工時及成本。</t>
  </si>
  <si>
    <t>2015210916</t>
  </si>
  <si>
    <t>M513385</t>
  </si>
  <si>
    <t>US10747271B2</t>
  </si>
  <si>
    <t>TWM513385U</t>
  </si>
  <si>
    <t>7915043019223</t>
  </si>
  <si>
    <t>具改良端子組之電連接器</t>
  </si>
  <si>
    <t>本創作係一種具改良端子組之電連接器,其包含有一絕緣座;分別與與絕緣座結合之第一及第二端子組,而該第一及第二端子組分別包含有一對位端子、多數第一端子及多數第二端子,各對位端子、第一及第二端子皆具有接觸部、彎折部及焊接部,另各第一及第二端子係分別設於各對位端子兩側,且各第一及第二端子之接觸部與彎折部之間係連接有一偏斜部;以及一包覆該絕緣座、第一端子組與第二端子組之金屬殼體。藉此,可使各第一及第二端子由上方之偏斜部位置處展開,讓絕緣座以嵌件射出成型方式與各第一及第二端子結合時,具有較小的展開區域,使衝壓製程容易控制,進而利用各偏斜部之設置而與絕緣座穩固結合,且使彎折部於後段製程上得以直線方式彎折,以利各第一及第二端子進行後續之折彎製程,而達到可使生產較為穩定以及穩定控制高頻特性之功效。</t>
  </si>
  <si>
    <t>2015212425</t>
  </si>
  <si>
    <t>2015-08-03</t>
  </si>
  <si>
    <t>M513474</t>
  </si>
  <si>
    <t>TW104212425 U | TWM513474U | US9515438B1</t>
  </si>
  <si>
    <t>7915043019312</t>
  </si>
  <si>
    <t>加熱裝置</t>
  </si>
  <si>
    <t>本創作係一種加熱裝置,包括安裝架、隔板組、固定板、活動組及至少一發熱元件,其中隔板組係設在安裝架兩端之間,且隔板組設有複數個隔板,固定板固設安裝架之一端與相鄰安裝架之一端的隔板之間的位置,活動組係活動地設在安裝架之另端與相鄰安裝架之另端的隔板之間的位置,各發熱元件的兩端係設在該安裝架於安裝架的一端,並而該發熱元件的其他部份則蜿蜒來回經過固定板、隔板組及活動組之間,令發熱元件被活動組施加預力而保持適當的張力。</t>
  </si>
  <si>
    <t>2015212477</t>
  </si>
  <si>
    <t>M513536</t>
  </si>
  <si>
    <t>TWM513536U</t>
  </si>
  <si>
    <t>7915043019374</t>
  </si>
  <si>
    <t>樞軸過線結構</t>
  </si>
  <si>
    <t>一種樞軸過線結構,提供一保護傳輸線、美觀或裝飾視覺效果等作用。包括設置在樞軸上的反應器及/或一界定有腔室的殼套;反應器具有第一孔洞、第二孔洞和相通第一、二孔洞的通道。以及,該第一孔洞、第二孔洞容許傳輸線進入、輸出及/或通過殼套腔室,至少使反應器及/或殼套包覆或收容傳輸線,改善舊法傳輸線外露,容易損壞等情形。</t>
  </si>
  <si>
    <t>2015213487</t>
  </si>
  <si>
    <t>M513551</t>
  </si>
  <si>
    <t>CN204985307U | TWM513551U</t>
  </si>
  <si>
    <t>7915043019389</t>
  </si>
  <si>
    <t>雙轉軸同步傳動機構</t>
  </si>
  <si>
    <t>一種雙轉軸同步傳動機構,提供減少組件配合的空間佔用、組裝複雜、動能傳遞損失等作用。包括設置在第一軸的傳動器和設置在第二軸的連動器,傳動器、連動器分別具有主區和連接主區的副區。主區至少局部區域形成可相互傳動的引動部,使第一軸、第二軸產生同步轉動型態。以及,傳動器、連動器的副區成凸臂結構,分別連接一可組合電子器物的固定件,以減少組件配合複雜度,提高傳動精確度。</t>
  </si>
  <si>
    <t>2015213484</t>
  </si>
  <si>
    <t>M513553</t>
  </si>
  <si>
    <t>CN204985308U | TWM513553U</t>
  </si>
  <si>
    <t>7915043019391</t>
  </si>
  <si>
    <t>組合轉軸使用之輔助機構</t>
  </si>
  <si>
    <t>一種組合轉軸使用之輔助機構,提供一有助於儲存潤滑油脂,保持外觀整潔和傳動平順等作用。輔助機構是複數個板片結構的組合;板片結構具有相互觸接摩擦的表面、第一手部、第二手部和鄰接第一手部、第二手部的計畫區域。板片結構及/或第一手部、第二手部界定有組合轉軸的軸孔和相通於軸孔的開口,使第一手部、第二手部具有一彈性運動範圍,來響應轉軸的運動。以及,該第一手部、第二手部(或開口)是朝向板片結構的計畫區域,使板片結構的外圍或輪廓形成封閉型態,用以拘留潤滑油脂或阻止其溢出。</t>
  </si>
  <si>
    <t>2015213486</t>
  </si>
  <si>
    <t>M513554</t>
  </si>
  <si>
    <t>CN205025916U | TWM513554U</t>
  </si>
  <si>
    <t>7915043019392</t>
  </si>
  <si>
    <t>可應用在軟性顯示屏幕之聯結裝置</t>
  </si>
  <si>
    <t>一種可應用在軟性顯示屏幕之聯結裝置,包括有關節器組;關節器組是主關節器和副關節器的組合。主關節器具有基部和連接基部兩端的(彈性)第一臂、第二臂;基部和第一臂、第二臂分別界定有第一室、第一開口和第二室、第二開口。以及,副關節器包括組合一(軟性)顯示屏幕的連接區和從連接區兩端延伸出的(彈性)第一手部、第二手部,分別伸進兩相鄰接的主關節器的第一室、第二室裏面,形成扣接狀態。並且,在人員操作顯示屏幕開、合時,使副關節器相對在主關節器第一室、第二室中運動,同時帶動主關節器運動;改善習知結構無法確實配合顯示螢幕的(彎曲)操作。</t>
  </si>
  <si>
    <t>2015213705</t>
  </si>
  <si>
    <t>M513555</t>
  </si>
  <si>
    <t>CN204985310U | TW104213705 U | TWM513555U | US9841050B2</t>
  </si>
  <si>
    <t>7915043019393</t>
  </si>
  <si>
    <t>雙層固持結構</t>
  </si>
  <si>
    <t>一種雙層固持結構,其係供至少兩個儲存裝置設置於一電子裝置中,並包括:一下承載框以及一上承載框,該上承載框係樞接於該下承載框,該上承載框係限制在樞轉第一位置與第二位置之間;其中,對應該上承載框處於該第一位置的狀態,該上承載框係覆蓋於該下承載框頂部;對應該上承載框處於該第二位置的狀態,該上承載框係脫離於該下承載框頂部;該下承載框與該上承載框係分別包括可設置一個該儲存裝置的一下容置空間;以及該下承載框與該上承載框係分別包括可限制該儲存裝置的一下定位部與一上定位部。</t>
  </si>
  <si>
    <t>2015208818</t>
  </si>
  <si>
    <t>2015-06-03</t>
  </si>
  <si>
    <t>M512878</t>
  </si>
  <si>
    <t>2015-11-21</t>
  </si>
  <si>
    <t>KENT, MACHRUS</t>
  </si>
  <si>
    <t>鄭　森源</t>
  </si>
  <si>
    <t>CN205068261U | TWM512878U</t>
  </si>
  <si>
    <t>7915038008956</t>
  </si>
  <si>
    <t>2015121952</t>
  </si>
  <si>
    <t>CN202402461U | TWI547651B | TWI550198B | US2013-0139355A1</t>
  </si>
  <si>
    <t>TWI550199B</t>
  </si>
  <si>
    <t>7915038002414</t>
  </si>
  <si>
    <t>用於降低組裝傾角的影像擷取模組</t>
  </si>
  <si>
    <t>一種用於降低組裝傾角的影像擷取模組,其包括:一影像感測單元、一框架殼體及一致動器結構。影像感測單元包括一承載基板及一設置在承載基板上且電性連接於承載基板的影像感測晶片。框架殼體設置在承載基板上且朝下接觸平貼影像感測晶片。致動器結構設置在框架殼體上且位於影像感測晶片的上方。致動器結構包括一設置在框架殼體上的鏡頭承載座及一設置在鏡頭承載座內且朝下接觸平貼框架殼體的鏡頭組件。藉此,影像感測晶片、框架殼體及鏡頭組件彼此依序向上堆疊,以用於降低鏡頭組件相對於影像感測晶片的組裝傾角。</t>
  </si>
  <si>
    <t>2014116282</t>
  </si>
  <si>
    <t>2014-05-07</t>
  </si>
  <si>
    <t>HSU, PO CHIH | CHAN, CHAO YUAN</t>
  </si>
  <si>
    <t>許博智 | 詹朝源</t>
  </si>
  <si>
    <t>G02B-007/00 | H04N-005/225</t>
  </si>
  <si>
    <t>CN102651374B | JP2010-219713A | JP2007-150428A | TWM475600U | TW201123864A | TWI362217B | US6483101B1</t>
  </si>
  <si>
    <t>TWI529440B</t>
  </si>
  <si>
    <t>7915038002568</t>
  </si>
  <si>
    <t>混合模式主動箝位電源轉換器</t>
  </si>
  <si>
    <t>混合模式主動箝位電源轉換器包括輸入電感、下橋開關、上橋開關、第一儲能電容、箝位電容、諧振電感、激磁電感、變壓器、輸出二極體與輸出電容。輸入電感具有邊界電感值,其中輸入電壓源操作於第一電壓與第二電壓之間,並且邊界電感值為根據第一電壓與重載來進行設定以作為混合模式主動箝位電源轉換器之初始條件,進而使得輸入電感被操作於邊界導通模式。</t>
  </si>
  <si>
    <t>2014116281</t>
  </si>
  <si>
    <t>LIN, CHIEN YU | LAI, WEI LIEH | LO, YU KANG | CHIU, HUANG JEN</t>
  </si>
  <si>
    <t>林建宇 | 賴威列 | 羅有綱 | 邱煌仁</t>
  </si>
  <si>
    <t>莊志強 | 陳家輝</t>
  </si>
  <si>
    <t>TWI414135B | TWI351157B | TW200742237A | TW521481B | US7193870B2 | US6069803A</t>
  </si>
  <si>
    <t>TWI713915B | TWI703801B | TWI714427B | TWI650926B | TWI626821B | TWI621328B | US11038424B2 | US10673325B2 | US10523121B2 | US10734905B2 | US10177668B2</t>
  </si>
  <si>
    <t>TWI521851B</t>
  </si>
  <si>
    <t>7915038003265</t>
  </si>
  <si>
    <t>具有內建式可撓性防塵結構的影像擷取模組</t>
  </si>
  <si>
    <t>一種具有內建式可撓性防塵結構的影像擷取模組,其包括:影像感測單元、框架殼體、致動器結構及可撓性套環。影像感測單元包括承載基板及影像感測晶片。框架殼體設置在承載基板上且包圍影像感測晶片。致動器結構設置在框架殼體上且位於影像感測晶片的上方。致動器結構包括一設置在框架殼體上的鏡頭承載座及一可活動地設置在鏡頭承載座內的可移動鏡頭組件。可撓性套環套設在可移動鏡頭組件的外周圍表面上且頂抵鏡頭承載座的內圍繞表面。可撓性套環被環繞設置在鏡頭承載座的內圍繞表面與可移動鏡頭組件的外周圍表面之間,以構成內建式可撓性防塵結構。</t>
  </si>
  <si>
    <t>2014116278</t>
  </si>
  <si>
    <t>PENG, KUO HAO | HSU, PO CHIH</t>
  </si>
  <si>
    <t>彭國豪 | 許博智</t>
  </si>
  <si>
    <t>H04N-005/225 | G02B-007/02 | G03B-017/02</t>
  </si>
  <si>
    <t>CN203133369U | TW201415970A | TWM470285U | TWI377434B | US7719601B2</t>
  </si>
  <si>
    <t>TWI552593B</t>
  </si>
  <si>
    <t>7915038003355</t>
  </si>
  <si>
    <t>變頻器之部分（二）</t>
  </si>
  <si>
    <t>本設計物品係關於一種電能控制裝置,利用電力半導體透過改變電源頻率以達到改變電源電壓的變頻器(Variable Frequency Drive,VFD)。 本設計之變頻器設計特點在於操作面板的佈局,由前視圖觀之,操作面板大致可分為上排及下排,上排包括啟動(RUN)/停止(STOP)鍵及顯示幕,下排包括五個呈梯形的按鍵及一位於右上角的圓形旋鈕。呈梯形的按鍵以斜邊彼此平行排列。此外,操作面板的下方設一具流線造型的活動蓋,活動蓋周圍具U形落差部並在中間位置襯托出一浮突抓取部,浮突抓取部下半為斜面延伸連接至U形落差部的底部,U形落差部的底部再呈弧形延伸連接至端子孔。由側面視圖觀之,主殼體以斜面分別延伸至操作面板頂端及活動蓋的底端,再者,左側面設有流線形的溝槽,右側面設有流線形的散熱穿孔,散熱穿孔之間的肋條輔以橫條(虛線表示)連接。 圖式所揭露之虛線部分,為本案不主張設計之部分。</t>
  </si>
  <si>
    <t>2014304854</t>
  </si>
  <si>
    <t>2014-08-18</t>
  </si>
  <si>
    <t>D171698</t>
  </si>
  <si>
    <t>2015-11-11</t>
  </si>
  <si>
    <t>何俊龍 | 李宜勳 | 歐明威 | 林源富 | 曹為民 | 王宏智</t>
  </si>
  <si>
    <t>TWD143175S</t>
  </si>
  <si>
    <t>TWD171698S</t>
  </si>
  <si>
    <t>7915038003672</t>
  </si>
  <si>
    <t>變頻器之部分（一）</t>
  </si>
  <si>
    <t>本設計物品係關於一種電能控制裝置,利用電力半導體透過改變電源頻率以達到改變電源電壓的變頻器(Variable Frequency Drive,VFD)。 本設計之變頻器設計特點在於操作面板的佈局,由前視圖觀之,操作面板大致可分為上排及下排,上排包括啟動(RUN)/停止(STOP)鍵及顯示幕、下排包括五個呈梯形的按鍵及一位於右上角的圓形旋鈕。呈梯形的按鍵以斜邊彼此平行排列。此外,操作面板的下方設一具流線造型的活動蓋,活動蓋周圍具U形落差部並在中間位置襯托出一浮突抓取部,浮突抓取部下半為斜面延伸連接至U形落差部的底部,U形落差部的底部再呈弧形延伸連接至端子孔。由側面視圖觀之,主殼體以斜面分別延伸至操作面板頂端及活動蓋的底端,再者,左側面設有流線形的溝槽,右側面設有流線形的散熱穿孔,散熱穿孔之間的肋條輔以橫條(虛線表示)連接。 圖式所揭露之虛線部分,為本案不主張設計之部分。</t>
  </si>
  <si>
    <t>2014304855</t>
  </si>
  <si>
    <t>D171699</t>
  </si>
  <si>
    <t>TWD171699S</t>
  </si>
  <si>
    <t>7915038003673</t>
  </si>
  <si>
    <t>導光罩組裝結構及應用其之照明裝置</t>
  </si>
  <si>
    <t>一種導光罩組裝結構及應用其之照明裝置。導光罩組裝結構包括外殼及導光罩。外殼具有容置凹槽及相對之第一卡合槽與一第二卡合槽。發光元件設於容置凹槽,且第一卡合槽及第二卡合槽分別位於容置凹槽的相對二側。導光罩用以蓋住容置凹槽且具有開孔,開孔對應發光元件。導光罩包括第一卡合片及第二卡合片。第一卡合片卡合於第一卡合槽。第二卡合片相對第一卡合片配置,且卡合於第二卡合槽。</t>
  </si>
  <si>
    <t>2013108171</t>
  </si>
  <si>
    <t>2013-03-08</t>
  </si>
  <si>
    <t>I507631</t>
  </si>
  <si>
    <t>WANG, SHIH CHANG | LI, PO CHANG | LAI, MING CHIH | HSU, PIN HAO</t>
  </si>
  <si>
    <t>王世昌 | 李柏蒼 | 賴明志 | 徐斌皓</t>
  </si>
  <si>
    <t>F21V-017/16 | F21V-015/01</t>
  </si>
  <si>
    <t>CN201547684U | TW532458U</t>
  </si>
  <si>
    <t>TW102108171 A | TWI507631B | US9052073B2</t>
  </si>
  <si>
    <t>7915038005300</t>
  </si>
  <si>
    <t>殼體及具有其之照明裝置</t>
  </si>
  <si>
    <t>一種照明裝置之殼體,包括一第一部分。第一部分用以容置一發光二極體模組。第一部分包括一外殼及至少一導熱結構,外殼形成一空間,並具有一散熱側及一出光側,且至少一導熱結構設置於空間內,其中導熱結構連接於外殼之散熱側及出光側之間。</t>
  </si>
  <si>
    <t>2013108091</t>
  </si>
  <si>
    <t>2013-03-07</t>
  </si>
  <si>
    <t>I507634</t>
  </si>
  <si>
    <t>CN101701690B | TWM422036U | TWM391055U | TW201043845A | TWM343121U</t>
  </si>
  <si>
    <t>IN02635/CHE/2013 | TWI507634B | US61/608669 | US9062865B2</t>
  </si>
  <si>
    <t>7915038005303</t>
  </si>
  <si>
    <t>指示裝置</t>
  </si>
  <si>
    <t>一種指示裝置,其包括電路基板、框架、發光模組、光路轉換元件以及均光元件。框架設置在電路基板上,其中框架具有一呈現預定圖案的容置空間。發光模組包括多個發光元件,這些發光元件分散設置在電路基板上且容置在容置空間內。光路轉換元件設置在框架上,其中光路轉換元件具有多個分別對應於多個發光元件的光路轉換結構,且多個光路轉換結構排列成一對應於預定圖案的指示圖案。均光元件設置在光路轉換元件上,且與光路轉換元件彼此分離一預定距離。每一個發光元件所產生的發散光束穿過相對應的光路轉換結構,以調整成多條平行光束,且這些平行光束穿過均光元件,以形成一呈現指示圖案的均勻面光源。</t>
  </si>
  <si>
    <t>2015204037</t>
  </si>
  <si>
    <t>2015-03-18</t>
  </si>
  <si>
    <t>M512197</t>
  </si>
  <si>
    <t>ZHENG YI-KAI | ZHANG GUO-HUI | NI JING-CONG | WANG SHI-CHANG</t>
  </si>
  <si>
    <t>鄭伊凱 | 張國輝 | 倪靖琮 | 王世昌</t>
  </si>
  <si>
    <t>CN204740738U | ES1147483Y | TW104204037 U | TWM512197U | US10008137B2</t>
  </si>
  <si>
    <t>7915038008276</t>
  </si>
  <si>
    <t>電子設備、電子設備的開關裝置及其開關組件</t>
  </si>
  <si>
    <t>一種電子設備,包含一外殼及一開關裝置,外殼包括一第一蓋體及一第二蓋體,開關裝置包括一支撐組件及一開關組件,支撐組件包含一滑動接合部,開關組件包含一連接於滑動接合部的滑動連接部、一第一觸點及一第二觸點,開關組件可沿一第一方向或一第二方向滑動,開關組件可在一斷開狀態及一開啟狀態之間變換,當第一蓋體頂推第一觸點沿第一方向滑動而第二觸點未被阻擋時或者是當第二蓋體頂推第二觸點沿第二方向滑動而第一觸點未被阻擋時,開關組件呈斷開狀態,當第一蓋體及第二蓋體分別頂抵於第一觸點及第二觸點時,開關組件呈開啟狀態。</t>
  </si>
  <si>
    <t>2015205042</t>
  </si>
  <si>
    <t>2015-04-02</t>
  </si>
  <si>
    <t>M512204</t>
  </si>
  <si>
    <t>MAU, SHU HUA</t>
  </si>
  <si>
    <t>H01H-005/00</t>
  </si>
  <si>
    <t>TWM512204U</t>
  </si>
  <si>
    <t>7915038008283</t>
  </si>
  <si>
    <t>大小軸差速比樞軸器</t>
  </si>
  <si>
    <t>一種大小軸差速比樞軸器,包含相對的第一及第二樞軸,使第一樞軸直徑大於第二樞軸,並於的樞軸上分別設有相對的螺旋導引槽;一第一隔板及第二隔板之間形成一作動空間;一支桿穿過作動空間,並定位一導引件穿套於支桿,導引件上下端分別連動於相對螺旋導引槽;一第三隔板與第二隔板分別穿過樞軸的連動軸並分別套設彈性墊片組;從而於其中一樞軸受力時,導引件其中一端部沿著一螺旋導引槽移動,並使導引件另一端部在另一螺旋導引槽位移;由於相對樞軸的不同徑導引槽產生差速比,使顯示螢幕上蓋或主機系統端的相對開合更為快速便捷。</t>
  </si>
  <si>
    <t>2015210266</t>
  </si>
  <si>
    <t>M511564</t>
  </si>
  <si>
    <t>2015-11-01</t>
  </si>
  <si>
    <t>TWI634412B</t>
  </si>
  <si>
    <t>TWM511564U</t>
  </si>
  <si>
    <t>7915037019813</t>
  </si>
  <si>
    <t>血糖檢測裝置及其裝載單元</t>
  </si>
  <si>
    <t>一種血糖檢測裝置及其裝載單元。血糖檢測裝置包括殼體、裝載單元、第一推拉桿以及第二推拉桿。裝載單元可拆卸地組裝於殼體內。裝載單元包括第一卡匣、多個採血針、第二卡匣以及多個試片。第一卡匣具有多個第一穿槽,且這些採血針分別滑設於這些第一穿槽內。第二卡匣與第一卡匣相鄰,且第二卡匣具有多個第二穿槽。這些試片分別滑設於這些第二穿槽內。第一推拉桿對應於第一卡匣而可移動地設置於殼體內。第二推拉桿對應於第二卡匣而可移動地設置於殼體內,其中第一推拉桿與第二推拉桿互為平行。</t>
  </si>
  <si>
    <t>2014113890</t>
  </si>
  <si>
    <t>2014-04-16</t>
  </si>
  <si>
    <t>HE, SZ SHIAN | WEI, CHIA CHUN | CHEN, HUNG WEI | HU, WEI CHIEH</t>
  </si>
  <si>
    <t>何思賢 | 魏嘉俊 | 陳宏維 | 胡偉傑</t>
  </si>
  <si>
    <t>A61B-005/145</t>
  </si>
  <si>
    <t>CN201987668U | TWM462094U | TWM374359U | US7645241B2 | US7892183B2</t>
  </si>
  <si>
    <t>CN105021818B | EP2932898B1 | JP6019322B2 | TW103113890 A | TWI571242B | US9463463B2</t>
  </si>
  <si>
    <t>7915038000065</t>
  </si>
  <si>
    <t>使用離心脫泡之方法</t>
  </si>
  <si>
    <t>本發明係一種使用離心脫泡之方法,主要提供一真空腔體,再將一黏稠性材料置放於一載台上,利用該載台轉動產生離心力方式將該黏稠性材料甩於該真空腔體之一側壁上,該材料因離心力甩至罩體上之撞擊力量,使該黏稠性材料被擊散時,除去該黏稠性材料之氣泡,再者,該材料因重力關係順著該罩體掉落至該真空腔體之一底部時,其內部為真空狀態,使殘留於該材料內之氣泡向外排出,最後該黏稠性材料由出料口排出,且此種方法適用於連續供應材料,並同時連續處理黏稠性材料之除泡。</t>
  </si>
  <si>
    <t>2014115676</t>
  </si>
  <si>
    <t>2014-04-30</t>
  </si>
  <si>
    <t>CHANGS ASCENDING ENTPR CO LTD | POWER LOGIC COMPANY</t>
  </si>
  <si>
    <t>長園科技實業股份有限公司; | 彰桐科技股份有限公司;</t>
  </si>
  <si>
    <t>LIN TING-KENG</t>
  </si>
  <si>
    <t>林廷鏗</t>
  </si>
  <si>
    <t>蔡秀玫</t>
  </si>
  <si>
    <t>B01D-019/02 | B01D-017/038</t>
  </si>
  <si>
    <t>CN102886156B | CN201823344U | CN201873903U | EP2196249A1 | TWM345635U | TWM330117U | US2007-0002681A1</t>
  </si>
  <si>
    <t>CN113002829B</t>
  </si>
  <si>
    <t>TWI554321B</t>
  </si>
  <si>
    <t>7915038000125</t>
  </si>
  <si>
    <t>用於增加組裝平整度且降低調焦時間的影像擷取模組及其組裝方法</t>
  </si>
  <si>
    <t>一種用於增加組裝平整度且降低調焦時間的影像擷取模組。影像感測單元的影像感測晶片具有第一水平上表面。反射物質可活動地暫時放置在致動器結構的可移動鏡頭組件上。反射物質具有第二水平上表面。第一水平上表面與第二水平上表面彼此平行,以增加可移動鏡頭組件相對於影像感測晶片的組裝平整度。雷射光源相距第一水平上表面的距離定義為一第一垂直距離,雷射光源相距第二水平上表面的距離定義為一第二垂直距離,且第一垂直距離減去第二垂直距離,會得到第二水平上表面相距第一水平上表面的距離為一預設的固定調焦距離,以降低可移動鏡頭組件相對於影像感測晶片的調焦時間。</t>
  </si>
  <si>
    <t>2014114681</t>
  </si>
  <si>
    <t>2014-04-23</t>
  </si>
  <si>
    <t>JAO, CHING LUNG | CHUANG, CHIANG YUAN | CHOU, YU TE</t>
  </si>
  <si>
    <t>饒景隆 | 莊江源 | 周育德</t>
  </si>
  <si>
    <t>G02B-007/02 | G03B-017/12 | H04N-005/225</t>
  </si>
  <si>
    <t>CN102984442B | CN102651374B | JP2010-219713A | TW201123864A | TWM352704U | TW200708790A | US6483101B1</t>
  </si>
  <si>
    <t>TWI503589B</t>
  </si>
  <si>
    <t>7915038000640</t>
  </si>
  <si>
    <t>用於省去調焦時間且增加組裝平整度的影像擷取模組及其組裝方法</t>
  </si>
  <si>
    <t>一種用於省去調焦時間且增加組裝平整度的影像擷取模組及其組裝方法。影像感測晶片的頂端具有一通過一雷射光源的水平校正後所得到的第一水平上表面。濾光元件的頂端具有一通過雷射光源的水平校正後所得到的第二水平上表面,且濾光元件的第二水平上表面相距影像感測晶片的第一水平上表面的距離定義為一預設的固定調焦距離。可移動鏡頭組件直接設置在濾光元件的第二水平上表面上,以省去可移動鏡頭組件相對於影像感測晶片的調焦時間。影像感測晶片的第一水平上表面與濾光元件的第二水平上表面彼此平行,以增加可移動鏡頭組件相對於影像感測晶片的組裝平整度。</t>
  </si>
  <si>
    <t>2014114686</t>
  </si>
  <si>
    <t>G02B-007/02 | G02B-015/14 | H04N-005/225</t>
  </si>
  <si>
    <t>TW201541138A</t>
  </si>
  <si>
    <t>7915038000641</t>
  </si>
  <si>
    <t>具有內建式最頂端防塵結構的影像擷取模組</t>
  </si>
  <si>
    <t>一種具有內建式最頂端防塵結構的影像擷取模組,其包括:影像感測單元、框架殼體及致動器結構。影像感測單元包括承載基板及影像感測晶片。框架殼體設置在承載基板上且包圍影像感測晶片。致動器結構設置在框架殼體上且位於影像感測晶片的上方。致動器結構包括一設置在框架殼體上的鏡頭承載座及一可活動地設置在鏡頭承載座內的可移動鏡頭組件。鏡頭承載座的內圍繞表面上且最頂端處具有一第一最頂端圍繞狀結構,且可移動鏡頭組件的外周圍表面上且最頂端處具有一設置在第一最頂端圍繞狀結構的上方的第二最頂端圍繞狀結構。鏡頭承載座的第一最頂端圍繞狀結構與可移動鏡頭組件的第二最頂端圍繞狀結構相互配合,以構成內建式最頂端防塵結構。</t>
  </si>
  <si>
    <t>2014114416</t>
  </si>
  <si>
    <t>2014-04-21</t>
  </si>
  <si>
    <t>G03B-017/02 | H04N-005/225</t>
  </si>
  <si>
    <t>US8958010B2 | US8648956B2 | US7719601B2</t>
  </si>
  <si>
    <t>TWI735386B</t>
  </si>
  <si>
    <t>TWI534523B</t>
  </si>
  <si>
    <t>7915038000679</t>
  </si>
  <si>
    <t>發光二極體顯示器殼體及其製造方法、發光二極體顯示器</t>
  </si>
  <si>
    <t>一種發光二極體顯示器殼體的製造方法,其使用一雙射旋轉成型機,先射出成型一包含一個頂板的反射蓋,且該頂板形成有複數個顯示孔,並接著於各該顯示孔射出成型一封閉各該顯示孔的透光部,再使用一油墨印刷機,於該反射蓋的該頂板的上表面進行油墨印刷,使一油墨覆蓋該頂板的上表面除了該等透光部以外的區域。此外,該油墨亦可視需求選擇性的覆蓋全部或部分的該等透光部。</t>
  </si>
  <si>
    <t>2014115157</t>
  </si>
  <si>
    <t>2014-04-28</t>
  </si>
  <si>
    <t>TSAI, CHENG HAN | KUO, SHIH YUAN | CHEN, SHUO HUNG | CHENG, JV LING</t>
  </si>
  <si>
    <t>蔡承翰 | 郭視淵 | 陳碩鴻 | 鄭如伶</t>
  </si>
  <si>
    <t>G09F-009/00 | B29C-045/00 | G09F-009/33</t>
  </si>
  <si>
    <t>TWM474648U | TWI586518B | TW201226143A | TWI413955B | TWM387334U | TWM341224U | US2004-0128882A1 | WOWO2012-104006A1 | WOWO2008-040849A1</t>
  </si>
  <si>
    <t>TWI502565B</t>
  </si>
  <si>
    <t>7915038000911</t>
  </si>
  <si>
    <t>用於增加組裝平整度的影像擷取模組及其組裝方法</t>
  </si>
  <si>
    <t>一種用於增加組裝平整度的影像擷取模組,其包括:一影像感測單元、一框架殼體、一致動器結構及一反射物質。影像感測單元包括一承載基板及一影像感測晶片。影像感測晶片的頂端具有一第一水平上表面。框架殼體設置在承載基板上且包圍影像感測晶片。致動器結構包括一設置在框架殼體上的鏡頭承載座及一可活動地設置在鏡頭承載座內的可移動鏡頭組件。反射物質可活動地暫時放置在可移動鏡頭組件上。反射物質的頂端具有一第二水平上表面。影像感測晶片的第一水平上表面與反射物質的第二水平上表面彼此平行,以增加可移動鏡頭組件相對於影像感測晶片的組裝平整度。</t>
  </si>
  <si>
    <t>2014114196</t>
  </si>
  <si>
    <t>2014-04-18</t>
  </si>
  <si>
    <t>H01L-027/146 | G02B-007/00</t>
  </si>
  <si>
    <t>TWM467896U | TWM470285U | TWI479650B | TWI481846B</t>
  </si>
  <si>
    <t>TWI556420B</t>
  </si>
  <si>
    <t>7915038001095</t>
  </si>
  <si>
    <t>ＬＥＤ承載座及其製造方法</t>
  </si>
  <si>
    <t>一種LED承載座,包括:基板、金屬層、絕緣層及反射層。金屬層設於基板上且具有分離的固晶區塊與環形線路區塊。固晶區塊與環形線路區塊之間的部位定義為絕緣區。絕緣層至少設置在絕緣區上。反射層位於固晶區塊上且部分覆蓋絕緣層的頂面。此外,本發明另提供一種LED承載座的製造方法。</t>
  </si>
  <si>
    <t>2014114692</t>
  </si>
  <si>
    <t>莊志強</t>
  </si>
  <si>
    <t>H01L-033/62</t>
  </si>
  <si>
    <t>TWI580892B | TWI533483B</t>
  </si>
  <si>
    <t>TWI679779B | US10957674B2 | US10854780B2 | US10784423B2 | US10910523B2 | US10497681B2 | US10396255B2 | US10439111B2</t>
  </si>
  <si>
    <t>CN105023987B | CN105047805B | TWI556477B | TWI557955B | US9362472B2 | US9412724B2 | US9691936B2</t>
  </si>
  <si>
    <t>7915038001151</t>
  </si>
  <si>
    <t>晶片級封裝之發光二極體結構</t>
  </si>
  <si>
    <t>一種發光二極體結構,包含:一基板、多個覆晶式發光二極體晶粒、一導電結構及一透鏡結構。基板具有一頂面及一底面,並形成多個穿孔。覆晶式發光二極體晶粒的數量為N個,且其面積總和相對於基板之面積的比值介於22.7%至76.2%之間。導電結構包括多個上焊墊組合、多個下焊墊及多個內連線。上焊墊組合的數量為N個,其各具有兩個上焊墊,供與覆晶式發光二極體晶粒形成電連接。下焊墊的數量為N+1個,且彼此間隔地設置於基板的底面。內連線的數量為2N個,分別設置於穿孔之中,且兩端分別連接於上焊墊與下焊墊。透鏡結構設置於基板的頂面,並將覆晶式發光二極體晶粒包覆於內。</t>
  </si>
  <si>
    <t>2014142010</t>
  </si>
  <si>
    <t>2014-12-03</t>
  </si>
  <si>
    <t>WENG, MING KUN | CHIU, KUO MING | YEN, SHIH CHIANG | CHOU, MENG SUNG | LIN, CHEN HSIU</t>
  </si>
  <si>
    <t>翁明堃 | 邱國銘 | 顏世強 | 周孟松 | 林貞秀</t>
  </si>
  <si>
    <t>TWI483438B | TWI376819B | TWI305428B | TWM273823U</t>
  </si>
  <si>
    <t>TWI723855B | TWI607559B | TWI579504B | US10410577B2</t>
  </si>
  <si>
    <t>7915038001152</t>
  </si>
  <si>
    <t>音圈馬達陣列模組</t>
  </si>
  <si>
    <t>一種音圈馬達陣列模組,包含一承載框架、複數磁性元件、複數位移組件、及至少一彈性片,該承載框架界定複數在一平面上呈陣列排列的容置空間,及複數以兩兩相對並成對稱地圍繞該等容置空間的設置空間,且任二相鄰的容置空間之間僅具有一設置空間,該等磁性元件分別設置於該等設置空間,該等位移組件分別設置在該等容置空間,並分別具有一鏡頭承載座及一線圈,每一線圈通電時,該線圈與其周圍的磁性元件的磁場作用而產生一作用力,使該鏡頭承載座位移,並與該彈性片形成力平衡,而使該鏡頭承載座上的一鏡頭能拍攝清晰的影像。</t>
  </si>
  <si>
    <t>2014115590</t>
  </si>
  <si>
    <t>CHEN, HSING HUNG</t>
  </si>
  <si>
    <t>陳星宏</t>
  </si>
  <si>
    <t>H02K-033/18 | G03B-013/34</t>
  </si>
  <si>
    <t>TWI578668B | TWM441269U | US5780950A</t>
  </si>
  <si>
    <t>TWI533568B</t>
  </si>
  <si>
    <t>7915038001297</t>
  </si>
  <si>
    <t>具功因修正之轉換器電路</t>
  </si>
  <si>
    <t>一種具功因修正之轉換器電路包括交流電壓源、雙向開關電路、第一單向電路、第一儲能電路、第二單向電路、第二儲能電路與輸出電路。當雙向開關電路於導通與非導通狀態之間切換時,可使交流輸入電流對第一儲能電路與第二儲能電路中的至少之一進行充電以儲能。或者,第一儲能電路與第二儲能電路中的至少之一對輸出電路進行釋能。</t>
  </si>
  <si>
    <t>2014115518</t>
  </si>
  <si>
    <t>HUNG, CHIN CHUAN | CHEN, WEI RU</t>
  </si>
  <si>
    <t>洪金泉 | 陳偉儒</t>
  </si>
  <si>
    <t>H02M-001/42 | H02M-001/34 | H02M-007/217</t>
  </si>
  <si>
    <t>TWI436563B | TWI316166B | TW200636420A | US8143744B2 | US8233298B2 | US7957168B2</t>
  </si>
  <si>
    <t>TWI809670B | TWI665856B | US10985564B2</t>
  </si>
  <si>
    <t>TWI530074B</t>
  </si>
  <si>
    <t>7915038001304</t>
  </si>
  <si>
    <t>返馳式主動箝位電源轉換器</t>
  </si>
  <si>
    <t>本發明提供一種返馳式主動箝位電源轉換器,返馳式主動箝位電源轉換器包括輸入電感、下橋開關、上橋開關、第一儲能電容、箝位電容、諧振電感、激磁電感、變壓器、輸出二極體與輸出電容。當返馳式主動箝位電源轉換器內之箝位電容與諧振電感所產生之諧振頻率實質上等於開關切換頻率,進而在全負載範圍內使得輸出二極體進行零電流切換(Zero Current Switching,ZCS)。</t>
  </si>
  <si>
    <t>2014114193</t>
  </si>
  <si>
    <t>H02M-003/28</t>
  </si>
  <si>
    <t>TWI414135B | TWI357704B | TW200742237A | TW521481B | US7193870B2 | US6069803A</t>
  </si>
  <si>
    <t>TWI626821B | TWI621328B | TWI586092B</t>
  </si>
  <si>
    <t>TW103114193 A | TWI513164B | US9537411B2</t>
  </si>
  <si>
    <t>7915038001315</t>
  </si>
  <si>
    <t>具有內建式防塵結構的影像擷取模組</t>
  </si>
  <si>
    <t>一種具有內建式防塵結構的影像擷取模組,其包括:影像感測單元、框架殼體及致動器結構。影像感測單元包括承載基板及影像感測晶片。框架殼體設置在承載基板上且包圍影像感測晶片。致動器結構設置在框架殼體上且位於影像感測晶片的上方。致動器結構包括一設置在框架殼體上的鏡頭承載座及一可活動地設置在鏡頭承載座內的可移動鏡頭組件。鏡頭承載座的內圍繞表面上具有一第一圍繞狀結構,且可移動鏡頭組件的外周圍表面上具有一設置在第一圍繞狀結構的上方的第二圍繞狀結構。鏡頭承載座的第一圍繞狀結構與可移動鏡頭組件的第二圍繞狀結構相互配合,以構成內建式防塵結構。</t>
  </si>
  <si>
    <t>2014114194</t>
  </si>
  <si>
    <t>H04N-005/225 | H01L-023/28 | H01L-027/146</t>
  </si>
  <si>
    <t>TWM450753U | TWI406005B | TWI383674B | TWI237149B | US7916203B2</t>
  </si>
  <si>
    <t>TWI543605B</t>
  </si>
  <si>
    <t>7915038001432</t>
  </si>
  <si>
    <t>用於增加接著強度及平整度的影像擷取模組</t>
  </si>
  <si>
    <t>一種用於增加接著強度及平整度的影像擷取模組,其包括:一影像感測單元、一框架殼體及一致動器結構。影像感測單元包括一承載基板及一設置在承載基板上且電性連接於承載基板的影像感測晶片。框架殼體通過一圍繞狀黏著結構以設置在承載基板上且包圍影像感測晶片,且圍繞狀黏著結構包括一具有均勻厚度的圍繞狀黏著膠體及多個具有相同尺寸的圓球形顆粒。圍繞狀黏著膠體黏著設置在承載基板與框架殼體之間,且每一個圓球形顆粒設置在承載基板與框架殼體之間且被圍繞狀黏著膠體所包覆。致動器結構包括一設置在框架殼體上的鏡頭承載座及一可活動地設置在鏡頭承載座內的可移動鏡頭組件。</t>
  </si>
  <si>
    <t>2014114197</t>
  </si>
  <si>
    <t>H04N-005/225 | G03B-013/32 | H01L-027/148</t>
  </si>
  <si>
    <t>CN103633033B | TWM475600U | TWM467896U | TW201223262A | US9029759B2 | US7928526B2 | US7988371B2</t>
  </si>
  <si>
    <t>TWI543606B</t>
  </si>
  <si>
    <t>7915038001433</t>
  </si>
  <si>
    <t>一種雙轉軸同步傳動裝置,提供一個可減少組件配合公差、動能傳遞延遲等作用。同步傳動裝置包括設置在第一軸的引動器和設置在第二軸的反應器;引動器和反應器分別形成齒輪結構;以及,一齒輪結構的連動器,配置連接該引動器和反應器,而使第一軸、第二軸產生同步轉動型態。實質上,連動器的兩端分別設有錐形部和彈性體,共同組合在一基架上,以提高傳動效率、阻止產生空行程等情形。</t>
  </si>
  <si>
    <t>2015209135</t>
  </si>
  <si>
    <t>2015-06-08</t>
  </si>
  <si>
    <t>M511190</t>
  </si>
  <si>
    <t>2015-10-21</t>
  </si>
  <si>
    <t>CN204805309U | TWM511190U</t>
  </si>
  <si>
    <t>7915034011183</t>
  </si>
  <si>
    <t>一種發光二極體封裝結構,包括一具有至少一正面焊墊的絕緣基板,一深色固晶膠,一經由該深色固晶膠以設置在該正面焊墊上的藍色發光晶片,一經由該深色固晶膠以設置在該正面焊墊上的綠色發光晶片,以及一可透光的深色封裝膠,其設置於該絕緣基板上,且包覆該藍色發光晶片及該綠色發光晶片,該深色封裝膠對藍光的穿透率為7-28%,該深色封裝膠對綠光的穿透率為9-30%。</t>
  </si>
  <si>
    <t>2014113242</t>
  </si>
  <si>
    <t>2014-04-10</t>
  </si>
  <si>
    <t>LEE, HOU TE | YING, TSUNG KANG | HSU, ERH CHAN</t>
  </si>
  <si>
    <t>李厚德 | 應宗康 | 許爾展</t>
  </si>
  <si>
    <t>CN103579461B | CN203312292U | CN203288591U</t>
  </si>
  <si>
    <t>TWI545803B</t>
  </si>
  <si>
    <t>7915034003634</t>
  </si>
  <si>
    <t>電源轉換裝置</t>
  </si>
  <si>
    <t>一種電源轉換裝置,包含一全橋開關電路,根據一第一至第四控制信號,將一直流輸入電壓轉換成一轉換電壓;一轉換電路,將該轉換電壓轉換成一直流輸出電壓,且包括一諧振電感、一變壓器、一第一與第二轉換開關、一輸出電感及一輸出電容,該第一與第二轉換開關分別受一第五及第六控制信號控制而在導通與不導通狀態間切換,該輸出電容的兩端提供該直流輸出電壓;及一控制電路,根據該直流輸出電壓及一預設參考電壓,產生該第一至第六控制信號。</t>
  </si>
  <si>
    <t>2014115955</t>
  </si>
  <si>
    <t>2014-05-05</t>
  </si>
  <si>
    <t>TWM449407U | TWI481172B | TWM382658U | US2006-0279966A1</t>
  </si>
  <si>
    <t>US10425003B1</t>
  </si>
  <si>
    <t>CN104980025B | CN20140131668.X | TWI521850B | US9473035B2</t>
  </si>
  <si>
    <t>7915034003801</t>
  </si>
  <si>
    <t>機殼裝置</t>
  </si>
  <si>
    <t>一種機殼裝置,包括一第一殼體、一第二殼體、兩第一軸體、兩第二軸體、兩第一導軌及兩第二導軌。第一殼體具有一頂板及兩側板。第二殼體具有一底板。兩第一軸體及兩第二軸體設置於第一殼體的兩側板。兩第一導軌及兩第二導軌設置於第二殼體的底板兩側,兩第一導軌各具有一第一導槽,第一導槽包含一第一垂直段、一第一水平段、一第一開口及一第一固定點。兩第二導軌各具有一第二導槽,第二導槽包含一第二垂直段、一第二水平段、一第二開口及一第二固定點。兩第一軸體分別通過兩第一導槽的第一開口、第一垂直段及第一水平段,兩第二軸體分別通過兩第二導槽的第二開口、第二垂直段及第二水平段,使兩第一軸體移動至兩第一固定點,兩第二軸體移動至兩第二固定點,將第一殼體及第二殼體結合。藉此,組成一可以多次拆裝,結合牢固,可降低製造成本的機殼裝置。</t>
  </si>
  <si>
    <t>2014112297</t>
  </si>
  <si>
    <t>2014-04-02</t>
  </si>
  <si>
    <t>LIAO, JUI CHI</t>
  </si>
  <si>
    <t>H05K-005/02 | H05K-007/18</t>
  </si>
  <si>
    <t>CN002793799Y | TWM470490U | TWM457912U | TWM354099U | TWM351584U</t>
  </si>
  <si>
    <t>CN108156404B</t>
  </si>
  <si>
    <t>TWI542274B</t>
  </si>
  <si>
    <t>7915034003997</t>
  </si>
  <si>
    <t>觸控面板結構</t>
  </si>
  <si>
    <t>一種觸控面板結構,特別可採用網印製程製作其中的結構層。根據實施例之一,觸控面板結構主要結構包括一呈現採用此觸控面板結構之裝置正面視覺外觀的面板層、用以感應觸控事件的觸控感應模組層、面板層與觸控感應模組層之間的功能被覆層,以及鄰接觸控感應模組層的保護層。其中保護層可為一抗反射層;在面板層上可形成一硬塗層,用以強化觸控面板結構之結構;而功能被覆層係可透過印刷製程製作一高折射率材料形成。</t>
  </si>
  <si>
    <t>2015206728</t>
  </si>
  <si>
    <t>M510474</t>
  </si>
  <si>
    <t>2015-10-11</t>
  </si>
  <si>
    <t>G02F-001/1333 | G06F-003/041</t>
  </si>
  <si>
    <t>TWI692709B | TWI563433B</t>
  </si>
  <si>
    <t>TWM510474U</t>
  </si>
  <si>
    <t>7915034010480</t>
  </si>
  <si>
    <t>具有校正功能的掃描裝置</t>
  </si>
  <si>
    <t>一種具有校正功能的掃描裝置,包括機殼、校正模組及擺臂傳動組。校正模組靠近掃描模組,校正模組具有滾輪本體、校正片及連動件,滾輪本體設有一平面,連動件具有一第一環部及一第二環部,第二環部上形成有一空轉缺口。擺臂傳動組具有擺臂、第一傳動件、第二傳動件及第三傳動件,第二傳動件及第三傳動件連接於第一傳動件,且第一傳動件能受一傳動機構驅動,能利用擺臂的擺動,選擇第二傳動件或第三傳動件傳遞動力至校正模組的連動件。藉此,掃描模組可以讀取複數條線的影像資料作為校正依據,可提升校正準確性,且校正片位在掃描模組的焦距範圍內,校正品質更好,驅動方式是以共用掃描裝置原有的動力源,成本較低。</t>
  </si>
  <si>
    <t>2015206292</t>
  </si>
  <si>
    <t>M510577</t>
  </si>
  <si>
    <t>LI QIE-HONG | CHEN LIANG-GUO | XIN XIAO-MIN</t>
  </si>
  <si>
    <t>李伽鴻 | 陳亮國 | 辛曉敏</t>
  </si>
  <si>
    <t>TW | CN | CN</t>
  </si>
  <si>
    <t>H04N-001/58</t>
  </si>
  <si>
    <t>CN204633880U | TWM510577U</t>
  </si>
  <si>
    <t>7915034010579</t>
  </si>
  <si>
    <t>用於提供一預定白度的發光結構</t>
  </si>
  <si>
    <t>一種用於提供一預定白度的發光結構,其包括基板及發光單元。發光單元包括多個設置在基板上的第一、二發光群組。每個第一發光群組包括多個具有一第一預定波長的第一發光二極體晶片。每個第二發光群組包括多個具有一第二預定波長的第二發光二極體晶片。當預定第一、二發光二極體晶片具有相近的表面積時或預定通過第一、二發光二極體晶片的電流量相近時,可分別藉由電流量比值或表面積比值的調整,使得發光結構能夠依據不同的需求而提供一預定的白度值。</t>
  </si>
  <si>
    <t>2014138893</t>
  </si>
  <si>
    <t>2014-11-10</t>
  </si>
  <si>
    <t>CHIU, KUO MING | PENG, HAN HSING</t>
  </si>
  <si>
    <t>邱國銘 | 彭瀚興</t>
  </si>
  <si>
    <t>US7906789B2 | US8791471B2</t>
  </si>
  <si>
    <t>CN103311233B | CN104952863B | TWI563688B | US2015-0069432A1 | US2016-0141276A1 | US9018648B2</t>
  </si>
  <si>
    <t>7915034001628</t>
  </si>
  <si>
    <t>利用光場相機產生立體影像的方法及光場相機</t>
  </si>
  <si>
    <t>一種利用光場相機產生立體影像的方法,該方法包含下列步驟:(a)一主鏡頭收集來自於一場景之光場資訊,並使該光場資訊分別經由多個微型鏡頭成像在一感光元件的不同位置上以形成多個微影像;(b)一影像處理單元自每一微影像的第i個影像區選取一個像素值,使得被選取之該等像素值各別配合形成對應第i個視角之第i視角影像,進而產生n個各別對應於n個不同視角的視角影像;以及(c)一影像合成單元合成n個各別對應於n個不同視角的視角影像,進而產生該立體影像。</t>
  </si>
  <si>
    <t>2014110699</t>
  </si>
  <si>
    <t>2014-03-21</t>
  </si>
  <si>
    <t>H04N-013/02 | H04N-005/225</t>
  </si>
  <si>
    <t>TW201336302A | TWI502269B</t>
  </si>
  <si>
    <t>CN110191331B</t>
  </si>
  <si>
    <t>TW103110699 A | TWI527434B | US9581787B2</t>
  </si>
  <si>
    <t>7915034001790</t>
  </si>
  <si>
    <t>利用光場相機產生全景深影像的方法及光場相機</t>
  </si>
  <si>
    <t>一種利用光場相機產生全景深影像的方法,該光場相機包括一主鏡頭、一具有多個微型鏡頭的微型鏡頭陣列、一感光元件及一影像處理單元,該方法包含下列步驟:(a)該主鏡頭收集來自於一場景之光場資訊,並使該光場資訊分別經由該等微型鏡頭成像在該感光元件的不同位置上以形成多個微影像;(b)該影像處理單元從每一微影像中選取相同之一特定位置上的一個像素之像素值、或該像素與其臨近像素之像素值的加權平均值;以及(c)該影像處理單元將該(b)步驟中所選取的該等像素值或該等加權平均值依據其所對應之微影像所在位置進行排列,進而產生該全景深影像。</t>
  </si>
  <si>
    <t>2014110698</t>
  </si>
  <si>
    <t>G03B-041/00 | H04N-005/232 | H04N-005/225</t>
  </si>
  <si>
    <t>TW201537975A | US2015-0271470A1</t>
  </si>
  <si>
    <t>7915034001815</t>
  </si>
  <si>
    <t>平行多工測試系統及測試方法</t>
  </si>
  <si>
    <t>本發明實施例提供一種平行多工測試系統,用於以N個測試信號透過N個測試通道對N個隔離箱內之N個受測裝置進行測試,所述平行多工測試系統包括中央處理單元與N個功能測試模組,其中N為大於1之正整數。平行多工測試系統根據N個受測裝置尚未測試之測項去請求相對應之閒置之測試模組進行對應的功能測試,以使全部之受測裝置同時透過不同的測試通道來進行不同之功能測試。</t>
  </si>
  <si>
    <t>2014111688</t>
  </si>
  <si>
    <t>2014-03-28</t>
  </si>
  <si>
    <t>CHIANG, TZUNG NAN | LIEN, SHENG HSIEN | CHENG, KO YUNG | SONG, XI-XIANG | FU, HSIEN CHIEH</t>
  </si>
  <si>
    <t>江宗南 | 連聖賢 | 鄭克勇 | 宋錫祥 | 傅憲傑</t>
  </si>
  <si>
    <t>H04Q-011/04 | G01M-011/00 | G01R-031/00 | H04N-017/00</t>
  </si>
  <si>
    <t>CN101813744B | US2010-0227607A1 | US2008-0221824A1</t>
  </si>
  <si>
    <t>TWI653519B</t>
  </si>
  <si>
    <t>CN104931086A | TWI538524B | US2015-0268294A1</t>
  </si>
  <si>
    <t>7915034001833</t>
  </si>
  <si>
    <t>發光結構</t>
  </si>
  <si>
    <t>一種發光結構包括基板及發光單元。基板具有呈蜿蜒狀的第一、二導電軌跡。第一導電軌跡的每一個第一晶片置放區域具有至少兩個第一晶片置放線路。第二導電軌跡的每一個第二晶片置放區域具有至少兩個第二晶片置放線路。發光單元包括多個第一、二發光群組。每一個第一發光群組的一或多個第一發光二極體晶片設置在相對應的第一晶片置放區域的同一個第一晶片置放線路上,且每一個第二發光群組的一或多個第二發光二極體晶片設置在相對應的第二晶片置放區域的同一個第二晶片置放線路上。多個第一、二晶片置放區域相互交替間隔排列,使得多個第一、二發光群組相互交替間隔排列。</t>
  </si>
  <si>
    <t>2014110871</t>
  </si>
  <si>
    <t>2014-03-24</t>
  </si>
  <si>
    <t>CHIU, KUO MING</t>
  </si>
  <si>
    <t>邱國銘</t>
  </si>
  <si>
    <t>H05B-033/00 | H05B-033/08</t>
  </si>
  <si>
    <t>TW201204163A | TWM365032U | US7918574B2 | US7478925B2</t>
  </si>
  <si>
    <t>CN104952862B | TWI538551B</t>
  </si>
  <si>
    <t>7915034001869</t>
  </si>
  <si>
    <t>基板內嵌式模組結構</t>
  </si>
  <si>
    <t>本發明提供一種基板內嵌式模組結構,包含:一第一基板,具有一凹槽結構;一晶片,配置於第一基板之凹槽結構之上,具有一第一接觸墊及一感測區域;一第二基板,配置於第一基板之上,具有至少一穿孔結構及一第二接觸墊,第一接觸墊透過一焊接線電性連接第二接觸墊,第二基板包含第一部分內嵌於模組結構之內,及第二部分延伸至模組結構之外側,穿孔結構及第二接觸墊係形成於第一部分之中;一透鏡架,配置於第二基板之上,一透鏡位於透鏡架之上方,一透明基板配置於透鏡架之內或第二基板之上,其中透鏡約略對準透明基板及感測區域。</t>
  </si>
  <si>
    <t>2012122108</t>
  </si>
  <si>
    <t>I502690</t>
  </si>
  <si>
    <t>H01L-023/02 | H01L-021/76</t>
  </si>
  <si>
    <t>CN002590180Y | TWI495340B | TWI368435B | TWI267202B | US2008-0246845A1</t>
  </si>
  <si>
    <t>TWI762093B | US11647273B2</t>
  </si>
  <si>
    <t>TWI502690B</t>
  </si>
  <si>
    <t>7915034006451</t>
  </si>
  <si>
    <t>用於雙轉軸之同步傳動結構</t>
  </si>
  <si>
    <t>一種用於雙轉軸之同步傳動結構,提供一個可減少組件配合公差、動能傳遞延遲等作用。同步傳動結構包括設置在第一軸的引動器和設置在第二軸的反應器;以及,一連動器配置連接該引動器和反應器,而使第一軸、第二軸產生同步轉動型態。實質上,連動器有第一端面和第二端面,分別設有第一錐形部和第二錐形部;第一、二錐形部分別具有頂部、底部和連接頂部、底部的裙部;並且,使該等底部觸壓連動器的第一、二端面,而共同組合在一基架上,以提高傳動效率、阻止產生空行程等情形。</t>
  </si>
  <si>
    <t>2015209136</t>
  </si>
  <si>
    <t>M509862</t>
  </si>
  <si>
    <t>F16H-001/00</t>
  </si>
  <si>
    <t>CN204805310U | TWM509862U</t>
  </si>
  <si>
    <t>7915034009881</t>
  </si>
  <si>
    <t>一種雙轉軸同步傳動結構,提供一個可減少組件配合公差、動能傳遞延遲等作用。同步傳動結構包括設置在第一軸的引動器和設置在第二軸的反應器;以及,一連動器配置連接該引動器和反應器,而使第一軸、第二軸產生同步轉動型態。實質上,連動器有第一端面和第二端面,分別設有錐形部和彈性體;彈性體具有頂部、底部和連接頂部、底部的裙部;並且,使彈性體的底部觸壓連動器的第二端面,而共同組合在一基架上,以提高傳動效率、阻止產生空行程等情形。</t>
  </si>
  <si>
    <t>2015209137</t>
  </si>
  <si>
    <t>M509863</t>
  </si>
  <si>
    <t>CN204805312U | TWM509863U</t>
  </si>
  <si>
    <t>7915034009882</t>
  </si>
  <si>
    <t>用於雙轉軸之同步傳動裝置</t>
  </si>
  <si>
    <t>一種用於雙轉軸之同步傳動裝置,提供一個可減少組件配合公差、動能傳遞延遲等作用。同步傳動裝置包括設置在第一軸的引動器和設置在第二軸的反應器;以及,一連動器配置連接該引動器和反應器,而使第 一軸、第二軸產生同步轉動型態。實質上,連動器有第一端面和第二端面,分別設有第一彈性體和第二彈性體;第一、二彈性體分別具有頂部、底部和連接頂部、底部的裙部;並且,使該等底部或頂部觸壓連動器的第一、二端面,而共同組合在一基架上,以提高傳動效率、阻止產生空行程等情形。</t>
  </si>
  <si>
    <t>2015209138</t>
  </si>
  <si>
    <t>M509864</t>
  </si>
  <si>
    <t>CN204805311U | TWM509864U</t>
  </si>
  <si>
    <t>7915034009883</t>
  </si>
  <si>
    <t>檢測電路及具有檢測電路的三相交流／交流功率轉換設備</t>
  </si>
  <si>
    <t>一種具有檢測電路的三相交流/交流功率轉換設備,包括一整流濾波電路、一逆變模組及一檢測電路,整流濾波電路具有三個接受三相交流電源的輸入端,逆變模組將整流濾波電路輸出的直流電轉換成三相交流電並由其三個輸出端輸出;檢測電路包括一比較器,以及一個分壓電路,其與整流濾波電路的三個輸入端對應電耦接並與比較器的正輸入端電耦接;當一相交流電輸入整流濾波電路的其中一個輸入端,與該輸入端電耦接的分壓電路會讓比較器的正輸入端產生的電壓大於負輸入端電耦接的一參考電壓,使比較器輸出的訊號具有與該相交流電相對應的一脈波寬度。</t>
  </si>
  <si>
    <t>2015204401</t>
  </si>
  <si>
    <t>2015-03-24</t>
  </si>
  <si>
    <t>M509904</t>
  </si>
  <si>
    <t>LAI, YEN SHIN | LIU, PANE YOU</t>
  </si>
  <si>
    <t>賴炎生 | 劉邦祐</t>
  </si>
  <si>
    <t>G01R-021/06</t>
  </si>
  <si>
    <t>TWM509904U</t>
  </si>
  <si>
    <t>7915034009923</t>
  </si>
  <si>
    <t>功能卡固定結構</t>
  </si>
  <si>
    <t>一種功能卡固定結構,包括:一主體、一滑動件和一釋放件。主體包括一第一部份和一第二部份,其中第一部份與第二部份垂直,且主體之第一部份包括數個插槽,沿著第一部份之長軸方向延伸。滑動件設置於主體之第二部份一側面,其中滑動件包括一板體和一扣合部,且板體之一端設有數個缺口和數個止擋部。釋放件一端具有一卡扣部,與滑動件之扣合部互相卡合,當功能卡插設於插槽後,藉由按下釋放件,滑動件即蓋合而達成鎖扣。藉此,可更方便,且不用到工具的插入和移出功能卡,並可更穩固地固定功能卡。</t>
  </si>
  <si>
    <t>2015206886</t>
  </si>
  <si>
    <t>2015-05-06</t>
  </si>
  <si>
    <t>M509920</t>
  </si>
  <si>
    <t>TWM509920U</t>
  </si>
  <si>
    <t>7915034009939</t>
  </si>
  <si>
    <t>傳動結構具有裝飾視覺效果之同步轉軸</t>
  </si>
  <si>
    <t>一種傳動結構具有裝飾視覺效果之同步轉軸,提供減少組件配合的空間佔用、動能傳遞損失或延遲等作用。包括設置在第一軸的引動器和設置在第二軸的反應器;引動器、反應器至少局部區域形成可相互嚙合且直接外顯的齒輪結構,而使第一軸、第二軸產生同步轉動型態。以及,引動器的齒輪結構、反應器的齒輪結構分別具有修長形圓滑齒面,和形成在齒面兩端的錐狀端,以建立較習知技藝美觀,及具有更大的齒輪工作面積或齒承面積,提高傳動效率。</t>
  </si>
  <si>
    <t>2015209060</t>
  </si>
  <si>
    <t>M509922</t>
  </si>
  <si>
    <t xml:space="preserve">HSU, AN SZU | LEE, JUI WANG | </t>
  </si>
  <si>
    <t>徐安賜 | 李汪銳 | 蕭欽宇</t>
  </si>
  <si>
    <t>CN204805306U | TWM509922U</t>
  </si>
  <si>
    <t>7915034009941</t>
  </si>
  <si>
    <t>一種雙轉軸同步傳動裝置,提供一個可減少組件配合公差、空間佔用和動能傳遞延遲等作用。包括設置在第一軸的引動器和設置在第二軸的反應器,使第一軸、第二軸產生同步轉動型態。引動器、反應器至少局部區域形成可相互嚙合的齒輪結構,而使引動器、反應器的其他區域形成副區,分別直接延伸形成一可組合電子器物的固定件,以減少組件配合公差,提高傳動精確度。</t>
  </si>
  <si>
    <t>2015209061</t>
  </si>
  <si>
    <t>M509923</t>
  </si>
  <si>
    <t>CN204729460U | TWM509923U</t>
  </si>
  <si>
    <t>7915034009942</t>
  </si>
  <si>
    <t>繞線架</t>
  </si>
  <si>
    <t>一種繞線架,包括一基座及一套環,該基座具有一中空柱狀本體,一設於該中空柱狀本體的一端周緣且向外延伸的第一擋部,以及一設於該中空柱狀本體的另一端周緣且向外延伸的第二擋部;該套環可分離地套設在該基座的該中空柱狀本體上,並能相對該中空柱狀本體移動以調整其位置。</t>
  </si>
  <si>
    <t>2015203384</t>
  </si>
  <si>
    <t>2015-03-06</t>
  </si>
  <si>
    <t>M509968</t>
  </si>
  <si>
    <t>LEE, YI PIN | LIANG, WEN LUNG | LEE, YU HSIANG | LAI, WEI LIEH</t>
  </si>
  <si>
    <t>李詣斌 | 梁文龍 | 李允翔 | 賴威列</t>
  </si>
  <si>
    <t>H01F-041/06</t>
  </si>
  <si>
    <t>TWM509968U</t>
  </si>
  <si>
    <t>7915034009987</t>
  </si>
  <si>
    <t>具有不同扭力作用之樞軸裝置</t>
  </si>
  <si>
    <t>一種具有不同扭力作用之樞軸裝置,係提供一具備有轉動和定位作用之結構。包括一轉軸、設置在轉軸上的主碟片、副碟片和基盤、轉盤。以及,轉盤和基盤之間設有一彈性器。彈性器使轉盤帶動主碟片、副碟片運動,產生第一扭力作用;並且,使主碟片響應轉軸運動,相對推壓一基架,產生第二扭力(摩擦)作用,以建立不同扭力值,來符合使用者操作樞軸或轉軸轉動之模式,改善習知結構初始轉動費力、手感或定位效果不理想等情形。</t>
  </si>
  <si>
    <t>2015202246</t>
  </si>
  <si>
    <t>2015-02-11</t>
  </si>
  <si>
    <t>M510037</t>
  </si>
  <si>
    <t>CN204591988U | TWM510037U</t>
  </si>
  <si>
    <t>7915034010056</t>
  </si>
  <si>
    <t>可應用在軟性顯示屏幕之樞鈕裝置</t>
  </si>
  <si>
    <t>一種可應用在軟性顯示屏幕之樞鈕裝置,使總體運動量平均分布在每一運動軸上;包括設有轉軸的複數關節器和複數運動軸的組合。關節器具有定軸部和導軸部,分別組合運動軸;關節器有頂部、第一邊和第二邊。關節器沿頂部在第一邊形成有轉軸,第二邊形成有槽孔;使關節器的頂部區域鄰接一(軟性)顯示模組。以及,關節器的導軸部定義有第一位置和第二位置;在人員操作顯示模組開、合時,使轉軸形成轉動支點,運動軸可轉動的在導軸部第一位置和第二位置之間移動;改善習知樞軸無法確實配合顯示螢幕的(彎曲)操作。</t>
  </si>
  <si>
    <t>2015209714</t>
  </si>
  <si>
    <t>2015-06-17</t>
  </si>
  <si>
    <t>M510038</t>
  </si>
  <si>
    <t>CN111981030B | TWI690255B</t>
  </si>
  <si>
    <t>CN204878290U | TW104209714 U | TWM510038U | US9870031B2</t>
  </si>
  <si>
    <t>7915034010057</t>
  </si>
  <si>
    <t>斜向雙軸同動樞軸器</t>
  </si>
  <si>
    <t>一種斜向雙軸同動樞軸器,包含一第一樞軸以及一相對的第二樞軸,相對樞軸分別於一端組接固定一電子設備的上蓋顯示端及主機系統端的固定片,第一樞軸及第二樞軸另端則分別穿過一第一傳動齒輪、一第二傳動齒輪以及一共同定位板,並在定位板一側套接扭力樞軸器構件以共同形成一雙軸同動扭力樞軸器;所述第一傳動齒輪及第二傳動齒輪為彼此嚙合傳動的不同節圓直徑齒輪,並使第一傳動齒輪及第二傳動齒輪在最大開合角度時的相對書軸中心連接線形成一非垂直的斜向角度,而可將整個樞軸器安裝於在電子設備外觀具有向前或向後時尚設計的外表面內部。</t>
  </si>
  <si>
    <t>2015208434</t>
  </si>
  <si>
    <t>2015-05-29</t>
  </si>
  <si>
    <t>M509367</t>
  </si>
  <si>
    <t>2015-09-21</t>
  </si>
  <si>
    <t>TWM509367U</t>
  </si>
  <si>
    <t>7915030019322</t>
  </si>
  <si>
    <t>彈出式樞軸器改良結構</t>
  </si>
  <si>
    <t>一種彈出式樞軸器改良結構,包含一設有中心軸的系統端組接片,一螢幕顯示端組接片設有套合於中心軸軸身上的套管,套管端部設有上下弧凸起端部;並在中心軸的其他桿身上依序套設一含有同樣上下相對弧凸起端部的活動凸輪以及一扭力彈簧,一鎖緊螺帽配合鎖定活動凸輪以及扭力彈簧,並使活動凸輪及套管的上下弧凸起端部位於一朝向彼此的相對傾斜角度位置;從而可簡化的彈出式樞軸器之下,保有螢幕顯示端打開到操作斜向角度時的支撐強度,降低整個樞軸器的生產成本。</t>
  </si>
  <si>
    <t>2015209404</t>
  </si>
  <si>
    <t>2015-06-12</t>
  </si>
  <si>
    <t>M509506</t>
  </si>
  <si>
    <t>CHEN JIA-HUI | LIN TING-HAN</t>
  </si>
  <si>
    <t>陳嘉輝 | 林廷翰</t>
  </si>
  <si>
    <t>TWM509506U</t>
  </si>
  <si>
    <t>7915030019451</t>
  </si>
  <si>
    <t>在沒有未受注意的電池關閉的情況下之健康狀態的決定</t>
  </si>
  <si>
    <t>在一個實施例中,一種電池控制系統,包括:複數個電池單元,該等複數個電池單元包括一電池系統;及一控制器,該控制器與該等複數個電池單元耦接,該控制器經配置以針對每一該電池單元監測一第一電壓及一第二電壓,該第一電壓對應一斷開電壓的一絕對值,且該第二電壓對應一警告電壓,該第一電壓較該第二電壓小,其中回應達到該第二電壓之該等電池單元之一者,該控制器經配置以在該等電池單元之任一者達到該第一電壓前,提供一第一警報。</t>
  </si>
  <si>
    <t>2014108453</t>
  </si>
  <si>
    <t>2014-03-11</t>
  </si>
  <si>
    <t>CHANG, CHUN CHIEH | CHANG, TSUN YU</t>
  </si>
  <si>
    <t>H02J-007/02 | G06F-001/28</t>
  </si>
  <si>
    <t>TWI467887B | TWI443490B | TW402690B</t>
  </si>
  <si>
    <t>TWI620392B</t>
  </si>
  <si>
    <t>7915030006391</t>
  </si>
  <si>
    <t>太陽能路燈（一）</t>
  </si>
  <si>
    <t>本設計為照明用之燈具,尤指一種裝設在道路提供照明之太陽能路燈。 請一併參閱各圖面,本設計「太陽能路燈(一)」包含有一基架、一蓄電池組及一太陽能板,該基架係由圓形桿體連接形成有一方形框,該方形框係裝設方形的該蓄電池組,該基架的左右側各向外連接一吊桿,該些吊桿的末端各裝設有一發光二極體光源,該太陽能板為矩形其下方之左右側各設有三角形的一支撐架,該太陽能板並以斜向設置於該二支撐架的上方,該二支撐架的底部與該基架的頂部連接,該基架的底部中間位置並向下延伸有一接管。 整體外觀,本設計雖採簡約設計,卻能充分呈現簡單高雅之時尚感,其獨特之現代感有別於傳統之路燈外形,爰依法向 鈞局提出設計專利申請。</t>
  </si>
  <si>
    <t>2014306011</t>
  </si>
  <si>
    <t>2014-10-09</t>
  </si>
  <si>
    <t>D170491</t>
  </si>
  <si>
    <t>2015-09-11</t>
  </si>
  <si>
    <t xml:space="preserve">TWD160718S | TWD136444S  |  </t>
  </si>
  <si>
    <t>TWD170491S</t>
  </si>
  <si>
    <t>7915030007807</t>
  </si>
  <si>
    <t>太陽能路燈（二）</t>
  </si>
  <si>
    <t>本設計為照明用之燈具,尤指一種裝設在道路提供照明之太陽能路燈。 請一併參閱各圖面,本設計「太陽能路燈(二)」包含有一基架、一蓄電池組及一太陽能板,該基架係由方形桿體連接形成,該基架底部係裝設該蓄電池組,該基架的左右側各向外連接一朝上斜出的吊桿,該些吊桿的末端各裝設有一發光二極體發光源,該太陽能板為矩形其下方之左右側各設有三角形的一支撐架,該太陽能板並以斜向設置於該二支撐架的上方,該二支撐架的底部並與該基架連接,該基架的底部中間位置並向下延伸有圓形的一接管。 整體外觀,本設計採簡潔平穩外形,充分予人一種時尚高雅之視覺效果,其造形新穎有別於一般傳統的路燈外形,爰依法 向 鈞局提出專利申請。</t>
  </si>
  <si>
    <t>2014306012</t>
  </si>
  <si>
    <t>D170492</t>
  </si>
  <si>
    <t>TWD197922S</t>
  </si>
  <si>
    <t>TWD170492S</t>
  </si>
  <si>
    <t>7915030007808</t>
  </si>
  <si>
    <t>電源供應模組及數位影像輸出裝置</t>
  </si>
  <si>
    <t>本創作提供一種電源供應模組及具有其之數位影像輸出裝置。電源供應模組包括一印刷電路板、一磁性元件與一電性隔離元件。印刷電路板具有一頂面與一底面。頂面具有一元件區。底面相對於元件區之位置形成有一印刷電路(printed metal pattern)。磁性元件設置於元件區,且具有一第一繞線與一第二繞線。第一繞線與第二繞線電連接印刷電路。以及電性隔離元件設置於磁性元件與印刷電路板之頂面之間。</t>
  </si>
  <si>
    <t>2015205198</t>
  </si>
  <si>
    <t>2015-04-08</t>
  </si>
  <si>
    <t>M508706</t>
  </si>
  <si>
    <t>LI CAI-ZHONG | GUO JIAN-LONG | LUO DE-MING | LI HONG-ZHI</t>
  </si>
  <si>
    <t>李財忠 | 郭建龍 | 羅得銘 | 李鴻誌</t>
  </si>
  <si>
    <t>G06F-001/26 | G06F-003/14</t>
  </si>
  <si>
    <t>TWM508706U</t>
  </si>
  <si>
    <t>7915030018665</t>
  </si>
  <si>
    <t>介面卡之插拔裝置</t>
  </si>
  <si>
    <t>本創作為有關一種介面卡之插拔裝置,包括機箱、介面卡及其一側組裝之驅動機構,機箱內部置入空間底部內框架下方形成有插接空間,驅動機構包括定位板、推移件及基板,旋動體以第一樞接部樞接於推移件並以第二樞接部樞接於定位板,基板表面設有限制部,推移件處於最遠離基板前端的狀態,介面卡之對接側底端高於插接空間頂端,推移件處於最靠近基板前端的狀態,限制部限制受制部使旋動體以第一樞接部為樞軸旋轉產生擺動,而透過第二樞接部帶動定位板朝下位移,且對接側伸出至插接空間,使推移件前後平移後,帶動定位板及介面卡上下位移。</t>
  </si>
  <si>
    <t>2015203945</t>
  </si>
  <si>
    <t>2015-03-17</t>
  </si>
  <si>
    <t>M508767</t>
  </si>
  <si>
    <t>CHEN, PO CHING | CHANG, YU CHUN</t>
  </si>
  <si>
    <t>陳柏青 | 張友誜</t>
  </si>
  <si>
    <t>G11B-023/03</t>
  </si>
  <si>
    <t>CN108874054B | TWI687801B | TWI626527B | TWI675611B | TWI556096B</t>
  </si>
  <si>
    <t>TWM508767U</t>
  </si>
  <si>
    <t>7915030018726</t>
  </si>
  <si>
    <t>薄膜式輸入裝置</t>
  </si>
  <si>
    <t>一種薄膜式輸入裝置,包括一第一薄膜層、一第二薄膜層和位於第一薄膜層和第二薄膜層間之間隔層。第一薄膜層具有一上表面和一下表面,其中第一薄膜層之下表面包括一第一導電圖案。第二薄膜層具有一上表面和一下表面,其中第二薄膜層位於第一薄膜層下方。第二薄膜層之上表面包括一第二導電圖案和一第三導電圖案,且第二導電圖案和第三導電圖案由不同的導電材料組成。藉此,本創作於傳遞輸入訊號之導電圖案使用成本較低的材料,用於供給電力至發光二極體元件之導電圖案則使用較低阻抗但成本較高的材料,可於最節省的成本達成提供字鍵背光功能的薄膜式輸入裝置。</t>
  </si>
  <si>
    <t>2015201348</t>
  </si>
  <si>
    <t>M508792</t>
  </si>
  <si>
    <t>H01L-027/00 | G06F-003/045</t>
  </si>
  <si>
    <t>CN204632638U | TWM508792U</t>
  </si>
  <si>
    <t>7915030018751</t>
  </si>
  <si>
    <t>主動式負載電路</t>
  </si>
  <si>
    <t>一種主動式負載電路,應用於電源供應器,所述主動式負載電路包括控制電路、假性負載與主動開關電路。控制電路耦接地端、電源供應器的輸出端與偵測電路。假性負載耦接輸出端,且主動開關電路耦接控制電路、假性負載與地端。控制電路由輸出端接收輸出電壓及由偵測電路接收電源品質輸入訊號。當電源品質輸入訊號的電壓準位小於一門檻值時,控制電路控制主動開關電路進入一負載啟用模式,以使假性負載連接至地端,從而輸出端可接入假性負載。</t>
  </si>
  <si>
    <t>2015201347</t>
  </si>
  <si>
    <t>M508847</t>
  </si>
  <si>
    <t>LI YU-HONG</t>
  </si>
  <si>
    <t>李昱宏</t>
  </si>
  <si>
    <t>H03H-011/28</t>
  </si>
  <si>
    <t>TWM508847U</t>
  </si>
  <si>
    <t>7915030018806</t>
  </si>
  <si>
    <t>介面卡之驅動裝置</t>
  </si>
  <si>
    <t>本創作為有關一種介面卡之驅動裝置,其中該介面卡一側組裝驅動機構之定位板,定位板另側依序組裝推移件及基板,定位板側面凸設有滑動桿對位嵌入推移件之斜向導槽,推移件表面各限位滑槽供基板側面各限位導桿嵌入,對應推移件對應處於最遠離基板前端的位置,介面卡之對接側底端高於機箱內部置入空間底部內框架下方之插接空間頂端;及對應推移件處於最靠近基板前端的位置,斜向導槽驅動定位板的一個以上滑動桿朝下位移,連動定位板並帶動介面卡朝下位移,對接側並伸出至插接空間,使推移件前後平移後,帶動定位板及介面卡上下位移。</t>
  </si>
  <si>
    <t>2015203946</t>
  </si>
  <si>
    <t>M508882</t>
  </si>
  <si>
    <t>TWM508882U</t>
  </si>
  <si>
    <t>7915030018841</t>
  </si>
  <si>
    <t>非線性轉換比功率因數轉換器</t>
  </si>
  <si>
    <t>本發明提供一種非線性轉換比功率因數轉換器包括一第一電感、一第二電感、一整流電路以及一開關電路。開關電路用以在一電感充電階段,將第一電感與第二電感等效為並聯以藉由一交流電源讓等效為並聯之第一電感與第二電感進行儲存電能,並且用以在一電感放電階段,將第一電感與第二電感等效為串聯以釋放在電感充電階段所儲存的電能至整流電路。</t>
  </si>
  <si>
    <t>2014105062</t>
  </si>
  <si>
    <t>2014-02-17</t>
  </si>
  <si>
    <t>LIU, YU CHEN | HUNG, JIN CHYUAN | WANG, CHAO FU | CHEN, YI FU | LO, YU KANG | CHIU, HUANG JEN</t>
  </si>
  <si>
    <t>劉宇晨 | 洪金泉 | 王釗桴 | 陳溢富 | 羅有綱 | 邱煌仁</t>
  </si>
  <si>
    <t>H02M-001/42</t>
  </si>
  <si>
    <t>CN101999204B | CN100521442C | CN101615849B | TWI436563B | TWI450482B | TWI320626B</t>
  </si>
  <si>
    <t>TWI702783B</t>
  </si>
  <si>
    <t>TWI504117B</t>
  </si>
  <si>
    <t>7915030004497</t>
  </si>
  <si>
    <t>腳架與系統端之轉軸裝置</t>
  </si>
  <si>
    <t>一種腳架與系統端之轉軸裝置,包含一組裝於電子設備的盒匣體,盒匣體頂部組合一遮蔽局部頂面區域之蓋板;一供組裝於腳架的掀開件,掀開件設有一平面部遮蔽所述盒匣體頂部蓋板所遮護的其他所有頂面區域,並使該掀開件平面部與所述蓋板鄰接邊交接處形成一操作縫隙;掀開件設有偏心限位塊,該偏心限位塊活動組合定位於盒匣體的內部操作空間;一導引件設於偏心限位塊一端面,一導銷活動穿過導引件弧形導槽;一定位銷組合定位在盒匣體的相對限位槽孔,從而能在極小的縫隙操作空間下,進行此類轉軸裝置的開啟或閉合動作。</t>
  </si>
  <si>
    <t>2015208435</t>
  </si>
  <si>
    <t>M508002</t>
  </si>
  <si>
    <t>2015-09-01</t>
  </si>
  <si>
    <t>CHEN JIA-HUI | DAI RI-NAN | CHEN YAN-TING | YANG SHU-HUA</t>
  </si>
  <si>
    <t>陳嘉輝 | 戴日南 | 陳彥廷 | 楊樹樺</t>
  </si>
  <si>
    <t>7915030017962</t>
  </si>
  <si>
    <t>一種具有承載裝置的機殼,適於供一電子元件安裝,機殼包含一殼體及一承載裝置,殼體形成有一卡槽,承載裝置設置於殼體並包括一承載框架及一鎖扣組件,承載框架用以承載電子元件,承載框架包含一可轉動地樞接於殼體的樞接側壁,承載框架可由一收合於殼體內的收合位置旋轉至一位於殼體外側的掀開位置,鎖扣組件設置於樞接側壁並且可釋離地卡扣於卡槽,以使承載框架定位於掀開位置,承載框架旋轉至掀開位置時可透過鎖扣組件鎖固於殼體,使承載框架能穩固地定位於掀開位置,以提升操作使用上的安全性,鎖扣組件的結構簡單能降低製造成本。</t>
  </si>
  <si>
    <t>2015204773</t>
  </si>
  <si>
    <t>2015-03-30</t>
  </si>
  <si>
    <t>M508051</t>
  </si>
  <si>
    <t xml:space="preserve">MAU, SHU HUA | </t>
  </si>
  <si>
    <t>冒淑華 | 江岳紋</t>
  </si>
  <si>
    <t>G06F-001/16 | H05K-005/04</t>
  </si>
  <si>
    <t>TWM508051U</t>
  </si>
  <si>
    <t>7915030018011</t>
  </si>
  <si>
    <t>電源供應系統</t>
  </si>
  <si>
    <t>一種電源供應系統。電源供應系統包括主電源供應器及副電源供應器。當主電源供應器之主電源偵測模組偵測主電源供應模組供應之主電源訊號之電流值增加至第一負載比例時,主微控制模組係經由控制接腳通知副電源供應器之副微控制模組,讓副電源供應模組開始供應副電源訊號。當副電源偵測模組偵測副電源訊號之電流值降低至第二負載比例時,副微控制模組係控制副電源供應模組以停止供應副電源訊號。</t>
  </si>
  <si>
    <t>2015207210</t>
  </si>
  <si>
    <t>2015-05-11</t>
  </si>
  <si>
    <t>M508103</t>
  </si>
  <si>
    <t>YANG, ZIH-MIN | HUANG, TING-HSI</t>
  </si>
  <si>
    <t>G11C-005/14 | G06F-001/32</t>
  </si>
  <si>
    <t>TWM508103U</t>
  </si>
  <si>
    <t>7915030018062</t>
  </si>
  <si>
    <t>組合樞軸之傳動裝置</t>
  </si>
  <si>
    <t>一種組合樞軸之傳動裝置,提供一結構精簡、組裝簡便等作用;包括一樞軸和組合樞軸的基架,具有一導行孔;一設置在樞軸上的致動器,響應基架轉動而運動;以及,一連接致動器和基架的傳動臂,在致動器產生轉動和位移運動時,驅動導行孔相對於樞軸而運動,使基架離開(或接近)致動器,用以符合電子器物之操作模式和降低電子器物散熱阻礙等情形。</t>
  </si>
  <si>
    <t>2015202247</t>
  </si>
  <si>
    <t>M508189</t>
  </si>
  <si>
    <t>XU AN-CI</t>
  </si>
  <si>
    <t>CN204591986U | TW104202247 U | TWM508189U | US9523384B2</t>
  </si>
  <si>
    <t>7915030018148</t>
  </si>
  <si>
    <t>部分鏤空基板之模組結構</t>
  </si>
  <si>
    <t>本發明提供一部分鏤空基板之模組結構,包括:一基板,具有一鏤空區域;一主晶片,具有一感測區域;至少一元件,其中主晶片與至少一元件配置於與基板之鏤空區域之中,其中主晶片、至少一元件與基板位於同一層;一支撐架,配置於基板之上;一透明基板,配置於支撐架之上,約略對準感測區域;以及一透鏡架,配置於支撐架之上,一透鏡固定於透鏡架之中約略對準透明基板及感測區域。</t>
  </si>
  <si>
    <t>2012134359</t>
  </si>
  <si>
    <t>2012-09-19</t>
  </si>
  <si>
    <t>I495918</t>
  </si>
  <si>
    <t>2015-08-11</t>
  </si>
  <si>
    <t>G02B-007/02 | G03B-017/00</t>
  </si>
  <si>
    <t>TWI432814B | TW200849573A</t>
  </si>
  <si>
    <t>TWI495918B</t>
  </si>
  <si>
    <t>7915026015793</t>
  </si>
  <si>
    <t>風扇正反轉控制電路</t>
  </si>
  <si>
    <t>一種風扇正反轉控制電路,係應用於一風扇裝置,該風扇正反轉控制電路包含一馬達線圈、一霍爾感應器、一控制單元及一開關模組。該開關模組包含一第一開關單元及一第二開關單元。當該霍爾感應器啟動時,該霍爾感應器傳送一電壓訊號至該控制單元;該控制單元接收到該電壓訊號之後,該控制單元控制該開關模組的該第一開關單元和該第二開關單元的導通時序,使得該風扇裝置反轉,接著經過一預定時間之後,該控制單元控制該開關模組的該第一開關單元和該第二開關單元依據另一導通時序工作,使得該風扇裝置正轉。</t>
  </si>
  <si>
    <t>2015206911</t>
  </si>
  <si>
    <t>M506889</t>
  </si>
  <si>
    <t>TWM506889U</t>
  </si>
  <si>
    <t>7915026019930</t>
  </si>
  <si>
    <t>可攜式無線播放器之部分</t>
  </si>
  <si>
    <t>本設計提供一種利用無線技術接收音訊的可攜式無線播放器。 一種可攜式無線播放器包括位於中間的主體部、位於主體部二側的弧形連接部、以及位於二端的圓盤部。主體部為具有彎弧角的四邊菱形柱狀體,其外圍覆蓋一網狀層並設有供平放的腳墊。由前、後視圖觀之,二端的圓盤部的外圍弧面略呈扭曲狀,由側視圖觀之,呈現菱形疊上圓形;右側的圓盤部包含由虛線表示的連接器。整體觀之,可攜式無線播放器如同糖果造型,給予人喜氣洋洋之感。 圖式所揭露之虛線部分,為本案不主張設計之部分。</t>
  </si>
  <si>
    <t>2014300598</t>
  </si>
  <si>
    <t>2014-01-29</t>
  </si>
  <si>
    <t>D169746</t>
  </si>
  <si>
    <t>張安祺</t>
  </si>
  <si>
    <t>14-01</t>
  </si>
  <si>
    <t>TWD148722S</t>
  </si>
  <si>
    <t>TWD201353S</t>
  </si>
  <si>
    <t>TWD169746S | USD727298S1</t>
  </si>
  <si>
    <t>7915027004012</t>
  </si>
  <si>
    <t>無線網路基地台之部分</t>
  </si>
  <si>
    <t>本創作係為一無線網路基地台,用以透過無線方式傳輸網路訊號,從而達到網路資源共享之目的。 本創作之外觀主體係由上蓋體與下蓋體所組成,由立體圖及各面視圖觀之,其中上蓋體呈一弧形蓋體之流線造型風貌,該上蓋體朝上下方向呈弧面延伸,且在該上蓋體兩側邊緣呈向後轉折設計,而形成有左右兩側緣面,下蓋體大致採用平板式設計,該下蓋體朝上下方向同樣呈弧面延伸,故從右側視圖或左側視圖來看,該上蓋體上下緣與該下蓋體上下緣連接處為圓弧形造型。從前視圖來看,該上蓋體正面近下方處形成有一弧形顯示螢幕,以呈現出具有親切微笑的療癒視覺效果,該弧形顯示螢幕中可用於裝設及顯示發光二極體(LED),再從右側視圖及左側視圖來看,上蓋體之一側緣面近下方處設置有一USB連接介面,上蓋體之另一側緣面近下方處形成有複數個缺槽口,該些缺槽口則用以分別固定網路線、電源線等線材。另外,本創作可內建有複數個天線外,亦可於上蓋體之兩側緣面上分別設置有複數個天線,該些天線自上蓋體之兩側緣面凸出。從後視圖來看,下蓋體正面的一側下方處設置有複數個線路接口,該些接口分別相對應於上蓋體的該些 缺槽口,其中接口與缺槽口之間於下蓋體正面形成有一凹槽,而用以將網路線、電源線等線材的接頭置於該凹槽內,以避免線材接頭外露,而該下蓋體正面設置有複數個散熱孔,並設置有複數個壁掛孔及固定部,用以將本創作主體懸掛或固定置於在牆壁或天花板上,以達到空間有效之利用。 整體觀之,本創作之外觀設計係藉由流線造型為表現,呈現出時尚設計美感,且附有輕巧簡約及獨特的視覺效果,相較於既有同類型產品方正呆板的造型,兼具有高度的新穎性與創作性,並符合設計專利申請要件,爰依法提出申請。 圖示所揭露之虛線部分,為本案不主張設計之部分。</t>
  </si>
  <si>
    <t>2014303270</t>
  </si>
  <si>
    <t>2014-05-30</t>
  </si>
  <si>
    <t>D169762</t>
  </si>
  <si>
    <t>鄭吉翔</t>
  </si>
  <si>
    <t xml:space="preserve">TWD122592S  |  </t>
  </si>
  <si>
    <t>TWD169762S</t>
  </si>
  <si>
    <t>7915027004028</t>
  </si>
  <si>
    <t>存取裝置固持結構</t>
  </si>
  <si>
    <t>本創作係提供一種存取裝置固持結構,該本體為具有基板二側處之第一架板及第二架板,並於第一架板與第二架板相對內側表面上分別設有複數第一定位部,以及對應於第一定位部處之彈片與彈片上之第二定位部,且基板周邊位於第二架板外側處設有具對接部之第三架板,便可將存取裝置一側處傾斜抵靠於彈片上壓入至第一架板與第二架板間之容置空間內,並由彈片回復原狀側向推移於存取裝置使其二側處固定孔分別扣持於第一定位部與第二定位部上呈一定位,再將本體之第三架板以對接部結合於機箱第一側板之接合部上形成橫置狀態,此種設計可方便模組化裝配結合,並確保整體結構上之穩定性,且可免除工具快速拆裝,進而達到結構穩定與操作簡易之效用。</t>
  </si>
  <si>
    <t>2015201287</t>
  </si>
  <si>
    <t>2015-01-27</t>
  </si>
  <si>
    <t>M507054</t>
  </si>
  <si>
    <t>TWI624832B | US10026453B1</t>
  </si>
  <si>
    <t>TWM507054U</t>
  </si>
  <si>
    <t>7915027005596</t>
  </si>
  <si>
    <t>本創作係提供一種存取裝置固持結構,該本體所具之基板至少一側處側板上為設有複數第一定位部,並於基板表面上所結合有扣持機構之座體與側板間分隔成至少一個容置空間,而座體上之定位卡板至少一側對應於第一定位部處為分別設有彈片,且各彈片外表面上設有第二定位部,再於定位卡板內部穿置通道定位有定位構件之滑動件,便可將存取裝置設置於本體之容置空間內,使存取裝置二側處之固定孔分別對應扣持於第一定位部與第二定位部上,再扳動於滑動件上之推移件帶動滑動件作橫向位移,使滑動件至少一側處之阻擋部分別擋止於彈片上以防止第二定位部退出存取裝置之固定孔處形成對正鎖定狀態,以增進其抗落摔的強度,使整體結構更為穩定與可靠。</t>
  </si>
  <si>
    <t>2015202826</t>
  </si>
  <si>
    <t>2015-02-17</t>
  </si>
  <si>
    <t>M507055</t>
  </si>
  <si>
    <t>TWM507055U</t>
  </si>
  <si>
    <t>7915027005597</t>
  </si>
  <si>
    <t>儲存模組之定位機構</t>
  </si>
  <si>
    <t>本創作為有關一種儲存模組之定位機構,包括一固定座、一儲存單元及一定位裝置,其中該儲存單元垂直組裝於固定座之插槽,且儲存單元頂部定位之定位裝置以滑動舌片另側銜接部結合於固定座的定位部,定位裝置樞接之把手樞轉至貼近該基座,帶動滑動舌片位移並連動儲存單元朝插槽後側水平位移,且儲存單元之第二連接器電性連接於固定座之第一連接器,把手樞轉至離開該基座的狀態中,連動儲存單元水平前移讓第二連接器脫離第一連接器,藉此儲存單元進行垂直拆裝及水平電性連接之組裝動作,便可達到不使用手工具但又方便拆裝及維修之目的。</t>
  </si>
  <si>
    <t>2015201884</t>
  </si>
  <si>
    <t>2015-02-05</t>
  </si>
  <si>
    <t>M507056</t>
  </si>
  <si>
    <t>G11C-005/04 | G11B-033/04</t>
  </si>
  <si>
    <t>CN204740538U | TWM507056U</t>
  </si>
  <si>
    <t>7915027005598</t>
  </si>
  <si>
    <t>改良式薄膜熱敏電阻</t>
  </si>
  <si>
    <t>本創作係揭露一種改良式薄膜熱敏電阻,其包含:複數個支架,係為並列設置;一感測晶片,係連接複數個支架朝向同一方向之一端;一高分子樹脂層,係包覆感測晶片;以及一絕緣薄膜層,係包覆各支架之一部份並銜接高分子樹脂層。</t>
  </si>
  <si>
    <t>2015205287</t>
  </si>
  <si>
    <t>2015-04-09</t>
  </si>
  <si>
    <t>M507059</t>
  </si>
  <si>
    <t>JOYIN CO LTD</t>
  </si>
  <si>
    <t>GUAN DE-HUA</t>
  </si>
  <si>
    <t>官德華</t>
  </si>
  <si>
    <t>H01C-007/02</t>
  </si>
  <si>
    <t>TWI753262B</t>
  </si>
  <si>
    <t>TWM507059U</t>
  </si>
  <si>
    <t>7915027005601</t>
  </si>
  <si>
    <t>掃描裝置及其糾偏機構</t>
  </si>
  <si>
    <t>一種掃描裝置包括一驅動平台及一糾偏機構。驅動平台具有一平台動力元件、及一動力切換機構以切換該平台動力元件的動力輸出。糾偏機構用以糾偏一饋紙機構所饋入文件,饋紙機構具有一位於進紙模組與出紙模組之間的第一饋紙通道。動力切換機構可選擇地將平台動力元件的動力切換傳輸至一連動件。糾偏模組具有一第一糾偏偵測件係位於第一饋紙通道內以偵測一饋入文件、及一耦接於連動件的糾偏滾輪組,糾偏滾輪組可選擇地停止以糾正文件。控制件接收該第一糾偏偵測件於偵測到文件所發出的第一等候訊號,並控制該糾偏滾輪組為第一狀態以糾正文件;當控制件啟動該平台動力元件,使動力經過該連動件傳送至糾偏滾輪組轉動而傳動文件至一掃描模組。</t>
  </si>
  <si>
    <t>2015200198</t>
  </si>
  <si>
    <t>M507123</t>
  </si>
  <si>
    <t>CHEN LIANG-GUO | LI QIE-HONG | PENG ZHANG-MING | WANG DONG</t>
  </si>
  <si>
    <t>陳亮國 | 李伽鴻 | 彭章明 | 王東</t>
  </si>
  <si>
    <t>CN | TW | CN | CN</t>
  </si>
  <si>
    <t>H04N-001/047</t>
  </si>
  <si>
    <t>CN204442490U | TWM507123U</t>
  </si>
  <si>
    <t>7915027005639</t>
  </si>
  <si>
    <t>LED照明裝置</t>
  </si>
  <si>
    <t>一種LED照明裝置,包含:複數個LED燈管,複數個LED燈管之間係為並聯且/或串聯電性連接;以及一個LED燈管驅動器,分離設置於複數個LED燈管的外部而與複數個LED燈管相分離,且驅動器透過一外部延伸線分別與複數個LED燈管為電性連接,藉此,LED燈管驅動器與各個LED燈管可被單獨拆卸替換,減少更換的成本,且LED燈管驅動器與LED燈管分離,以避免LED燈管驅動器因高溫而損毀,藉此延長LED燈管驅動器的壽命並降低LED燈管驅動器的更換頻率,而使本創作的LED照明裝置具有低的維護成本。</t>
  </si>
  <si>
    <t>2015207458</t>
  </si>
  <si>
    <t>2015-05-15</t>
  </si>
  <si>
    <t>M507135</t>
  </si>
  <si>
    <t>ATW TECHNOLOGY INC</t>
  </si>
  <si>
    <t>常珵科技股份有限公司;</t>
  </si>
  <si>
    <t>LIN XIAN-LU</t>
  </si>
  <si>
    <t>林銜錄</t>
  </si>
  <si>
    <t>林志青</t>
  </si>
  <si>
    <t>JP3200064U | TWM507135U | US2016-0334064A1</t>
  </si>
  <si>
    <t>7915027005651</t>
  </si>
  <si>
    <t>具固定機構之機殼</t>
  </si>
  <si>
    <t>一種用來固定至少一電腦媒介之具固定機構的機殼,包括一機殼、一活動式固定機構。其中該固定機構包含一第一定位裝置及一可設置其上之第二定位裝置。第二定位裝置具有一第一固定件以容置一電腦媒介、及一固定於第一固定件後端的第二固定件。其中第二固定件可卸式地卡合於第一定位裝置,固定第二定位裝置於第一定位裝置上的一第一位置。當第二固定件解除卡合,使第二定位裝置於第一定位裝置上的一第二位置,當第一定位裝置相對於殼體而向外旋動,即能經由第二固定件取出或裝配第二定位裝置於第一定位裝置。本創作可達到減少安裝、拆卸媒介所占用到機殼內部空間,縮小機殼體積,進而節省成本,也滿足使用者方便安裝需求。</t>
  </si>
  <si>
    <t>2015201809</t>
  </si>
  <si>
    <t>2015-02-04</t>
  </si>
  <si>
    <t>M507146</t>
  </si>
  <si>
    <t>CHEN CHUAN-FENG | XU JIN-BANG | LIU JIN-YUE | QIU HONG-XING</t>
  </si>
  <si>
    <t>陳釧鋒 | 徐金榜 | 劉進岳 | 邱宏星</t>
  </si>
  <si>
    <t>TWM507146U</t>
  </si>
  <si>
    <t>7915027005662</t>
  </si>
  <si>
    <t>電連接器及其扣接結構</t>
  </si>
  <si>
    <t>本創作係一種電連接器及其扣接結構,其包含一底面上設有第一導電端子組之第一絕緣件,該第一絕緣件之一端面係設有至少一卡接部;一與第一絕緣件結合之第二絕緣件,其頂面上係設有第二導電端子組,且該第二絕緣件之一端緣係設有至少一與卡接部結合之扣接槽;一設於第一絕緣件與第二絕緣件間之接地金屬片;至少二分別設於第一絕緣件底面與第二絕緣件頂面之內屏蔽殼體;以及一包覆該等第一絕緣件、第二絕緣件、接地金屬片與內屏蔽殼體之外屏蔽殼體。藉此,可使第一絕緣件利用卡接部與第二絕緣件之扣接槽對接扣合,並同時使接地金屬片夾設於第一絕緣件與第二絕緣件之間,而達到結構簡單、易於組裝、降低組裝與製造成本以及提升整體結構強度之功效。</t>
  </si>
  <si>
    <t>2015200619</t>
  </si>
  <si>
    <t>2015-01-15</t>
  </si>
  <si>
    <t>M506403</t>
  </si>
  <si>
    <t>2015-08-01</t>
  </si>
  <si>
    <t>H01R-024/60</t>
  </si>
  <si>
    <t>TWM506403U</t>
  </si>
  <si>
    <t>7915026019609</t>
  </si>
  <si>
    <t>卡扣機構及具有卡扣機構的物件</t>
  </si>
  <si>
    <t>一種卡扣機構包括第一構件、第二構件及鎖扣組件。第一構件具有一對鎖臂導引部係由第一構件的外側向內呈漸縮狀。第二構件具有一鎖栓部。鎖扣組件包括滑動鎖件、第一彈性件、定位擋止件及第二彈性件。滑動鎖件具有一本體係設置於第一構件上、及一對具可撓性的鎖臂。該對鎖臂分別可滑動地沿著該對鎖臂導引部設置於第一構件上;其中滑動鎖件藉由鎖栓部的推動而由一解鎖位置移到一鎖固位置,該對鎖臂沿著呈漸縮狀的該對鎖臂導引部而彼此靠近以限制該鎖栓部,並且定位擋止件擋止該滑動鎖件。</t>
  </si>
  <si>
    <t>2014102410</t>
  </si>
  <si>
    <t>2014-01-22</t>
  </si>
  <si>
    <t>LIN, CHUN YEN</t>
  </si>
  <si>
    <t>林駿諺</t>
  </si>
  <si>
    <t>F16B-001/02</t>
  </si>
  <si>
    <t>TWI378760B | TWI503487B | TWI391572B | TWI386559B | TW568197U</t>
  </si>
  <si>
    <t>TWI697304B</t>
  </si>
  <si>
    <t>TWI507611B</t>
  </si>
  <si>
    <t>7915027001066</t>
  </si>
  <si>
    <t>單相三線式電力控制系統及其電力控制方法</t>
  </si>
  <si>
    <t>一種單相三線式電力控制系統,將直流電源裝置所提供之電力併入交流電源。單相三線式電力控制系統包括單相三線式換流器、驅動單元、取樣單元與處理單元。單相三線式換流器耦接於直流電源裝置與交流電源之間,轉換直流電源裝置之直流電壓以產生輸出電壓。驅動單元耦接單相三線式換流器。取樣單元取樣單相三線式換流器的電感之電感電流。處理單元耦接驅動單元與取樣單元。處理單元透過驅動單元控制單相三線式換流器。處理單元依據電感之電感值、電感電流的總變化量、直流電壓與輸出電壓獲得下一切換週期之開關切換責任比。</t>
  </si>
  <si>
    <t>2014102292</t>
  </si>
  <si>
    <t>LIU, YUNG HSIANG | WU, TSAI FU | CHANG, CHIH HAO | LO, SHUN HUNG | WANG, KAI LI | YANG, JENG GUNG | LIU, HUAN CHENG</t>
  </si>
  <si>
    <t>劉永祥 | 吳財福 | 張智豪 | 羅順弘 | 王凱立 | 楊政恭 | 劉桓成</t>
  </si>
  <si>
    <t>H02M-007/44 | H02J-009/04</t>
  </si>
  <si>
    <t>TWI453986B | TWI389417B | TW241982U</t>
  </si>
  <si>
    <t>TWI606679B | TWI553986B | US10148222B2</t>
  </si>
  <si>
    <t>TW103102292 A | TWI496409B | US9413270B2</t>
  </si>
  <si>
    <t>7915027002080</t>
  </si>
  <si>
    <t>溫度補償振盪器與其控制方法</t>
  </si>
  <si>
    <t>一種溫度補償振盪器與其控制方法。此振盪器包含微機電振盪子組、加熱器以及控制器。微機電振盪子組包含第一微機電振盪子與第二微機電振盪子。第一微機電振盪子係根據控制訊號來輸出主要振盪頻率。第二微機電振盪子係根據第二微機電振盪子之溫度來輸出輔助振盪頻率。加熱器係提高微機電振盪子組之溫度。控制器係根據主要振盪頻率與輔助振盪頻率間之差值來控制加熱器。在此控制方法中,首先提供上述之微機電振盪子組。接著,計算主要振盪頻率與輔助振盪頻率間之頻率差值。然後,根據頻率差值來控制加熱器調整微機電振盪子組之溫度。</t>
  </si>
  <si>
    <t>2014102724</t>
  </si>
  <si>
    <t>2014-01-24</t>
  </si>
  <si>
    <t>LI, HSINHUNG | HSIEH, SHUIYUAN</t>
  </si>
  <si>
    <t>李炘紘 | 謝水源</t>
  </si>
  <si>
    <t>H03B-005/04</t>
  </si>
  <si>
    <t>US2012-0305542A1 | US7800457B2</t>
  </si>
  <si>
    <t>CN104811138A | TWI542138B | US2015-0214957A1</t>
  </si>
  <si>
    <t>7915027002088</t>
  </si>
  <si>
    <t>溫度補償微機電振盪器</t>
  </si>
  <si>
    <t>一種溫度補償微機電振盪器。此溫度補償微機電振盪器包含微機電(Micro Electro Mechanical Systems;MEMS)振盪子組、加熱器、連接體以及控制器。微機電振盪子組包含第一微機電振盪子以及第二微機電振盪子。第一微機電振盪子係用以輸出主要振盪頻率。第二微機電振盪子係用以根據第二微機電振盪子之溫度來輸出輔助振盪頻率。加熱器係用以提高微機電振盪子組之溫度。連接體係連接於加熱器以及微機電振盪子組之間,以將加熱器之熱能傳送至微機電振盪子組,且電性隔離加熱器與微機電振盪子組。控制器係用以根據主要振盪頻率與輔助振盪頻率間之差值來控制加熱器。</t>
  </si>
  <si>
    <t>2014102726</t>
  </si>
  <si>
    <t>H03B-005/30 | H03B-005/04</t>
  </si>
  <si>
    <t>TWI545888B | US2013-0113533A1</t>
  </si>
  <si>
    <t>CN104811186B | TW103102726 A | TWI558096B | US9191012B2</t>
  </si>
  <si>
    <t>7915027002089</t>
  </si>
  <si>
    <t>藍牙收發器、線控耳機模組及行動裝置模組</t>
  </si>
  <si>
    <t>一種藍牙收發器適與線控耳機搭配使用,其中線控耳機包括訊號線、至少一喇叭、插頭及操作介面,操作介面用以產生觸發訊號以對具藍牙無線通訊功能之一行動裝置進行操作控制,藍牙收發器包括耳機孔、處理單元及藍牙模組。耳機孔用以插置插頭,使藍牙收發器與線控耳機電性連接。處理單元用以接收觸發訊號並解碼觸發訊號以產生一控制碼,處理單元依據查找表選取對應於控制碼的控制指令。藍牙模組電性連接處理單元,藍牙模組用以接收控制指令,並且藍牙模組將控制指令無線傳送至行動裝置,以使行動裝置執行對應的功能。</t>
  </si>
  <si>
    <t>2014102289</t>
  </si>
  <si>
    <t>TU, CHIH WEN | LIU, MENG YUAN</t>
  </si>
  <si>
    <t>涂志文 | 劉夢遠</t>
  </si>
  <si>
    <t>H04R-005/033 | H04B-005/02</t>
  </si>
  <si>
    <t>TWI458444B | TWI420885B</t>
  </si>
  <si>
    <t>TWI572214B</t>
  </si>
  <si>
    <t>7915027002185</t>
  </si>
  <si>
    <t>本創作係提出一種預熱式熱水裝置,係為一預鑄保溫塊,其中並包含有一加熱部及一預熱部,其中加熱部,係設有複數個加熱管,並且加熱部入口與預熱部出口相通,該加熱部之出口則與出水口相通;以及預熱部,一設有複數個預熱管,且該預熱部之入口係與進水口相通,其中該加熱管,其內表面係有加熱鍍膜,外表面則設有電極,並利用電極產生熱能,使加熱管加熱,並於加熱時所產生之熱能會傳導至該預鑄保溫塊上,使其該預鑄保溫塊將熱量傳導致該預熱部,並使該預熱管預先將由進水口進入的水加熱。</t>
  </si>
  <si>
    <t>2015202408</t>
  </si>
  <si>
    <t>M505600</t>
  </si>
  <si>
    <t>2015-07-21</t>
  </si>
  <si>
    <t>TWM505600U</t>
  </si>
  <si>
    <t>7915023017586</t>
  </si>
  <si>
    <t>防水性手機裝置</t>
  </si>
  <si>
    <t>本創作揭露一種防水性手機裝置,包括:一手機裝置本體,該手機裝置本體內設置有一電路板;一磁性傳輸埠,該磁性傳輸埠係嵌設於該手機裝置本體之表面,該磁性傳輸埠電性連接於該電路板,該磁性傳輸埠具有複數個露出的金屬端部及至少一磁性體,該磁性體設置在鄰近該複數個金屬端部的相對位置;其中該防水性手機裝置透過該磁性傳輸埠嵌設於該手機裝置本體,以阻絕外部水分滲入該手機裝置本體內部。</t>
  </si>
  <si>
    <t>2015201359</t>
  </si>
  <si>
    <t>M505758</t>
  </si>
  <si>
    <t>H04M-001/02</t>
  </si>
  <si>
    <t>TWM505758U</t>
  </si>
  <si>
    <t>7915023017744</t>
  </si>
  <si>
    <t>自動饋紙影像掃描裝置及其操作方法</t>
  </si>
  <si>
    <t>一種自動饋紙影像掃描裝置,包括一第一架體、一第二架體、一動力源齒輪、一傳動機構、一第一擺臂齒輪組及一第二擺臂齒輪組。第一架體上設置有一掃描滾輪及一出紙滾輪,第二架體設置於第一架體的上方,第二架體上設置有一取紙滾輪,取紙滾輪、掃描滾輪及出紙滾輪之間形成一饋紙通道。動力源齒輪通過傳動機構連接於取紙滾輪、掃描滾輪及出紙滾輪。第一擺臂齒輪組連接於動力源齒輪與掃描滾輪之間的傳動機構,用於切換該掃描滾輪的旋轉方向。第二擺臂齒輪組連接於動力源齒輪與出紙滾輪之間的傳動機構,用於切換該出紙滾輪的旋轉方向。藉此,使動力源齒輪在正轉及反轉時,掃描滾輪與出紙滾輪保持同向,以達到中斷連續取紙之目的。</t>
  </si>
  <si>
    <t>2014100445</t>
  </si>
  <si>
    <t>2014-01-06</t>
  </si>
  <si>
    <t>LEE, CHIEH HUNG | HSU, WEI TING | CHEN, HSIN CHANG</t>
  </si>
  <si>
    <t>李伽鴻 | 徐偉庭 | 陳信昌</t>
  </si>
  <si>
    <t>B41J-013/076 | B65H-029/20</t>
  </si>
  <si>
    <t>TWI716306B | TWI651959B</t>
  </si>
  <si>
    <t>TW201527129A</t>
  </si>
  <si>
    <t>7915023005560</t>
  </si>
  <si>
    <t>行動音訊串流播放方法及系統</t>
  </si>
  <si>
    <t>行動音訊串流播放方法包括以下步驟:在行動裝置與藍牙喇叭之間建立第一藍牙連線;檢測連線訊號強度並且將具有連線訊號強度之最大值的藍牙喇叭指定為第一藍牙目標喇叭;建立第二藍牙連線;透過第二藍牙連線傳送音訊串流資料至第一藍牙目標喇叭以播放音樂;透過第一藍牙連線來持續且主動偵測第一藍牙目標喇叭之連線訊號強度;判斷藍牙目標喇叭之連線訊號強度是否低於預設定門檻值;如果藍牙目標喇叭之連線訊號強度低於預設定門檻值,則中斷行動裝置與第一藍牙目標喇叭之間的第一藍牙連線與第二藍牙連線,並和第二藍牙目標喇叭建立第一藍牙連線和第二藍牙連線,傳送音訊串流資料至第二藍牙目標喇叭以播放音樂。</t>
  </si>
  <si>
    <t>2014100446</t>
  </si>
  <si>
    <t>PAN, YI AN | LEE, CHUNG LING</t>
  </si>
  <si>
    <t>潘奕安 | 李忠霖</t>
  </si>
  <si>
    <t>G06F-003/16 | H04B-005/00 | H04R-005/04 | H04W-004/80</t>
  </si>
  <si>
    <t>CN104767550A | TW103100446 A | TW201528128A | US9241356B2</t>
  </si>
  <si>
    <t>7915023006559</t>
  </si>
  <si>
    <t>音訊播放裝置、多媒體影音播放系統及其播放方法</t>
  </si>
  <si>
    <t>本發明提供一種用以播放音訊訊號之音訊播放裝置,音訊播放裝置與行動裝置之間具有第一多媒體通道並且音訊播放裝置與影像顯示器之間具有第二多媒體通道。音訊播放裝置包括天線、無線接收單元、多媒體處理單元、影音收發器、音訊處理單元與揚聲器。無線接收單元經由天線來無線接收行動裝置所傳送之多媒體串流資料。多媒體處理單元將多媒體串流資料分流為影像串流資料與音訊串流資料。影音收發器將影像串流資料傳送到影像顯示器以進行影像播放。音訊處理單元接收音訊串流資料並且予以解碼,並且將已解碼之音訊串流資料傳送到揚聲器以進行音訊播放。</t>
  </si>
  <si>
    <t>2014100258</t>
  </si>
  <si>
    <t>2014-01-03</t>
  </si>
  <si>
    <t>LIU, MENG YUAN | TU, CHIH WEN</t>
  </si>
  <si>
    <t>劉夢遠 | 涂志文</t>
  </si>
  <si>
    <t>H04N-005/44</t>
  </si>
  <si>
    <t>CN100350800C | EP2475184A1 | TWM463016U | US2012-0225703A1</t>
  </si>
  <si>
    <t>TWI535293B</t>
  </si>
  <si>
    <t>7915023007249</t>
  </si>
  <si>
    <t>具有扭力變化作用之多軸式轉軸裝置</t>
  </si>
  <si>
    <t>一種具有扭力變化作用之多軸式轉軸裝置,應用關節組干涉量變化,改變轉軸距離而產生扭力差之作用。包括主動關節組、隨動模組及/或副隨動模組、和扭力關節組的組合。主動關節組設有兩相對的關節件和銜接於其間的至少一連動器,配合扭力關節組設有兩相對的扭力關節件和位於其間的至少一扭力器,共同組合有軸銷;以及,組合有軸銷的隨動模組及/或副隨動模組設於該主動關節組兩相對關節件或扭力關節組兩相對的扭力關節件之間。主動關節組兩關節件及/或連動器的相對端形成凸輪結構的同步引動部相互銜接,而形成連動和干涉量變化;使主動關節組和扭力關節組任一相對的關節件或扭力關節件在具有扭力變化的作用下,以多個旋轉中心自由旋轉,形成開、合機制。</t>
  </si>
  <si>
    <t>2014223183</t>
  </si>
  <si>
    <t>2014-12-29</t>
  </si>
  <si>
    <t>M504883</t>
  </si>
  <si>
    <t>2015-07-11</t>
  </si>
  <si>
    <t>HSU, AN SZU | DAI, WAY HAN | LIN, CHUN HAN</t>
  </si>
  <si>
    <t>TWI797643B | TWI606774B</t>
  </si>
  <si>
    <t>CN204419837U | TWM504883U</t>
  </si>
  <si>
    <t>7915023016888</t>
  </si>
  <si>
    <t>儲存模組之定位裝置</t>
  </si>
  <si>
    <t>本創作為有關一種儲存模組之定位裝置,該定位裝置之固定座內一容置空間側邊設有一第一擋止部及一第二擋止部,且容置空間可垂直組裝具定位機構之一儲存器,則定位機構利用基座上樞接之把手活動扳壓,在把手向上扳起的狀態中時,以第一抵掣部頂持於固定座的第一擋止部而推抵帶動各儲存器水平前移呈脫離,在把手朝基座按壓旋動的狀態中時,以第二抵掣部頂持於固定座的第二擋止部,以推抵帶動各儲存器水平後移形成電性連接,即可達到供各儲存器於固定座的各容置空間內快速組裝或拆解之目的,且不必使用任何工具。</t>
  </si>
  <si>
    <t>2015201883</t>
  </si>
  <si>
    <t>M505041</t>
  </si>
  <si>
    <t>TWI568332B</t>
  </si>
  <si>
    <t>CN204679920U | TWM505041U</t>
  </si>
  <si>
    <t>7915023017042</t>
  </si>
  <si>
    <t>一種電連接器,其包括絕緣體、轉接板及複數個端子。絕緣體,具有多個收容槽和多個端子孔,且絕緣體形成一插槽,多個端子孔位於插槽的一內壁面。轉接板設置於絕緣體上,且轉接板具有多個導電部,其中轉接板的其中一側邊開設多個缺口。複數個端子嵌設於絕緣體的多個收容槽,每一端子包含一彈片部和一接觸端,其中每一端子的彈片部分別對應嵌入轉接板的缺口內,並電性連接於所述導電部,且每一端子的接觸端穿過端子孔伸入插槽內。</t>
  </si>
  <si>
    <t>2015204928</t>
  </si>
  <si>
    <t>2015-04-01</t>
  </si>
  <si>
    <t>M505077</t>
  </si>
  <si>
    <t>H01R-013/193 | H01R-012/61</t>
  </si>
  <si>
    <t>TWM505077U | US2016-0294090A1</t>
  </si>
  <si>
    <t>7915023017078</t>
  </si>
  <si>
    <t>螺旋式雙軸同步開合結構</t>
  </si>
  <si>
    <t>一種螺旋式雙軸同步開合結構,提供雙軸傳動順暢、穩定及節省軸距等作用,包含於一第一軸承件及一第二軸承件之間樞置一第一軸桿及一第二軸桿,該第一軸桿上設一第一螺旋齒輪,該第二軸桿上設一第二螺旋齒輪,且第一與第二螺旋齒輪之間囓合一第三螺旋齒輪,該第一軸承件兩側分別設一第一軸接部,該第二軸承件兩側分別設一第二軸接部,該第一與第二軸接部相對接形成可供第三螺旋齒輪之轉軸樞接的一軸心定位孔,俾使第三螺旋齒輪之轉軸穩固定位於軸心定位孔。</t>
  </si>
  <si>
    <t>2015201252</t>
  </si>
  <si>
    <t>M505156</t>
  </si>
  <si>
    <t>HSU, AN SZU | LIN, CHUN HAN</t>
  </si>
  <si>
    <t>TWI653926B | TWI577896B</t>
  </si>
  <si>
    <t>CN204591985U | TWM505156U</t>
  </si>
  <si>
    <t>7915023017153</t>
  </si>
  <si>
    <t>扭力元件及其構成之樞軸裝置</t>
  </si>
  <si>
    <t>一種扭力元件及其構成之樞軸裝置,該扭力元件包含至少一可設在轉軸上的波浪彈片,以及一套合於同轉軸上並鄰貼支持波浪彈片一側,以接受來自另一側壓迫的支撐件,該支撐件周邊環設有朝向波浪彈片延伸且包圍波浪彈片外圍的邊框,該波浪彈片之波浪弧度,至少讓波浪彈片之局部高度超出邊框以外,該樞軸裝置包括一轉軸,以及套合在轉軸上的一轉盤、一基體及至少一扭力元件,該基體與轉盤之間經由凹凸構造相互貼靠,令基體能夠響應轉盤轉動而沿著轉軸的軸向位移,以推壓波浪彈片蓄積及釋放彈力,藉以產生轉動扭力和定位功能,並節省樞軸長度,改善習知樞軸裝置佔用空間難以縮減的缺失。</t>
  </si>
  <si>
    <t>2015203313</t>
  </si>
  <si>
    <t>M505157</t>
  </si>
  <si>
    <t>HSU, AN SZU | WU, YANG ZHONG | LIAO, HUA JUN</t>
  </si>
  <si>
    <t>徐安賜 | 吳陽中 | 廖華軍</t>
  </si>
  <si>
    <t>CN204610542U | TWM505157U</t>
  </si>
  <si>
    <t>7915023017154</t>
  </si>
  <si>
    <t>一種轉軸裝置,提供一結構精簡和降低組件磨損等作用;包括組合在一轉軸上的轉動臂、基架和一彈性器的組合。轉動臂和基架之間設置有定位結構,使轉動臂獲得轉動定位作用;轉動臂可朝第一方向轉動一第一角度範圍。以及,基架設置有一擋部,在轉動臂朝一相反第一方向的第二方向轉動時,相對帶動轉軸轉動一第二角度範圍後,被基架擋部阻止,共同建立轉動臂轉動360°的作用;改善習知結構轉動範圍較小的情形。</t>
  </si>
  <si>
    <t>2015204884</t>
  </si>
  <si>
    <t>2015-03-31</t>
  </si>
  <si>
    <t>M505158</t>
  </si>
  <si>
    <t>徐安賜 | 蕭欽宇</t>
  </si>
  <si>
    <t>TWM505158U</t>
  </si>
  <si>
    <t>7915023017155</t>
  </si>
  <si>
    <t>電子裝置及其風扇固定結構</t>
  </si>
  <si>
    <t>一種電子裝置,其包括殼體及風扇,殼體包括有風扇固定結構,用以容置風扇,其包括有:底座、兩個側壁及至少一個彈性夾持單元。兩個側壁相面對地沿縱向方向設置於底座上。各側壁具有導槽及彈性夾持單元。兩個導槽與底座共同定義出容置空間。彈性夾持單元遠離底座的一端具有抵頂部。風扇能沿縱向方向設置於容置空間內;風扇於置入過程中,將推抵抵頂部而使彈性夾持單元彈性地向外彎折,而風扇置入容置空間中時,彈性夾持單元與底座共同夾持風扇,據以限制風扇於縱向方向的活動,且風扇同時被兩個導槽限制於徑向方向的活動。</t>
  </si>
  <si>
    <t>2015201652</t>
  </si>
  <si>
    <t>2015-02-02</t>
  </si>
  <si>
    <t>M505161</t>
  </si>
  <si>
    <t>SHI YI-AN | CAI MING-YUAN</t>
  </si>
  <si>
    <t>施奕安 | 蔡明原</t>
  </si>
  <si>
    <t>TWM505161U</t>
  </si>
  <si>
    <t>7915023017158</t>
  </si>
  <si>
    <t>手勢辨識系統及其手勢辨識方法</t>
  </si>
  <si>
    <t>本發明提供一種手勢辨識系統,手勢辨識系統包括至少一發光模組、至少一角度偵測模組、影像擷取模組與手勢資訊控制模組。發光模組用以發射光線。角度偵測模組接收光線之反射光並且根據反射光輸出光感應訊號。影像擷取模組用以擷取使用者之手之至少一二維參考影像,其中角度偵測模組與影像擷取模組之間的距離為固定長度。手勢資訊控制模組會分別根據光感應訊號與二維參考影像來獲得複數個角度參考資料,進而根據複數個角度參考資料與所述固定長度來計算手之深度資料,藉此以辨識使用者之手部動作。</t>
  </si>
  <si>
    <t>2013147134</t>
  </si>
  <si>
    <t>2013-12-19</t>
  </si>
  <si>
    <t>G06F-003/01 | G06V-010/141 | H04N-005/232</t>
  </si>
  <si>
    <t>TWI444909B | TW201123031A | TWI398818B | US9898675B2 | US8745541B2</t>
  </si>
  <si>
    <t>CN104732193B | TW102147134 A | TWI488072B | US9285887B2</t>
  </si>
  <si>
    <t>7915023004201</t>
  </si>
  <si>
    <t>用以製造結合有布料之塑料物的射出模具</t>
  </si>
  <si>
    <t>一種用以製造結合有布料之塑料物的射出模具,用以解決目前將塑料射出成型至布料時所面臨製程良率不高的問題。本創作用以製造結合有布料之塑料物的射出模具包含:數個模塊,該數個模塊合模時共同構成一模穴及一布料通道,該布料通道連通該模穴與外部,該數個模塊設有一射料口、一刀槽及一承接槽,該射料口與該模穴相連通,該刀槽與該承接槽相對,該刀槽及該承接槽位於該模穴外,且該刀槽及該承接槽均與該布料通道相連通;及一裁刀,該裁刀可位移地設於該刀槽中。</t>
  </si>
  <si>
    <t>2015201973</t>
  </si>
  <si>
    <t>M503993</t>
  </si>
  <si>
    <t>B29C-045/14 | B29C-045/16</t>
  </si>
  <si>
    <t>TWM503993U</t>
  </si>
  <si>
    <t>7915023016017</t>
  </si>
  <si>
    <t>電子裝置的磁扣結合系統</t>
  </si>
  <si>
    <t>本創作揭露一種磁扣結合系統,包括:一第一電子裝置,設置有一第一磁性單元、複數個第一金屬耦接點以及一第一電路板;一第二電子裝置,設置有一第二磁性單元、複數個第二金屬耦接點以及一第二電路板。第一電子裝置透過一磁性定位手段結合於第二電子裝置,其包括使第一磁性單元與第二磁性單元互相磁性吸附,使第一電子裝置的複數個第一金屬耦接點對應接觸第二電子裝置的複數個第二金屬耦接點,使兩者形成電性連接。藉此,可使電子裝置之間藉由磁吸耦合進行充電或資訊傳輸,並可使兩者進行旋轉及定位,同時兼具防水性能。</t>
  </si>
  <si>
    <t>2015201360</t>
  </si>
  <si>
    <t>M504263</t>
  </si>
  <si>
    <t>TWM504263U</t>
  </si>
  <si>
    <t>7915023016268</t>
  </si>
  <si>
    <t>電連接器的改良接地結構</t>
  </si>
  <si>
    <t>一種電連接器的改良接地結構,包含有一第一絕緣膠座,一與該第一絕緣膠座相互貼合的第二絕緣膠座,以及一夾置於該第一絕緣膠座及該第二絕緣膠座之間的接地片。該接地片具有一或複數個設置於該接地片一側並由該側向外延伸以連接於接地迴路的導接部,以及二分別設置於該接地片二側並相對該導接部另一側方向延伸的可撓式彈性扣臂,該可撓式彈性扣臂係朝其延伸的方向分別依序包含有一連接於該接地片的連接段,一向外彎折以形成定位槽的彎折段,以及一向內彎折以扣入連接器母座內二側接地端的限位段。</t>
  </si>
  <si>
    <t>2015202105</t>
  </si>
  <si>
    <t>2015-02-10</t>
  </si>
  <si>
    <t>M504377</t>
  </si>
  <si>
    <t>LU JIAN-HONG</t>
  </si>
  <si>
    <t>盧建宏</t>
  </si>
  <si>
    <t>TWI657627B</t>
  </si>
  <si>
    <t>TWM504377U</t>
  </si>
  <si>
    <t>7915023016382</t>
  </si>
  <si>
    <t>電連接器之扣接結構</t>
  </si>
  <si>
    <t>本創作係一種電連接器之扣接結構,其包含一底面上設有第一導電端子組之第一絕緣件,該第一絕緣件之一端面係設有一卡接部;一與第一絕緣件結合之第二絕緣件,其頂面上係設有第二導電端子組,且該第二絕緣件之一端緣係設有一與卡接部結合之扣接部;一設於第一絕緣件與第二絕緣件間之接地金屬片;至少二分別設於第一絕緣件底面與第二絕緣件頂面之內屏蔽殼體;以及一包覆該等第一絕緣件、第二絕緣件、接地金屬片與內屏蔽殼體之外屏蔽殼體。藉此,可使第一絕緣件利用卡接部與第二絕緣件之扣接部對接扣合,並同時使接地金屬片夾設於第一絕緣件與第二絕緣件之間,而達到結構簡單、易於組裝、降低組裝與製造成本以及提升整體結構強度之功效。</t>
  </si>
  <si>
    <t>2014222057</t>
  </si>
  <si>
    <t>2014-12-12</t>
  </si>
  <si>
    <t>M504379</t>
  </si>
  <si>
    <t>H01R-013/6597</t>
  </si>
  <si>
    <t>CN205122900U | TWM504379U</t>
  </si>
  <si>
    <t>7915023016384</t>
  </si>
  <si>
    <t>磁吸定位連接裝置</t>
  </si>
  <si>
    <t>一種磁吸定位連接裝置,係設置有磁鐵組、定位手段、電性連接裝置,磁鐵組係具有第一磁鐵與第二磁鐵,第一磁鐵係安裝於電子裝置之外殼,第二磁鐵係安裝於充電裝置之外殼;定位手段係於第一磁鐵與第二磁鐵表面分別設置有凸部組與凹部組,凸部組係由一個以上之凸部所組成,凹部組係由一個以上之凹部所組成;電性連接裝置係於電子裝置之外殼上設置有第一導電部,且電性連接裝置於充電裝置之外殼上設置有第二導電部,利用磁鐵組使電子裝置與充電裝置以磁吸方式連接,並藉由定位手段達到精準的連接定位,讓電性連接裝置可確實達到電性連接,且可使電性連接裝置小型化。</t>
  </si>
  <si>
    <t>2015203490</t>
  </si>
  <si>
    <t>2015-03-10</t>
  </si>
  <si>
    <t>M504428</t>
  </si>
  <si>
    <t>TWM504428U</t>
  </si>
  <si>
    <t>7915023016433</t>
  </si>
  <si>
    <t>用於多節式轉軸之扭力變動裝置</t>
  </si>
  <si>
    <t>一種用於多節式轉軸之扭力變動裝置,應用關節組干涉量變化,改變轉軸距離而產生扭力差之作用。包括主動關節組、隨動關節組及/或副隨動關節組、和扭力關節組的組合。主動關節組、扭力關節組分別設有兩相對的關節片和銜接於其間的至少一連動器,共同組合有軸銷;以及,組合有軸銷的隨動關節組及/或副隨動關節組設於該主動關節組或扭力關節組兩相對的關節片之間,包括至少兩隨動片及/或副隨動片。兩隨動片及/或副隨動片的相對端形成凸輪結構的同步引動部相互銜接,而形成連動和干涉量變化;使主動關節組和扭力關節組任一相對的關節片在具有扭力變化的作用下,以多個旋轉中心自由旋轉,形成開、合機制。</t>
  </si>
  <si>
    <t>2014223182</t>
  </si>
  <si>
    <t>M503491</t>
  </si>
  <si>
    <t>2015-06-21</t>
  </si>
  <si>
    <t xml:space="preserve">DAI, WAY HAN |  | </t>
  </si>
  <si>
    <t>TWI752797B | TWI723702B | TWI723703B | US11391320B2</t>
  </si>
  <si>
    <t>CN204419838U | TWM503491U</t>
  </si>
  <si>
    <t>7915023015519</t>
  </si>
  <si>
    <t>腳架自動彈起機構</t>
  </si>
  <si>
    <t>一種腳架自動彈起機構,包含一轉軸,該轉軸於一端設有一縮小徑桿身;一固定承架以彈性軸管套合組接於縮小徑桿身;一固定斜塊壓靠固定承架套合組接,該固定斜塊設有低階面及弧錐突起部;一活動斜塊壓靠固定斜塊並連動套合組接於縮小徑桿身,活動斜塊與固定斜塊設有相對的低階面及弧錐突起部;一壓縮彈簧靠接於活動斜塊,並鎖接使所述壓縮彈簧處於設定的受壓狀態;上述轉軸受力旋轉時連動活動斜塊,使固定斜塊及活動斜塊產生軸向位移向,因而能以簡捷構件使轉軸組接片連動彈張或反向收回電子設備腳架。</t>
  </si>
  <si>
    <t>2015200335</t>
  </si>
  <si>
    <t>2015-01-09</t>
  </si>
  <si>
    <t>M503597</t>
  </si>
  <si>
    <t>CN108021187B | TWI642856B | US10392843B2</t>
  </si>
  <si>
    <t>TWM503597U</t>
  </si>
  <si>
    <t>7915023015625</t>
  </si>
  <si>
    <t>雙軸樞軸器簡易傳動機構</t>
  </si>
  <si>
    <t>一種雙軸樞軸器簡易傳動機構,包含一第一樞軸以及一相對第二樞軸,於第一樞軸及第二樞軸之間至少設有一週轉輪系,週轉輪系設有可彼此傳輸轉動力量並與第一樞軸及第二樞軸組接連動的至少一外周輪以及一中心輪,並使週轉輪系的外周輪及中心輪具有不同齒比;週轉輪系的齒輪至少以一行星輪架定位;電子設備的顯示端開啟過程中,由於外周輪隨第一樞軸而轉動,並進而依序驅轉中心輪,在第二樞軸不動之下,經由不同齒比結構所形成的不同轉速,外周輪將沿著中心輪產生行星齒系的功能,使所述行星輪架開始偏轉連動,從而形成一種結構更簡捷,並使雙軸樞軸器的雙軸連動更為穩定可靠。</t>
  </si>
  <si>
    <t>2014221964</t>
  </si>
  <si>
    <t>2014-12-11</t>
  </si>
  <si>
    <t>M503732</t>
  </si>
  <si>
    <t>TWM503732U</t>
  </si>
  <si>
    <t>7915023015760</t>
  </si>
  <si>
    <t>多段扭力樞軸結構</t>
  </si>
  <si>
    <t>本創作為一種多段扭力樞軸結構,提供節省結構所佔用空間的作用,該樞軸結構包含一轉軸,以及套合在轉軸上的一轉盤、一基體、至少一(含一個或多數個)波浪彈片及至少一(含一個或多數個)碟式彈片,該基體與轉盤之間經由可產生多段傾斜度變化的凹凸構造相互貼靠,令基體能夠響應轉盤轉動而沿著轉軸的軸向位移,該波浪彈片和碟式彈片則依基體之不同軸向位移響應產生各不相同的蓄積及釋放彈力,藉以建立不同扭力值,而產生多段轉動扭力和定位功能,而且波浪彈片所佔用長度空間遠低於習知彈簧,可大幅縮減樞軸長度,賴以改善習知樞軸結構佔用空間難以縮減的缺失。</t>
  </si>
  <si>
    <t>2015203333</t>
  </si>
  <si>
    <t>M503733</t>
  </si>
  <si>
    <t>CN204610547U | TWM503733U</t>
  </si>
  <si>
    <t>7915023015761</t>
  </si>
  <si>
    <t>具可掀式蓋體的組合件及其可移動的轉軸模組</t>
  </si>
  <si>
    <t>本發明提供一種具可掀式蓋體的組合件及其可移動的轉軸模組。具可掀式蓋體的組合件包括一物件係形成一開口、一蓋體設於物件的開口、以及一轉軸模組。轉軸模組包括至少一轉軸部係連接於蓋體的底面、一基座及至少一鎖扣裝置,轉軸部可轉動地連接於基座,且共同定義出一轉動軸線,轉動軸線可動地被安排於物件的表面內側之蓋合位置、以及物件的表面外側之掀啟位置之間移動;鎖扣裝置固定蓋體於該開口。轉動軸線位於蓋合位置時,蓋體蓋合於物件的開口而呈一蓋合狀態;轉動軸線移動離開該蓋合位置時,蓋體沿著轉動軸線翻轉而離開該開口達到一掀啟狀態,其中該轉動軸線對應地達到該掀啟位置。</t>
  </si>
  <si>
    <t>2013145732</t>
  </si>
  <si>
    <t>2013-12-11</t>
  </si>
  <si>
    <t>JP4223221B2 | TWM350967U | TWI338748B | TW200722642A | TWM278936U | TWI232672B | US2006-0201959A1 | US3930594A</t>
  </si>
  <si>
    <t>TWI541449B</t>
  </si>
  <si>
    <t>7915023001230</t>
  </si>
  <si>
    <t>電源供應系統及其控制方法</t>
  </si>
  <si>
    <t>一種控制方法,應用於一電源供應系統,該電源供應系統包含一轉換電路、一輸出電容及一控制電路,該輸出電容提供一輸出電源予一負載,該控制方法是在該輸出電容提供輸出電源予該負載時,執行以下步驟:(A)控制電路產生輸出電容的電容估算值;(B)控制電路接收轉換電路提供予輸出電容所需電力的電壓輸出目標值,且接收關於輸出電容之電壓的最低電壓容許值,並接收關於輸出電容之輸出電力的平均功率值;及(C)控制電路依據電壓輸出目標值、低電壓容許值、平均功率值及電容估算值,產生電源供應系統的維持時間估算值。</t>
  </si>
  <si>
    <t>2013146105</t>
  </si>
  <si>
    <t>2013-12-13</t>
  </si>
  <si>
    <t>LIU, YU SHUN | WANG, SHI EN</t>
  </si>
  <si>
    <t>劉宇舜 | 王錫恩</t>
  </si>
  <si>
    <t>CN101154805A | CN101443996B | TWI497888B | US8629725B2 | US7679350B2</t>
  </si>
  <si>
    <t>TWI521334B</t>
  </si>
  <si>
    <t>7915023001655</t>
  </si>
  <si>
    <t>適用於路燈之環境偵測裝置及其環境偵測方法</t>
  </si>
  <si>
    <t>一種適用於路燈之環境偵測裝置及其環境偵測方法。環境偵測方法包括以下步驟。提供路燈所在位置之經緯度。偵測路燈所在位置之氣象資訊。依據氣象資訊及經緯度產生第一網路封包。傳送第一網路封包至伺服器。</t>
  </si>
  <si>
    <t>2013146260</t>
  </si>
  <si>
    <t>LIN, CHING HSIEN | HUANG, MING HUNG | HUNG, CHIA MING</t>
  </si>
  <si>
    <t>林青賢 | 黃銘宏 | 洪嘉明</t>
  </si>
  <si>
    <t>H05B-037/00</t>
  </si>
  <si>
    <t>CN202634836U | TW201337312A | TWI427239B | TWM391667U | TWM360413U</t>
  </si>
  <si>
    <t>EP2884312B1 | TW102146260 A | TWI511612B | US9392674B2</t>
  </si>
  <si>
    <t>7915023002699</t>
  </si>
  <si>
    <t>耳掛式耳機</t>
  </si>
  <si>
    <t>本設計係一種耳掛式耳機,其可藉由藍牙與一音樂播放裝置連結,以輸出該音樂播放裝置所播放的音樂。 如各圖所示,本設計耳掛式耳機之設計特點在於具有由一彈性線材連接的兩個耳機本體,各該耳機本體被適當彎折成一彎曲狀,以勾掛固定於使用者的耳朵。且如參考圖所示,各該耳機本體具有一接觸或靠近使用者的耳朵的一第一部分和一未接觸或遠離使用者耳朵的第二部分,且該第一部分與該第二部分採用不同的顏色和材質,使得第一部分和第二部分具有色差而形成強烈的對比。 此外,各該耳機本體具有一較粗大部及與該較粗大部一端連接的一漸縮部。各該較粗大部的下端後側面設有一供該彈性線材固定的出線口,且其中一耳機本體的該較粗大部的背側面設有音量、播放/暫停等控制鍵,而其外側面設有一封閉USB連接器(圖未示)的蓋板;各該耳機本體的漸縮部是向下弧狀延伸且其末端設有一耳機。本設計耳掛式耳機之整體造型除了符合人體工學設計,並採用具有鮮豔對比的配色,具體呈現出功能與時尚兼容並蓄的運動風格。 另外,本設計耳掛式耳機不主張色彩。</t>
  </si>
  <si>
    <t>2014304283</t>
  </si>
  <si>
    <t>2014-07-21</t>
  </si>
  <si>
    <t>D168340</t>
  </si>
  <si>
    <t>2015-06-11</t>
  </si>
  <si>
    <t>TWD168340S</t>
  </si>
  <si>
    <t>7915020008764</t>
  </si>
  <si>
    <t>卡扣接合結構</t>
  </si>
  <si>
    <t>一種卡扣接合結構,包括一勾接件、一第一活動扣件以及一第二活動扣件。勾接件組裝至剛體,而且勾接件設有一可供剛體之一側與勾接件相扣合之懸掛部。第一活動扣件設置在勾接件之一板體上,並設有一可供剛體之另一側與第一活動扣件相扣合或相分離之操作部。操作部與懸掛部平行相對,且操作部與懸掛部距離板體一間距。第二活動扣件設置在勾接件之板體上,並設有一可供結構體與第二活動扣件相扣合之支撐部。</t>
  </si>
  <si>
    <t>2012150621</t>
  </si>
  <si>
    <t>2012-12-27</t>
  </si>
  <si>
    <t>I487866</t>
  </si>
  <si>
    <t>CHEN, HSING YU | LIN, CHING HSIEN | WU, CHAO HSIEN</t>
  </si>
  <si>
    <t>陳信裕 | 林青賢 | 吳昭賢</t>
  </si>
  <si>
    <t>F21V-017/18 | F21V-021/112</t>
  </si>
  <si>
    <t xml:space="preserve">US6409415B1 | US5653412A | US5335890A | US4908915A  |  </t>
  </si>
  <si>
    <t>JP5665960B2 | TW101150621 A | TWI487866B | US9022333B2</t>
  </si>
  <si>
    <t>7915020014395</t>
  </si>
  <si>
    <t>緊急救援發動裝置</t>
  </si>
  <si>
    <t>本創作揭露一種緊急救援發動裝置,包括:一裝置本體,該裝置本體中設置有一超級電容器及一充電模組,該超級電容器係電性連接於該充電模組,該充電模組具有一機械能發電器;一連接埠,電性連接於該充電模組且設置於該裝置本體一側;其中,藉由該機械能發電器將該緊急救援發動裝置在環境中發生物理性動作所致的機械能轉換為電能以對該超級電容器充電,並使該緊急救援發動裝置經由一導線連接一待充電標的物與該緊急救援發動裝置的連接埠,使該緊急救援發動裝置對該待充電標的物進行快速放電。</t>
  </si>
  <si>
    <t>2015200473</t>
  </si>
  <si>
    <t>2015-01-12</t>
  </si>
  <si>
    <t>M502597</t>
  </si>
  <si>
    <t>CHEN SHI-HUI</t>
  </si>
  <si>
    <t>陳世惠</t>
  </si>
  <si>
    <t>TWM502597U</t>
  </si>
  <si>
    <t>7915020017937</t>
  </si>
  <si>
    <t>壓降式氣密測漏裝置</t>
  </si>
  <si>
    <t>一種壓降式氣密測漏裝置用以測試一待測物的氣密狀態。壓降式氣密測漏裝置包括一供應氣體的氣體穩壓器、一氣體電磁閥連接於氣體穩壓器並包括用以控制氣體進出的打開與關閉兩種狀態、一氣體單向閥連接於氣體電磁閥並單向輸出氣體至待測物、及一壓力偵測控制器。壓力偵測控制器連接於氣體單向閥以量測氣體單向閥輸出的氣體壓力,並控制該氣體電磁閥的打開與關閉狀態。</t>
  </si>
  <si>
    <t>2014218267</t>
  </si>
  <si>
    <t>M502838</t>
  </si>
  <si>
    <t>LI WEI-GUO | TANG YONG-XIANG | LIU YANG-CHUN | LI DE-PENG</t>
  </si>
  <si>
    <t>李衛國 | 唐永祥 | 劉陽春 | 李德鵬</t>
  </si>
  <si>
    <t>CN | CN | CN | CN</t>
  </si>
  <si>
    <t>G01M-003/00</t>
  </si>
  <si>
    <t>TWI756096B</t>
  </si>
  <si>
    <t>CN204241173U | TWM502838U</t>
  </si>
  <si>
    <t>7915020018173</t>
  </si>
  <si>
    <t>本創作係提供一種存取裝置固持結構,係包括有本體,該本體所具有平行並排設置之第一架板與第二架板間為形成有容置空間,並於第一架板內側表面上設有具抵持凸點之複數第一定位部,且第二架板內側表面上設有具限位凸點之複數第二定位部,該第一定位部相對於第二定位部具有較大的結構剛性,便可將存取裝置設置於本體之容置空間內,並由存取裝置二側處之固定孔分別對應扣持於第一定位部之抵持凸點與第二定位部之限位凸點上呈一定位,此種設計可防止存取裝置受到外力影響時不當鬆脫,並具有穩定的阻擋定位及止退之效用,且可免除工具快速拆裝,進而達到結構穩定與操作簡易之效用。</t>
  </si>
  <si>
    <t>2015201285</t>
  </si>
  <si>
    <t>M502937</t>
  </si>
  <si>
    <t>CHIEN, HAN CHUNG</t>
  </si>
  <si>
    <t>簡漢鐘</t>
  </si>
  <si>
    <t>TWI719909B</t>
  </si>
  <si>
    <t>TWM502937U</t>
  </si>
  <si>
    <t>7915020018264</t>
  </si>
  <si>
    <t>一種按鍵結構,包括一底板、一鍵帽及兩第一平衡板。兩第一平衡板呈板狀體,兩第一平衡板設置於底板及鍵帽之間,兩第一平衡板相向設置,兩第一平衡板的上端連接於鍵帽,兩第一平衡板的下端連接於底板。藉此,組成一按鍵結構,可以保有習慣的按壓手感,且有效的節省空間,達到薄型化的效果。</t>
  </si>
  <si>
    <t>2014220808</t>
  </si>
  <si>
    <t>M502942</t>
  </si>
  <si>
    <t>CHEN JUN-LIN</t>
  </si>
  <si>
    <t>TWI641013B | TWI601173B | TWI584323B | TWI578357B</t>
  </si>
  <si>
    <t>CN105655180B | TW103220808 U | TWM502942U | US9455097B2</t>
  </si>
  <si>
    <t>7915020018269</t>
  </si>
  <si>
    <t>具有校正功能的饋紙式掃描裝置</t>
  </si>
  <si>
    <t>一種具有校正功能的饋紙式掃描裝置,包含一機殼、兩個掃描模組及一致動機構,兩個掃描模組上下顛倒地設置於機殼內,各掃描模組包括一殼體、一掃描組件及一校正片,殼體包含一第一側及一第二側,其中一個掃描模組的掃描組件面向於另一個掃描模組的校正片並可掃描校正片,致動機構包括一驅動組件、一頂推組件及一復位彈簧,頂推組件包含一定位架、一旋轉件、一滑動件及一單向傳動元件,驅動組件可透過單向傳動元件驅使旋轉件轉動以帶動滑動件滑動,使滑動件頂推第一側以帶動掃描模組沿一第一方向移動,復位彈簧用以對第二側朝一第二方向施加彈力。</t>
  </si>
  <si>
    <t>2014220386</t>
  </si>
  <si>
    <t>2014-11-17</t>
  </si>
  <si>
    <t>M503038</t>
  </si>
  <si>
    <t>CN108664825B | TWI620432B | TWI563822B</t>
  </si>
  <si>
    <t>TWM503038U</t>
  </si>
  <si>
    <t>7915020018365</t>
  </si>
  <si>
    <t>一種具有校正功能的饋紙式掃描裝置,包含一機殼、一第一、一第二掃描模組及一致動機構,機殼界定有一饋紙通道,第一掃描模組包括一殼體、一掃描組件及一校正片,殼體包含一第一側、一第二側及一側凸輪,第二掃描模組與第一掃描模組上下顛倒地設置於機殼內,致動機構包括一驅動組件、一頂推組件及一復位彈簧,頂推組件包含一頂推凸輪及一單向傳動模組,驅動組件可透過單向傳動單元驅使頂推凸輪轉動使其頂推側凸輪,使第一掃描模組沿一垂直於輸送方向的第一方向移動,復位彈簧用以對第二側朝第二方向施加彈力。</t>
  </si>
  <si>
    <t>2014220387</t>
  </si>
  <si>
    <t>M503039</t>
  </si>
  <si>
    <t>HUNG, CHUN TSENG | YANG, SHENG CHIEH | CHUANG, CHIH HSIEN</t>
  </si>
  <si>
    <t>TWI753654B | TWI670183B | US11553096B2 | US10791237B2</t>
  </si>
  <si>
    <t>TWM503039U</t>
  </si>
  <si>
    <t>7915020018366</t>
  </si>
  <si>
    <t>一種具有校正功能的饋紙式掃描裝置,包含一機殼、兩個掃描模組及一致動機構,兩個掃描模組上下顛倒地設置於機殼內,各掃描模組包括一殼體、一掃描組件及一校正片,殼體包含一第一側及一第二側,其中一個掃描模組的掃描組件面向於另一個掃描模組的校正片並可掃描校正片,致動機構包括一驅動組件、一頂推組件及一復位彈簧,頂推組件包含一凸輪及一單向傳動元件,驅動組件可透過單向傳動元件驅使凸輪轉動使其頂推第一側,使掃描模組沿一平行於輸送方向的第一方向移動,復位彈簧用以對殼體的第二側朝一相反於第一方向的第二方向施加彈力。</t>
  </si>
  <si>
    <t>2014220388</t>
  </si>
  <si>
    <t>M503040</t>
  </si>
  <si>
    <t>TWI651959B</t>
  </si>
  <si>
    <t>TWM503040U</t>
  </si>
  <si>
    <t>7915020018367</t>
  </si>
  <si>
    <t>調光電路</t>
  </si>
  <si>
    <t>一種調光電路,包含一個調光輸入端、一個調光輸出端、一個放大器、一個電阻及一個齊納二極體。該放大器具有一個電連接到該調光輸入端的非反相輸入端、一個電連接到該調光輸出端的反相輸入端,及一個輸出端。該電阻電連接在該放大器的輸出端與該調光輸出端之間。該齊納二極體具有一個接地的陽極,及一個電連接到該調光輸出端的陰極。</t>
  </si>
  <si>
    <t>2015200523</t>
  </si>
  <si>
    <t>2015-01-13</t>
  </si>
  <si>
    <t>M503054</t>
  </si>
  <si>
    <t>LIN, FENG HSU | HUANG, YUAN TAN | CHANG, YUAN LUN</t>
  </si>
  <si>
    <t>林峰旭 | 黃遠坦 | 張原倫</t>
  </si>
  <si>
    <t>TWM503054U</t>
  </si>
  <si>
    <t>7915020018381</t>
  </si>
  <si>
    <t>閂鎖裝置</t>
  </si>
  <si>
    <t>本創作為有關一種閂鎖裝置,係包括有框座、框座開口之蓋板及蓋板上之定位機構,其中該框座的收容空間內設有具第一抵止部、第二抵止部之頂推部,並於對應於頂推部的框座蓋板表面一側槽孔處設有定位機構之座體,該座體的容置空間一側設有軸部及第一鏤空部,並於該座體的容置空間內軸部處樞接有一可供轉動之托架,該托架於容置空間處為設有基座,並由該基座一側延設有穿越第一鏤空部至框座內部之卡制體,當基座由容置空間板起時該卡制體為頂抵且推動於第一抵止部後成撐起狀態,而該基座呈水平狀閉合於容置空間時該卡制體之為推抵且定位於第二抵止部側面,即可藉由基座旋動時使卡制體旋動推抵於第一抵止部、第二抵止部位置形成反作用力,來帶動蓋板於框座上滑動而呈開啟或閉合狀態,以此槓桿式之推移結構設計,用以達到使用者可輕易且省力的開啟或關閉蓋板之目的。</t>
  </si>
  <si>
    <t>2015200271</t>
  </si>
  <si>
    <t>2015-01-08</t>
  </si>
  <si>
    <t>M503071</t>
  </si>
  <si>
    <t>CHANG, CHIH HAO</t>
  </si>
  <si>
    <t>張志豪</t>
  </si>
  <si>
    <t>CN106774696B | TWI625083B</t>
  </si>
  <si>
    <t>TWM503071U</t>
  </si>
  <si>
    <t>7915020018398</t>
  </si>
  <si>
    <t>檢測裝置、檢測方法及繼電設備</t>
  </si>
  <si>
    <t>一種檢測繼電器的檢測裝置,該繼電器電連接一交流電力來源及一負載間,該交流電力來源包括一中線及一接地的地線,該繼電器包括一經由一電力線連接至該中線的第一電氣接點,及一經由另一電力線連接至該負載的第二電氣接點,該檢測裝置包含:一訊號產生器,用以產生一測試訊號;一電流轉換器,偵測該等電力線的其中之一,且電連接該訊號產生器以接收該測試訊號,來產生一感測信號;及一量測器,預存一預設值,且電連接該電流轉換器以接收該感測信號,並比較該感測信號與該預設值,以判斷該繼電器的第一電氣接點與該第二電氣接點是否有熔接</t>
  </si>
  <si>
    <t>2013143462</t>
  </si>
  <si>
    <t>2013-11-28</t>
  </si>
  <si>
    <t>WU, ZHI FENG</t>
  </si>
  <si>
    <t>吳志峰</t>
  </si>
  <si>
    <t>G01R-031/327</t>
  </si>
  <si>
    <t>CN102074979B | JP5015686B2 | JP4894646B2 | TWM490579U | TWI494966B | US6700384B2</t>
  </si>
  <si>
    <t>EP2879152B1 | TW102143462 A | TW102222321 U | TWI495888B | TWM490579U | US9581648B2</t>
  </si>
  <si>
    <t>7915020006800</t>
  </si>
  <si>
    <t>自動對焦方法、其自動對焦裝置和其影像擷取裝置</t>
  </si>
  <si>
    <t>本發明實施例提供一種自動對焦方法。首先,透過所述影像擷取裝置的複數個相機,擷取一拍攝場景,以獲得所述複數個相機所對應產生的多張圖像。然後,根據所述多張圖像產生多張深度圖。之後,根據單一個或複數個景物於所述多張深度圖中的解析度判斷並選取所述單一個或複數個景物於所述多張深度圖的深度資訊,以產生融合深度圖。接著,根據融合深度圖計算所述單一個或複數個景物的目標焦距。再者,根據所述單一個景物或所述複數個景物的其中之一的目標焦距以調整所述複數個相機的多鏡頭模組的實際焦距</t>
  </si>
  <si>
    <t>2013143883</t>
  </si>
  <si>
    <t>2013-11-29</t>
  </si>
  <si>
    <t>G02B-007/28 | H04N-005/232</t>
  </si>
  <si>
    <t>TWI471677B | TWI432870B | US8233077B2 | US2007-0019883A1</t>
  </si>
  <si>
    <t>TWI699629B</t>
  </si>
  <si>
    <t>CN104683685B | TW102143883 A | TWI521255B | US9686461B2</t>
  </si>
  <si>
    <t>7915020006864</t>
  </si>
  <si>
    <t>遠端設備安裝系統與方法</t>
  </si>
  <si>
    <t>一種遠端設備安裝系統,包含一遠端設備及一安裝單元,該遠端設備具有一唯一的識別碼,該安裝單元用以對該遠端設備執行安裝,且包括一伺服管理裝置及一行動裝置,該伺服管理裝置用以儲存一對應該識別碼的安裝資料,該行動裝置用以讀取該遠端設備的識別碼,且根據該識別碼接收來自該伺服管理裝置並對應該識別碼的安裝資料,再根據該安裝資料對該遠端設備進行安裝,而能實現一種簡單又方便且自動化的遠端設備安裝系統與方法</t>
  </si>
  <si>
    <t>2013141927</t>
  </si>
  <si>
    <t>2013-11-18</t>
  </si>
  <si>
    <t>CHANG, PING KUANG</t>
  </si>
  <si>
    <t>張秉光</t>
  </si>
  <si>
    <t>G06Q-050/06 | G06F-009/445 | H02J-013/00</t>
  </si>
  <si>
    <t>TWI454162B | TW574651B | US8245219B2</t>
  </si>
  <si>
    <t>EP2874465B1 | TWI599980B | TWM485440U | US2015-0142937A1</t>
  </si>
  <si>
    <t>7915020007182</t>
  </si>
  <si>
    <t>晶片上支撐架之模組結構</t>
  </si>
  <si>
    <t>本發明提供之晶片上支撐架之模組結構,包含:一第一基板;一晶片,配置於基板之上,具有一感測區域;一支撐架,配置於基板之上,支撐架之一部分直接接觸晶片,以降低晶片與支撐架之間的傾角;一透明基板,配置於支撐架之上,約略對準感測區域;以及一透鏡架,配置於支撐架之上,一透鏡固定於透鏡架之中約略對準透明基板及感測區域。</t>
  </si>
  <si>
    <t>2012132891</t>
  </si>
  <si>
    <t>I485457</t>
  </si>
  <si>
    <t>2015-05-21</t>
  </si>
  <si>
    <t>G02B-007/00 | H01L-021/67</t>
  </si>
  <si>
    <t>TWI453907B | TW201213920A | US8520137B2</t>
  </si>
  <si>
    <t>TWI778862B | TWI708972B | US11509887B2</t>
  </si>
  <si>
    <t>TWI485457B</t>
  </si>
  <si>
    <t>7915020011986</t>
  </si>
  <si>
    <t>可調整按壓行程之按鍵結構及具有該按鍵結構的電子裝置</t>
  </si>
  <si>
    <t>一種可調整按壓行程之按鍵結構包括一鍵帽、一固定載板係具有第一連接部、一滑動載板係具有第二連接部、一定位機構可選擇地固持滑動載板相對於固定載板於一作動位置,使得第二連接部與第一連接部之間相距為一較遠跨距。一支撐組件樞接於鍵帽以及連接於第一連接部與第二連接部之間。一彈性元件連接於固定載板及滑動載板之間,以供滑動載板回復到原位。該支撐組件配合該定位機構被固定於該作動位置,支撐組件的底端被第二連接部帶動離開第一連接部而降低高度,藉此降低按鍵結構的按壓行程。本創作還提供一具有該按鍵結構的電子裝置。</t>
  </si>
  <si>
    <t>2014216732</t>
  </si>
  <si>
    <t>2014-09-19</t>
  </si>
  <si>
    <t>M501596</t>
  </si>
  <si>
    <t>HUANG YAO-LUN</t>
  </si>
  <si>
    <t>黃耀輪</t>
  </si>
  <si>
    <t>G06F-003/02</t>
  </si>
  <si>
    <t>TWI699793B | TWI620220B</t>
  </si>
  <si>
    <t>TWM501596U</t>
  </si>
  <si>
    <t>7915020016947</t>
  </si>
  <si>
    <t>光學式影像擷取模組及其製作方法、及光學輔助單元</t>
  </si>
  <si>
    <t>本發明揭示一種光學式影像擷取模組及其製作方法、及一種光學輔助單元。光學輔助單元包括:一框架殼體、一濾光元件及一致動器結構。框架殼體暫時放置在一暫時性輔助承載基板上,並且框架殼體具有一被暫時性輔助承載基板所封閉的底端開口及一相反於底端開口的頂端開口。濾光元件固定在框架殼體上,並且框架殼體的頂端開口被濾光元件所封閉。致動器結構固定在框架殼體上以遮蓋濾光元件,並且致動器結構包括一固定在框架殼體上的鏡頭承載座及一可活動地設置在鏡頭承載座內且位於濾光元件上方的可移動鏡頭組件</t>
  </si>
  <si>
    <t>2013141247</t>
  </si>
  <si>
    <t>2013-11-13</t>
  </si>
  <si>
    <t>G03B-017/00</t>
  </si>
  <si>
    <t>CN203278999U | TWI289352B | US8514327B2</t>
  </si>
  <si>
    <t>TWI503614B</t>
  </si>
  <si>
    <t>7915020005071</t>
  </si>
  <si>
    <t>機箱內置架之定位結構</t>
  </si>
  <si>
    <t>本創作係提供一種機箱內置架之定位結構,該機箱為具有基板及基板二側處相對之側板,並於二側板之間形成有容置空間,且二側板相對內側處設有複數扣持部及限位擋板,便可將收納置架所具之本體為定位於機箱之容置空間內,並由本體二側處之卡扣部分別活動嵌卡於側板上對應之扣持部呈一定位,再扳動於限位擋板分別擋止於本體上對應之阻擋體以防止卡扣部退出於扣持部處,使收納置架組裝後不易因機箱受到外力影響產生不當鬆動或退出之缺失,並具有穩定的阻擋定位及止退之效用,且可免除工具快速拆裝,以提高生產效率與維修、置換上之便利性,進而達到結構穩定與操作簡易之效用。</t>
  </si>
  <si>
    <t>2015201284</t>
  </si>
  <si>
    <t>M500917</t>
  </si>
  <si>
    <t>WANG, CHIEN WEN</t>
  </si>
  <si>
    <t>王建文</t>
  </si>
  <si>
    <t>TWI804367B</t>
  </si>
  <si>
    <t>TWM500917U</t>
  </si>
  <si>
    <t>7915017008343</t>
  </si>
  <si>
    <t>包覆式撐持底座結構</t>
  </si>
  <si>
    <t>一種包覆式撐持底座結構,提供方便展收及穩固撐持可攜式電子裝置的作用,並藉以結合可攜式電子裝置與鍵盤,該結構包含於一載板邊緣設置一側撐模組及一止擋件,且側撐模組與止擋件之間配置一連動模組,該側撐模組包含有一第一磁吸器,且連動模組包含有一第二磁吸器,該第一磁吸器 在側撐模組呈現攤平及翹曲的兩狀態下,磁吸第二磁吸器來引動連動模組,進而驅動止擋件分別呈現平貼載板及浮翹於載板上的型態,所述翹起之止擋件與翹曲的側撐模組共同組成一凹槽,用以定位可攜式電子裝置之邊緣,且板面上可結合鍵盤。</t>
  </si>
  <si>
    <t>2015201087</t>
  </si>
  <si>
    <t>M501087</t>
  </si>
  <si>
    <t>XU AN-CI | LIN JUN-HAN</t>
  </si>
  <si>
    <t>CN204679898U | TWM501087U</t>
  </si>
  <si>
    <t>7915017008513</t>
  </si>
  <si>
    <t>具有火焰偵測的瓦斯爐</t>
  </si>
  <si>
    <t>一種具有火焰偵測的瓦斯爐,其包含:一開關模組、一火焰偵測模組及一處理模組。開關模組用以點燃一瓦斯爐火焰,並據以產生一點燃訊號。火焰偵測模組用以偵測瓦斯爐火焰的燃燒狀態,其偵測450nm至500nm波長的輻射光波,以產生一第一光波訊號,並偵測600nm至780nm波長的輻射光波,以產生一第二光波訊號。當處理模組接收點燃訊號時,處理模組控制火焰偵測模組對瓦斯爐火焰進行偵測,且若處理模組同時接收第一光波訊號及第二光波訊號或是只接收第二光波訊號時,處理模組控制一抽風裝置及一警示裝置。如此,當瓦斯爐火焰熄滅而瓦斯外洩或是燃燒不完全而產生一氧化碳時,可以即時地警示使用者,且可以配合抽風裝置,即時地對瓦斯爐口進行抽風,以將外洩瓦斯或是一氧化碳排出室外,進而有效避免相關災害的發生。</t>
  </si>
  <si>
    <t>2013137296</t>
  </si>
  <si>
    <t>2013-10-16</t>
  </si>
  <si>
    <t>LIN, CHUN WEI | CHEN, TE CHUNG</t>
  </si>
  <si>
    <t>林峻慰 | 陳德宗</t>
  </si>
  <si>
    <t>F24C-003/12</t>
  </si>
  <si>
    <t>CN102954486B | CN201028630Y | CN002708134Y | TWM457141U</t>
  </si>
  <si>
    <t>TWI728932B</t>
  </si>
  <si>
    <t>TWI512246B</t>
  </si>
  <si>
    <t>7915017000796</t>
  </si>
  <si>
    <t>具有自動校正功能之控制裝置</t>
  </si>
  <si>
    <t>具有自動校正功能之控制裝置包括:一GPS模組,用以接收一GPS衛星資訊;以及一微控制器,耦接至該GPS模組,該微控制器根據該GPS衛星資訊來更新一控制設定值,該微控制器根據該控制設定值來控制至少一被控設備。</t>
  </si>
  <si>
    <t>2013138078</t>
  </si>
  <si>
    <t>2013-10-22</t>
  </si>
  <si>
    <t>G05B-023/00</t>
  </si>
  <si>
    <t>CN102684734A | CN102361511A | EP2073081B1 | TW201109705A | US8634817B2 | US7051196B2 | US2003-0034898A1</t>
  </si>
  <si>
    <t>TWI571715B | US2015-0112455A1 | US2017-0277149A1</t>
  </si>
  <si>
    <t>7915017001055</t>
  </si>
  <si>
    <t>按鍵模組及其鍵盤</t>
  </si>
  <si>
    <t>本發明提供一種按鍵模組及其鍵盤,按鍵模組包括一底座、一剪刀型元件及一鍵帽。剪刀型元件設置於底座且連結於底座,鍵帽置於剪刀型元件且連結於剪刀型元件。剪刀型元件之第一框架之一連接軸轉動地連接於第二框架之一軸孔,且軸孔與連接軸之間具有一行程距離供該連接軸沿一預定方向位移。底座具有一限制單元,鍵帽設有一樞接單元;藉由第一框架及第二框架的第一側分別可轉動地樞接於樞接單元、以及第二側分別可滑動地設置於限制單元,以及連接軸於軸孔內位移,使第一框架相對第二框架間轉動,進而使鍵帽可相對底座作上下升降運動。</t>
  </si>
  <si>
    <t>2013137302</t>
  </si>
  <si>
    <t>H01H-013/20 | H01H-013/70</t>
  </si>
  <si>
    <t>TWM475687U | TWM433592U | TW201140633A</t>
  </si>
  <si>
    <t>CN111986944B | TWI663619B | TWI596634B | US9972462B1</t>
  </si>
  <si>
    <t>TWI521556B</t>
  </si>
  <si>
    <t>7915017001545</t>
  </si>
  <si>
    <t>發光二極體裝置</t>
  </si>
  <si>
    <t>一種發光二極體裝置,包括:一基板,具有一中央部;一LED晶片單元,形成於該基板之該中央部;一電路圖形,具有形成於該基板上之一正電極及一負電極,該正電極及該負電極的每一個包括一圓弧部及至少一從該圓弧部朝向該中央部延伸的延伸部;一打線單元,連接該LED晶片單元至該延伸部;一玻璃層,設置於該基板,覆蓋該圓弧部,並包括一對齊該基板之該中央部的開口單元;一壩體結構,形成於該玻璃層上並沿該圓弧部設置;及一封裝體,實質上設置於該壩體結構內以覆蓋該延伸部、該打線單元及該LED晶片單元。</t>
  </si>
  <si>
    <t>2014137032</t>
  </si>
  <si>
    <t>H01L-033/20 | H01L-033/22 | H01L-033/48</t>
  </si>
  <si>
    <t>TWI550917B | TWI496323B | TWI464928B | TW201316423A | TW201130772A | TW200849672A</t>
  </si>
  <si>
    <t>CN103887402B | CN104600171B | CN104600173B | TWI521744B | TWI572059B | US10355179B2 | US61/982395 | US9029905B2 | US9441817B2 | US9818918B2</t>
  </si>
  <si>
    <t>7915017001755</t>
  </si>
  <si>
    <t>一種發光結構,其包括:一承載板、一發光模組及一鎖固組件。所述發光模組包括一設置在所述承載板上的脆性基板及一設置在所述脆性基板上的發光單元。所述鎖固組件包括至少兩個螺接件及至少兩個分別套設在至少兩個所述螺接件上的彈性件,其中每一個所述螺接件螺接在所述承載板上且同時施加一作用力於所述承載板和所述脆性基板的上表面,以使脆性基板固定於承載板上,每一個所述彈性件設置在相對應的所述螺接件與所述承載板之間,以調節至少兩個所述螺接件施加在所述脆性基板的所述作用力。</t>
  </si>
  <si>
    <t>2013139296</t>
  </si>
  <si>
    <t>2013-10-30</t>
  </si>
  <si>
    <t>CHIU, KUO MING | CHOU, MENG SUNG | LIN, CHEN HSIU</t>
  </si>
  <si>
    <t>邱國銘 | 周孟松 | 林貞秀</t>
  </si>
  <si>
    <t xml:space="preserve">JP5934050B2 | TW201145609A | US9199396B2  |  </t>
  </si>
  <si>
    <t>TWI703867B</t>
  </si>
  <si>
    <t>7915017001772</t>
  </si>
  <si>
    <t>電池組電池平衡控制系統及其電池組管理方法</t>
  </si>
  <si>
    <t>電池組電池平衡控制系統用於管理具有複數個電池組電池之電池組設備。電池組電池平衡控制系統包含偵測模組、電池組管理模組以及調整模組。偵測模組用於在該等複數個電池組電池上執行電池組檢查程式,以產生偵測結果。電池組管理模組用於根據該偵測結果,決定該等複數個電池組電池是否具有控管電池。若在該等複數個電池組電池之間未發現該控管電池,則該電池組管理模組控制該調整模組執行電池組電池平衡程式,直到發現該控管電池。</t>
  </si>
  <si>
    <t>2013147326</t>
  </si>
  <si>
    <t>LAI, CHIOU CHU | CHENG, MING YAO | LIANG, CHIA TSE | YEH, CHIA FU | CHEN, CHIEN CHU</t>
  </si>
  <si>
    <t>賴秋助 | 鄭銘堯 | 梁家澤 | 葉家福 | 陳建竹</t>
  </si>
  <si>
    <t>H02J-007/34</t>
  </si>
  <si>
    <t>CN103887845A | EP2747239A1 | TW201517457A | US61/740898 | US9537327B2</t>
  </si>
  <si>
    <t>7915017001910</t>
  </si>
  <si>
    <t>多軸式同步樞軸器</t>
  </si>
  <si>
    <t>一種多軸式同步樞軸器,包含一第一軸以及一第二軸,於第一軸及第二軸分別至少套設上下行星齒輪;上下行星齒輪之間設有一中心輪架,該中心輪架定位於一第三軸及一第四軸,並於中心輪架上下端分別設有上下中心輪分別與上下行星齒輪嚙接連動;於所形成的行星輪系稍外側設有一第一輪架以及一第二輪架,分別套設於第一軸及第三軸,以及第二軸及第四軸,並使所述第一輪架及第二輪架至少設有可彼此嚙接傳動的相對齒部;從而上下行星齒輪可配合第一輪架及第二輪架產生同步連動,形成一種結構更精簡的多軸樞軸器並使其運作更穩定可靠。</t>
  </si>
  <si>
    <t>2014222167</t>
  </si>
  <si>
    <t>2014-12-15</t>
  </si>
  <si>
    <t>M500285</t>
  </si>
  <si>
    <t>TWM500285U</t>
  </si>
  <si>
    <t>7915017007711</t>
  </si>
  <si>
    <t>石英震盪器環壁結構</t>
  </si>
  <si>
    <t>一種石英震盪器環壁結構,係包含:一陶瓷基板;一銅圍壁,該銅圍壁具有一第一表面及一第二表面;一氧化銅層,該氧化銅層係結合於該銅圍壁之第一表面;及一共晶層,該共晶層之相對兩面係分別結合於該氧化銅層及該陶瓷基板,該陶瓷基板、該銅圍壁、該氧化銅層及該共晶層係共同圍設形成一容置空間。本創作之石英震盪器環壁結構係藉由該氧化銅層及該共晶層緊密結合該陶瓷基板及該銅圍壁,以達到提高石英震盪器的密著度之效果。</t>
  </si>
  <si>
    <t>2015200210</t>
  </si>
  <si>
    <t>M500357</t>
  </si>
  <si>
    <t>H01L-023/28 | H01L-023/58</t>
  </si>
  <si>
    <t>TWI559681B</t>
  </si>
  <si>
    <t>TWM500357U</t>
  </si>
  <si>
    <t>7915017007783</t>
  </si>
  <si>
    <t>機箱面板結構</t>
  </si>
  <si>
    <t>本創作係有關一種機箱面板結構,為包括有機箱及面板,其中該機箱開口二側為設有把手,而各把手內側為分別設有定位孔及擋塊,該面板二側設有定位塊及另側之定位部,該定位部為與定位座夾持定位有一推移裝置之推移扣,並於另側表面分別凸設有卡勾及限位片,該卡勾之頂端形成導斜面及轉折向內之階狀扣合槽,並於定位座與推移扣之間設有一彈性元件,當面板組裝至機箱開口時,先以該面板側邊定位塊對正置入把手內側定位孔中,再將面板另側定位部朝另側把手方向推動,而使導塊擠壓彈性元件形成彈性變形,讓卡勾之導斜面推擠擋塊後進入扣合槽位置呈一定位,拆卸面板時,推動推移扣之導塊擠壓彈性元件形成彈性變形,同時使卡勾的扣合槽脫離擋塊,藉上,可讓使用者不需使用手工具即可輕易組卸面板,以達到結構穩定且定位確實之功效。</t>
  </si>
  <si>
    <t>2015200031</t>
  </si>
  <si>
    <t>2015-01-05</t>
  </si>
  <si>
    <t>M499740</t>
  </si>
  <si>
    <t>2015-04-21</t>
  </si>
  <si>
    <t>TWM499740U</t>
  </si>
  <si>
    <t>7915016019990</t>
  </si>
  <si>
    <t>高密度儲存模組</t>
  </si>
  <si>
    <t>本創作係有關一種高密度儲存模組,係包括有機箱及扣持機構,其中該機箱基板之複數固定部上皆接合有扣持機構之結合部,而其結合部向上傾斜延伸有承載部,且承載部可活動組卸記錄媒體機器於收納空間內,並使該複數扣持機構以橫寬方向前後相鄰排列,透過此種記錄媒體機器可傾斜收納於機箱基板上之扣持機構的收納空間內,並使該複數扣持機構可以橫寬方向前後相鄰排列,而承載部對應於記錄媒體機器一側扣合孔位置為設有限位片之限位凸點,該承載部對應於記錄媒體機器另側扣合孔位置則設有具彈性變形、復位的抵持彈片,而扣合孔為套合於抵持凸點上,以此種基板上定位之複數扣持機構呈現傾斜陣列之空間狀態,來有效降低記錄媒體機器組卸高度與增加記錄媒體機器之數量,以達到大幅提高資料存取容量之目的。</t>
  </si>
  <si>
    <t>2015201282</t>
  </si>
  <si>
    <t>M499741</t>
  </si>
  <si>
    <t>TW104201282 U | TWM499741U | US9807900B2</t>
  </si>
  <si>
    <t>7915016019991</t>
  </si>
  <si>
    <t>存取裝置托盤結構</t>
  </si>
  <si>
    <t>本創作係提供一種存取裝置托盤結構,該本體為具有基板二側處之第一架板及第二架板,並於第一架板與第二架板相對內側表面上分別設有複數第一定位部及第二定位部,且第一定位部相對於第二定位部具有較大的結構剛性,又基板相鄰於第一架板與第二架板之另側處結合有面板,並於面板上活動樞接有外蓋,便可將存取裝置設置於第一架板與第二架板間所形成之容置空間內,並由存取裝置二側處之固定孔分別對應扣持於第一架板之第一定位部與第二架板之第二定位部上呈一定位,此種設計可防止存取裝置受到外力影響時不當鬆脫,並具有穩定的阻擋定位及止退之效用,且可免除工具快速拆裝,進而達到結構穩定與操作簡易之效用。</t>
  </si>
  <si>
    <t>2015201283</t>
  </si>
  <si>
    <t>M499742</t>
  </si>
  <si>
    <t>TWI703562B | TWI720545B | TWI675369B | TWI713020B | TWI643190B</t>
  </si>
  <si>
    <t>TW104201283 U | TWM499742U | US10111354B2</t>
  </si>
  <si>
    <t>7915016019992</t>
  </si>
  <si>
    <t>ＬＥＤ玻璃燈管</t>
  </si>
  <si>
    <t>一種LED玻璃燈管,包括:一玻璃罩體、一基座、一固定於基座上之發光單元、兩側蓋組及一膠材。上述基座的長度大於玻璃罩體的長度並穿設於玻璃罩體內,且基座的兩端位於玻璃罩體正投影於基座所形成的區域之外。分別套設於玻璃罩兩端之兩側蓋亦分別組裝於基座的兩端,以維持其與基座的相對位置,而膠材黏合玻璃罩體與基座,使施加於LED玻璃燈管的力量可被均勻地分散,從而增強玻璃燈管可靠度並降低破損的機率。</t>
  </si>
  <si>
    <t>2014143060</t>
  </si>
  <si>
    <t>2012-05-28</t>
  </si>
  <si>
    <t>HUANG, JEN MIN | YANG, SHU HUA | LIANG, CHIH LUNG</t>
  </si>
  <si>
    <t>黃任民 | 楊淑樺 | 梁志隆</t>
  </si>
  <si>
    <t>F21V-015/02 | F21V-015/01 | F21Y-101/02 | F21Y-103/00</t>
  </si>
  <si>
    <t>TW201200787A | TW201120359A</t>
  </si>
  <si>
    <t>CN103185242B | JP5468678B2 | TWI476345B | TWI586916B | US61/582448 | US9151475B2</t>
  </si>
  <si>
    <t>7915016008731</t>
  </si>
  <si>
    <t>無線傳輸裝置及連線裝置</t>
  </si>
  <si>
    <t>一種無線傳輸裝置包括處理單元、遙控模組以及傳輸模組。遙控模組包括無線發射單元。遙控模組耦接於處理單元,傳輸模組耦接於處理單元。無線發射單元用以發射第一啟動訊號,傳輸模組用以在無線傳輸裝置與連線裝置之間建立連線後傳輸至少一資料訊號。連線裝置接收第一啟動訊號後進入可連線模式,使無線傳輸裝置能夠進一步搜尋連線裝置。</t>
  </si>
  <si>
    <t>2013136956</t>
  </si>
  <si>
    <t>2013-10-14</t>
  </si>
  <si>
    <t>CHEN, CHUN YI</t>
  </si>
  <si>
    <t>陳俊義</t>
  </si>
  <si>
    <t>H04B-001/38 | H04W-076/04</t>
  </si>
  <si>
    <t>TWI654897B</t>
  </si>
  <si>
    <t>TW201515399A</t>
  </si>
  <si>
    <t>7915016009716</t>
  </si>
  <si>
    <t>音圈馬達及自動對焦模組</t>
  </si>
  <si>
    <t>一種音圈馬達,包含:一架體、多個磁性元件、一承載座、一線圈,及一第一彈性元件。架體用於承載該等同極相向的磁性元件,且該等磁性元件相配合圍繞界定一容置空間。承載座設置於架體之容置空間內,並用於承載一鏡頭。線圈設置於承載座外周部,且通電後的線圈能與該等磁性元件之磁場交互作用產生一驅動力,以驅動承載座沿一軸向移動。而第一彈性元件連結架體與承載座,並封閉架體與承載座之間的間隙,且能隨承載座位移而產生形變,進而產生一與驅動力相反的彈性力,如此不僅能達到防水及防塵的效果,且同時還能提升音圈馬達的可靠度。</t>
  </si>
  <si>
    <t>2014216338</t>
  </si>
  <si>
    <t>2014-09-15</t>
  </si>
  <si>
    <t>M499004</t>
  </si>
  <si>
    <t>2015-04-11</t>
  </si>
  <si>
    <t>PAI, HSIN YI | HE, CHENG-JIE | LIN, CHUN LUNG</t>
  </si>
  <si>
    <t>白欣宜 | 何成傑 | 林俊隆</t>
  </si>
  <si>
    <t>H02K-033/18 | G02B-007/04</t>
  </si>
  <si>
    <t>TWM499004U</t>
  </si>
  <si>
    <t>7915016019262</t>
  </si>
  <si>
    <t>電子設備及固持模組</t>
  </si>
  <si>
    <t>一種電子設備,包含:一機殼、一儲存裝置及一固持模組。固持模組包含一架子及一固持單元。架子界定一收容空間並具有一側壁。固持單元包括一形成於側壁的彈性臂及一控制件。彈性臂具有一本體、一定位機構及一連動機構。本體沿一第一方向延伸並具有一固定端及一自由端。定位機構由本體往收容空間內延伸。連動機構連接本體且具有一第一凸柱。控制件具有一第一導引壁。第一導引壁形成一相對側壁傾斜延伸的第一導槽以供第一凸柱穿入。該控制件可在一鎖定位置及一釋鎖位置之間滑動,且從鎖定位置往釋鎖位置滑動時連動定位機構退出收容空間。</t>
  </si>
  <si>
    <t>2014213808</t>
  </si>
  <si>
    <t>2014-08-04</t>
  </si>
  <si>
    <t>M499036</t>
  </si>
  <si>
    <t>CHANG, CHING CHIH | LIU, CHIN YUEH</t>
  </si>
  <si>
    <t>張清智 | 劉進岳</t>
  </si>
  <si>
    <t>TWM499036U</t>
  </si>
  <si>
    <t>7915016019294</t>
  </si>
  <si>
    <t>固定件、資料存取裝置固定模組及機箱</t>
  </si>
  <si>
    <t>一種固定件,可沿第一軸向往返滑移地設置於一框架的承載板的下表面,同向於第一軸向可定義為前進方向,逆向於第一軸向可定義為退出方向,固定件至少包括:一底板,其包含:一近端及一遠端,近、遠端分別位於退出方向所朝之處及該前進方向所朝之處;一彈扣舌片,其形成於底板之中且具有一固定端及一自由端,固定端連接於底板,而自由端朝近端延伸,彈扣舌片上凸設一卡扣部;一滑槽結構,其沿第一軸向而形成於底板之中,以及一推進限位部,其由底板向上凸設而形成,且推進限位部還朝前進方向延伸出一卡固銷。上述之固定件可使用於一資料存取固定裝置及具有此固定裝置的機箱,依此透過免螺絲的手段以固定一資料存取裝置。</t>
  </si>
  <si>
    <t>2014210175</t>
  </si>
  <si>
    <t>2014-06-10</t>
  </si>
  <si>
    <t>M499037</t>
  </si>
  <si>
    <t>YANG YU-XIANG | LIU JIN-YUE</t>
  </si>
  <si>
    <t>楊宇翔 | 劉進岳</t>
  </si>
  <si>
    <t>TWI741646B</t>
  </si>
  <si>
    <t>TWM499037U</t>
  </si>
  <si>
    <t>7915016019295</t>
  </si>
  <si>
    <t>多軸式轉軸裝置</t>
  </si>
  <si>
    <t>一種多軸式轉軸裝置,包括主動關節組、隨動關節組和扭力關節組的組合。主動關節組設有兩相對的關節件和銜接於其間的至少一連動器;扭力關節組設有兩相對的關節件和位於其間的至少一扭力器;以及,扭力關節組設有單向包軸部和雙向包軸部。隨動關節組設於該主動關節組或扭力關節組兩相對的關節件之間,包括形成連動的至少兩隨動器。主動關節組、扭力關節組的關節件朝內端的位置對準該隨動器朝外端的位置,組合有軸銷;連動器的朝外端位置對準該隨動器之朝內端位置,設置有軸銷;使主動關節組和扭力關節組任一相對的關節件在具有扭力作用的效果下,以多個旋轉中心自由旋轉,形成平順的開、合機制。</t>
  </si>
  <si>
    <t>2014220470</t>
  </si>
  <si>
    <t>2014-11-18</t>
  </si>
  <si>
    <t>M499039</t>
  </si>
  <si>
    <t>TWI621786B</t>
  </si>
  <si>
    <t>CN204327738U | TWM499039U</t>
  </si>
  <si>
    <t>7915016019297</t>
  </si>
  <si>
    <t>具有扭力變化之多軸式轉軸裝置</t>
  </si>
  <si>
    <t>一種具有扭力變化之多軸式轉軸裝置,包括主動關節組、隨動模組及/或副隨動模組和扭力關節組的組合。主動關節組設有兩相對的關節件和銜接於其間的至少一連動器,共同組合有軸銷;扭力關節組設有兩相對的扭力關節件和位於其間的至少一扭力器;以及,扭力關節組設有單向包軸部和雙包軸部,用以組合軸銷。隨動模組及/或副隨動模組設於該主動關節組兩相對關節件或扭力關節組兩相對的扭力關節件之間,包括至少兩隨動器及/或副隨動器。兩隨動器及/或副隨動器的相對端形成凸輪結構的同步引動部相互銜接,而形成連動和干涉量變化;使主動關節組和扭力關節組任一相對的關節件或扭力關節件在具有扭力變化的作用下,以多個旋轉中心自由旋轉,形成開、合機制。</t>
  </si>
  <si>
    <t>2014220931</t>
  </si>
  <si>
    <t>2014-11-26</t>
  </si>
  <si>
    <t>M499040</t>
  </si>
  <si>
    <t>TWI597008B | TWI622713B</t>
  </si>
  <si>
    <t>CN204419835U | TWM499040U</t>
  </si>
  <si>
    <t>7915016019298</t>
  </si>
  <si>
    <t>電子裝置的鎖定機構</t>
  </si>
  <si>
    <t>一種電子裝置的鎖定機構,該電子裝置嵌入一固定物,該電子裝置具有一顯示部及一嵌入部,該固定物凹設有一容置空間,容置空間內設置有一盒體。該鎖定機構包括一鎖定件、一彈性件及一轉接架,鎖定件可運動的設置於電子裝置的嵌入部內,鎖定件具有勾部,彈性件抵頂於鎖定件,轉接架設置於盒體內,轉接架具有框體及擋止部。電子裝置的嵌入部置於轉接架的框體內時,勾部扣接鎖固於擋止部,使電子裝置結合並固定於固定物。藉此,可以獲得有效的鎖固力量,且可以解決產生電磁干擾及電連接器對接不良的問題。</t>
  </si>
  <si>
    <t>2013134511</t>
  </si>
  <si>
    <t>2013-09-25</t>
  </si>
  <si>
    <t>LEE, LIHSIN</t>
  </si>
  <si>
    <t>李立信</t>
  </si>
  <si>
    <t>F16M-011/02 | H05K-007/14</t>
  </si>
  <si>
    <t>TWM278990U</t>
  </si>
  <si>
    <t>TWI705751B</t>
  </si>
  <si>
    <t>TWI512226B</t>
  </si>
  <si>
    <t>7915014004714</t>
  </si>
  <si>
    <t>多節式轉軸改良結構</t>
  </si>
  <si>
    <t>一種多節式轉軸改良結構,包括主動關節組、隨動關節組和扭力關節組的組合。主動關節組、扭力關節組分別設有兩相對的關節片和銜接於其間的至少一連動器;隨動關節組設於該主動關節組或扭力關節組兩相對的關節片之間,包括至少兩隨動片;兩隨動片的相對端設有同步引動部銜接,而形成連動。主動關節組、扭力關節組的關節片朝內端的位置對準該隨動片朝外端的位置,組合有軸銷;連動器的朝外端位置對準該隨動片之朝內端位置,設置有軸銷;使主動關節組和扭力關節組任一相對的關節片在具有扭力作用的效果下,以多個旋轉中心自由旋轉,形成平順的開、合機制。</t>
  </si>
  <si>
    <t>2014217171</t>
  </si>
  <si>
    <t>2014-09-26</t>
  </si>
  <si>
    <t>M498254</t>
  </si>
  <si>
    <t>F16G-015/00</t>
  </si>
  <si>
    <t>CN105508408B | TWM498254U | US2016-0090763A1</t>
  </si>
  <si>
    <t>7915014014146</t>
  </si>
  <si>
    <t>車輛周遭影像的顯示系統</t>
  </si>
  <si>
    <t>一種車輛周遭影像的顯示系統,包含:至少一攝像元件,擷取該車輛周遭景物的類比影像;一影像控制器,將該類比影像轉換為數位影像;及一通用序列匯流排(USB)On-The-Go(OTG)訊號傳輸線,包括一電連接該影像控制器的第一端,及一為USB接頭形式的第二端。一行動裝置之USB OTG插槽供該USB OTG訊號傳輸線的第二端可移除地插設。當該USB OTG訊號傳輸線的第二端插設至該行動裝置的USB OTG插槽時,該數位影像顯示於該行動裝置之顯示模組上。</t>
  </si>
  <si>
    <t>2014214875</t>
  </si>
  <si>
    <t>2014-08-20</t>
  </si>
  <si>
    <t>M497609</t>
  </si>
  <si>
    <t>2015-03-21</t>
  </si>
  <si>
    <t>HUNG, MEI CHIN | CHOU, I MING | SHIH, CHIH PIN | YU, CHENG HUNG</t>
  </si>
  <si>
    <t>洪美金 | 周義明 | 施智評 | 游振宏</t>
  </si>
  <si>
    <t>B60R-001/00</t>
  </si>
  <si>
    <t>TWM497609U</t>
  </si>
  <si>
    <t>7915011009049</t>
  </si>
  <si>
    <t>雙軸同動樞軸器鍊條傳動裝置</t>
  </si>
  <si>
    <t>一種雙軸同動樞軸器鍊條傳動裝置,設有兩相對樞軸,於兩相對樞軸的軸身相對位置分別套設組合連動一主動齒輪及一從動齒輪或一體式構件,一鍊條傳動裝置設於其間,該鍊條傳動裝置的鍊條構件設有多數以定位構件定位在等間隔位置的連動桿,主動齒輪一從動齒輪外周含有多數間隔的相對齒溝部,齒溝部凹入弧度設為每一連動桿主桿身直徑的局部相對弧度,並使主桿身分別組接連動於對齒溝部;依上述兩相對樞接軸之間的鍊條傳動機構可增加軸向傳動機構長度,整個樞軸器在作動時經由較長軸向距離的鏈條傳動機構進行更穩定可靠的環周向的傳動。</t>
  </si>
  <si>
    <t>2014220764</t>
  </si>
  <si>
    <t>M497721</t>
  </si>
  <si>
    <t>TWI573010B</t>
  </si>
  <si>
    <t>TWM497721U</t>
  </si>
  <si>
    <t>7915011009160</t>
  </si>
  <si>
    <t>插座連接器之偵測結構</t>
  </si>
  <si>
    <t>本創作係一種插座連接器之偵測結構,其包含一具有絕緣本體、多數訊號端子及屏蔽殼體之插座連接器;至少二分別設於屏蔽殼體兩側之接觸彈片;以及至少二分別設於絕緣本體兩側之偵測端子,且各偵測端子係分別與各接觸彈片活動接觸。藉此,可使插頭連接器與插座連接器相互對接後,讓各接觸彈片與各偵測端子間產生適當之位移,進而以截斷接觸訊號或產生接觸訊號之方式進行偵測之動作,而達到結構簡單、操作便利以及有效進行偵測之功效。</t>
  </si>
  <si>
    <t>2014211805</t>
  </si>
  <si>
    <t>2014-07-03</t>
  </si>
  <si>
    <t>M497876</t>
  </si>
  <si>
    <t>H01R-025/14 | H01R-013/66</t>
  </si>
  <si>
    <t>TW103211805 U | TWM497876U | US9318854B2</t>
  </si>
  <si>
    <t>7915011009311</t>
  </si>
  <si>
    <t>軟啓動保護模組與使用其的變頻器</t>
  </si>
  <si>
    <t>一種軟啟動保護模組,適用於變頻模組。變頻模組包括儲能單元,軟啟動保護模組包括軟啟動單元以及中央處理單元。軟啟動單元包括功率電阻與常開之繼電器。功率電阻電性連接儲能單元的低壓端,且功率電阻與繼電器並聯。中央處理單元電性連接變頻模組與軟啟動單元,用以偵測功率電阻的電壓差。當變頻模組開始工作時,中央處理單元輸出第一控制訊號,並控制繼電器進入閉合狀態。當變頻模組開始工作,且中央處理單元偵測到功率電阻的電壓差上升時,中央處理單元判斷繼電器沒有正常運作,並輸出第二控制訊號至變頻模組,使得變頻模組關閉。</t>
  </si>
  <si>
    <t>2014216981</t>
  </si>
  <si>
    <t>M497388</t>
  </si>
  <si>
    <t>LIN, CHIPHON</t>
  </si>
  <si>
    <t>林奇峰</t>
  </si>
  <si>
    <t>TWM497388U</t>
  </si>
  <si>
    <t>7913145018399</t>
  </si>
  <si>
    <t>窗口式影像模組結構</t>
  </si>
  <si>
    <t>本發明提供之一種窗口式影像模組結構,包含:一第一基板;一晶片,配置於第一基板之上,具有一第一接觸墊及一感測區域;一第二基板,配置於第一基板之上,具有一穿孔結構及一第二接觸墊,其中晶片置於穿孔結構中,第一接觸墊透過一焊接線電性連接第二接觸墊;一透鏡架,配置於第二基板之上,一透鏡位於透鏡架之上方,一透明基板配置於透鏡架或第二基板之上,其中透鏡約略對準透明基板及感測區域。</t>
  </si>
  <si>
    <t>2012122111</t>
  </si>
  <si>
    <t>I476876</t>
  </si>
  <si>
    <t>H01L-023/28 | H01L-023/48</t>
  </si>
  <si>
    <t>US8232633B2 | US7540672B2</t>
  </si>
  <si>
    <t>CN109729241B</t>
  </si>
  <si>
    <t>TWI476876B</t>
  </si>
  <si>
    <t>7915011006518</t>
  </si>
  <si>
    <t>避免電池浮充之控制系統、供電系統及方法</t>
  </si>
  <si>
    <t>一種避免電池浮充之控制系統、供電系統及方法,控制系統係用於供電系統,供電系統係電性連接電子設備及電源供應端。控制系統包括電流調節模組及電池管理系統。電流調節模組係電性連接電源供應端、電子設備及一電池,電流調節模組包括並聯連接之一開關元件及一二極體;電池管理系統係電性連接電池及電流調節模組,其係用以監測電池之容量,並控制開關元件;其中當電池之容量達到一預設值時,電池管理系統係控制開關元件以停止對電池繼續充電。當電源供應端停止供電時,電池係先經由二極體,再經由開關元件對電子設備進行供電。</t>
  </si>
  <si>
    <t>2012126664</t>
  </si>
  <si>
    <t>2012-07-24</t>
  </si>
  <si>
    <t>I477017</t>
  </si>
  <si>
    <t>LAI, CHIOU CHU | LIANG, CHENG KUAN | SHIH, WEN CHIEN</t>
  </si>
  <si>
    <t>賴秋助 | 梁正冠 | 施文傑</t>
  </si>
  <si>
    <t>H02J-007/00 | H02H-009/02</t>
  </si>
  <si>
    <t>CN201750138U | TWI489730B | TWI373900B | TWI390815B | TW200411202A | US2011-0148194A1</t>
  </si>
  <si>
    <t>CN103580261A | CN202856431U | EP2690747A2 | TWI477017B | TWM451737U | US2014-0028103A1</t>
  </si>
  <si>
    <t>7915011006659</t>
  </si>
  <si>
    <t>可攜式鍵盤裝置</t>
  </si>
  <si>
    <t>一種可攜式鍵盤裝置,以固持一可攜式電子裝置,該平板電腦可蓋覆於該鍵盤裝置的頂面,該鍵盤裝置包括一殼體、數個按鍵係設置於該殼體上、至少二個擋止單元係設置於該殼體的其中一邊緣、以及至少一卡扣單元係可轉動地連接於該殼體,其中該至少二個擋止單元與該卡扣單元呈多角形分佈於該殼體的邊緣上,以扣接於該可攜式電子裝置的周圍。</t>
  </si>
  <si>
    <t>2014211951</t>
  </si>
  <si>
    <t>2014-07-04</t>
  </si>
  <si>
    <t>M497305</t>
  </si>
  <si>
    <t>LIN JIN-YUAN</t>
  </si>
  <si>
    <t>林金源</t>
  </si>
  <si>
    <t>TWI547228B</t>
  </si>
  <si>
    <t>TWM497305U</t>
  </si>
  <si>
    <t>7915011008747</t>
  </si>
  <si>
    <t>隨身碟裝置</t>
  </si>
  <si>
    <t>本新型係關於一種隨身碟裝置,包含一電路板、一控制板、一內殼體、一外殼、一前蓋及一後蓋。電路板具有相對設置之一第一接頭及一第二接頭,控制板適可設置於電路板上,且內殼體用以容置電路板與控制板。外殼具有一前側及一後側,用以包覆內殼體,且前蓋及後蓋分別設置於外殼之前側及後側。其中,藉由控制板與內殼體之結合,電路板係可滑動地設置於內殼體。</t>
  </si>
  <si>
    <t>2014218229</t>
  </si>
  <si>
    <t>M496833</t>
  </si>
  <si>
    <t>2015-03-01</t>
  </si>
  <si>
    <t>ZHOU KAI-XIANG</t>
  </si>
  <si>
    <t>G11C-007/00</t>
  </si>
  <si>
    <t>TWM496833U | US2016-0111828A1</t>
  </si>
  <si>
    <t>7915010019931</t>
  </si>
  <si>
    <t>排線接頭</t>
  </si>
  <si>
    <t>本新型係關於一種排線接頭,包含一塑膠本體、複數金屬端子、一基板、一軟性扁平排線及一塑膠上蓋。塑膠本體具有複數容置槽,且複數金屬端子係設置於複數容置槽中。基板具有一金手指,且基板適可覆蓋塑膠本體。其中,軟性扁平排線係設置於塑膠上蓋與基板之間,當塑膠上蓋與基板卡合後,適可使軟性扁平排線與基板之金手指電性連接。</t>
  </si>
  <si>
    <t>2014218228</t>
  </si>
  <si>
    <t>M496869</t>
  </si>
  <si>
    <t>H01R-013/62</t>
  </si>
  <si>
    <t>TWM496869U</t>
  </si>
  <si>
    <t>7915010019966</t>
  </si>
  <si>
    <t>一種用於降低組裝傾角的影像擷取模組,其包括:一影像感測單元、一光學輔助單元及一整平輔助單元。影像感測單元包括一承載基板及一設置在承載基板上的影像感測晶片。光學輔助單元包括一設置在承載基板上以覆蓋影像感測晶片的框架殼體及一設置在框架殼體內的鏡頭組件。整平輔助單元包括多個設置在影像感測晶片上的黏著物及一通過多個黏著物以被支撐在影像感測晶片上方的透光整平基板。框架殼體直接接觸且向下頂抵透光整平基板,且每一個黏著物包括一黏著膠及多個混入黏著膠內的微支撐體。藉此,本發明可有效降低框架殼體相對於影像感測晶片的組裝傾角,以確保框架殼體相對於影像感測晶片的平整性。</t>
  </si>
  <si>
    <t>2013130048</t>
  </si>
  <si>
    <t>2013-08-22</t>
  </si>
  <si>
    <t>TWI647828B | US10388685B2</t>
  </si>
  <si>
    <t>TW201508367A</t>
  </si>
  <si>
    <t>7915011000752</t>
  </si>
  <si>
    <t>影像擷取模組及其對位組裝方法</t>
  </si>
  <si>
    <t>一種影像擷取模組,其包括:一影像感測單元及一致動器單元。影像感測單元包括一電路基板及一設置在電路基板上且電性連接於電路基板的影像感測晶片。致動器單元包括一設置在影像感測單元上的框架殼體及一可活動地設置在框架殼體內的可移動鏡頭組件。其中,影像感測晶片的頂端具有一影像感測區域,影像感測區域具有一第一幾何中心線及第一幾何中心點,並且可移動鏡頭組件具有一第二幾何中心線及一第二幾何中心點。藉此,當致動器單元被施加一預定能量後,可移動鏡頭組件的第二幾何中心線(或第二幾何中心點)將準確對位於影像感測區域的第一幾何中心線(或第一幾何中心點)。</t>
  </si>
  <si>
    <t>2013129458</t>
  </si>
  <si>
    <t>2013-08-16</t>
  </si>
  <si>
    <t>G03B-017/12 | G03B-017/04</t>
  </si>
  <si>
    <t>JP2013-083692A | TWI565316B | US6532199B1</t>
  </si>
  <si>
    <t>TWI487996B</t>
  </si>
  <si>
    <t>7915011000797</t>
  </si>
  <si>
    <t>用於鋰離子電池應用的化學合成路徑</t>
  </si>
  <si>
    <t>合成方法的示例性實施例包括下列動作或步驟:提供LiMn2O4材料做為前驅物;使用酸,自LiMn2O4材料溶出Mn,以形成合成溶液;將碳質材料加至合成溶液中;將磷酸加至具有碳質材料的合成溶液中,以形成MnPO4複合材料;及將含Li化合物加至MnPO4複合材料中,以形成LiMnPO4複合材料。</t>
  </si>
  <si>
    <t>2014113053</t>
  </si>
  <si>
    <t>2014-04-09</t>
  </si>
  <si>
    <t>CHANG, CHUN-CHIEH | CHANG, TSUN YU</t>
  </si>
  <si>
    <t>H01M-004/505 | H01M-004/58</t>
  </si>
  <si>
    <t>CN103022485A | US8142934B2</t>
  </si>
  <si>
    <t>TWI618286B | US10205159B2 | US9105919B2 | US9991508B2</t>
  </si>
  <si>
    <t>7915011001365</t>
  </si>
  <si>
    <t>用於製作不含聚合物黏結劑之電極的方法以及系統</t>
  </si>
  <si>
    <t>本發明描述形成於鋁(Al)基板上的示例性黏結層,用以黏結基板與塗佈材料。另描述黏結層的延伸類型。藉由製作含有Al-過渡金屬元素-P-O的溶液,在某些實施例中,溶液可用於漿料製作(漿料含有活性材料)。漿料可塗佈在Al基板上,然後經熱處理而形成新穎電極。或者在某些實施例中,含有Al-過渡金屬元素-P-O的溶液可與活性材料粉末混合,且經熱處理後可形成由黏結劑黏結的新粉末粒子。</t>
  </si>
  <si>
    <t>2014112553</t>
  </si>
  <si>
    <t>2014-04-03</t>
  </si>
  <si>
    <t>H01M-004/62 | C01B-025/45 | H01M-004/1391</t>
  </si>
  <si>
    <t>US5013535A</t>
  </si>
  <si>
    <t>TWI577076B | US10923709B2 | US9343743B2</t>
  </si>
  <si>
    <t>7915011001368</t>
  </si>
  <si>
    <t>電源分配裝置及其組裝方法</t>
  </si>
  <si>
    <t>一種電源分配裝置,適於供複數個電源供應單元安裝,該電源分配裝置包含一訊號控制元件、一傳導機構,及複數個電連接器,傳導機構包括一具導電功能的電流傳導組件,及一具導電功能的接地傳導組件;複數個電連接器設置於該訊號控制元件以及該傳導機構上,該等電連接器可分別供該等電源供應單元插接,各該電連接器包括複數個電性連接於該訊號控制元件的第一導電端子,及複數個分別電性連接於該電流傳導組件與該接地傳導組件的第二導電端子,該等第一導電端子用以傳輸電訊號至該訊號控制元件,該等第二導電端子用以傳輸電流至該電流傳導組件與該接地傳導組件。</t>
  </si>
  <si>
    <t>2013128496</t>
  </si>
  <si>
    <t>2013-08-08</t>
  </si>
  <si>
    <t>YU, KAI KHUAN | YAO, NIEN HUNG | YANG, HSIN YU | KAO, YU SHAN</t>
  </si>
  <si>
    <t>余凱軒 | 姚念宏 | 楊鑫裕 | 高玉山</t>
  </si>
  <si>
    <t>G06F-001/18</t>
  </si>
  <si>
    <t>CN202351786U | TWM391225U | TWI295098B | US8274181B2</t>
  </si>
  <si>
    <t>TWI533112B</t>
  </si>
  <si>
    <t>7915010005367</t>
  </si>
  <si>
    <t>可攜式音訊播放器之部分</t>
  </si>
  <si>
    <t>本設計係關於一種可攜式音訊播放器,用以播放所接收到的音訊。 一種可攜式音訊播放器之部分包括一略呈三角柱狀的本體、及位於二端的飾板。本設計的本體包括一作為出音面的前蓋及一後蓋,左側飾板與本體之間設有一識別部。本體的底面與二飾板之間各設有一腳墊。二飾板略微凹陷,左飾板設有數個功能鍵,右飾板設有一虛線表示的吊環、及一膠囊形的連接埠遮蓋。 圖式所揭露之虛線部分,為本案不主張設計之部分。</t>
  </si>
  <si>
    <t>2014300083</t>
  </si>
  <si>
    <t>D165955</t>
  </si>
  <si>
    <t>TWD146201S</t>
  </si>
  <si>
    <t>TWD203028S | USD896779S1</t>
  </si>
  <si>
    <t>TWD165955S | USD726685S1</t>
  </si>
  <si>
    <t>7915008006393</t>
  </si>
  <si>
    <t>條形音箱之部分</t>
  </si>
  <si>
    <t>本設計係關於一種條形音箱,用以播放音頻訊號。 一種條形音箱包括一箱體、一位於箱體正面供出音的前蓋、以及位於箱體二端的二裝飾件。為清楚表示音箱條線細部,箱體輔以折斷線表示。前蓋中間近底部設有一飾牌。由俯視圖觀之,二裝飾件斜向地朝前設置,箱體的二端為矩形框,每一裝飾件向外呈弧線型微突,且固定於箱體二端的矩形框內。箱體的後側面設有二個向內呈圓弧狀漸縮的凹陷部、以及虛線表示的連接埠。箱體底面設有二膠質腳墊。 圖式所揭露之虛線部分,為本案不主張設計之部分。</t>
  </si>
  <si>
    <t>2014300084</t>
  </si>
  <si>
    <t>D165956</t>
  </si>
  <si>
    <t>CHANG, AN CHI</t>
  </si>
  <si>
    <t>TWD156864S</t>
  </si>
  <si>
    <t>TWD165956S | USD726153S1</t>
  </si>
  <si>
    <t>7915008006394</t>
  </si>
  <si>
    <t>電流補償模組、充電裝置及其充電裝置控制之方法</t>
  </si>
  <si>
    <t>本發明為一種電流補償模組、充電裝置及其充電裝置控制之方法。電流補償模組係用以控制輸出至電池模組之充電電流。電流補償模組包括加成點、轉態單元、比例函數控制單元及積分函數控制單元。轉態單元使電流補償模組之內部訊號從第一電壓值開始增加。當內部訊號之電壓值上升到達第二電壓值,比例函數控制單元係開始產生比例控制訊號,以調整充電裝置輸出之充電電流。當充電電流之電流值到達額定電流值時,積分函數控制單元係藉由轉態單元來得以與比例函數控制單元共同產生比例積分控制訊號,以輸出固定電流值之充電電流。</t>
  </si>
  <si>
    <t>2012145306</t>
  </si>
  <si>
    <t>2012-12-03</t>
  </si>
  <si>
    <t>I473388</t>
  </si>
  <si>
    <t>PAI, KAI JEN | HSIEH, CHU CHUNG | CHIEN, MING DE</t>
  </si>
  <si>
    <t>白凱仁 | 謝儲仲 | 簡銘德</t>
  </si>
  <si>
    <t>H02J-007/04</t>
  </si>
  <si>
    <t>CN102377216B | TWI547056B | US7656121B2</t>
  </si>
  <si>
    <t>EP2738910B1 | TW101145306 A | TWI473388B | TWM461246U | US9065288B2</t>
  </si>
  <si>
    <t>7915008012959</t>
  </si>
  <si>
    <t>具鎖定裝置之活動結構</t>
  </si>
  <si>
    <t>本創作係提供一種具鎖定裝置之活動結構,其係包括一結構物、一活動件以及一鎖定裝置;其中該活動件係設置為相對於該結構物作動的一機構;該鎖定裝置係設置在該活動件中,該鎖定裝置係配合該結構物中的一定位孔;定義一第一位置狀態係該鎖定裝置中的一閂鎖頭脫離該定位孔;定義一第二位置狀態係該鎖定裝置中的該閂鎖頭卡入該定位孔;以及該鎖定裝置包括一撥動部以供操作該鎖定裝置。</t>
  </si>
  <si>
    <t>2014219400</t>
  </si>
  <si>
    <t>2014-10-31</t>
  </si>
  <si>
    <t>M495404</t>
  </si>
  <si>
    <t>HSU, CHIN LU | CHU, GENG CHU | CHEN, PO CHING | CHANG, YU CHUN</t>
  </si>
  <si>
    <t>徐進祿 | 朱賡俊 | 陳柏青 | 張友誜</t>
  </si>
  <si>
    <t>張朝坤 | 江明志</t>
  </si>
  <si>
    <t>E05C-005/00</t>
  </si>
  <si>
    <t>TWM495404U</t>
  </si>
  <si>
    <t>7915008015264</t>
  </si>
  <si>
    <t>一種同步合頁裝置之樞軸器,係提供一個可在充分穩定轉動之條件下,減少該樞軸器之雙轉軸之軸心間距,使具有合頁裝置之電子產品獲得轉動平穩且結構輕巧之效果。該樞軸包括設置在第一軸的引動器及設置在第二軸的反應器;以及,一連動器,其兩端分別與引動器及反應器之間,形成有正齒形齒輪結構與傘形(斜)齒輪結構相互嚙合傳遞之關係,使第一軸、第二軸產生穩定同步轉動型態之作用。</t>
  </si>
  <si>
    <t>2014212443</t>
  </si>
  <si>
    <t>M495708</t>
  </si>
  <si>
    <t>CN204213160U | TWM495708U</t>
  </si>
  <si>
    <t>7915008015568</t>
  </si>
  <si>
    <t>電池模組、電池模組供電管理方法及其裝置</t>
  </si>
  <si>
    <t>一種電池模組供電管理方法,應用在供電給一負載的一電池模組,其包含N(N≧2)個電池單元、N個線性調整器以及N個一對一對應電耦接該N個電池單元與該N個線性調整器的開關,該等線性調整器的一輸出端彼此並聯且與一負載電耦接;該方法先控制該N個開關全部導通,使每一個電池單元的一輸出電流經由相對應的線性調整器的輸出端輸出,並匯總成一總電流供給負載,再取得該N個電池單元的該等輸出電流,並判斷該等輸出電流的該總電流小於該電池單元的額定電流的M倍且大於該額定電流的(M-1)倍時,控制該N個開關中的M個導通,且2≦M≦N。本發明還提供一電池模組供電管理裝置。</t>
  </si>
  <si>
    <t>2013126116</t>
  </si>
  <si>
    <t>2013-07-22</t>
  </si>
  <si>
    <t>LIN, LIANG CHUN | CHOU, TE YU | CHENG, MING WANG | LAI, WEI LIEH</t>
  </si>
  <si>
    <t>林良俊 | 周德昱 | 鄭明旺 | 賴威列</t>
  </si>
  <si>
    <t>EP2595268B1 | TWM410393U | TWI415366B | US2005-0038614A1 | US6753622B2</t>
  </si>
  <si>
    <t>CN113452118B | TWI692174B | TWI665844B | TWI673934B | US11631985B2 | US11689029B2 | US11233423B2 | US11196306B2 | US11355963B2 | US11349350B2 | US11539219B2 | US11349349B2 | US11515736B2 | US11075542B2 | US11368050B2 | US11437848B2 | US10620647B1 | US11394250B2 | US11171499B2</t>
  </si>
  <si>
    <t>TWI552483B</t>
  </si>
  <si>
    <t>7915008005521</t>
  </si>
  <si>
    <t>直流不斷電系統及裝置</t>
  </si>
  <si>
    <t>一種直流不斷電系統,包含複數個可並聯以相互備援的直流不斷電裝置,每一直流不斷電裝置包括:一電力線,一與電力線電耦接,以取得直流電源的電力並儲存的電池模組,一偵測直流電源的電壓低於一第一預設值時,產生一第一觸發訊號的電壓偵測電路,一電流偵測電路,用以偵測與該電力線電耦接的一相鄰的直流不斷電裝置輸出的電流低於一第二預設值時,產生一第二觸發訊號,一電耦接在電力線上的開關,以及一控制單元,其根據第一觸發訊號控制電池模組輸出電力至電力線,並根據第二觸發訊號控制開關導接電力線與電流偵測電路,以適時供電給該相鄰的直流不斷電裝置。</t>
  </si>
  <si>
    <t>2013126115</t>
  </si>
  <si>
    <t>LIN, LIANG CHUN | LAI, YI NAN | LAI, WEI LIEH | CHENG, MING WANG</t>
  </si>
  <si>
    <t>林良俊 | 賴怡男 | 賴威列 | 鄭明旺</t>
  </si>
  <si>
    <t>H02J-009/06</t>
  </si>
  <si>
    <t>EP2595268B1 | TWI415366B | US2005-0038614A1 | US6753622B2</t>
  </si>
  <si>
    <t>TWI762022B | TWI755926B | TWI737373B | TWI694653B | TWI552485B | TWI534605B | TWI536710B | US11211817B1</t>
  </si>
  <si>
    <t>TWI511417B</t>
  </si>
  <si>
    <t>7915008005522</t>
  </si>
  <si>
    <t>影像感測模組</t>
  </si>
  <si>
    <t>一種影像感測模組,其包括電路板、墊材、影像感測晶片、支撐座及蓋板。墊材設置於電路板的組裝面上,且墊材具有承載面與和承載面相對的下表面。影像感測晶片設置於承載面上,並具有底面,其中底面是面對承載面而設置。支撐座設置於墊材上,其中支撐座的底部具有面對承載面的底平面,而承載面用以使底平面與底面平行,而蓋板設置於支撐座上。</t>
  </si>
  <si>
    <t>2013125528</t>
  </si>
  <si>
    <t>2013-07-17</t>
  </si>
  <si>
    <t>H04N-005/335 | H01L-027/146 | H05K-013/04</t>
  </si>
  <si>
    <t>TWM448702U | US8004780B2 | US6876544B2 | US6483101B1</t>
  </si>
  <si>
    <t>TWI677730B | TWI586952B | US10488639B2</t>
  </si>
  <si>
    <t>TWI543613B</t>
  </si>
  <si>
    <t>7915008005638</t>
  </si>
  <si>
    <t>擴充式電子裝置及其傳輸系統</t>
  </si>
  <si>
    <t>一種擴充式電子裝置及其傳輸系統,所述傳輸系統包括第一電子裝置與第二電子裝置。第一電子裝置包括第一插孔單元與第一處理單元,第一插孔單元具有第一霍爾感測電路。第二電子裝置包括第一插頭單元與第二處理單元,第一插頭單元具有第一磁性元件。第一處理單元耦接於第一霍爾感測電路,第二處理單元耦接於第一插頭單元。第一插頭單元用以插入第一插孔單元,並使第二電子裝置電性連接於第一電子裝置。當第一插頭單元插入第一插孔單元時,第一霍爾感測電路感測到第一磁性元件,以產生磁場感測訊號,並且第一處理單元依據磁場感測訊號執行第一處理程序。</t>
  </si>
  <si>
    <t>2013127532</t>
  </si>
  <si>
    <t>2013-07-31</t>
  </si>
  <si>
    <t>TU, CHIH WEN | CHENG, YU CHIH | LIU, YIU CHIN | LIU, MENG YUAN | HSU, WEI CHIH</t>
  </si>
  <si>
    <t>涂志文 | 鄭有志 | 劉又菁 | 劉夢遠 | 徐偉智</t>
  </si>
  <si>
    <t>H04R-005/04</t>
  </si>
  <si>
    <t>TWI524784B | TWM396450U | US2013-0094680A1</t>
  </si>
  <si>
    <t>TWI535303B</t>
  </si>
  <si>
    <t>7915008005650</t>
  </si>
  <si>
    <t>電子設備系統端抬升機構</t>
  </si>
  <si>
    <t>一種電子設備系統端抬升機構,於電子設備系統端及顯示螢幕端之間至少設有一抬升機構,該抬升機構包含組裝於所述電子設備系統端的第一組接架,並設有一隨動軸;一組裝於顯示螢幕端的第二組接架,穿過所述隨動軸;一主動齒輪組接連動隨動軸局部軸身;一斜向齒條,所述斜向齒條朝下端設有與系統端底面外部相通的壓靠端部,並與主動齒輪嚙接傳動;一支撐腳架以一端部軸組裝於系統端並朝向斜向齒條壓靠端部;斜向齒條可隨電子設備系統端及螢幕顯示端的開啟動作推出設於系統端底面的支撐腳架成為設定符合人體工學的斜向操作角度。</t>
  </si>
  <si>
    <t>2014218635</t>
  </si>
  <si>
    <t>2014-10-21</t>
  </si>
  <si>
    <t>M494851</t>
  </si>
  <si>
    <t>2015-02-01</t>
  </si>
  <si>
    <t>CHEN JIA-HUI | WANG JIAN-MIN | ZHANG JIA-MING | DAI RI-NAN</t>
  </si>
  <si>
    <t>陳嘉輝 | 王建珉 | 張家銘 | 戴日南</t>
  </si>
  <si>
    <t>TWM494851U</t>
  </si>
  <si>
    <t>7915008014721</t>
  </si>
  <si>
    <t>線材之結構改良</t>
  </si>
  <si>
    <t>本新型為有關於一種線材之結構改良,其包括有一第一接地層、一層設於第一接地層上之第一絕緣層、複數分別排列設置於第一絕緣層背離第一接地層側處之傳輸導體和接地導體、一層設於各傳輸導體及各接地導體背離第一絕緣層側處之第二絕緣層及一層設於第二絕緣層背離各傳輸導體及各接地導體側處之第二接地層,以降低生產難度,且各接地導體係得與第一接地層及第二接地層導通連結,使各傳輸導體作動所產生的各種干擾或阻抗會被接地導體、第一接地層或第二接地層隔開或傳走,藉此令本新型達到降低成本且提升生產速度與傳輸速度,並減少電磁干擾、射頻干擾及共模阻抗之實用進步性。</t>
  </si>
  <si>
    <t>2014215891</t>
  </si>
  <si>
    <t>M494993</t>
  </si>
  <si>
    <t>CHIEN, CHUNG CHENG | PERNG, MING HAN</t>
  </si>
  <si>
    <t>簡忠正 | 彭明熯</t>
  </si>
  <si>
    <t>H01B-011/06 | H01R-013/40</t>
  </si>
  <si>
    <t>TWM494993U</t>
  </si>
  <si>
    <t>7915008014861</t>
  </si>
  <si>
    <t>雙軸扭力樞軸器麻花同動傳遞機構</t>
  </si>
  <si>
    <t>一種雙軸扭力樞軸器麻花同動傳遞機構,包含一第一樞軸及一第二樞軸,第一樞軸及第二樞軸一端套接扭力樞軸器構件;於扭力樞軸器構件內端套設兩分隔的第一定位隔板及第二定位隔板;在第一定位隔板及第二定位隔板之間設有互相嚙接傳動的一第一雙向齒輪及一第二雙向齒輪所共同構成的雙向齒輪組;以及一擬真外殼供含納遮護包括第二定位隔板及扭力樞軸器構件,依上述雙向齒輪組可隨所述第一樞軸及第二樞軸的掀動而進行雙軸同步連動,使雙軸同步機構更為精簡,同時,擬真外殼更可設為配合所述雙向齒輪組類如麻花的形狀顯現於電子設備外表面,從而在電子設備外表面進一步產生麻花條轉動的新奇動感效果。</t>
  </si>
  <si>
    <t>2014217001</t>
  </si>
  <si>
    <t>M494347</t>
  </si>
  <si>
    <t>2015-01-21</t>
  </si>
  <si>
    <t>TWI642856B</t>
  </si>
  <si>
    <t>TWM494347U</t>
  </si>
  <si>
    <t>7915003014239</t>
  </si>
  <si>
    <t>一種照明裝置,其包括:基座、發光模組、第一層及第二層。發光模組包括至少一設置在基座上的光電元件,且光電元件產生一具有漸進式發光強度的第一光線。第一層為一用來封裝發光模組的封裝層。第二層為一用來封閉封裝層且具有多個螢光顆粒的螢光層。螢光層具有一對應於所述第一光線的漸進式發光強度的漸進式結構,第一光線的漸進式發光強度與螢光層的漸進式結構呈現相互關聯的變化趨勢,螢光層的漸進式結構為漸進式厚度、漸進式濃度及漸進式顆粒半徑三者其中之一,且所述具有漸進式發光強度的第一光線可通過所述具有漸進式結構的螢光層以轉換成一具有均勻發光強度的第二光線。</t>
  </si>
  <si>
    <t>2013123795</t>
  </si>
  <si>
    <t>2013-07-03</t>
  </si>
  <si>
    <t>WU, CHIA HAO | WU, CHUN CHANG</t>
  </si>
  <si>
    <t>吳嘉豪 | 吳俊昌</t>
  </si>
  <si>
    <t>H01L-033/48 | H01L-033/58</t>
  </si>
  <si>
    <t>CN102185087B | CN101872817B | JP3916696B2 | TW201208142A | TWI474502B | US7382091B2</t>
  </si>
  <si>
    <t>TWI550913B</t>
  </si>
  <si>
    <t>7915003006012</t>
  </si>
  <si>
    <t>倒裝式發光二極體封裝模組及其製造方法</t>
  </si>
  <si>
    <t>本發明提供一種倒裝式發光二極體封裝模組及其製造方法,其包括以下步驟:提供一承載體,該承載體上設置多個發光二極體晶片。進行一封膠製程,以形成多個對應並且包覆該些發光二極體晶片的透明封裝體,且該些透明封裝體周緣皆形成一側翼部使其彼此相連。進行一分離製程,以形成多個單顆不含承載體之倒裝式發光二極體結構;以及進行一接合製程,將至少一個倒裝式發光二極體結構接合於一電路基板上。</t>
  </si>
  <si>
    <t>2013124360</t>
  </si>
  <si>
    <t>2013-07-08</t>
  </si>
  <si>
    <t>WENG, MING KUN | CHOU, MENG SUNG</t>
  </si>
  <si>
    <t>翁明堃 | 周孟松</t>
  </si>
  <si>
    <t>H01L-033/48 | H01L-033/52</t>
  </si>
  <si>
    <t>TWM453970U | TWI550904B | US6455878B1</t>
  </si>
  <si>
    <t>TWI572067B | US11362242B2</t>
  </si>
  <si>
    <t>TWI521742B</t>
  </si>
  <si>
    <t>7915003006014</t>
  </si>
  <si>
    <t>一種發光二極體封裝結構,包含一承載座、一黏著層、一高電壓發光二極體晶粒及一封裝件。承載座定義出一承載空間,黏著層設置在承載空間內且其熱導率大於或等於1W/mK。高電壓發光二極體晶粒設置在黏著層上,其頂面形成一溝槽,溝槽的位置對應於承載空間的光學中心位置處。封裝件封裝發光二極體晶粒並包括複數漫射體。溝槽與封裝件相連接,溝槽的寬度範圍介於1微米到10微米間,深度則是小於或等於50微米。</t>
  </si>
  <si>
    <t>2014123972</t>
  </si>
  <si>
    <t>LEE, YI FEI | HO, TSAN YU | HSU, SHIH CHANG | LIN, CHEN HSIU</t>
  </si>
  <si>
    <t>李逸飛 | 何璨佑 | 徐世昌 | 林貞秀</t>
  </si>
  <si>
    <t>H01L-033/56 | H01L-033/48 | H01L-033/64</t>
  </si>
  <si>
    <t>US8475013B2 | US2012-0273826A1 | US8729681B2 | US2011-0193010A1 | US7282785B2 | US7417259B2</t>
  </si>
  <si>
    <t>CN104282821B | CN104282823A | EP2824722B1 | TWI511337B | TWI513068B | US61/845526 | US61/977701 | US9515241B2 | US9583689B2</t>
  </si>
  <si>
    <t>7915003006020</t>
  </si>
  <si>
    <t>發光二極體結構、發光二極體結構的金屬支架、及承載座模組</t>
  </si>
  <si>
    <t>一種發光二極體結構的金屬支架,包括兩間隔設置的導電架與數個分別自該兩導電架一體延伸形成的延伸臂。每一導電架具有正面、背面、及相連於正面與背面周緣的環側面。每一導電架的正面定義有密封區與大致被密封區所包圍的承載區。每一導電架自其密封區凹設形成有至少一分隔槽,且分隔槽連通於環側面並於環側面上形成兩開口,以使每一導電架的分隔槽能區隔開該些延伸臂的至少其中之一與承載區。藉此,透過形成有分隔槽而使絕緣體包覆金屬支架後,兩者的結合性增加並能減緩水氣入,侵。此外,本發明另提供一種發光二極體結構與承載座模組。</t>
  </si>
  <si>
    <t>2013144367</t>
  </si>
  <si>
    <t>2013-12-04</t>
  </si>
  <si>
    <t>LIN ZHEN-XIU</t>
  </si>
  <si>
    <t>JP2012-028744A | JP5851720B2 | JP5204866B2 | JP5287899B2 | JP2012-049486A | JP2010-258200A</t>
  </si>
  <si>
    <t>7915003006026</t>
  </si>
  <si>
    <t>影像擷取模組及其致動器結構</t>
  </si>
  <si>
    <t>一種影像擷取模組,其包括:一影像感測單元及一致動器結構。致動器結構包括一第一致動器單元及一與第一致動器單元相互配合的第二致動器單元。第二致動器單元包括一第二框架殼體及一可活動地設置在第二框架殼體內且位於影像感測單元上方的第二可移動組件。第二可移動組件包括一可活動地設置在第二框架殼體內的第二可移動殼體、一設置在第二可移動殼體內的微透鏡陣列基板、及一設置在微透鏡陣列基板上以用於提升光吸收能力的非導電感光薄膜層。藉此,本發明可通過微透鏡陣列基板及非導電感光薄膜層的相互配合,以有效提升本發明的影像感測單元所擷取到的影像品質。</t>
  </si>
  <si>
    <t>2013124719</t>
  </si>
  <si>
    <t>2013-07-10</t>
  </si>
  <si>
    <t>FERRARIS, CHARLES IAN DADUYA</t>
  </si>
  <si>
    <t>費　以恩</t>
  </si>
  <si>
    <t>H04N-005/225 | G02B-007/04</t>
  </si>
  <si>
    <t>TWI496462B | TW200730878A | US7962033B2 | US7825363B2 | US7787016B2 | US7061532B2</t>
  </si>
  <si>
    <t>TWI513295B</t>
  </si>
  <si>
    <t>7915003006277</t>
  </si>
  <si>
    <t>2014217070</t>
  </si>
  <si>
    <t>M493805</t>
  </si>
  <si>
    <t>2015-01-11</t>
  </si>
  <si>
    <t>TWI568118B</t>
  </si>
  <si>
    <t>CN001226810C | JP3926266B2 | KR10-0531061B1 | TW493805U | TWM493805U | US6394823B1 | WOWO2001-093375A2</t>
  </si>
  <si>
    <t>7913053019753</t>
  </si>
  <si>
    <t>一種連接器,包含一嵌合底座及複數端子。嵌合底座具有複數狹槽,且複數端子適可容置於複數狹槽內。其中,複數端子各具有一基座部、一端子接觸端及一訊號端,端子接觸端及訊號端適可分別設置於基座端之二相對側,且基座部係設置有至少三組干涉點,使當複數端子容置於嵌合底座之複數狹槽時,至少三組干涉點適可將複數端子穩固於複數狹槽內。</t>
  </si>
  <si>
    <t>2014216555</t>
  </si>
  <si>
    <t>2014-09-18</t>
  </si>
  <si>
    <t>M493782</t>
  </si>
  <si>
    <t>TWM493782U</t>
  </si>
  <si>
    <t>7915003013687</t>
  </si>
  <si>
    <t>助焊劑清洗裝置</t>
  </si>
  <si>
    <t>一種助焊劑清洗裝置,主要包含了一清洗槽及一流體驅動單元,該清洗槽具有一內槽及一外槽,該清洗槽內並充滿一液體,該液體具有一液面,其中該清洗槽供經焊接處理之一電子元件沉浸於內,該流體驅動單元則設置於該清洗槽內,用以帶動該液體朝同一方向旋轉,而去除該電子元件上的油漬及助焊劑,並利用該液體旋轉時產生的離心力,使浮於該液面上的油漬及助焊劑隨著該液體自該清洗槽溢流出去,藉以達成有效清除該電子元件表面上之油漬及助焊劑的目的。</t>
  </si>
  <si>
    <t>2013122747</t>
  </si>
  <si>
    <t>2013-06-26</t>
  </si>
  <si>
    <t>YANG CHEN-YE | TANG JIAN-YU</t>
  </si>
  <si>
    <t>楊承曄 | 湯健宇</t>
  </si>
  <si>
    <t>洪堯順</t>
  </si>
  <si>
    <t>B08B-003/08 | B08B-003/10</t>
  </si>
  <si>
    <t>TW201500119A</t>
  </si>
  <si>
    <t>7915003002716</t>
  </si>
  <si>
    <t>2014114540</t>
  </si>
  <si>
    <t>CN001458705B | US8148011B2</t>
  </si>
  <si>
    <t>7915003002873</t>
  </si>
  <si>
    <t>電池箱及電池組</t>
  </si>
  <si>
    <t>一種電池箱及電池組,其中電池箱用以容置至少一電池單元,電池箱包括箱體、至少一第一應力承載件及至少一第二應力承載件。箱體包括相對設置的兩第一側壁以及一承載面,至少一第一應力承載件設於承載面。至少一第二應力承載件之兩端分別連接兩第一側壁,且位於至少一第一應力承載件上方並對齊至少一第一應力承載件,使得至少一應力承載空間形成於至少一第一應力承載件、至少一第二應力承載件與箱體之間,以供容置至少一電池單元。</t>
  </si>
  <si>
    <t>2013123311</t>
  </si>
  <si>
    <t>2013-06-28</t>
  </si>
  <si>
    <t>LU, CHENG JI | CHEN, CHIUNG HAN</t>
  </si>
  <si>
    <t>盧成基 | 陳炯翰</t>
  </si>
  <si>
    <t>H01M-050/209 | H01M-050/244 | H01M-050/271</t>
  </si>
  <si>
    <t>EP2218124B1 | TWM391730U | TWI375345B | TWM304779U | TW420387U | US7723608B2 | US5283137A | WOWO2009-051388A2 | WOWO1999-043094A1</t>
  </si>
  <si>
    <t>EP2819209A2 | TWI523301B | US2015-0004454A1</t>
  </si>
  <si>
    <t>7915003003991</t>
  </si>
  <si>
    <t>風扇用組裝扣件</t>
  </si>
  <si>
    <t>本創作係提供一種風扇用組裝扣件,該扣件本體所具之定位桿一側處為設有固定頭,並於固定頭形成有環形抵持體及延伸出較小外徑之支柱,且該支柱端部形成有較大外徑之環形阻擋部,當風扇安裝於機架之二平行扣板上時,係先將定位桿穿入風扇之通孔內,並使固定頭對正於扣板之限位孔處後,再向下按壓於風扇使支柱卡入於限位孔內,藉此可將風扇穩固定位於機架上,並利用環形抵持體相鄰於定位桿處二個或二個以上環狀排列之第一凸肋抵持於通孔周圍處,以及支柱相鄰於環形抵持體與環形阻擋部處二個或二個以上環狀排列之第二凸肋及第三凸肋分別抵持於限位孔二側周圍表面處減少接觸面積,使風扇運轉時傳遞出的震動大幅減少,更能確保整體結構之穩定性。</t>
  </si>
  <si>
    <t>2014212039</t>
  </si>
  <si>
    <t>2014-07-07</t>
  </si>
  <si>
    <t>M492971</t>
  </si>
  <si>
    <t>2015-01-01</t>
  </si>
  <si>
    <t>SHIH, PO CHEN | HUANG, YU TZU | LIN, CHUNG HUA</t>
  </si>
  <si>
    <t>施博晟 | 黃有字 | 林仲華</t>
  </si>
  <si>
    <t>TWM492971U</t>
  </si>
  <si>
    <t>7915003012882</t>
  </si>
  <si>
    <t>可降低金屬遮蔽效應的天線結構</t>
  </si>
  <si>
    <t>一種可降低金屬遮蔽效應的天線結構,包括一電路板、至少一迴路天線、至少一金屬遮蔽物及複數個連接單元。迴路天線的複數個導電層之間可產生電容效應,且迴路天線設置在電路板的淨空區內,利用訊號饋入線電性連接射頻線路,並透過接地線電性連接接地層與連接單元,且連接單元電性連接鄰近於迴路天線的金屬遮蔽物,如此的天線結構可產生至少一共振頻率。透過上述的天線構造將可降低金屬遮蔽物對迴路天線產生的遮蔽效應,達到提升天線輻射效率的目的。</t>
  </si>
  <si>
    <t>2014216053</t>
  </si>
  <si>
    <t>2014-09-10</t>
  </si>
  <si>
    <t>M493164</t>
  </si>
  <si>
    <t>ZHOU ZHI-SHEN | YE ZONG-SHOU | YANG XIANG-CHENG | LIN PEI-REN | HUANG SHI-JUN</t>
  </si>
  <si>
    <t>周志伸 | 葉宗壽 | 楊翔程 | 林沛任 | 黃世鈞</t>
  </si>
  <si>
    <t>H01Q-001/48</t>
  </si>
  <si>
    <t>TWI563725B</t>
  </si>
  <si>
    <t>TWM493164U</t>
  </si>
  <si>
    <t>7915003013075</t>
  </si>
  <si>
    <t>雙軸扭力樞軸器多段翻折控制機構</t>
  </si>
  <si>
    <t>一種雙軸扭力樞軸器多段翻折控制機構,包括在雙軸扭力樞軸器第一軸及第二軸所連動的兩相對凸輪之間設有一水平向的第一控制銷以及一垂直向的第二控制銷,使第一軸在轉動設定角度後卡制,再由第二軸進行設定角度轉動,然後透過第一軸的多段式接續轉動,使筆記型電腦之類電子設備於操作角度狀態下,加大雙軸中心線連線的斜向角度,提高電子設備與承放面的距離高度,從而可改善此類電子設備散熱排氣路徑在雙軸同動機構下所造成的散熱阻塞現象,使電子設備的散熱更為順暢。</t>
  </si>
  <si>
    <t>2014212818</t>
  </si>
  <si>
    <t>M493241</t>
  </si>
  <si>
    <t>TWI652414B | US11619978B2 | US10294703B2</t>
  </si>
  <si>
    <t>TWM493241U</t>
  </si>
  <si>
    <t>7915003013152</t>
  </si>
  <si>
    <t>2014212442</t>
  </si>
  <si>
    <t>M493243</t>
  </si>
  <si>
    <t>US9541963B2</t>
  </si>
  <si>
    <t>CN204041720U | TWM493243U</t>
  </si>
  <si>
    <t>7915003013154</t>
  </si>
  <si>
    <t>2014213607</t>
  </si>
  <si>
    <t>M492378</t>
  </si>
  <si>
    <t>2014-12-21</t>
  </si>
  <si>
    <t>XU AN-CI | LI WANG-RUI | LIN ZHONG-YI | LIN YA-JING</t>
  </si>
  <si>
    <t>CN204140636U | TWM492378U</t>
  </si>
  <si>
    <t>7914033006891</t>
  </si>
  <si>
    <t>2014214341</t>
  </si>
  <si>
    <t>M492599</t>
  </si>
  <si>
    <t>US10208842B2</t>
  </si>
  <si>
    <t>CN204140637U | TWM492599U</t>
  </si>
  <si>
    <t>7914033007105</t>
  </si>
  <si>
    <t>助焊劑清洗裝置及助焊劑清洗方法</t>
  </si>
  <si>
    <t>一種助焊劑清洗裝置及,包含清洗裝置、集液槽、分離裝置及循環供液裝置,其中清洗裝置會產生高壓高溫的水刀流,高壓高溫的水刀流會直接噴射到電子元件的兩側面上,使高壓的熱水刀流直接作用於在電子元件的表面,以有效地將具粘著性的助焊劑從電子元件的兩側表面上去除,且不傷及電子元件的表面,進而提高電子產品的品質及良率;集液槽則收集清洗及被去除的待清洗物,分離裝置將清洗液與待清洗物相互分離,循環供液裝置再將分離出的清洗液供給該洗裝置使用,因此清洗液可以被回收再利用,大幅節省清水或溶劑的用量,而大幅降低製造成本,也能避免影響自然環境。</t>
  </si>
  <si>
    <t>2013119918</t>
  </si>
  <si>
    <t>2013-06-05</t>
  </si>
  <si>
    <t>SHI GUANG-HONG</t>
  </si>
  <si>
    <t>石光弘</t>
  </si>
  <si>
    <t>B23K-003/08 | B05C-011/10</t>
  </si>
  <si>
    <t>CN201441989U | CN201454917U | CN201380174Y | CN201342416Y | TWI508795B | TWI371315B | TW200946253A | TW200946254A | TWI344398B | TWI284002B | WOWO2007-102738A1</t>
  </si>
  <si>
    <t>TWI537085B</t>
  </si>
  <si>
    <t>7914033000367</t>
  </si>
  <si>
    <t>耳罩式耳機之部分</t>
  </si>
  <si>
    <t>本設計為一種耳罩式耳機,供使用者掛戴外罩於耳朵以聆聲音訊。 本設計為一種耳罩式耳機,其具有一虛線表示的弧形架及一對耳罩部;耳罩部的外側面為一向外突出的圓弧形蓋,圓弧形蓋藉由一半圓形的連接架樞接於弧形架,並具有一橫向跨置的區隔飾條將圓弧形蓋分開成上半區域及下半區域,可供飾以不同材質或顏色。區隔飾條的上下邊緣各設有一條狀透氣部。右側耳罩部的下半區域設有二個顯示光源部於其外端面、多個操作按鈕及連接器於其圓周面。綜上所陳,本設計圓渾沈穩,線條簡潔清爽,視覺清新。 圖式所揭露之虛線部分,為本案不主張設計之部分。</t>
  </si>
  <si>
    <t>2014300080</t>
  </si>
  <si>
    <t>D164751</t>
  </si>
  <si>
    <t>TWD178364S</t>
  </si>
  <si>
    <t>TWD164751S | USD729196S1</t>
  </si>
  <si>
    <t>7914032006530</t>
  </si>
  <si>
    <t>領夾式無線耳機之部分</t>
  </si>
  <si>
    <t>本設計係關於一種領夾式無線耳機,可夾持固定並播放所接收到的無線音訊。 一種領夾式無線耳機包括一略呈方形柱狀的本體、及一夾子。本設計由前視角度觀看,包括多個功能鍵及一虛線表示的飾牌,其他兩側面呈平滑狀。本體的兩端略微凹陷,其中一端設有外接耳機接頭的耳機插孔,另一端設有一連接器及一按鍵。整體觀之,本設計在矩形中帶著圓潤的簡潔造型,呈現時尚商務感。 圖式所揭露之虛線部分,為本案不主張設計之部分。</t>
  </si>
  <si>
    <t>2014300081</t>
  </si>
  <si>
    <t>D164752</t>
  </si>
  <si>
    <t>TWD164752S | USD737796S1</t>
  </si>
  <si>
    <t>7914032006531</t>
  </si>
  <si>
    <t>無線播放器</t>
  </si>
  <si>
    <t>本設計提供一種利用無線技術接收音訊的無線播放器。 一種無線播放器,具有一圓瓶狀周壁及一上蓋,由前視圖及左側視圖可見,該圓瓶狀周壁呈流線曲面。周壁後面設有連接埠。該上蓋設有多個功能鍵,上蓋二側呈彎弧面。整體配置簡潔大方,呈花器擺飾般的高尚質感。</t>
  </si>
  <si>
    <t>2014300082</t>
  </si>
  <si>
    <t>D164753</t>
  </si>
  <si>
    <t>TWD153554S</t>
  </si>
  <si>
    <t>TWD164753S | USD726143S1</t>
  </si>
  <si>
    <t>7914032006532</t>
  </si>
  <si>
    <t>可攜式無線播放器之部份</t>
  </si>
  <si>
    <t>本設計提供一種利用無線技術接收音訊的可攜式無線播放器。 一種可攜式無線播放器包括略呈膠囊形播音面的前蓋、連接於前蓋後側的後蓋、以及穿過無線播放器一端的吊飾環(虛線表示)。無線播放器底部設有可供水平擺置的腳墊。左右觀之,前蓋與後蓋呈現一體連接的弧形曲線,右側視圖顯示由播音面向後逐漸擴大的弧形造形;前後觀之,本設計之無線播放器如同名牌吊飾,給予人前衛造型之時尚質感。 圖式所揭露之虛線部分,為本案不主張設計之部分。</t>
  </si>
  <si>
    <t>2014300599</t>
  </si>
  <si>
    <t>D164754</t>
  </si>
  <si>
    <t>TWD138481S</t>
  </si>
  <si>
    <t>TWD164754S | USD726154S1</t>
  </si>
  <si>
    <t>7914032006533</t>
  </si>
  <si>
    <t>電子配件</t>
  </si>
  <si>
    <t>一種適用於可攜式電子裝置的電子配件,包括近場通訊模組、處理模組、第一天線、第二天線、輸入模組及電壓調節模組。處理模組電性連接近場通訊模組及輸入模組,電壓調節模組電性連接第一天線、處理模組及近場通訊模組,且第二天線電性連接近場通訊模組。第一天線接收可攜式電子裝置傳送的第一電磁信號,並據此產生感應電源。電壓調節模組接收感應電源,並據此產生處理模組、近場通訊模組與輸入模組所需的工作電源。輸入模組所產生的操作信號可通過處理模組、近場通訊模組及第二天線被傳送至可攜式電子裝置,據以操控可攜式電子裝置。</t>
  </si>
  <si>
    <t>2014212395</t>
  </si>
  <si>
    <t>M491866</t>
  </si>
  <si>
    <t>LIU, SHAO KAI | KAO, KUO HUA</t>
  </si>
  <si>
    <t>劉少凱 | 高國華</t>
  </si>
  <si>
    <t>TWM491866U</t>
  </si>
  <si>
    <t>7914032019792</t>
  </si>
  <si>
    <t>雙饋入雙極化之高方向性陣列天線系統</t>
  </si>
  <si>
    <t>一種雙饋入雙極化之高方向性陣列天線系統,包括基板、第一至第三陣列輻射群組及第一與第二饋入網路。第一饋入網路電性連接於第一及第二陣列輻射群組,並且用以饋入第一訊號至第一及第二陣列輻射群組。第二饋入網路電性連接於第二及第三陣列輻射群組,並且用以饋入第二訊號至第二及第三陣列輻射群組。第一饋入網路電性連接至第一及第二陣列輻射群組的饋入方向與第二饋入網路電性連接至第二及第三陣列輻射群組的饋入方向相互垂直,以藉此提供兩組正交的饋入信號,使得雙饋入雙極化之高方向性陣列天線系統具有高隔離度、雙極化及高增益等特性。</t>
  </si>
  <si>
    <t>2014211939</t>
  </si>
  <si>
    <t>M491965</t>
  </si>
  <si>
    <t>LI ZHENG-ZHE</t>
  </si>
  <si>
    <t>李政哲</t>
  </si>
  <si>
    <t>TWI609529B</t>
  </si>
  <si>
    <t>TWM491965U</t>
  </si>
  <si>
    <t>7914032019891</t>
  </si>
  <si>
    <t>線纜連接器之切換結構</t>
  </si>
  <si>
    <t>本創作係一種線纜連接器之切換結構,其包含一具有插頭膠芯、外殼、柱狀端子、凸肋及導線之插頭連接器;一活動套設於該插頭膠芯外緣之插頭握線器;一與該插頭握線器活動結合之切換單元,其係活動套設於該插頭膠芯之外緣,且位於外殼與插頭握線器之間;以及一套設於插頭膠芯上兩端分別頂掣於外殼與切換單元之彈性元件。藉此,可利用切換單元配合彈性元件進行轉動切換,讓插頭握線器可接合至不同類型之插座連接器,而於線纜連接器與插座連接器對接時達到緊密卡固、防止鬆脫、易於組裝、便於拆卸、更換維修便利、操作簡便以及可使用於至少兩種不同類型插座連接器之功效。</t>
  </si>
  <si>
    <t>2014211804</t>
  </si>
  <si>
    <t>M491979</t>
  </si>
  <si>
    <t>TWI662755B</t>
  </si>
  <si>
    <t>TWM491979U | US9318844B2</t>
  </si>
  <si>
    <t>7914032019905</t>
  </si>
  <si>
    <t>一種電子設備,包含:一機殼、至少一儲存裝置及一設於機殼內的固持模組。固持模組包含一架子及多個固持單元。架子界定一收容空間並具有一側壁。側壁具有多個穿孔。固持單元設於側壁且位置分別對應其中一穿孔。每一固持單元包括一固定機構及一可動機構。固定機構固定於側壁並包括一第一限位結構。可動機構可滑動地與固定機構結合,並包括一第二限位結構及一定位凸柱,第二限位結構與第一限位結構相配合使可動機構可定位在一鎖定位置或一釋鎖位置,且在鎖定位置時定位凸柱穿過對應的穿孔並伸入收容空間,而在釋鎖位置時定位凸柱退出收容空間。</t>
  </si>
  <si>
    <t>2014213807</t>
  </si>
  <si>
    <t>M492033</t>
  </si>
  <si>
    <t>US10645821B1</t>
  </si>
  <si>
    <t>TWM492033U</t>
  </si>
  <si>
    <t>7914032019927</t>
  </si>
  <si>
    <t>扣合裝置</t>
  </si>
  <si>
    <t>一種扣合裝置,其適用於扣合一軌道,其包括:一本體及一卡扣件。本體包括一設置有一擋止件及至少一第一定位件的第一扣置部及一第二扣置部。卡扣件可活動地設置於第一扣置部,且卡扣件包括至少一彈性件及至少一第二定位件。當卡扣件的一端凸伸於第二扣置部時,卡扣件的活動範圍,受限於彈性件與擋止件相互頂抵的位置,與第二定位件與第一定位件相互頂抵的位置間。其中,本體透過第二扣置部可活動地扣合於軌道上,且透過卡扣件的一端凸伸於第二扣置部,以固定於軌道的其中一位置。藉以,扣合裝置可快速地活動拆裝並固定於軌道上。</t>
  </si>
  <si>
    <t>2014212632</t>
  </si>
  <si>
    <t>2014-07-16</t>
  </si>
  <si>
    <t>M492038</t>
  </si>
  <si>
    <t>HE JUN-LONG | LI YI-XUN | OU MING-WEI | LIN YUAN-FU</t>
  </si>
  <si>
    <t>何俊龍 | 李宜勳 | 歐明威 | 林源富</t>
  </si>
  <si>
    <t>TWM492038U</t>
  </si>
  <si>
    <t>7914032019932</t>
  </si>
  <si>
    <t>自動雙面饋紙影像掃描裝置</t>
  </si>
  <si>
    <t>一種自動雙面饋紙影像掃描裝置,包括一自動饋紙模組及一掃描模組。自動饋紙模組包含進紙匣、出紙匣、第一饋紙通道、第二饋紙通道、取紙滾輪、掃描滾輪、反轉滾輪及出紙滾輪。第二饋紙通道與第一饋紙通道彼此在一第一交叉口及一第二交叉口連通,在第一饋紙通道中,在第一交叉口區分成彼此相連接的一第一承載面及一第二承載面,第一承載面與第二承載面相接處定義為一第一轉折點,第二饋紙通道的一第一承接面中鄰近第一交叉口的部分被定義成一第一分隔壁,第二承載面的延伸線對應於第一分隔壁上緣處定義成一第一抵觸點,第一饋紙通道在靠近在第一交叉口定義有一第一通口,第一抵觸點高於第一通口,第一抵觸點與第一通口的最高點之間定義成一第一高度差。藉此,可利用紙路高度差來實現雙面自動饋紙掃描過程中的紙路切換,使產品製造成本降低。</t>
  </si>
  <si>
    <t>2014208705</t>
  </si>
  <si>
    <t>2014-05-19</t>
  </si>
  <si>
    <t>M492010</t>
  </si>
  <si>
    <t>CHEN LIANG-GUO | LI QIE-HONG | HU LIN-HUI | XU HUA-SHENG</t>
  </si>
  <si>
    <t>陳亮國 | 李伽鴻 | 胡林輝 | 徐華生</t>
  </si>
  <si>
    <t>CN203933764U | TWM492010U</t>
  </si>
  <si>
    <t>7914033006537</t>
  </si>
  <si>
    <t>掃描裝置及其自動饋紙模組</t>
  </si>
  <si>
    <t>一種掃描裝置的自動饋紙模組,包括軌道框架及安裝於軌道框架的滾輪單元與齒輪單元。滾輪單元的出紙滾輪具有平行於其軸向的出紙平面。齒輪單元包含主動齒輪及受主動齒輪驅動的出紙齒輪與變向擺臂齒輪組,出紙齒輪連接於出紙滾輪,變向擺臂齒輪組能視主動齒輪的轉動方向而以不同的齒輪嚙合於出紙齒輪,使主動齒輪在不同轉動方向的情形下,出紙齒輪也以不同的方向轉動。其中,自動饋紙模組具有一空轉手段,並且透過空轉手段能使出紙齒輪與出紙滾輪實質上停止轉動,且出紙滾輪的出紙平面朝上。此外,本創作另提供一種掃描裝置。</t>
  </si>
  <si>
    <t>2014209125</t>
  </si>
  <si>
    <t>2014-05-23</t>
  </si>
  <si>
    <t>M492011</t>
  </si>
  <si>
    <t>CHEN LIANG-GUO | CHEN XIN-CHANG | LI QIE-HONG | HU LIN-HUI</t>
  </si>
  <si>
    <t>陳亮國 | 陳信昌 | 李伽鴻 | 胡林輝</t>
  </si>
  <si>
    <t>CN | TW | TW | CN</t>
  </si>
  <si>
    <t>CN203951534U | TWM492011U</t>
  </si>
  <si>
    <t>7914033006538</t>
  </si>
  <si>
    <t>清掃機器人及清掃機器人的定位方法</t>
  </si>
  <si>
    <t>一種清掃機器人及清掃機器人的定位方法,該定位方法包含以下步驟:藉由一個第一定位裝置發出一個具有第一發射強度的第一導引信號,藉由一個第二定位裝置發出一個具有第二發射強度的第二導引信號,且該第一導引信號的發射範圍和該第二導引信號的發射範圍交疊;該清掃機器人運動,以找尋該第一導引信號和該第二導引信號的交疊區;及該清掃機器人在位於發射範圍交疊處時,根據關於該第一定位裝置的一個第一定位座標,且根據關於該第二定位裝置的一個第二定位座標,來決定該清掃機器人目前所在的定位座標。</t>
  </si>
  <si>
    <t>2013117570</t>
  </si>
  <si>
    <t>2013-05-17</t>
  </si>
  <si>
    <t>LIU, HONG LUN | WU, BO ZONG</t>
  </si>
  <si>
    <t>劉弘倫 | 吳柏宗</t>
  </si>
  <si>
    <t>A47L-011/24</t>
  </si>
  <si>
    <t>CN100524135C | CN100343026C | US8742926B2 | US2008-0065266A1</t>
  </si>
  <si>
    <t>TWI561198B</t>
  </si>
  <si>
    <t>7914032004002</t>
  </si>
  <si>
    <t>一種照明裝置,照明裝置包括一底座、一燈罩一光學元件及至少一發光元件。燈罩具有一第一開口,燈罩設置於底座上並與底座形成一容納空間。光學元件固定設置於燈罩上,並大致上覆蓋燈罩的第一開口。發光元件設置於容納空間中,發光元件發出的一光線經過光學元件再通過燈罩射出形成照明裝置的一照明特性,其中燈罩和光學元件可一起相對於發光元件移動,當燈罩及光學元件相對於發光元件具有一第一相對位置時,照明特性為一第一照明特性,當燈罩及光學元件相對於該發光元件具有一第二相對位置時,照明特性為一第二照明特性,第一照明特性不同於第二照明特性。</t>
  </si>
  <si>
    <t>2013117915</t>
  </si>
  <si>
    <t>2013-05-21</t>
  </si>
  <si>
    <t>HU, SHENG HSIUNG | SHIH, WEI WEN | LIANG, WEN KWEI | CHEN, CHUNG DAO</t>
  </si>
  <si>
    <t>胡勝雄 | 施威文 | 梁文魁 | 陳俊道</t>
  </si>
  <si>
    <t>F21V-014/00 | F21V-009/40 | F21Y-101/02</t>
  </si>
  <si>
    <t>TWI378212B | US7993025B2 | US7048408B2 | US6474837B1</t>
  </si>
  <si>
    <t>AU2014201533A1 | JP2014-229608A | TWI482926B | US2014-0347841A1</t>
  </si>
  <si>
    <t>7914032004546</t>
  </si>
  <si>
    <t>一種照明裝置,照明裝置包括一底座、一燈罩以及至少一第一發光元件及至少一第二發光元件。燈罩具有一開口,燈罩設置於底座上並與底座形成一容納空間。第一發光元件及第二發光元件設置於容納空間中,第一發光元件發出的光線的波長不同於第二發光元件發出的光線的波長,其中燈罩可相對於第一發光元件移動,當燈罩相對於第一發光元件移動時,第一發光元件的光線射出該燈罩的光通量會隨之改變。</t>
  </si>
  <si>
    <t>2013119282</t>
  </si>
  <si>
    <t>2013-05-31</t>
  </si>
  <si>
    <t>LIAO, HSUEH FU | LEE, CHIANG HAN</t>
  </si>
  <si>
    <t>廖學福 | 李江瀚</t>
  </si>
  <si>
    <t>F21V-003/00 | F21V-009/40 | F21Y-101/02</t>
  </si>
  <si>
    <t>CN103062658B | CN103062659B | JP2013-030426A | TWI460376B | TWI246207B | US2012-0127743A1</t>
  </si>
  <si>
    <t>AU2014200440B2 | EP2808596A1 | JP2014-236002A | TWI477715B | US2014-0355263A1</t>
  </si>
  <si>
    <t>7914032004554</t>
  </si>
  <si>
    <t>發光型觸控開關裝置及發光型觸控開關模組</t>
  </si>
  <si>
    <t>一種發光型觸控開關裝置,包含第一電路板、第一反射蓋及發光元件,該第一反射蓋由導電塑膠構成且設置於該第一電路板上,並電連接該第一電路板,該第一電路板與該第一反射蓋共同界定出容置空間,該發光元件設置於該容置空間中並電連接該第一電路板,該第一反射蓋結合一觸控感測晶片而形成觸控感測元件,當一導電物體接近或觸摸該第一反射蓋時,該觸控感測晶片發出觸控感測訊號,該發光元件依據該觸控感測訊號而發光。本發明透過該第一反射蓋延伸感應觸控面至表面來增加感應觸控強度。本發明還提供一種發光型觸控開關模組。</t>
  </si>
  <si>
    <t>2013117571</t>
  </si>
  <si>
    <t>CHEN, SHUO HUNG | LIN, CHIN KUAN</t>
  </si>
  <si>
    <t>陳碩鴻 | 林錦冠</t>
  </si>
  <si>
    <t>H03K-017/968 | G06F-003/041</t>
  </si>
  <si>
    <t>CN201282046Y | TWM427658U | US7910842B2 | US8766924B2</t>
  </si>
  <si>
    <t>US11231797B2</t>
  </si>
  <si>
    <t>TWI533605B</t>
  </si>
  <si>
    <t>7914032005288</t>
  </si>
  <si>
    <t>基於光場相機的影像對焦處理方法及其系統</t>
  </si>
  <si>
    <t>一種基於光場相機的影像對焦處理方法及其系統,包含下列步驟:根據一原始光場影像之影像資訊及一門檻條件,取得相關於該原始光場影像之多個特徵像素以產生一具有該等特徵像素的特徵影像;以及當指定一對焦位置進行重對焦以產生一重對焦影像時,相對於該對焦位置的該重對焦影像中與該特徵影像的特徵像素對應相同位置的像素,其像素值為藉由在該原始光場影像中依據該對焦位置進行重對焦運算所產生,且該重對焦影像中其餘像素的像素值則與一原始對焦影像中對應相同位置的像素之像素值相同,其中,該原始對焦影像係來自於該原始光場影像。</t>
  </si>
  <si>
    <t>2014110696</t>
  </si>
  <si>
    <t>WU, JIUN HUEI | LIU, HUNG MING</t>
  </si>
  <si>
    <t>吳俊輝 | 劉宏明</t>
  </si>
  <si>
    <t>H04N-005/232 | G02B-007/28</t>
  </si>
  <si>
    <t>US8471920B2 | US9013477B2 | US2010-0310165A1</t>
  </si>
  <si>
    <t>TWI648559B | US11536559B2 | US11454495B2 | US11226193B2 | US10571251B2 | US10378882B2 | US10260864B2</t>
  </si>
  <si>
    <t>CN104184936B | TW102117892 A | TW103110696 A | TW2013117892 | TWI508554B | US8953899B2</t>
  </si>
  <si>
    <t>7914032005397</t>
  </si>
  <si>
    <t>具熱敏電阻元件之諧振器封裝結構</t>
  </si>
  <si>
    <t>一種具熱敏電阻元件之諧振器封裝結構,為電性連接於一外部電路板並包含一基座、多個電性支撐塊、電性隔絕的第一、二電性接著單元、一壓電元件及一熱敏電阻元件。基座具一封閉且供設置壓電元件之容室,及電性隔絕的第一、二配線圖案。第一、二電性接著單元設置在基座下並結合基座與電性支撐塊,分別電連接於第一、二配線圖案。壓電元件電性連接於第一配線圖案,熱敏電阻元件設於基座下表面並電性連接於第二配線圖案。各電性支撐塊用以電性連接至外部電路板,並具有一足以使基座與外部電路板間形成一設置熱敏電阻元件之空間的預定高度。</t>
  </si>
  <si>
    <t>2014208394</t>
  </si>
  <si>
    <t>2014-05-14</t>
  </si>
  <si>
    <t>M491257</t>
  </si>
  <si>
    <t>2014-12-01</t>
  </si>
  <si>
    <t xml:space="preserve">MA, SSU PIN |  | </t>
  </si>
  <si>
    <t>馬　思平 | 楊瑞陽 | 謝水源</t>
  </si>
  <si>
    <t>H01L-041/053 | H03H-009/17</t>
  </si>
  <si>
    <t>TWM491257U</t>
  </si>
  <si>
    <t>7914032019191</t>
  </si>
  <si>
    <t>2014214344</t>
  </si>
  <si>
    <t>M491325</t>
  </si>
  <si>
    <t>CN105782228B</t>
  </si>
  <si>
    <t>CN204140638U | TWM491325U</t>
  </si>
  <si>
    <t>7914032019259</t>
  </si>
  <si>
    <t>應用於相機模組之自動調焦方法</t>
  </si>
  <si>
    <t>本發明提供一種應用於相機模組之自動調焦方法,包括底下之步驟:(a)藉由一處理單元決定一影像於一鏡頭的中央區域與四個角落區域的調制轉換函數之數值;(b)藉由處理單元判斷中央區域的調制轉換函數之數值的下降或持平次數是否超過一預定值;以及(c)若超過該預定值,則藉由處理單元決定四個角落區域的調制轉換函數之數值的平均值,以確定中央區域的調制轉換函數之數值的最高值。</t>
  </si>
  <si>
    <t>2012138826</t>
  </si>
  <si>
    <t>2012-10-19</t>
  </si>
  <si>
    <t>I461812</t>
  </si>
  <si>
    <t>2014-11-21</t>
  </si>
  <si>
    <t>CHEN, CHIEN I | HO, CHIEN HSING | HSU, CHING YAO</t>
  </si>
  <si>
    <t>陳健毅 | 何建興 | 徐敬堯</t>
  </si>
  <si>
    <t>G03B-013/36</t>
  </si>
  <si>
    <t>JP5609270B2 | TW201216207A | US5841124A</t>
  </si>
  <si>
    <t>TWI461812B</t>
  </si>
  <si>
    <t>7914032013460</t>
  </si>
  <si>
    <t>晶片上鏤空基板之模組結構</t>
  </si>
  <si>
    <t>本發明提供之晶片上鏤空基板之模組結構,包含:一第一基板;一晶片,配置於第一基板之上,具有一第一接觸墊及一感測區域;一第二基板,配置於第一基板與晶片之上,具有凹槽結構、穿孔結構以及第二接觸墊,其中晶片置於凹槽結構中,第一接觸墊透過一焊接線電性連接第二接觸墊,第一接觸墊及感測區域裸露於穿孔結構;一透明基板,配置於第二基板之上,約略對準感測區域;以及一透鏡架,配置於第二基板之上,一透鏡位於透鏡架之上方約略對準透明基板及感測區域。</t>
  </si>
  <si>
    <t>2012122113</t>
  </si>
  <si>
    <t>I462191</t>
  </si>
  <si>
    <t>H01L-021/50 | H01L-021/67</t>
  </si>
  <si>
    <t>TWI320660B | TWM244691U | US2011-0141346A1 | US8934052B2</t>
  </si>
  <si>
    <t>TWI462191B</t>
  </si>
  <si>
    <t>7914032013839</t>
  </si>
  <si>
    <t>晶圓級影像模組結構</t>
  </si>
  <si>
    <t>本發明提供一種晶圓級影像模組結構,包含:一晶片,具有一感測區域,一矽晶穿孔結構形成以穿透該晶片之上表面至下表面;一透明基板,配置於該晶片之上,具有至少一導電穿孔結構形成於其中及一導線形成於其上;一透鏡架,配置於該透明基板之上,一透鏡位於透鏡架之上方,其中該透鏡約略對準透明基板及感測區域。</t>
  </si>
  <si>
    <t>2012122102</t>
  </si>
  <si>
    <t>I462280</t>
  </si>
  <si>
    <t>LEE, CHI KUEI</t>
  </si>
  <si>
    <t>李基魁</t>
  </si>
  <si>
    <t>H01L-027/146 | H04N-005/225</t>
  </si>
  <si>
    <t>TWI427748B | TW201138123A | TW200814758A</t>
  </si>
  <si>
    <t>TWI462280B</t>
  </si>
  <si>
    <t>7914032013928</t>
  </si>
  <si>
    <t>檢測裝置及繼電設備</t>
  </si>
  <si>
    <t>一種檢測繼電器的檢測裝置,該繼電器電連接一交流電力來源及一負載間,該交流電力來源包括一中線及一接地的地線,該繼電器包括一經由一電力線連接至該中線的第一電氣接點,及一經由另一電力線連接至該負載的第二電氣接點,該檢測裝置包含:一訊號產生器,用以產生一測試訊號;一電流轉換器,偵測該等電力線的其中之一,且電連接該訊號產生器以接收該測試訊號,來產生一感測信號;及一量測器,預存一預設值,且電連接該電流轉換器以接收該感測信號,並比較該感測信號與該預設值,以判斷該繼電器的第一電氣接點與該第二電氣接點是否有熔接。</t>
  </si>
  <si>
    <t>2013222321</t>
  </si>
  <si>
    <t>M490579</t>
  </si>
  <si>
    <t>TWI495888B</t>
  </si>
  <si>
    <t>7914032018518</t>
  </si>
  <si>
    <t>一種發光鍵盤,包含:多數個彼此相間隔地按鍵模組及一背光模組。背光模組設置在該等按鍵模組下方,並包括一發光單元、一導光板、一下反光層,及一上遮光層。導光板對應發光單元設置。下反光層塗覆於導光板的下表面。上遮光層塗覆於導光板的上表面,並具有多數個對應該等按鍵模組位置設置的第一光穿透部,該等第一光穿透部鄰近發光單元處的透光率小,該等第一光穿透部遠離發光單元處的透光率大。其中,發光單元發射光束射入導光板,透過導光板、下反光層與上遮光層相配導引光束,使光束通過第一光穿透部,並朝對應的該等按鍵模組照明。</t>
  </si>
  <si>
    <t>2014209899</t>
  </si>
  <si>
    <t>M490605</t>
  </si>
  <si>
    <t>HUANG, YAO LUN | YEN, MING FU</t>
  </si>
  <si>
    <t>黃耀輪 | 顏銘甫</t>
  </si>
  <si>
    <t>TWI607475B | TWI563528B | TWI578358B</t>
  </si>
  <si>
    <t>TWM490605U</t>
  </si>
  <si>
    <t>7914032018544</t>
  </si>
  <si>
    <t>旋鈕帽蓋及具有該旋鈕帽蓋的電子裝置</t>
  </si>
  <si>
    <t>一種旋鈕帽蓋及具有該旋鈕帽蓋的電子裝置。旋鈕帽蓋包括:一帽蓋本體及一集塵結構。帽蓋本體包含一操作端及一卡合端。集塵結構設置於卡合端。集塵結構包括一由卡合端的周緣向外延伸形成的底盤、一由底盤的周緣向操作端方向延伸形成的擋壁及一形成於擋壁與帽蓋本體的外表面間的集塵溝。電子裝置包括:一殼體、一旋鈕帽蓋及一電路模組。殼體具有一穿孔。電路模組具有一設置有一旋鈕單元的電路基板。其中,旋鈕帽蓋套設於旋鈕單元上,且旋鈕帽蓋穿過穿孔,而旋鈕帽蓋的外表面與穿孔間形成有一間隙。其中,集塵溝鄰近於間隙,可承接由間隙進入的細小物體,藉以可有效阻擋該些細小物體進入電路模組,而可避免該些細小物體造成電路模組毀壞、降低電子裝置使用壽命的問題。</t>
  </si>
  <si>
    <t>2014208602</t>
  </si>
  <si>
    <t>2014-05-16</t>
  </si>
  <si>
    <t>M490649</t>
  </si>
  <si>
    <t>H01H-019/02</t>
  </si>
  <si>
    <t>TWM490649U</t>
  </si>
  <si>
    <t>7914032018588</t>
  </si>
  <si>
    <t>一種音圈馬達陣列模組,包含複數沿著一排列方向成彼此相鄰的單列排列設置的音圈馬達,及一承載器,每一音圈馬達包括二彼此同極相向設置的磁性元件,及一位於該二磁性元件之間的鏡頭承載座,該等磁性元件磁極的連線與該排列方向的夾角為45度至90度,或任二相鄰的音圈馬達的磁性元件磁極的連線彼此垂直,該鏡頭承載座具有一座本體,及一對應該座本體設置的線圈,當通電於該線圈時,該線圈與該二磁性元件作用使該座本體朝平行該排列方向的平面的法線方向位移,本新型可解決相鄰的音圈馬達之間所產生的干擾,並驅動多個鏡頭進行拍攝。</t>
  </si>
  <si>
    <t>2014207552</t>
  </si>
  <si>
    <t>M490692</t>
  </si>
  <si>
    <t>CHEN, YING CHIEH | CHANG, TSUNG KAI</t>
  </si>
  <si>
    <t>陳英傑 | 張宗凱</t>
  </si>
  <si>
    <t>H02K-033/02</t>
  </si>
  <si>
    <t>TWI726120B | US11588970B2</t>
  </si>
  <si>
    <t>TWM490692U</t>
  </si>
  <si>
    <t>7914032018631</t>
  </si>
  <si>
    <t>直流型不斷電系統及其電壓異常偵測方法</t>
  </si>
  <si>
    <t>本發明實施例提供一種直流型不斷電系統,直流型不斷電系統包括多工器、電池單元、線性穩壓器、開關電晶體、電壓比較器與微控制器。多工器接收第一控制信號、第一參考電壓與第二參考電壓並且根據第一控制信號輸出控制電壓。開關電晶體具有一本體二極體,且本體二極體具有導通電壓。當直流型不斷電系統處於非放電模式,則開關電晶體進入截止狀態且線性穩壓器接收第一參考電壓,進而使輸出電壓與供電電壓之相減結果小於導通電壓以截止本體二極體。</t>
  </si>
  <si>
    <t>2013116739</t>
  </si>
  <si>
    <t>2013-05-10</t>
  </si>
  <si>
    <t>G01R-019/165 | H02J-007/00 | H02J-009/06</t>
  </si>
  <si>
    <t>TW472426B | TW312338U</t>
  </si>
  <si>
    <t>TWI602382B | TWI545870B | TWI552485B | TWI551980B | TWI545871B | US11349329B2</t>
  </si>
  <si>
    <t>TWI472775B</t>
  </si>
  <si>
    <t>7914032002934</t>
  </si>
  <si>
    <t>滑鼠搖擺按鍵結構</t>
  </si>
  <si>
    <t>一滑鼠搖擺按鍵結構,包括一頂殼體、一搖擺單元、二彈性觸動開關及一承座,搖擺單元包括一感應式觸控板模組及對應接合於感應式觸控板模組之一搖擺座,搖擺座之前後端各設有一定位軸,且搖擺座之左右兩邊各設有一凸部,頂殼體開設一開口,使搖擺單元顯露於開口,二彈性觸動開關分別與兩凸部相對應,承座與頂殼體相接合,且承座及頂殼體之前端及中段位置對應處分別設有樞接兩定位軸之定位槽;藉此,透過搖擺單元朝向任一彈性觸動開關擺動,使對應之凸部觸壓彈性觸動開關,而產生一對應之控制訊號。</t>
  </si>
  <si>
    <t>2013116355</t>
  </si>
  <si>
    <t>2013-05-08</t>
  </si>
  <si>
    <t>TWM448731U | TWM361061U | TWM297021U | US8704769B2</t>
  </si>
  <si>
    <t>TWI637293B | TWI604342B | US11402928B2 | US10095321B1</t>
  </si>
  <si>
    <t>TWI499942B</t>
  </si>
  <si>
    <t>7914032003196</t>
  </si>
  <si>
    <t>耳掛式無線耳機、其軟管結構、及軟管結構的製造方法</t>
  </si>
  <si>
    <t>一種耳掛式無線耳機包括一軟管段、一聽筒、及一發射接收部。軟管段包括有一纜線、固定於該纜線一端的第一定位連接件、固定於該纜線另一端的第二定位連接件、及一外披層。纜線具有至少一可定型的金屬線、多數訊號線、及絕緣包覆層。外披層具有兩端係分別固定地連接於該第一定位連接件及該第二定位連接件且完全地包覆該纜線。聽筒連接於該軟管段的該第一定位連接件。發射接收部連接於該軟管段的該第二定位連接件。本發明另揭露上述軟管結構、及軟管結構的製造方法。</t>
  </si>
  <si>
    <t>2013116354</t>
  </si>
  <si>
    <t>WANG, CHUNG MING | CHANG, CHE CHENG</t>
  </si>
  <si>
    <t>王中明 | 張哲誠</t>
  </si>
  <si>
    <t>H04R-001/02</t>
  </si>
  <si>
    <t xml:space="preserve">TW200906134A | TW200611585A | TWM277222U | US9193586B2 | US8363873B2 | US7750240B2 | US8325962B2 | US7885419B2 | WOWO2011-025163A2  |  </t>
  </si>
  <si>
    <t>TWI508572B</t>
  </si>
  <si>
    <t>7914032003862</t>
  </si>
  <si>
    <t>揚聲器異音檢測方法及裝置</t>
  </si>
  <si>
    <t>一種揚聲器異音檢測方法及裝置,該檢測方法係先接收由一待測的揚聲器輸出的一掃頻訊號,再對該掃頻訊號進行微分處理並除以一常數,以產生一衰減後掃頻訊號,其中該常數大於該掃頻訊號的一最高頻率的2 π倍,最後再輸出該衰減後掃頻訊號至一輸出單元,供辨識該衰減後掃頻訊號中是否存在異音,藉此提高異音檢測篩出率。</t>
  </si>
  <si>
    <t>2013117227</t>
  </si>
  <si>
    <t>2013-05-15</t>
  </si>
  <si>
    <t>WU, CHIANG KAI</t>
  </si>
  <si>
    <t>吳江凱</t>
  </si>
  <si>
    <t>H04R-029/00</t>
  </si>
  <si>
    <t>CN102158793B | CN101419799A | CN100452929C | JP2007-320476A | TWI625975B | TW200520589A | US2007-0009109A1 | US7912230B2 | US6990446B1 | US4908868A</t>
  </si>
  <si>
    <t>TWI508576B</t>
  </si>
  <si>
    <t>7914032003868</t>
  </si>
  <si>
    <t>發光二極體交通號誌燈模組</t>
  </si>
  <si>
    <t>一種發光二極體交通號誌燈模組。發光二極體交通號誌燈模組包括一殼體、一發光二極體模組、一電源供應模組以及一透鏡組。發光二極體模組設置於殼體內的一內壁上。電源供應模組設置於殼體內,其中電源供應模組電性連接至發光二極體模組。透鏡組設置於殼體上。</t>
  </si>
  <si>
    <t>2014207782</t>
  </si>
  <si>
    <t>M490083</t>
  </si>
  <si>
    <t>2014-11-11</t>
  </si>
  <si>
    <t>WU, CHAO HSIEN | NI, CHING TSUNG</t>
  </si>
  <si>
    <t>吳昭賢 | 倪靖琮</t>
  </si>
  <si>
    <t>G08G-001/095</t>
  </si>
  <si>
    <t>CA2889877C | EP2942258A1 | TW103207782 U | TWM490083U | US9709243B2</t>
  </si>
  <si>
    <t>7914032018028</t>
  </si>
  <si>
    <t>燈泡結構及其導光式燈罩</t>
  </si>
  <si>
    <t>一種燈泡結構及其導光式燈罩,燈泡結構包括一燈源以及一燈體。燈源包括一電路板以及複數個配置於電路板上之發光元件。燈體包括一設置於燈源的上方的一導光式燈罩。導光式燈罩包括一導光板以及一導光板固定座,導光板包覆導光板固定座的外表面,其中,導光板透過一卡扣元件將導光板扣設於導光板固定座上,且該導光板可相對於導光板固定座移動。</t>
  </si>
  <si>
    <t>2013114604</t>
  </si>
  <si>
    <t>2013-04-24</t>
  </si>
  <si>
    <t>HUANG, KU YUAN</t>
  </si>
  <si>
    <t>黃谷淵</t>
  </si>
  <si>
    <t>F21V-008/00 | F21S-002/00 | F21Y-101/02</t>
  </si>
  <si>
    <t>AU2014200390B1 | EP2796784A1 | IN00848/DEL/2014 | JP5682878B2 | TW201441547A | US2014-0321112A1</t>
  </si>
  <si>
    <t>7914029001091</t>
  </si>
  <si>
    <t>風扇固持結構、具有該風扇固持結構的散熱模組及具有該散熱模組的電子裝置</t>
  </si>
  <si>
    <t>本創作揭露一種散熱模組,其包括:一風扇固持結構及一可拆裝於風扇固持結構的風扇。風扇固持結構包括:一承載本體、至少兩個彈性夾持件及數個彈性定位件。至少兩個彈性夾持件彼此相對地設置於承載本體上,並垂直延伸於承載本體的一表面。數個彈性定位件彼此相對地設置於承載本體上,並垂直延伸於承載本體的該表面。風扇對應於承載本體的該些彈性定位件具有數個定位孔洞。另,揭露一種應用該散熱模組的電子裝置。該電子裝置具有一殼體,其具有一開口,該開口的周圍設置有至少一卡扣部。該散熱模組的承載本體的側邊,對應於卡扣部,具有一彈性卡扣件,以可拆卸地設置於該開口。本創作之散熱模組透過彈性夾持件及彈性定位件,而可達到風扇快速拆裝的功效,以及可使風扇有效固定,而降低風扇震動及其伴隨產生的噪音問題,且透過彈性卡扣件,可達到快速拆裝於電子裝置的殼體的功效。</t>
  </si>
  <si>
    <t>2014205408</t>
  </si>
  <si>
    <t>M489462</t>
  </si>
  <si>
    <t>2014-11-01</t>
  </si>
  <si>
    <t>HE JUN-LONG</t>
  </si>
  <si>
    <t>CN107172849B | CN106765659B | TWI722686B | TWD195987S | TWI635795B | TWI561967B</t>
  </si>
  <si>
    <t>TWM489462U</t>
  </si>
  <si>
    <t>7914029005121</t>
  </si>
  <si>
    <t>雙軸扭力樞軸器垂直同步滑移傳動機構</t>
  </si>
  <si>
    <t>一種雙軸扭力樞軸器垂直同步滑移傳動機構,在一第一樞軸以及一相對的第二樞軸分別套設兩相對隔板,一承架設於所述兩相對隔板之間並設有一滑動空間;一傳動體活動組裝往復位移於承架的滑動空間;兩上下傳動件分別與第一樞軸及第二樞軸組接連動並使所述上下傳動件分別以垂直向與所述傳動體接合連動;從而可在所述第一樞軸及/或第二樞軸的任一軸受力轉動時,使其中一上下傳動件旋轉連動傳動體,並將動力傳到另一上下傳動件,而能在精簡結構下,使所述傳動體在承架滑動空間中穩定而順暢的往復位移,達到雙軸同步連動的功能。</t>
  </si>
  <si>
    <t>2014209543</t>
  </si>
  <si>
    <t>M488665</t>
  </si>
  <si>
    <t>TWM488665U</t>
  </si>
  <si>
    <t>7914025019616</t>
  </si>
  <si>
    <t>兩段式扭力連動鉸鏈</t>
  </si>
  <si>
    <t>一種兩段式扭力連動鉸鏈,包含一扭力樞軸器,一第一連接件、一第二連接件及一第三連接件常態以水平向併列,並使各連接一端分開組接於所述扭力樞軸器,第三連接件一側在樞軸器的樞軸延伸段軸桿設有一扭力構件,所述扭力構件的其中一端定位連動於第二連接件,並使扭力構件的另一端定為連動於一定位板,從而可經由第二連接件配合扭力樞軸器所行程的第一段扭力以及連動第三連接件帶動扭力構件所形成的第二段扭力,使第二及第三連接件同步連動;裝設於如螢幕顯示裝置及其相關配件時,可快速而方便的將相關配件打開或關閉回原位。</t>
  </si>
  <si>
    <t>2014211637</t>
  </si>
  <si>
    <t>2014-07-01</t>
  </si>
  <si>
    <t>M488841</t>
  </si>
  <si>
    <t>TWI553255B | US9559738B1</t>
  </si>
  <si>
    <t>TWM488841U</t>
  </si>
  <si>
    <t>7914025019751</t>
  </si>
  <si>
    <t>發光鍵盤、發光鍵盤的照明結構及其按鍵</t>
  </si>
  <si>
    <t>一種發光鍵盤包括一按鍵、一框架及一固態光源。上述按鍵具有一形成於其周圍的入光部、及一供使用者按壓的觸碰面,該按鍵為導光材料製成,該按鍵內部形成一由該入光部至該觸碰面的導光路徑;上述框架鄰近且環繞該按鍵的該周圍,該框架為導光材料製成,且形成至少一出光面,該至少一出光面靠近該入光部;上述固態光源固定於該框架,該固態光源的光線由該出光面進入該入光部,經過該導光路徑,由該按鍵的觸碰面出光。本發明還提供發光鍵盤的照明結構及其按鍵。</t>
  </si>
  <si>
    <t>2013113326</t>
  </si>
  <si>
    <t>2013-04-15</t>
  </si>
  <si>
    <t>YEN, MING FU | LEE, CHIEN HSIN | WU, CHIN FA | CHENG, YUAN CHIEH | TSAI, CHEN YU</t>
  </si>
  <si>
    <t>顏銘甫 | 李建興 | 吳進發 | 鄭元傑 | 蔡鎭宇</t>
  </si>
  <si>
    <t>H01H-013/83 | H01H-013/702</t>
  </si>
  <si>
    <t>CN202434395U | CN201904256U | CN201015104Y | CN001950916B | TWI345719B</t>
  </si>
  <si>
    <t>TWI529766B</t>
  </si>
  <si>
    <t>7914025006892</t>
  </si>
  <si>
    <t>一種發光二極體封裝結構,其包括:一基板結構、一發光單元及一封裝體。基板結構包括一金屬基板及一電路板。金屬基板具有一第一承載面,金屬基板從第一承載面一體成型地凸出至少一固晶凸部,固晶凸部具有一高於第一承載面的第二承載面,且電路板設置在第一承載面上且被固晶凸部所貫穿。發光單元包括至少一設置在固晶凸部的第二承載面上的發光二極體晶片,且發光二極體晶片電性連接於電路板。封裝體覆蓋發光二極體晶片。藉此,本發明可有效提升發光二極體晶片的散熱效能及產品的使用壽命。</t>
  </si>
  <si>
    <t>2013112107</t>
  </si>
  <si>
    <t>2013-04-03</t>
  </si>
  <si>
    <t>LIN, CHEN HSIU | WU, CHIA HAO</t>
  </si>
  <si>
    <t>林貞秀 | 吳嘉豪</t>
  </si>
  <si>
    <t>TW200722840A</t>
  </si>
  <si>
    <t>TWI648878B</t>
  </si>
  <si>
    <t>TWI521741B</t>
  </si>
  <si>
    <t>7914025007042</t>
  </si>
  <si>
    <t>一種掃描裝置的自動饋紙模組,包括:固定框架、壓紙板、連動單元、及蓋板。固定框架具有兩側支架及固定於兩側支架之間的下支架,下支架凹設有凹槽。壓紙板可移動地容置於凹槽,連動單元連接於壓紙板。蓋板樞設於固定框架,且蓋板可選擇地地壓抵於連動單元。其中,自動饋紙模組透過蓋板選擇地壓抵於連動單元,以使壓紙板能受連動單元驅動,而令壓紙板的外表面大致齊平於下支架的外表面或者縮人凹槽而與下支架外表面形成高度差。藉此,透過壓紙板外表面與下支架外表面的相對位置,即可判斷蓋板的位置。此外,本創作另提供一種掃描裝置。</t>
  </si>
  <si>
    <t>2014202431</t>
  </si>
  <si>
    <t>2014-02-12</t>
  </si>
  <si>
    <t>M488156</t>
  </si>
  <si>
    <t>2014-10-11</t>
  </si>
  <si>
    <t>HUANG, TSU YA | LEE, CHIEH HUNG | CHEN, LIANG-GUO | CHEN, HSIN CHANG</t>
  </si>
  <si>
    <t>黃筑雅 | 李伽鴻 | 陳亮國 | 陳信昌</t>
  </si>
  <si>
    <t>CN203761461U | TWM488156U</t>
  </si>
  <si>
    <t>7914025019258</t>
  </si>
  <si>
    <t>具單一動力源的掃描裝置及其動力切換機構</t>
  </si>
  <si>
    <t>一種具單一動力源的掃描裝置包括一平台式掃描器、一自動饋紙裝置、一載紙平台、一動力元件及一動力切換機構。平台式掃描器具有一掃描平台、一掃描模組及一驅動掃描模組的傳動機構。自動饋紙裝置可翻轉地設置於平台式掃描器的頂面,並且具有一饋紙機構用以饋送文件、及一連接該饋紙機構的動力轉接模組。上述載紙平台與自動饋紙裝置分開,並且可翻轉地設置於該平台式掃描器的頂面,載紙平台具有一進紙載板及一位於進紙載板下方的出紙載板;動力切換機構連接該動力元件,並且以機械式結構可切換地連接於傳動機構以及該動力轉接模組。</t>
  </si>
  <si>
    <t>2014200140</t>
  </si>
  <si>
    <t>M488155</t>
  </si>
  <si>
    <t>CHEN LIANG-GUO | CHEN XIN-CHANG | LI QIE-HONG</t>
  </si>
  <si>
    <t>陳亮國 | 陳信昌 | 李伽鴻</t>
  </si>
  <si>
    <t>CN | TW | TW</t>
  </si>
  <si>
    <t>TWI750461B | US11558528B2 | US11283959B2 | US10764462B2</t>
  </si>
  <si>
    <t>CN203708322U | TWM488155U</t>
  </si>
  <si>
    <t>7914028019931</t>
  </si>
  <si>
    <t>ＬＥＤ封裝體及其製造方法</t>
  </si>
  <si>
    <t>一種LED封裝體製造方法,包含以下步驟:於一基板上形成一導電線路層;以網印方式於該導電線路層形成一不透明的牆體層,且該牆體層呈格狀而形成多個圍牆單元,使每一圍牆單元圍繞區域內的該導電線路層露出;於每一圍牆單元內的導電線路層上固定並電連接至少一LED晶粒;以模製成型方式形成一透光膠體層,且該透光膠體層覆蓋設置於導電線路層上的該等LED晶粒;及對應每一圍牆單元裁切形成多個LED封裝體。透過網印方式在基板上形成牆體層,固晶後只需一次模製成型,不需二次切割,改善切割毛邊所造成透光膠體層與牆體層介面的接著、剝離問題。</t>
  </si>
  <si>
    <t>2013110261</t>
  </si>
  <si>
    <t>2013-03-22</t>
  </si>
  <si>
    <t>TWI445104B</t>
  </si>
  <si>
    <t>CN106558640B | TWI659552B | TWI649900B</t>
  </si>
  <si>
    <t>TWI521740B</t>
  </si>
  <si>
    <t>7914025005112</t>
  </si>
  <si>
    <t>介面卡的支撐固持結構</t>
  </si>
  <si>
    <t>一種介面卡的支撐固持結構包括一支撐架、一卡鉤定位結構、一活動卡鉤及一固定元件,其中經由該支撐架、該卡鉤定位結構、該活動卡鉤及該固定元件之彼此配合,得以令該介面卡的支撐固持結構適用於各種不同尺寸的介面卡,且卡鉤定位結構可以容易地自支撐架拆卸與裝配於支撐架上。</t>
  </si>
  <si>
    <t>2013110969</t>
  </si>
  <si>
    <t>2013-03-27</t>
  </si>
  <si>
    <t>KUO, YU CHING</t>
  </si>
  <si>
    <t>郭于慶</t>
  </si>
  <si>
    <t>TW201240569A | TW201143581A | US8480046B2 | US7933129B2 | US7365994B2 | US6424521B1 | US6331940B1 | US6027358A | US5708563A | US4462499A</t>
  </si>
  <si>
    <t>TWI556096B</t>
  </si>
  <si>
    <t>TWI530246B</t>
  </si>
  <si>
    <t>7914025005375</t>
  </si>
  <si>
    <t>具有複數石英晶體溫度感測器的溫度感測系統及其溫度感測裝置</t>
  </si>
  <si>
    <t>本新型是有關於一種溫度感測裝置,適用於複數個待測電子元件的溫度測試,該溫度感測裝置包含一電路基板及複數個設置且電連接於該電路基板上的溫度感測元件,該等溫度感測元件是石英晶體溫度感測器且供用於感測該等相對應的待測電子元件的溫度。本新型亦有關於一種溫度感測系統,適用於複數個待測電子元件的溫度測試,該溫度感測系統包含至少一測試電路板、複數個設置於該測試電路板上的測試插座,及至少一如上所述的溫度感測裝置。藉由該電路基板上所設置的該等溫度感測元件,該溫度感測裝置可分別精準地測量出該等待測電子元件的溫度。</t>
  </si>
  <si>
    <t>2014210127</t>
  </si>
  <si>
    <t>2014-06-09</t>
  </si>
  <si>
    <t>M487432</t>
  </si>
  <si>
    <t>2014-10-01</t>
  </si>
  <si>
    <t>TAITIEN ELECTRONICS CO., LTD.</t>
  </si>
  <si>
    <t>泰藝電子股份有限公司;</t>
  </si>
  <si>
    <t xml:space="preserve">TENG, BILL |  |  |  |  |  | </t>
  </si>
  <si>
    <t>宋勝泰 | 溫漢威 | 鄧志誠 | 賴俊銘 | 鄧志益 | 吳榮富 | 楊建成</t>
  </si>
  <si>
    <t>G01K-013/00</t>
  </si>
  <si>
    <t>CN203949741U | TWM487432U</t>
  </si>
  <si>
    <t>7914025018668</t>
  </si>
  <si>
    <t>電子元件檢測裝置及其治具</t>
  </si>
  <si>
    <t>一種電子元件檢測裝置,適用於一待測電子元件之電性測試,待測電子元件具有複數個導電接觸部,電子元件檢測裝置包含一測試電路板及一治具,測試電路板形成有複數個銲接部,治具包括一絕緣本體、複數根探針及一鎖接組件,絕緣本體形成有一用以供待測電子元件容置的容置槽,及複數個與容置槽相連通的貫孔,各探針可移離地穿設於對應的貫孔內,各探針底端銲接於對應的銲接部,各探針頂端抵接於對應的導電接觸部,使各探針電性連接於對應的銲接部與對應的導電接觸部之間,鎖接組件可拆卸地將絕緣本體鎖固於測試電路板上。</t>
  </si>
  <si>
    <t>2014210275</t>
  </si>
  <si>
    <t>2014-06-11</t>
  </si>
  <si>
    <t>M487436</t>
  </si>
  <si>
    <t>HUANG WEN-RONG | WEN HAN-WEI | LIN CHENG-XIAN | LAI JUN-MING | YANG JIAN-CHENG | WU RONG-FU | SONG SHENG-TAI</t>
  </si>
  <si>
    <t>黃文榮 | 溫漢威 | 林承賢 | 賴俊銘 | 楊建成 | 吳榮富 | 宋勝泰</t>
  </si>
  <si>
    <t>TW | TW | TW | TW | TW | TW | TW</t>
  </si>
  <si>
    <t>G01R-031/00</t>
  </si>
  <si>
    <t>CN203949986U | TWM487436U</t>
  </si>
  <si>
    <t>7914025018672</t>
  </si>
  <si>
    <t>感溫裝置結構改良</t>
  </si>
  <si>
    <t>本創作之感溫裝置結構改良,其係包括有:一陶瓷基板,一感測元件,一電路元件及一光學元件;其中,該感測元件及電路元件係設置於該陶瓷基板之凹穴中,而該光學元件則覆蓋於陶瓷基板上,並將該凹穴覆蓋,該陶瓷基板具有至少一導電線路,該導電線路一端係外露於該凹穴處以供電性連接該感測元件及電路元件,而該線路另端並設有至少一對外連接之導電接點,以構成一表面黏著結構,不但利於大量生產,更可大為降低體積及重量,更加符合輕薄短小之需求。</t>
  </si>
  <si>
    <t>2014203814</t>
  </si>
  <si>
    <t>2014-03-06</t>
  </si>
  <si>
    <t>M486762</t>
  </si>
  <si>
    <t>2014-09-21</t>
  </si>
  <si>
    <t>久尹股份有限公司</t>
  </si>
  <si>
    <t>YOU TENG-XI | DENG WEN-HAO</t>
  </si>
  <si>
    <t>游騰熙 | 鄧文浩</t>
  </si>
  <si>
    <t>G01K-007/02</t>
  </si>
  <si>
    <t>TWM486762U</t>
  </si>
  <si>
    <t>7914025018009</t>
  </si>
  <si>
    <t>可消除齒軸與齒輪間隙之雙軸同動樞軸器</t>
  </si>
  <si>
    <t>一種可消除齒軸與齒輪間隙之雙軸同動樞軸器,包含相對的第一樞軸及第二樞軸,兩樞軸分別活動套設於兩相對的定位隔板,於樞軸及定位隔板之間套設與兩樞軸連動的齒軸套;齒軸套一端靠接於其中一定位隔板,並於另側面分別設有相對齒部;另一相對隔板組接一齒承架;齒承架一端插接該另一相對隔板,另端接合一齒軸,齒軸設於齒軸套之間,並於齒軸的軸身以端部齒輪分別嚙接連動齒軸套的相對齒部;從而可在雙軸同動樞軸器使用精簡體積的傳動機構產生雙軸同動效應,改善電子設備作動時的晃動現象,及可消除開閉過程中的空行程產生。</t>
  </si>
  <si>
    <t>2014205570</t>
  </si>
  <si>
    <t>2014-04-01</t>
  </si>
  <si>
    <t>M486796</t>
  </si>
  <si>
    <t>TWM486796U</t>
  </si>
  <si>
    <t>7914025018043</t>
  </si>
  <si>
    <t>用於雙轉軸系統之同步運動裝置</t>
  </si>
  <si>
    <t>一種用於雙轉軸系統之同步運動裝置,係在一個要求精簡和操作簡便的條件下,使雙轉軸(包括第一軸和第二軸)具備有同步運動之作用。該同步運動裝置包括設置在第一軸的引動器和設置在第二軸的反應器;以及,一連動器配置連接該引動器和反應器。實質上,第一軸驅動引動器轉動時,係推動連動器位移,迫使反應器朝相反引動器運動的方向轉動,而使第一、二軸產生同步轉動型態之作用。</t>
  </si>
  <si>
    <t>2013130711</t>
  </si>
  <si>
    <t>2013-08-27</t>
  </si>
  <si>
    <t>F16C-011/04 | H04N-005/655 | H05K-007/16</t>
  </si>
  <si>
    <t>US8522401B2 | US2010-0071159A1 | US7426406B2 | US7512426B2 | US7140074B2 | US4200957A</t>
  </si>
  <si>
    <t>TW102108559 A | TW2013108559 | TWI550198B | US2014-0251039A1 | US8904601B2 | US8918960B2 | US8959720B2 | US9003606B2 | US9310850B2</t>
  </si>
  <si>
    <t>7914025002051</t>
  </si>
  <si>
    <t>螢幕支撐裝置及扭力調整結構</t>
  </si>
  <si>
    <t>一種扭力調整結構,用以裝設於一軸桿及一樞設於軸桿的承載件,扭力調整結構包括一齒輪、一對摩擦墊片及一連桿組。齒輪套設於軸桿,該對摩擦墊片套設於軸桿並抵接於齒輪的相對兩端面。連桿組裝設於承載件且具有一嚙合部,連桿組能相對於承載件於一嚙合位置與一分離位置間被調整。連桿組位於嚙合位置時,嚙合部嚙合於齒輪,承載件於樞轉時能經由連桿組連動齒輪,使齒輪旋轉並摩擦該對摩擦墊片以提供承載件一附加扭力;連桿組位於分離位置時,嚙合部與齒輪分離,以使齒輪能維持與摩擦墊片的相對位置。此外,本發明另提供一種螢幕支撐裝置。</t>
  </si>
  <si>
    <t>2013107815</t>
  </si>
  <si>
    <t>2013-03-06</t>
  </si>
  <si>
    <t>MAU, SHU HUA | JIANG, YUE WEN</t>
  </si>
  <si>
    <t>F16M-011/06 | H05K-007/14</t>
  </si>
  <si>
    <t>JP5398227B2 | TWM300950U | TWM264820U | TWM248211U | TW508405B</t>
  </si>
  <si>
    <t>TWI512227B</t>
  </si>
  <si>
    <t>7914025002064</t>
  </si>
  <si>
    <t>發光模組及其單顆發光結構的製造方法</t>
  </si>
  <si>
    <t>本發明揭露一種發光模組及其單顆發光結構的製造方法。發光模組包括兩個相同的發光結構,其中兩個發光結構設置在同一平面上,其中一個發光結構在平面上相對於另外一個發光結構旋轉180度,且兩個發光結構彼此相連。每一個發光結構包括:基座單元、導電單元、發光單元及封裝單元。導電單元包括n個彼此分離且貫穿基座單元的導電體,其中n大於1。發光單元包括至少一發光二極體晶粒,其中發光二極體晶粒電性連接於n個導電體中的至少兩個導電體之間。封裝單元包括一設置在基座單元上以覆蓋導電單元與發光單元的透光封裝體。</t>
  </si>
  <si>
    <t>2013108891</t>
  </si>
  <si>
    <t>2013-03-13</t>
  </si>
  <si>
    <t>CHU, CHIA HUNG | YING, TSUNG KANG | LEE, HOU TE | TU, CHIA MING</t>
  </si>
  <si>
    <t>朱家鴻 | 應宗康 | 李厚德 | 涂佳銘</t>
  </si>
  <si>
    <t>F21S-002/00 | F21V-023/00 | F21Y-101/02</t>
  </si>
  <si>
    <t>JP2008-160106A | TWM385801U | TWM312774U | US7671373B2 | US7741648B2</t>
  </si>
  <si>
    <t>CN108568320B</t>
  </si>
  <si>
    <t>TWI550227B</t>
  </si>
  <si>
    <t>7914025002066</t>
  </si>
  <si>
    <t>無線測試系統及應用其的量測方法</t>
  </si>
  <si>
    <t>一種無線測試系統及應用其的量測方法,該無線測試系統配合一屏蔽室使用,用於量測一無線模組的三維輻射場型。無線測試系統包含一主控電腦、一轉位機構、一量測裝置及一天線。主控電腦設置於屏蔽室外,可控制轉位機構、量測裝置與天線運作。轉位機構設置於屏蔽室內,包括一旋轉座、一支撐臂及一旋臂。旋轉座可繞其第一自轉軸轉動。旋臂設置於支撐臂上,並可帶動無線模組繞其第二自轉軸轉動。量測裝置設置於屏蔽室外,且受控於主控電腦。天線設置於屏蔽室內,且對準於無線模組,其受控於量測裝置而發射無線訊號予無線模組,或接收無線模組發出的無線訊號。</t>
  </si>
  <si>
    <t>2013107834</t>
  </si>
  <si>
    <t>CHIEN, YU KUN | HSIAO, CHING WU</t>
  </si>
  <si>
    <t>簡有崑 | 蕭經武</t>
  </si>
  <si>
    <t>G01R-029/08</t>
  </si>
  <si>
    <t>CN102866305B | CN101855560A | CN201138373Y | US8330661B2</t>
  </si>
  <si>
    <t>TWI498568B</t>
  </si>
  <si>
    <t>7914025002187</t>
  </si>
  <si>
    <t>螢幕支撐裝置</t>
  </si>
  <si>
    <t>一種螢幕支撐裝置,包括一軸桿、樞設於軸桿的一承載件及一扭力調整結構。所述扭力調整結構包含一限位墊片與一扭力彈簧。上述限位墊片套設於軸桿,而扭力彈簧套設於軸桿且其兩端分別插設於承載件與限位墊片。因此,當承載件受力而樞轉時,軸桿及套設於其上的限位墊片保持不動,以使扭力彈簧插設於承載件與限位墊片之部位的相對位置產生變化,令扭力彈簧被扭轉而提供承載件一附加扭力。藉此,提供一種扭力可變換的螢幕支撐裝置。</t>
  </si>
  <si>
    <t>2013107814</t>
  </si>
  <si>
    <t>H04N-005/655 | F16M-011/04</t>
  </si>
  <si>
    <t>TWM413796U | TWI401954B | US7967273B2 | US7593218B2 | US7597302B2 | US2009-0008518A1</t>
  </si>
  <si>
    <t>TWI730724B | US11216039B2</t>
  </si>
  <si>
    <t>TWI513312B</t>
  </si>
  <si>
    <t>7914025003401</t>
  </si>
  <si>
    <t>金屬件與塑膠件固定結構</t>
  </si>
  <si>
    <t>一種金屬件與塑膠件固定結構,包括有金屬件、第一卡扣部、塑膠件及第二卡扣部。該金屬件具有一金屬本體,該金屬本體一側形成有一基座。該第一卡扣部為金屬體,該第一卡扣部焊接固定於該金屬件的基座上。該塑膠件具有一塑膠本體,該第二卡扣部一體成型於該塑膠本體上。該塑膠件容納於該金屬件的金屬本體內部,且該第一卡扣部與該第二卡扣部相互卡扣固定。藉此,可提升外觀質感,且能通過高低溫循環測試。</t>
  </si>
  <si>
    <t>2014201318</t>
  </si>
  <si>
    <t>M485782</t>
  </si>
  <si>
    <t>2014-09-11</t>
  </si>
  <si>
    <t>WANG, CHUNG MING | CHANG, CHE CHENG | SHEN, CHUN CHING</t>
  </si>
  <si>
    <t>王中明 | 張哲誠 | 沈俊卿</t>
  </si>
  <si>
    <t>B23P-019/04</t>
  </si>
  <si>
    <t>TWM485782U</t>
  </si>
  <si>
    <t>7914025017029</t>
  </si>
  <si>
    <t>發光鍵盤及其發光結構</t>
  </si>
  <si>
    <t>一種發光鍵盤,其包含:一按鍵模組及一發光結構。按鍵模組包含一薄膜開關電路板、數個支撐結構、數個鍵帽及一底板,且底板對應於各鍵帽的設置位置具有數個底板穿孔。發光結構設置於底板下方,且包含一導光板及至少一發光模組。導光板設置於按鍵模組下方,其具至少一第一容置孔。發光模組包含一薄膜電路板及至少一發光單元。薄膜電路板包含有一控制電路,發光單元設置於薄膜電路板上,且電路連接控制電路。薄膜電路板設置於按鍵模組與導光板間,而發光單元對應容置於第一容置孔中。其中,至少一發光單元所產生的光束,射入導光板,而透過導光板的導引,由各底板穿孔射出,以照亮各鍵帽。</t>
  </si>
  <si>
    <t>2014205175</t>
  </si>
  <si>
    <t>2014-03-26</t>
  </si>
  <si>
    <t>M486089</t>
  </si>
  <si>
    <t>G06F-003/023</t>
  </si>
  <si>
    <t>TWM486089U</t>
  </si>
  <si>
    <t>7914025017336</t>
  </si>
  <si>
    <t>一種變壓器結構,其中包括:一繞線座,所述繞線座具有一繞線柱,一線圈組,係繞設於繞線柱外側,一絕緣框體,係套設於所述繞線柱上並具有兩個鐵芯容置槽,以及一個鐵芯組,具有一中央鐵芯及兩個側鐵芯,所述兩側鐵芯係容納於所述兩個鐵芯容置槽中,其特徵在於:其中所述兩個鐵芯容置槽分別具有一隔離板,所述鐵芯組的所述兩側鐵芯分別具有一與所述隔離版相鄰接的內沿面,所述隔離板與所述內沿面分別具有一弧面區域與平面區域,且所述弧面區域的高度大於所述平面區域的高度。</t>
  </si>
  <si>
    <t>2014203990</t>
  </si>
  <si>
    <t>2014-03-07</t>
  </si>
  <si>
    <t>M486127</t>
  </si>
  <si>
    <t>ZHANG JUN-YI | LIAO WEN-BIN</t>
  </si>
  <si>
    <t>張君毅 | 廖文彬</t>
  </si>
  <si>
    <t>TWM486127U</t>
  </si>
  <si>
    <t>7914025017374</t>
  </si>
  <si>
    <t>一種掃描裝置的自動饋紙模組,包括軌道框架、壓紙板、及連動機構。軌道框架形成上開孔與凹槽。壓紙板容置於凹槽且形成偵測孔。連動機構具有觸發件、連動件、及遮蔽件,觸發件樞設於軌道框架且連接於連動件一端部,遮蔽件連接於連動件另一端部並對應於偵測孔。觸發件具有上觸發部,上觸發部傾向穿出上開孔,以維持遮蔽件與偵測孔的相對位置。當紙張置放於軌道框架而壓迫上觸發部時,觸發件樞轉帶動連動件,使遮蔽件朝向偵測孔移動。藉此,透過掃描裝置必備的光學感測元件來測得對應於偵測孔的遮蔽件位置,即可判斷紙張是否置放於軌道框架。</t>
  </si>
  <si>
    <t>2014200688</t>
  </si>
  <si>
    <t>2014-01-13</t>
  </si>
  <si>
    <t>M486218</t>
  </si>
  <si>
    <t>XU WEI-TING | LI QIE-HONG | CHEN LIANG-GUO | CHEN XIN-CHANG</t>
  </si>
  <si>
    <t>徐偉庭 | 李伽鴻 | 陳亮國 | 陳信昌</t>
  </si>
  <si>
    <t>TW | TW | CN | TW</t>
  </si>
  <si>
    <t>CN203761460U | TWM486218U</t>
  </si>
  <si>
    <t>7914025017465</t>
  </si>
  <si>
    <t>機箱內存取裝置之快拆結構</t>
  </si>
  <si>
    <t>本創作係提供一種機箱內存取裝置之快拆結構,係包括有機架及扣持機構,其中該機架剛性材質所具之基板與二側板之間為形成有容置空間,並於基板二側處之第一定位部與第一固定部之間形成有較容置空間為小之收納空間,且機架其中一側板上設有第二定位部,而扣持機構包括有彈性材質並結合於第一固定部上之彈性扣片,以及扣持彈片具有結合於第二固定部上之支臂,便可將不同尺寸之存取裝置(如2.5吋、3.5吋硬碟)置入於機架之容置空間或收納空間內,並由基板之第一定位部與彈性扣片內側表面上之第三定位部,或者是側板之第二定位部與扣持彈片內側表面上之第四定位部卡持於存取裝置二側處之固定孔內安裝定位,進而達到結構穩定、操作簡易之效果。</t>
  </si>
  <si>
    <t>2014206995</t>
  </si>
  <si>
    <t>M486232</t>
  </si>
  <si>
    <t>張朝坤 | 陳惠蓉</t>
  </si>
  <si>
    <t>TWI674575B</t>
  </si>
  <si>
    <t>TWM486232U</t>
  </si>
  <si>
    <t>7914025017479</t>
  </si>
  <si>
    <t>發光二極體燈泡</t>
  </si>
  <si>
    <t>一種發光二極體燈泡包括電路板組件、基座、配置於電路板組件相對二側面的第一發光二極體光源模組與第二發光二極體光源模組以及殼體。其中,基座包括反射面。第一發光二極體光源模組所發射的第一光束與第二發光二極體光源模組所發射的直射光束經過殼體後分別形成第一光分佈型態與第三光分佈型態,第二發光二極體光源模組所發射的反射光束被反射面反射並自殼體出射後形成第二光分佈型態。第一光分佈型態、第二光分佈型態與第三光分佈型態相互疊合成全向性光分佈型態。因此,發光二極體燈泡為全向性光源。</t>
  </si>
  <si>
    <t>2011131775</t>
  </si>
  <si>
    <t>2011-09-02</t>
  </si>
  <si>
    <t>I451036</t>
  </si>
  <si>
    <t>SHIH, WEI WEN | LIANG, WEN KWEI</t>
  </si>
  <si>
    <t>施威文 | 梁文魁</t>
  </si>
  <si>
    <t>許世正</t>
  </si>
  <si>
    <t>F21S-004/00 | F21V-007/04 | F21Y-101/02</t>
  </si>
  <si>
    <t>CN100411202C | JP4884956B2 | TWI379965B | TWM371846U | TW200923272A | TWI315772B | TW200842456A | TWI262276B | TWM264656U | TWM259122U | TWM247762U | US7048412B2 | US5929788A</t>
  </si>
  <si>
    <t>TWI451036B</t>
  </si>
  <si>
    <t>7914021016477</t>
  </si>
  <si>
    <t>液晶顯示系統及交流適配器</t>
  </si>
  <si>
    <t>一種液晶顯示系統,包含一液晶顯示裝置及一交流適配器。該液晶顯示裝置包括一視訊處理模組及一發光二極體背光模組。該交流適配器包括一背光驅動模組及一交流至直流轉換模組。該背光驅動模組產生一背光驅動信號,且輸出該背光驅動信號以驅動該液晶顯示裝置的該發光二極體背光模組。該交流至直流轉換模組將一交流電壓轉換成一第一直流電壓及一第二直流電壓,且輸出該第一直流電壓及該第二直流電壓以分別供電給該液晶顯示裝置的該視訊處理模組及該背光驅動模組。</t>
  </si>
  <si>
    <t>2014202381</t>
  </si>
  <si>
    <t>2014-02-11</t>
  </si>
  <si>
    <t>M485423</t>
  </si>
  <si>
    <t xml:space="preserve">LIAO, WEI CHIH | WANG, LIANG HONG | </t>
  </si>
  <si>
    <t>陳文生 | 廖偉志 | 王良弘</t>
  </si>
  <si>
    <t>G02F-001/1333 | G09G-003/34 | H02M-007/02</t>
  </si>
  <si>
    <t>TWM485423U</t>
  </si>
  <si>
    <t>7914021019770</t>
  </si>
  <si>
    <t>背光驅動模組</t>
  </si>
  <si>
    <t>一種背光驅動模組,用於產生一背光驅動信號。該背光驅動信號適用於驅動一液晶顯示裝置的一發光二極體背光模組。該液晶顯示裝置還包括一視訊處理模組。該視訊處理模組產生一背光開啟控制信號。該背光驅動模組包含一解碼電路及一驅動電路。該解碼電路產生一可變的最大背光電流控制信號。該驅動電路根據該最大背光電流控制信號及該背光開啟控制信號產生該背光驅動信號,使得該背光開啟控制信號決定一背光電流輸出是否被提供給該液晶顯示裝置的該發光二極體背光模組,且該背光電流輸出的最大值關聯於該最大背光電流控制信號。</t>
  </si>
  <si>
    <t>2014202382</t>
  </si>
  <si>
    <t>M485424</t>
  </si>
  <si>
    <t>G02F-001/1333 | G09G-003/34</t>
  </si>
  <si>
    <t>TWI721808B</t>
  </si>
  <si>
    <t>TWM485424U</t>
  </si>
  <si>
    <t>7914021019771</t>
  </si>
  <si>
    <t>遠端設備安裝系統</t>
  </si>
  <si>
    <t>一種遠端設備安裝系統,包含一遠端設備及一安裝單元,該遠端設備具有一唯一的識別碼,該安裝單元用以對該遠端設備執行安裝,且包括一伺服管理裝置及一行動裝置,該伺服管理裝置用以儲存一對應該識別碼的安裝資料,該行動裝置用以讀取該遠端設備的識別碼,且根據該識別碼接收來自該伺服管理裝置並對應該識別碼的安裝資料,再根據該安裝資料對該遠端設備進行安裝,而能實現一種簡單又方便且自動化的遠端設備安裝系統。</t>
  </si>
  <si>
    <t>2013221514</t>
  </si>
  <si>
    <t>M485440</t>
  </si>
  <si>
    <t>G06F-013/00 | G06F-009/00 | G06F-009/445</t>
  </si>
  <si>
    <t>7914021019787</t>
  </si>
  <si>
    <t>存取裝置之定位模組</t>
  </si>
  <si>
    <t>本創作係提供一種存取裝置之定位模組,係包括有基座及扣持組件,其中該基座內部為具有可供存取裝置置入之容置空間,並於基座至少一側壁上設有穿孔,且側壁外表面上為結合有扣持組件之彈性扣片及可供推動作滑動位移之推移片體,該彈性扣片上具有穿出穿孔處而卡持於存取裝置的固定孔內之凸柱,並於彈性扣片內壁面處相鄰於凸柱處皆設有推移部,當使用者欲取出存取裝置時,便可推動於推移片體以抵持部推頂於推移部上使彈性扣片產生向外偏擺位移,並連動凸柱退縮至穿孔中而脫離於存取裝置之固定孔形成釋放狀態,便可將存取裝置自基座之容置空間內完成快速取出之動作,進而達到操作簡易且較不費力之效果。</t>
  </si>
  <si>
    <t>2014204675</t>
  </si>
  <si>
    <t>2014-03-19</t>
  </si>
  <si>
    <t>M485483</t>
  </si>
  <si>
    <t>TWI675369B | TWI639998B | TWI595482B</t>
  </si>
  <si>
    <t>TWM485483U</t>
  </si>
  <si>
    <t>7914021019830</t>
  </si>
  <si>
    <t>本創作係提供一種機箱內存取裝置之快拆結構,其係於機架之基板與基板二側處之複數側板間為形成有容置空間,並於容置空間底部之基板與側板相鄰於基板處所向內轉折之彎折部間形成有收納空間,而基板二側處相鄰側板位置為設有具支臂及第一定位部之彈性扣片,並於側板之彎折部上設有具懸臂及第二定位部之複數扣持彈片,且因機架之收納空間寬度為小於容置空間寬度,便可將不同尺寸之存取裝置置入於機架之容置空間或收納空間內後,再由彈性扣片之第一定位部或扣持彈片之第二定位部卡持於存取裝置上對應之固定孔內呈一定位,即可依需求或實際的應用同時使用或自由替換存取裝置,以提高整體使用上之機能與效果。</t>
  </si>
  <si>
    <t>2014204676</t>
  </si>
  <si>
    <t>M485484</t>
  </si>
  <si>
    <t>TSENG, WEN PIN | HU, TSENG HSUN | YANG, CHAO CHIANG | YANG, CHENG FENG</t>
  </si>
  <si>
    <t>曾文彬 | 胡曾絢 | 楊肇強 | 楊政峰</t>
  </si>
  <si>
    <t>TWI668686B</t>
  </si>
  <si>
    <t>TWM485484U</t>
  </si>
  <si>
    <t>7914021019831</t>
  </si>
  <si>
    <t>模組化之連接器偵測結構</t>
  </si>
  <si>
    <t>本創作係一種模組化之連接器偵測結構,其包含一具有絕緣本體及多數訊號端子之連接器(如USB連接器);一與該絕緣本體結合之第一偵測模組,其包含有一設置於絕緣本體一側之第一固定座、及一設於第一固定座上之第一偵測端子;以及一與該絕緣本體結合之第二偵測模組,其包含有一設置於絕緣本體另一側之第二固定座、及一設於第二固定座上之第二偵測端子。藉此,可於組裝時利用該第一及第二偵測模組之第一與第二固定座直接結合於絕緣本體之兩側,而達到結構簡單、易於組裝、穩固結合以及易於生產製造之功效。</t>
  </si>
  <si>
    <t>2014207529</t>
  </si>
  <si>
    <t>M485533</t>
  </si>
  <si>
    <t>TWM485533U | TWM485534U | US9543714B2</t>
  </si>
  <si>
    <t>7914021019880</t>
  </si>
  <si>
    <t>連接器之嵌入式偵測模組</t>
  </si>
  <si>
    <t>本創作係一種連接器之嵌入式偵測模組,其包含一具有絕緣本體及多數訊號端子之連接器(如USB連接器);以及一與該絕緣本體結合之偵測模組,其包含有一設置於絕緣本體一面上之嵌接座、及二分別設於嵌接座兩側之偵測端子。藉此,可於組裝時利用該偵測模組之嵌接座直接結合於絕緣本體上,而達到結構簡單、易於組裝、穩固結合以及易於生產製造之功效。</t>
  </si>
  <si>
    <t>2014207530</t>
  </si>
  <si>
    <t>M485534</t>
  </si>
  <si>
    <t>7914021019881</t>
  </si>
  <si>
    <t>改良式插頭、插座連接器及其組合結構</t>
  </si>
  <si>
    <t>本創作係一種改良式插頭、插座連接器及其組合結構,該插頭及插座連接器係可相互對接,且兩者皆包含一設有多數扣勾及散熱孔之絕緣座;多數以兩個相對應之方式設於該絕緣座中之電源端子,各電源端子係以扣孔與扣勾結合;以及多數與該絕緣座結合之訊號端子;其中該插頭連接器之各電源端子一端設有多數彈片、且其另一端與各彈片之一側係分別設有散熱體,而該插座連接器之各電源端子係分別於其後端設有散熱體。藉此,可使各電源端子利用扣孔與絕緣座之扣勾結合以防止產生鬆脫,且當插頭及插座連接器對接後,可利用插頭連接器所設各電源端子之彈片增加確實接觸點與面積,以降低接觸點之阻抗,並以各電源端子之散熱體加強使用時之散熱功能,此外,更可藉由各絕緣座所開設之散熱孔與散熱通道增加對流,以避免裝設於電路板後產生散熱不良的問題。</t>
  </si>
  <si>
    <t>2014207528</t>
  </si>
  <si>
    <t>M485540</t>
  </si>
  <si>
    <t>CN108475876B | US11158970B2 | US10763605B2</t>
  </si>
  <si>
    <t>TWM485540U | US9136645B1</t>
  </si>
  <si>
    <t>7914021019887</t>
  </si>
  <si>
    <t>本創作係有關一種機箱內存取裝置之快拆結構,包括有機架、扣持裝置及旋動片,其中該基板、二側板與第二阻擋片間形成之容置空間及基板上第一定位部與第一阻擋片之間所形成之收納空間,為利用彈性材質製成扣持裝置中座體分隔成二個空間,而使機架內部堆疊之容置空間及收納空間中可置入有不同尺寸之存取裝置(如2.5吋、3.5吋硬碟等),並由一側剛性材質之第一、第二定位部與另側扣持裝置中具彈性之第三定位部及抵壓板之第四定位部定位於存取裝置二側之固定孔內,並以旋動片頂抵於抵壓板之外側表面呈一穩固定位,可使抵壓板完全不會發生朝卡掣槽方向彈性變形之情況,此種設計便可防止機架或伺服器受震動、掉落或撞擊時不當鬆脫之缺失產生,並具有穩定的阻擋定位及止退之效用。</t>
  </si>
  <si>
    <t>2014205612</t>
  </si>
  <si>
    <t>M485591</t>
  </si>
  <si>
    <t>HOU, CHIH WEI</t>
  </si>
  <si>
    <t>侯智偉</t>
  </si>
  <si>
    <t>TWM485591U</t>
  </si>
  <si>
    <t>7914021019938</t>
  </si>
  <si>
    <t>輔助電子器物運動之連動裝置</t>
  </si>
  <si>
    <t>一種輔助電子器物運動之連動裝置,該連動裝置以一虛擬轉動中心運動,提供轉動和定位作用;包括設有軌道的固定座和限制座,分別配裝在電子器物的機體模組和顯示模組。一第一運動臂和第二運動臂分別具有一樞接端,可轉動的樞接固定座和限制座。以及,第一、二運動臂分別具有一自由端,響應顯示模組運動,而在固定座和限制座的軌道內移動自如,輔助顯示模組產生轉動、上升或下降等運動。</t>
  </si>
  <si>
    <t>2013224986</t>
  </si>
  <si>
    <t>2013-12-31</t>
  </si>
  <si>
    <t>M485596</t>
  </si>
  <si>
    <t>TWI740744B</t>
  </si>
  <si>
    <t>CN203717628U | TWM485596U</t>
  </si>
  <si>
    <t>7914021019943</t>
  </si>
  <si>
    <t>電子設備旋轉顯示螢幕裝置改良結構</t>
  </si>
  <si>
    <t>一種電子設備旋轉顯示螢幕裝置改良結構,包含一設有外周邊的顯示螢幕裝置,於顯示螢幕裝置外周邊設有一外框件,外框件設有配合所述顯示螢幕裝置外周邊形狀的內周邊,以及於顯示螢幕裝置及外框件之間的至少兩相對邊分別設有支軸裝置作為所述顯示螢幕裝置的旋轉動作軸心;從而可經由低成本的輕巧構件使顯示螢幕裝置以相對邊支軸裝置進行任一角度的調整展示及變形,並透過將電性連接的導線隱藏於支軸裝置內部,改善操作過程中所可能造成的斷線風險。</t>
  </si>
  <si>
    <t>2014207888</t>
  </si>
  <si>
    <t>M485599</t>
  </si>
  <si>
    <t>TWM485599U</t>
  </si>
  <si>
    <t>7914021019946</t>
  </si>
  <si>
    <t>雙軸同動扭力樞軸器傳動機構</t>
  </si>
  <si>
    <t>一種雙軸同動扭力樞軸器傳動機構,在一雙軸扭力樞軸器的兩相對隔板之間設有設有與雙軸同動的一第一傳動齒輪及一第二傳動齒輪,一齒條上下端面設有齒狀部與第一傳動齒輪及第二傳動齒輪嚙接連動,並使齒條兩端活動組裝於預設相對導引槽到之間;從而透過雙軸受電子設備開啟或閉合時帶動齒條於相對導引槽道之間產生水平位移,而能使第一傳動齒輪及第二傳動齒輪連動雙軸,從而形成一種更精簡的扭力樞軸器雙軸同步傳動機構供進行電子設備顯示端及系統端的同步開啟或閉合。</t>
  </si>
  <si>
    <t>2014208363</t>
  </si>
  <si>
    <t>M485600</t>
  </si>
  <si>
    <t>CHEN JIA-HUI | LIN ZI-YU | ZHANG QIAO-FANG | CHEN YAN-TING</t>
  </si>
  <si>
    <t>陳嘉輝 | 林子郁 | 張僑舫 | 陳彥廷</t>
  </si>
  <si>
    <t>TWM485600U</t>
  </si>
  <si>
    <t>7914021019947</t>
  </si>
  <si>
    <t>電池裝置及供電系統</t>
  </si>
  <si>
    <t>一種電池裝置及供電系統,其中電池裝置包括框體、複數電池單元、第一導電片、第一絕緣導熱板以及第一導熱板。框體包括上表面以及第一側面;複數電池單元容置於框體內,且各電池單元的第一電極外露於上表面;第一導電片與上表面接觸,且與各電池單元中外露於上表面的第一電極連接,藉此導出各電池單元的電流;第一絕緣導熱板設於第一導電片之上;第一導熱板設於第一絕緣導熱板之上,且第一導熱板與第一側面接觸。</t>
  </si>
  <si>
    <t>2012124795</t>
  </si>
  <si>
    <t>2012-07-10</t>
  </si>
  <si>
    <t>I450433</t>
  </si>
  <si>
    <t>2014-08-21</t>
  </si>
  <si>
    <t>LU, CHENG JI | CHENG, MING YAO | CHEN, CHIEN CHU</t>
  </si>
  <si>
    <t>盧成基 | 鄭銘堯 | 陳建竹</t>
  </si>
  <si>
    <t>H01M-010/60 | H01M-050/505 | H01M-050/522</t>
  </si>
  <si>
    <t>CN202111167U | CN201804918U</t>
  </si>
  <si>
    <t>CN103545572B | EP2685543B1 | TWI450433B | US2014-0017537A1</t>
  </si>
  <si>
    <t>7914021015894</t>
  </si>
  <si>
    <t>ＵＳＢ偵測模組</t>
  </si>
  <si>
    <t>本創作之USB偵測模組用以電性連接一USB母座,並切換該USB母座各傳輸端子之傳輸模式,該偵測模組至少包含有:供電控制單元、輸出單元、偵測單元、運算單元以及輸出控制單元,該供電控制單元係接收電源,該輸出單元係分別與該供電控制單元及該USB母座各傳輸端子連接,該偵測單元係分別與該供電控制單元以及輸出單元連接,可透過該輸出單元對各傳輸端子進行偵測,且取得一偵測訊號,該運算單元係分別與該供電控制單元以及偵測單元連接,接收該偵測訊號,並進行運算比對取得一控制訊號,再由該輸出控制單元接收該控制訊號,切換為相對應該控制訊號之一傳輸模式,並由該供電控制單元控制該輸出單元依該傳輸模式進行傳輸,讓使用者可以正面或反面插接該USB母座,沒有防呆的問題,可以有效增加使用上的便利性。</t>
  </si>
  <si>
    <t>2014204270</t>
  </si>
  <si>
    <t>2014-03-13</t>
  </si>
  <si>
    <t>M484830</t>
  </si>
  <si>
    <t>TENNRICH INTERNATIONAL CORP.</t>
  </si>
  <si>
    <t>天瑞企業股份有限公司</t>
  </si>
  <si>
    <t xml:space="preserve">CHEN, SHIH HUI | LIN, CHIN TIEN | LIU, QUN | </t>
  </si>
  <si>
    <t>陳世惠 | 林進田 | 廖家生 | 劉群</t>
  </si>
  <si>
    <t>TWM484830U</t>
  </si>
  <si>
    <t>7914022005000</t>
  </si>
  <si>
    <t>多功能移動電源改良</t>
  </si>
  <si>
    <t>本創作之移動電源至少包含有:電源本體以及距離反饋模組,該電源本體內設有一第一運算單元以及分別與該第一運算單元連接之第一警示單元、第一無線通訊單元以及電源管理單元,該電源管理單元並連接有至少一第一儲電單元以及電力輸出單元,該距離反饋模組內設有一第二運算單元以及分別與該第二運算單元連接之第二警示單元、第二無線通訊單元以及至少一第二儲電單元,該距離反饋模組可供使用者隨身攜帶,而當移動電源離開使用者特定距離時,該第一警示單元及/或第二警示單元則自動發出警報聲響產生嚇阻或警示作用,以防止移動電源被搶走或遺失之目的。</t>
  </si>
  <si>
    <t>2014204267</t>
  </si>
  <si>
    <t>M484849</t>
  </si>
  <si>
    <t xml:space="preserve">CHEN, SHIH HUI | LIN, CHIN TIEN | </t>
  </si>
  <si>
    <t>陳世惠 | 林進田 | 廖家生</t>
  </si>
  <si>
    <t>H02J-007/00 | G08B-003/00</t>
  </si>
  <si>
    <t>TWM484849U</t>
  </si>
  <si>
    <t>7914022005019</t>
  </si>
  <si>
    <t>移動電源玩具</t>
  </si>
  <si>
    <t>本創作之移動電源玩具,其至少設有一殻飾件、一電源模組及無線接收模組;而該殻飾件具有一容置空間,該電源模組及無線接收模組係設於殻飾件之容置空間,而該電源模組設有電源控制單元、儲電單元及輸出單元,且電源控制單元分別連結儲電單元及輸出單元,並且該無線接收模組係連結該電源控制單元,而該無線接收模組設有第一傳輸單元及第一轉換單元,且第一傳輸單元連結第一轉換單元,並由第一轉換單元連結電源控制單元。本創作玩具係由殻飾件可塑造成可愛造型玩具,使用前先將玩具放置於無線充電板上,藉由第一傳輸單元以無線輸入電力,並將電力儲存於儲電單元,以備隨身攜帶可供應電子部品充電,達到實用性及使用樂趣。</t>
  </si>
  <si>
    <t>2014204268</t>
  </si>
  <si>
    <t>M484850</t>
  </si>
  <si>
    <t>CHEN, SHIH HUI | LIN, CHIN TIEN</t>
  </si>
  <si>
    <t>陳世惠 | 林進田</t>
  </si>
  <si>
    <t>H02J-007/00</t>
  </si>
  <si>
    <t>TWM484850U</t>
  </si>
  <si>
    <t>7914022005020</t>
  </si>
  <si>
    <t>智慧型行動電源</t>
  </si>
  <si>
    <t>本創作之行動電源至少包含有:輸入介面、偵測單元、控制模組、電源管理單元、儲電單元以及輸出介面,該偵測單元係與該輸入介面連接,用以偵測由該輸入介面所接收之充電電源,並得到一相對應之偵測訊號,該控制模組係與該偵測單元連接,接收該偵測訊號進行運算比對而得到一相對應上述充電電源之充電模式,該儲電單元透過該電源管理單元可接收上述之充電模式而進行充電,透過本創作可確認充電電源的最佳充電模式後再以此電流對行動電源進行充電,而達到最佳充電效率。</t>
  </si>
  <si>
    <t>2014204269</t>
  </si>
  <si>
    <t>M484851</t>
  </si>
  <si>
    <t xml:space="preserve">CHEN, SHIH HUI | LIU, QUN | </t>
  </si>
  <si>
    <t>陳世惠 | 廖家生 | 劉群</t>
  </si>
  <si>
    <t>TWM484851U</t>
  </si>
  <si>
    <t>7914022005021</t>
  </si>
  <si>
    <t>電子裝置自動浮升控制機構</t>
  </si>
  <si>
    <t>一種電子裝置自動浮升控制機構,包含在一設有一前開口的盒體內存放一如網路攝影機之類電子裝置,盒體內設有相對軌道,於軌道內側含有由支撐伸縮桿及軸管所構成的自動伸縮裝置,並組接一後端同動軸,於軌道及自動伸縮裝置之間則設有連接件,使連接件一側活動連接於軌道的異形軌道中,另側則與支撐伸縮桿連動,盒體內並設有一常態受力狀態的扭力件,一預設的控制鈕則可定位或釋放所述同動軸;從而可透過彈性元件及扭力彈簧在異形軌道的不同作動半徑結構型式,將原本內縮防護存放於盒體內部的電子裝置往外自動浮升成外露操作狀態。</t>
  </si>
  <si>
    <t>2014206887</t>
  </si>
  <si>
    <t>M484893</t>
  </si>
  <si>
    <t>H05K-005/00 | H05K-007/14</t>
  </si>
  <si>
    <t>TWM484893U</t>
  </si>
  <si>
    <t>7914022005063</t>
  </si>
  <si>
    <t>雙轉軸之同步運動裝置及其組合方法</t>
  </si>
  <si>
    <t>一種雙轉軸之同步運動裝置及其組合方法,係在一個操作簡便的條件下,使雙轉軸(包括第一軸和第二軸)組合同步運動裝置之作用。包括提供一組合裝置控制第一、二轉子(或第三、四轉子)和繞設在第一、二轉子(或第三、四轉子)間的牽引部成緊張狀態;以及,推動上述第一、二轉子(或第三、四轉子)分別進入第一軸和第二軸,而構成該同步運動裝置。並且,建立第一軸轉動,經第一、二轉子(或第三、四轉子)和牽引部的配合,使第二軸同步轉動之作用。</t>
  </si>
  <si>
    <t>2013105149</t>
  </si>
  <si>
    <t>2013-02-08</t>
  </si>
  <si>
    <t>F16C-011/04 | F16C-033/02</t>
  </si>
  <si>
    <t>CN202441706U | CN202402461U | TWM433070U | WOWO2009-078402A1 | WOWO2005-071277A1</t>
  </si>
  <si>
    <t>CN103982532B | TW102105149 A | TWI515373B | US8959715B2 | US9458652B2</t>
  </si>
  <si>
    <t>7914022000693</t>
  </si>
  <si>
    <t>觸控滑鼠與其輸入方法</t>
  </si>
  <si>
    <t>一種觸控滑鼠,其包括壓力感應區、觸控感應區與控制單元。壓力感應區位於觸控滑鼠的第一側與第二側,觸控感應區至少覆蓋第一側的壓力感應區,其中第一側相對於第二側。當使用者點擊壓力感應區時,壓力感應區產生壓力感應訊號。當使用者觸控觸控感應區時,觸控感應區產生觸控感應訊號。當壓力感應訊號與觸控感應訊號產生時,控制單元輸出代表第一側被點擊的第一點擊訊號。當壓力感應訊號產生,但觸控感應訊號未產生時,則控制單元輸出第二側被點擊的第二點擊訊號,其中第一側相對於第二側。</t>
  </si>
  <si>
    <t>2013105300</t>
  </si>
  <si>
    <t>YEN, TAO CHENG</t>
  </si>
  <si>
    <t>嚴道成</t>
  </si>
  <si>
    <t>G06F-003/033 | G06F-003/041</t>
  </si>
  <si>
    <t>TWM383156U | TW201112064A | US2012-0026092A1 | US7710397B2 | US2002-0063688A1</t>
  </si>
  <si>
    <t>CN105807959B</t>
  </si>
  <si>
    <t>TWI512549B</t>
  </si>
  <si>
    <t>7914022001025</t>
  </si>
  <si>
    <t>保護套及儲存裝置與保護套的組合</t>
  </si>
  <si>
    <t>一種保護套,包括一基板、一套體單元及至少一墊厚單元。基板具有一第一表面。套體單元連接於基板並凸伸於第一表面,而與基板共同界定出一容置空間,套體單元具有一套體開口及一擋壁,並定義擋壁與基板的第一表面間的距離為一第一距離。墊厚單元連接於基板,且墊厚單元具有一可翻動地位於一初始位置或一翻疊位置的片體部,及一連接片體部與基板的銜接部,墊厚單元的片體部於初始位置時離開基板的第一表面,而在翻疊位置時則翻轉疊置於基板的第一表面,並定義擋壁與片體部間的距離為一第二距離,第二距離小於第一距離。</t>
  </si>
  <si>
    <t>2013105258</t>
  </si>
  <si>
    <t>TSAI, CHUN CHI</t>
  </si>
  <si>
    <t>蔡濬吉</t>
  </si>
  <si>
    <t>CN002745878Y | TW461558U | WOWO2007-146294A2</t>
  </si>
  <si>
    <t>TWI493542B</t>
  </si>
  <si>
    <t>7914022001195</t>
  </si>
  <si>
    <t>晶片型紅外線發射器封裝件</t>
  </si>
  <si>
    <t>一種晶片型紅外線發射器封裝件,包含一發射器晶片及一殼體。該發射器晶片包括:一含有一矽基體的基座,具有一頂面及一延伸穿過該頂面的中央腔;一薄板,具有一周端,該周端與該中央腔的周緣是經由一環形間隙所分隔;一電阻器,形成在該薄板上,用於加熱該薄板以產生紅外線輻射;至少一細長形梁式支腳,自該薄板的周端並穿過該環形間隙延伸至該基座,以使該薄板懸浮於該中央腔之內,藉以對於自該薄板至該細長形梁式支腳的熱傳導形成一熱瓶頸;及一第一反射材料,覆蓋在該薄板的底面上。其中,該封閉的真空室具有的壓力低於0.01 torr。</t>
  </si>
  <si>
    <t>2013103998</t>
  </si>
  <si>
    <t>2013-02-01</t>
  </si>
  <si>
    <t>SHIE, JIN SHOWN | HUANG, CHEN TANG | CHEN, CHUNG NAN</t>
  </si>
  <si>
    <t>謝正雄 | 黃振堂 | 陳忠男</t>
  </si>
  <si>
    <t>H01L-023/34 | H01L-025/04</t>
  </si>
  <si>
    <t>TWI638435B</t>
  </si>
  <si>
    <t>CN103972042B | TW102103998 U | TW201432860A | US8575578B1</t>
  </si>
  <si>
    <t>7914022001380</t>
  </si>
  <si>
    <t>發光二極體封裝件及其導線架</t>
  </si>
  <si>
    <t>一種發光二極體封裝件,包含一導線架、至少一設置於導線架的LED晶片及一封裝體。導線架包括一第一導塊、一第二導塊及兩個支撐臂。第一導塊具有一第一頂面及一第一底面。第二導塊與第一導塊並排且共同形成一間隙,並具有一與第一頂面共平面的第二頂面,及一與第一底面共平面的第二底面。該等支撐臂分別由第二導塊的相反兩端一體延伸凸出第二頂面且朝第一導塊側延伸而橫越該間隙並高於第一頂面。支撐臂與第一導塊互相不接觸。封裝體包覆導線架及LED晶片且露出第一底面及第二底面,其中至少覆蓋LED晶片的區域可透光。</t>
  </si>
  <si>
    <t>2013104610</t>
  </si>
  <si>
    <t>2013-02-06</t>
  </si>
  <si>
    <t>CHANG, YI CHIEN | LIN, CHEN HSIU | CHOU, MENG SUNG</t>
  </si>
  <si>
    <t>張逸謙 | 林貞秀 | 周孟松</t>
  </si>
  <si>
    <t>TW201225359A | TWI596727B | TWI350010B | TW201234644A</t>
  </si>
  <si>
    <t>TWI511339B</t>
  </si>
  <si>
    <t>7914022001477</t>
  </si>
  <si>
    <t>可攜式揚聲裝置</t>
  </si>
  <si>
    <t>本創作係關於一種可攜式揚聲裝置,用以撥放音頻訊號。 如附圖所示,本創作可攜式揚聲裝置係以"球形"為基本型的主體。在主體的上方設有複數個通音圓孔,且為該些通音圓孔以主體頂端中心成散射狀分布。主體中間以波浪條紋設計使其富有類似棒球或網球的時尚造型,且設有一多功能按鈕以及在多功能按鈕的兩側設有聲音調節按鈕。主體的底部設有圓環,可穩固的放置於平面上。除了可以將其放置在平面之上,亦可以以主體中間設置一繩套的方式吊掛於包包上。再者,更可以在主體中間設置一筆套的方式插置於筆上。本創作除了可撥放音頻訊號外,更可以當作一種裝飾品增添個人特色。 整體而言,本創作造型獨特優美、簡約具時尚感,式樣新穎具獨特性,顯出先前記憶所未有之美觀外型及視覺美感。</t>
  </si>
  <si>
    <t>2013305220</t>
  </si>
  <si>
    <t>D162079</t>
  </si>
  <si>
    <t>2014-08-01</t>
  </si>
  <si>
    <t>TWD140535S</t>
  </si>
  <si>
    <t>TWD191202S | TWD177227S | TWD170151S</t>
  </si>
  <si>
    <t>TWD162079S</t>
  </si>
  <si>
    <t>7914016007391</t>
  </si>
  <si>
    <t>用於轉軸之傳動結構</t>
  </si>
  <si>
    <t>一種用於轉軸之傳動結構,係提供一組裝簡便之作用;包括至少一轉軸、一響應轉軸轉動而運動的致動部和產生(橫向)位移的驅動器;以及,一從動器具有連接驅動器的第一端和組合一傳動器的第二端。從動器回應驅動器的運動,使第二端轉動傳動器;因此,傳動器帶動一載體,使載體負載一基體或框架產生升降運動,來符合使用者操作電子器物之模式。</t>
  </si>
  <si>
    <t>2014202394</t>
  </si>
  <si>
    <t>M483332</t>
  </si>
  <si>
    <t>A61M-001/06 | F16C-011/00</t>
  </si>
  <si>
    <t>TWI739568B | TWI626386B</t>
  </si>
  <si>
    <t>TWM483332U</t>
  </si>
  <si>
    <t>7914016019529</t>
  </si>
  <si>
    <t>雙轉軸樞鈕的同步扭轉結構</t>
  </si>
  <si>
    <t>一種雙轉軸樞鈕的同步扭轉結構,安裝於電子器物之雙轉軸樞鈕,包含於一第一轉軸及一第二轉軸分別套設一第一彈性套環及一第二彈性套環,該第一、第二彈性套環均設有一展縮縫,各展縮縫之開放方向相反,以平衡第一與第二轉軸之間的扭力差,該第一轉軸設有一第一特徵部,該第二轉軸設有一第二特徵部,該第一、第二彈性套環內壁分別設有一可彈性貼靠第一特徵部的第一相稱特徵部,以及一可彈性貼靠第二特徵部的第二相稱特徵部,能在電子器物接近完全掀開或蓋合時,產生自動掀開或蓋合電子器物之動力。</t>
  </si>
  <si>
    <t>2014206164</t>
  </si>
  <si>
    <t>M483334</t>
  </si>
  <si>
    <t>TWM483334U</t>
  </si>
  <si>
    <t>7914016019531</t>
  </si>
  <si>
    <t>影像掃描裝置及其壓紙元件</t>
  </si>
  <si>
    <t>一種影像掃描裝置,適於傳送一紙張並擷取紙張的影像,影像掃描裝置包含一機殼、一透明元件、一壓紙元件及一影像掃描模組,機殼包括一送紙路徑及一用以傳送紙張使其沿送紙路徑移動的傳送機構,透明元件設置於機殼內且鄰近於送紙路徑底側,壓紙元件設置於機殼內並包括一抵壓板,抵壓板包含一用以將紙張抵壓於透明元件上的底面,底面為一非平整面,影像掃描模組設置於機殼內且間隔位於透明元件下方並與壓紙元件的底面位置相對應,影像掃描模組用以掃描底面的影像,以及通過透明元件與底面之間的紙張的影像。</t>
  </si>
  <si>
    <t>2014202054</t>
  </si>
  <si>
    <t>M483619</t>
  </si>
  <si>
    <t>LEE, CHIEH HUNG | CHEN, LIANG-GUO | CHEN, HSIN CHANG</t>
  </si>
  <si>
    <t>李伽鴻 | 陳亮國 | 陳信昌</t>
  </si>
  <si>
    <t>TWM483619U</t>
  </si>
  <si>
    <t>7914016019812</t>
  </si>
  <si>
    <t>雙軸樞紐之平行度穩定結構</t>
  </si>
  <si>
    <t>一種雙軸樞紐之平行度穩定結構,設於可掀式電子器物上,具有相互平行之一第一轉軸及一第二轉軸,以及一設於該第一與第二轉軸之間的連動器,該第一與第二轉軸之間配置一固定器,該固定器係由兩相互銜接之固定件所組合而成,該兩固定件兩端分別設有一銜接部,以及一可供樞置該第一轉軸及第二轉軸的的包覆部,該兩相對固定件的銜接部能夠相互對插而形成銜接,藉之得以簡便且低成本地達到對第一、第二轉軸之組配定位作用,且降低該兩轉軸在操作轉動時,產生平行度偏移或偏差的情形。</t>
  </si>
  <si>
    <t>2014203194</t>
  </si>
  <si>
    <t>2014-02-25</t>
  </si>
  <si>
    <t>M483641</t>
  </si>
  <si>
    <t>CN203847550U | TW103203194 U | TWM483641U | US9439311B2</t>
  </si>
  <si>
    <t>7914016019834</t>
  </si>
  <si>
    <t>用於雙轉軸之平行度控制裝置</t>
  </si>
  <si>
    <t>一種用於雙轉軸之平行度控制裝置,係提供一容易控制轉軸間之平行度和結構精簡、組裝簡便等作用;包括第一轉軸、第二轉軸和一可產生扭力作用的固定器的組合。第一、二轉軸分別具有裝配在電子器物上的固定區和樞接區。以及,固定器的斷面類似C字形輪廓,包含第一區、第二區、連接第一、二區的連接區和位在第一、二區之間的間隙。第一、二區和連接區分別組合固定該第一、二轉軸的樞接區,以固定、降低第一、二轉軸因外力操作轉動時,產生平行度偏移或偏差的情形。</t>
  </si>
  <si>
    <t>2014203197</t>
  </si>
  <si>
    <t>M483642</t>
  </si>
  <si>
    <t>CN203822838U | TW103203197 U | TWM483642U | US9265166B2</t>
  </si>
  <si>
    <t>7914016019835</t>
  </si>
  <si>
    <t>平板式電子設備與座盤快速組卸結構</t>
  </si>
  <si>
    <t>一種平板式電子設備與座盤快速組卸結構,包含一平板式電子設備及一座盤裝置,平板電子設備及座盤裝置相對樞接端設有相對位置的卡接機構及壓接機構;該壓接機構包括一彈性壓接裝置;依上述壓接機構可經由按壓彈卡結合於所述卡接機構,快速組接平板電腦及座盤裝置,並可透過再次按壓將兩者卸離。</t>
  </si>
  <si>
    <t>2013210360</t>
  </si>
  <si>
    <t>2013-06-03</t>
  </si>
  <si>
    <t>M483646</t>
  </si>
  <si>
    <t>TWM483646U</t>
  </si>
  <si>
    <t>7914016019839</t>
  </si>
  <si>
    <t>雙軸式樞鈕之切換制動裝置</t>
  </si>
  <si>
    <t>一種雙軸式樞鈕之切換制動裝置,包括:一閉鎖組件及二平行之第一、二樞軸,該閉鎖組件係由中段樞結之基座、壓板,以及二軸套組成,於該基座上設有二通孔,該壓板上設有二對應於二通孔之套孔,於二套孔之局部外周側設有凸部,二軸套分別設有能伸入各套孔內之套接部,於各軸套中段設有一環凸緣,於各環凸緣上各設有一對應於各凸部之凹部,該第一、二樞軸係分別依序穿過二通孔、二套孔,並分別與該二軸套形成同步連動,利用該第一、二樞軸其中之一樞轉時,能同步驅動相連結之軸套,使其凹部偏離對應之凸部,並以環凸緣推抵該凸部,使該壓板傾斜並以另一端之凸部嵌入另一軸套之凹部內,藉以限制該另一軸套無法樞轉。</t>
  </si>
  <si>
    <t>2013224989</t>
  </si>
  <si>
    <t>M483647</t>
  </si>
  <si>
    <t>CN203717625U | TW102224989 U | TWM483647U | US9261900B2</t>
  </si>
  <si>
    <t>7914016019840</t>
  </si>
  <si>
    <t>用於雙轉軸之傳動穩定裝置</t>
  </si>
  <si>
    <t>一種用於雙轉軸之傳動穩定裝置,係提供一傳動平順和降低組件磨損等作用;包括第一轉軸、第二轉軸和一傳動器的組合。第一、二轉軸分別具有裝配在電子器物上的固定區、組合扭力模組的樞接區和一連接區;該傳動器係樞接該連接區。傳動器配裝在一固定軸上,使傳動器響應第一轉軸或第二轉軸轉動時,可在固定軸上位移;改善習知結構產生偏擺運動,造成傳動阻滯情形。</t>
  </si>
  <si>
    <t>2013224991</t>
  </si>
  <si>
    <t>M483648</t>
  </si>
  <si>
    <t>TWI660260B | TWI629584B | US10590685B2</t>
  </si>
  <si>
    <t>CN203717626U | TW102224991 U | TWM483648U | US9185815B2</t>
  </si>
  <si>
    <t>7914016019841</t>
  </si>
  <si>
    <t>雙軸式樞鈕同步導正機構</t>
  </si>
  <si>
    <t>一種雙軸式樞鈕同步導正機構,包含於一樞接座上樞置一第一轉軸及一第二轉軸,該第一、第二轉軸上分別設置一彈性器及一轉輪,且樞接座位於彈性器與轉輪之間,各轉輪在隨第一、第二轉軸轉動期間,對樞接座具有產生制動位移之構造,該第一與第二轉軸之間樞置一擺動板,位於各彈性器與樞接座之間,且容許擺動板沿著第一、第二轉軸之軸方向產生平行偏擺,以對第一、第二轉軸之彈性器產生平均的彈力驅動,而平衡第一與第二轉軸之間的扭力差,據以確保第一及第二轉軸之間的平行度。</t>
  </si>
  <si>
    <t>2014203386</t>
  </si>
  <si>
    <t>2014-02-27</t>
  </si>
  <si>
    <t>M483650</t>
  </si>
  <si>
    <t>TWM483650U</t>
  </si>
  <si>
    <t>7914016019843</t>
  </si>
  <si>
    <t>雙軸式樞紐之軸件平行度穩定結構</t>
  </si>
  <si>
    <t>一種雙軸式樞紐之軸件平行度穩定結構,包含一第一樞軸、一第二樞軸、一第一軸承件及一第二軸承件,第一樞軸上設一具全圓周構造的第一法蘭片,第二樞軸上設一具全圓周構造的第二法蘭片,第一、第二法蘭片共同貼靠第一軸承件,使第一樞軸及第二樞軸之平行度得藉由第一軸承件、第一與第二法蘭片之間的貼靠關係達到更穩定之效果。</t>
  </si>
  <si>
    <t>2014203695</t>
  </si>
  <si>
    <t>2014-03-05</t>
  </si>
  <si>
    <t>M483651</t>
  </si>
  <si>
    <t>徐安賜 | 林雅菁</t>
  </si>
  <si>
    <t>CN105443566B | TWI561741B</t>
  </si>
  <si>
    <t>TWM483651U</t>
  </si>
  <si>
    <t>7914016019844</t>
  </si>
  <si>
    <t>用於雙轉軸同步運動之扭力平衡裝置</t>
  </si>
  <si>
    <t>一種用於雙轉軸同步運動之扭力平衡裝置,提供雙轉軸負載相同扭力或壓力,同步運動或定位、降低轉軸滑動等作用;包括第一轉軸、第二轉軸和一扭力平衡裝置的組合。第一、二轉軸分別具有裝配在電子器物上的固定區和組合扭力平衡裝置的驅動區。該扭力平衡裝置包括相互組合的反應器和響應器;反應器和響應器分別設有翼部,常態性的共同夾住第一、二轉軸的驅動區;並且,在第一、二轉軸轉動時,迫使翼部彈性張開,反應器和響應器沿一軸線方向產生相對位移運動;改善習知結構扭力不平均,造成傳動不穩定情形。</t>
  </si>
  <si>
    <t>2014206165</t>
  </si>
  <si>
    <t>M483652</t>
  </si>
  <si>
    <t>TWM483652U</t>
  </si>
  <si>
    <t>7914016019845</t>
  </si>
  <si>
    <t>具背光之裝置的亮度量測方法及系統</t>
  </si>
  <si>
    <t>一種具背光之裝置的亮度量測方法,由控制裝置量測由待測裝置之背光模組提供背光的圖例,包括:開啟待測裝置外部的均勻光源以照射待測裝置;指示擷取被均勻光源照射之待測裝置的影像為基準影像並接收基準影像;辨識基準影像中待測圖例的完整圖樣;關閉均勻光源並開啟待測裝置之背光,以使背光光源照射待測裝置之圖例;指示擷取背光光源照射之待測裝置的影像為對照影像並接收對照影像,對照影像的影像範圍與基準影像重疊;以及對對照影像當中與完整圖樣位置重疊的多個像素之亮度值進行計算,以獲得待測圖例的背光亮度。</t>
  </si>
  <si>
    <t>2013101659</t>
  </si>
  <si>
    <t>2013-01-16</t>
  </si>
  <si>
    <t>WU, CHIN FA</t>
  </si>
  <si>
    <t>吳進發</t>
  </si>
  <si>
    <t>EP1859311B1 | EP1404118A1 | TWI414181B | TWI442781B | TWI428906B | TWI325279B | TWI328133B | US8345038B2</t>
  </si>
  <si>
    <t>TWI502180B</t>
  </si>
  <si>
    <t>7914017004564</t>
  </si>
  <si>
    <t>無線滑鼠</t>
  </si>
  <si>
    <t>一種無線滑鼠適於收納無線接收器,該無線滑鼠包括一滑鼠本體、及一下蓋外殼。滑鼠本體包含有一上殼體及一固定於該上殼體的下殼體,且該下殼體具有一收容部。下蓋外殼可選擇地蓋合於下殼體。無線接收器可選擇地固定於下蓋外殼且對應於收容部的位置。其中當無線接收器固定於下蓋外殼,且該下蓋外殼蓋合於滑鼠本體的下殼體時,該無線接收器收容於收容部。</t>
  </si>
  <si>
    <t>2013102934</t>
  </si>
  <si>
    <t>2013-01-25</t>
  </si>
  <si>
    <t>TWM422696U | TWM360402U | TW200907637A | TWI349217B | US8059093B2 | WOWO2012-051748A1</t>
  </si>
  <si>
    <t>US10025397B1</t>
  </si>
  <si>
    <t>TWI499940B</t>
  </si>
  <si>
    <t>7914017004867</t>
  </si>
  <si>
    <t>非色散式紅外線氣體感測器及穩定一個白熾燈之紅外線輻射的方法</t>
  </si>
  <si>
    <t>一種非色散式紅外線氣體感測器,包含一個光感測器。該光感測器感測從一個白熾燈發射出的部分雜散可見光,從而產生一個感應電信號。該感應電信號與一個預設參考信號比較,從而獲得該感應電信號與該預設參考信號間的準位差。該預設參考信號關聯於該雜散可見光的一個預先決定的恆定準位。該雜散可見光的該恆定準位對應該白熾燈的一個恆定溫度。被供應到該白熾燈的電力遭反覆地基於該準位差來調節,直到該感應電信號及該預設參考信號具有相同的準位,藉此因應該白熾燈被保推在該恆定溫度,穩定該白熾燈的紅外線輻射。</t>
  </si>
  <si>
    <t>2013103745</t>
  </si>
  <si>
    <t>2013-01-31</t>
  </si>
  <si>
    <t>SHIE, JIN SHOWN | WANG, CHIEN HSUN</t>
  </si>
  <si>
    <t>謝正雄 | 王建勳</t>
  </si>
  <si>
    <t>G01N-021/3504 | H01K-003/32</t>
  </si>
  <si>
    <t>CN110595530B | US11262295B2</t>
  </si>
  <si>
    <t>TW201430899A | US2014-0209800A1</t>
  </si>
  <si>
    <t>7914017005137</t>
  </si>
  <si>
    <t>電源連接器</t>
  </si>
  <si>
    <t>一種電源連接器,包含一上接合座及一下接合座。上接合座具有複數母端端子、二定位塊及二卡塊。二定位塊分別設置於複數母端端子之二相對側,二卡塊係分別設置於複數母端端子之二相對側,且鄰設於各定位塊。下接合座具有複數公端端子、二定位槽及二卡槽。二定位槽分別設置於複數公端端子之二相對側,二卡槽分別設置於複數公端端子之二相對側,且鄰設於各定位槽。其中,上接合座與下接合座係以垂直方式進行組裝,以完成上接合座與下接合座間的電性連接。</t>
  </si>
  <si>
    <t>2014202106</t>
  </si>
  <si>
    <t>2014-02-05</t>
  </si>
  <si>
    <t>M482866</t>
  </si>
  <si>
    <t>TWM482866U</t>
  </si>
  <si>
    <t>7914016019064</t>
  </si>
  <si>
    <t>一種相機模組,包含一感測單元、一鏡頭單元及多個導電體。感測單元包括一基板及一影像感測器,其中該基板形成多個基板穿孔。鏡頭單元設於感測單元上,包括一液體變焦裝置。液體變焦裝置具有一密封體,該密封體形成多個密封體穿孔,該等密封體穿孔分別對應於該等基板穿孔。導電體電連接於基板,且由基板往鏡頭單元延伸地設於基板穿孔及密封體穿孔之中。導電體藉由控制電壓變化,以對應控制液體變焦裝置的變焦效果。</t>
  </si>
  <si>
    <t>2013223083</t>
  </si>
  <si>
    <t>2013-12-09</t>
  </si>
  <si>
    <t>M481426</t>
  </si>
  <si>
    <t>LEE, TING CHENG | LIU, TI LUN</t>
  </si>
  <si>
    <t>李定承 | 劉迪倫</t>
  </si>
  <si>
    <t>G03B-003/00</t>
  </si>
  <si>
    <t>TWI756521B | TWI537630B | US11347042B2</t>
  </si>
  <si>
    <t>TWM481426U</t>
  </si>
  <si>
    <t>7914013019840</t>
  </si>
  <si>
    <t>發光二極體燈板之綠能電源控制系統</t>
  </si>
  <si>
    <t>一種發光二極體燈板之綠能電源控制系統,係應用於至少一發光二極體燈板及一電源供應單元;該電源供應單元包含一第一處理器。該發光二極體燈板之綠能電源控制系統包含至少一電流偵測與直流轉直流電源供應單元、一中央處理單元及一綠能電源供應單元;該綠能電源供應單元包含一第二處理器。該電流偵測與直流轉直流電源供應單元係用以供電給該發光二極體燈板並偵測電流狀態而通知該中央處理單元;該第一處理器與該第二處理器溝通後,分別控制該電源供應單元及該綠能電源供應單元的電源輸出。</t>
  </si>
  <si>
    <t>2014202518</t>
  </si>
  <si>
    <t>2014-02-13</t>
  </si>
  <si>
    <t>M481569</t>
  </si>
  <si>
    <t xml:space="preserve">CHANG, TENG KAI |  | </t>
  </si>
  <si>
    <t>張青雲 | 宋具誠 | 張登凱</t>
  </si>
  <si>
    <t>TWM481569U</t>
  </si>
  <si>
    <t>7914013019982</t>
  </si>
  <si>
    <t>腦波感測裝置</t>
  </si>
  <si>
    <t>一種腦波感測裝置,所述腦波感測裝置包括臂體、腦波感測部、萬向關節、連接座以及頭箍組件,其中臂體具有前端以及相對於前端的末端,臂體的末端與連接座相連接,而萬向關節配置於臂體的前端,腦波感測部連接於萬向關節,據以相對前端而轉動。頭箍組件包括多個彈性弧形條以及連接於多個彈性弧形條的止滑墊。每一個彈性弧形條具有第一端部以及相對於第一端部的第二端部,其中第一端部連接止滑墊,第二端部連接於連接座。</t>
  </si>
  <si>
    <t>2012150090</t>
  </si>
  <si>
    <t>2012-12-26</t>
  </si>
  <si>
    <t>CHENG, CHI HSIANG | LIU, LIANG YI</t>
  </si>
  <si>
    <t>鄭吉翔 | 劉良翊</t>
  </si>
  <si>
    <t>A61B-005/0476 | G06F-003/00</t>
  </si>
  <si>
    <t xml:space="preserve">CN101677774B | TWM437719U | TWM357820U | TWI373323B | US11471091B2 | US9693705B2 | US7689274B2 | US6077237A | US5406956A | WOWO2011-151202A1 | WOWO2012-099595A1 | WOWO2011-002093A1  |  </t>
  </si>
  <si>
    <t>TWI495455B</t>
  </si>
  <si>
    <t>7914017000114</t>
  </si>
  <si>
    <t>發光二極體封裝結構、其圍牆結構、及其圍牆的製造方法</t>
  </si>
  <si>
    <t>一種發光二極體封裝結構包括一承載板體係設有數個發光二極體、一第一膠層、一第二膠層及一填於該第一和第二膠層內的封裝膠體。第一膠層塗佈於該承載板體的頂面,呈層狀且具有大致平坦的頂面。第二膠層疊設於該第一膠層上。其中該第二膠層的高度大於該第一膠層的高度,該第二膠層的體積大於等於該第一膠層的體積。本發明還提供一種發光二極體封裝結構之圍牆的製造方法,以穩定地產出形狀均一的圍牆結構,並且產出具有高瘦(高寬比,height/width ratio)的圍牆。</t>
  </si>
  <si>
    <t>2012148965</t>
  </si>
  <si>
    <t>2012-12-21</t>
  </si>
  <si>
    <t>CN102306699A | JP2006-066786A | TWI487152B | TW201244188A | WOWO2009-133870A1</t>
  </si>
  <si>
    <t>US11362242B2</t>
  </si>
  <si>
    <t>TWI568027B</t>
  </si>
  <si>
    <t>7914017001547</t>
  </si>
  <si>
    <t>電力線通訊裝置、電力線通訊系統及其監控電力的方法</t>
  </si>
  <si>
    <t>本發明揭露一種電力線通訊裝置、電力線通訊系統及其監控電力的方法,其透過電力線通訊以及無線通訊之方式達到每一個電力線通訊裝置皆可互相通訊連接,並透過通訊連接主機裝置來達到動態地調整每一個電力線通訊裝置的門檻值,以決定是否要持續供電或是切斷供電給耦接於電力線通訊裝置上的電器裝置。藉此,本發明易與家用網路結合,且不需再架設實體網路線,適合應用在智慧型居家管理系統上。</t>
  </si>
  <si>
    <t>2012148963</t>
  </si>
  <si>
    <t>YU, WEI LUN</t>
  </si>
  <si>
    <t>余偉綸</t>
  </si>
  <si>
    <t>H04B-003/54</t>
  </si>
  <si>
    <t>TWM420132U | TW201206114A | TWI418163B | TWI339033B</t>
  </si>
  <si>
    <t>TWI631786B | TWI526815B</t>
  </si>
  <si>
    <t>CN103888170B | TW101148963 A | TWI530112B | US9634738B2</t>
  </si>
  <si>
    <t>7914017001771</t>
  </si>
  <si>
    <t>自動復位插銷卡合模組</t>
  </si>
  <si>
    <t>一種自動復位插銷卡合模組包括一底座、一插銷及一彈性元件。底座具有一對承載板、及一位於該對承載板一側的導引板,導引板形成一導引槽,該對承載板各形成一承接孔。插銷具有一本體桿、一連接於該本體桿的側向導柱、及一位於該本體桿外圍的限位部,該本體桿沿一直線方向可滑動地穿設於該對承載板的該承接孔,該側向導柱可滑動地設於該導引槽內,該導引槽限制該側向導柱的行程。彈性元件設於該限位部與其中一個該承載板之間,且推動該本體桿的一端常態地突出於另一個該承載板以卡入一待鎖物件。</t>
  </si>
  <si>
    <t>2012148962</t>
  </si>
  <si>
    <t>TWM355995U | TWM253674U | TW485208B</t>
  </si>
  <si>
    <t>TW101148962 A | TWI488560B | US9140040B2</t>
  </si>
  <si>
    <t>7914017001993</t>
  </si>
  <si>
    <t>機殼結構及電子裝置</t>
  </si>
  <si>
    <t>一種機殼結構,包括一外殼、一底板及一支撐單元。底板設置於外殼內,且底板包含一內置板體、一彈臂及一連接於內置板體的擋止體。內置板體具有相對的一第一板面及一第二板面,且第一板面大致無間隙地抵接於外殼內緣。彈臂一端連接於內置板體,而另一端能彈性地位移並定義為一自由端。擋止體連接於內置板體且被設置在相對於彈臂的位置。支撐單元包含一大體上為框狀的定位體與一自定位體延伸形成的頂抵體,定位體的外部輪廓形狀與大小相對於所述擋止體與彈臂自由端包圍的空間。此外,本發明另提供一種應用上述機殼結構的電子裝置。</t>
  </si>
  <si>
    <t>2012147820</t>
  </si>
  <si>
    <t>2012-12-17</t>
  </si>
  <si>
    <t>HSIAO, HSU CHIH | JIANG, YUE WEN</t>
  </si>
  <si>
    <t>蕭旭志 | 江岳紋</t>
  </si>
  <si>
    <t>TWM334219U | TWI282721B | TW547897U</t>
  </si>
  <si>
    <t>TWI599301B</t>
  </si>
  <si>
    <t>TWI488567B</t>
  </si>
  <si>
    <t>7914017002021</t>
  </si>
  <si>
    <t>感應輸電設備及非接觸式感應輸電系統</t>
  </si>
  <si>
    <t>一種感應輸電設備,適用於供電至一負載,且包含一個提供一電磁場的一次側線圈及一非接觸式感應輸電系統。該非接觸式感應輸電系統包括一相位偵測線圈、一諧振電路及一控制電路。該相位偵測線圈感應該電磁場產生一偵測電壓。該諧振電路具有一可調整電抗值並感應該電磁場產生一交流電壓以供電至該負載。該控制電路具有一切換式控制器及一操作區間辨識器。該切換式控制器具有二個控制單元,分別操作於一低調整或一過調整區間,以控制該可調整電抗值。該操作區間辨識器根據該偵測電壓與該交流電壓的相位差決定觸發那一控制單元。</t>
  </si>
  <si>
    <t>2012126626</t>
  </si>
  <si>
    <t>I442666</t>
  </si>
  <si>
    <t>2014-06-21</t>
  </si>
  <si>
    <t>源隆科技股份有限公司</t>
  </si>
  <si>
    <t>H02J-017/00</t>
  </si>
  <si>
    <t>CN102195366B | CN102055249B | CN001813384B | US5898579A | US5293308A</t>
  </si>
  <si>
    <t>TW101126626 A | TWI442666B | US9396869B2</t>
  </si>
  <si>
    <t>7914013013347</t>
  </si>
  <si>
    <t>隨身型腳架</t>
  </si>
  <si>
    <t>一種隨身型腳架,至少包括一含有至少一座放底面並以彈性材料製成的底座,於底座至少於其中一側設有一與外部開放相通的夾接口,底座夾接口朝向內部設有一大於所述夾接口的凹窩部;一連接件設有一多向角度連接端,使多向角度連接端經由所述底座夾接口以多向角度活動組合於凹窩部作為角度調整動作軸心,所述連接件在多向角度連接端的另一相對端至少設有一伸出所述底座的連接桿;從而可方便進行各種隨身電子設備的腳架組合,並可任意調整已組合電子設備的操控方向角度。</t>
  </si>
  <si>
    <t>2014202995</t>
  </si>
  <si>
    <t>2014-02-21</t>
  </si>
  <si>
    <t>M480710</t>
  </si>
  <si>
    <t>TWM480710U</t>
  </si>
  <si>
    <t>7914013019134</t>
  </si>
  <si>
    <t>具有蓄電效果之影像監控裝置</t>
  </si>
  <si>
    <t>本創作一種具有蓄電效果之影像監控裝置,係可用以連接至少一影像監控設備,其主要係包含一機殼、一主機板、一儲存單元以及一蓄電池。主機板,設於該機殼內,其上設有至少一用以該影像監控設備相連接之連接單元、一充放電控制單元、一延伸至機殼外部與外部電源連結之電源輸入單元;儲存單元,則是設於機殼內,並與主機板電性連結;一蓄電池,設於機殼內,並與該主機板之充放電控制單元相連結。 藉此,當影像監控裝置於停電狀態時,尚能利用蓄電池所儲存之電力,維持一定時間的監控,使其在無預警停電狀況下,仍保持影像監控的效果。</t>
  </si>
  <si>
    <t>2013217397</t>
  </si>
  <si>
    <t>2011-07-05</t>
  </si>
  <si>
    <t>M480813</t>
  </si>
  <si>
    <t>博來科技股份有限公司</t>
  </si>
  <si>
    <t>H02J-009/04 | H04N-005/232</t>
  </si>
  <si>
    <t>TWM480813U</t>
  </si>
  <si>
    <t>7914013019237</t>
  </si>
  <si>
    <t>無段感旋鈕模組及具有該無段感旋鈕模組的電子裝置</t>
  </si>
  <si>
    <t>本發明提供一種無段感旋鈕模組,其包括一支撐架、一轉盤、一懸吊組件、一輸出旋鈕及一轉接件。該支撐架具有一前板、一頂板、及一底板,該前板形成一通孔。該轉盤設於該頂板及該底板之間,且局部外露於該通孔。該懸吊組件由該轉盤的底面向上穿過該轉盤,且固定於該頂板,該轉盤可轉動地設於該懸吊組件上。該輸出旋鈕固定地連接於該支撐架的該底板,且具有一朝向該頂板的旋桿。該轉接件固定地設於該轉盤的底面中央,該旋鈕的該旋桿固定於該轉接件的底面。本發明另外提供一種具該無段感旋鈕模組的電子裝置。</t>
  </si>
  <si>
    <t>2012147552</t>
  </si>
  <si>
    <t>2012-12-14</t>
  </si>
  <si>
    <t>HUNG, YI CHUN</t>
  </si>
  <si>
    <t>洪一君</t>
  </si>
  <si>
    <t>H01H-019/10</t>
  </si>
  <si>
    <t>CN201707618U | CN201408537Y | JP2007-059064A | JP1999-144920A | TWM417677U | TW335045U | US6198057B1 | US5764391A</t>
  </si>
  <si>
    <t>CN103869874B | TW101147552 A | TWI485734B | US9354655B2</t>
  </si>
  <si>
    <t>7914014006006</t>
  </si>
  <si>
    <t>可攜式會議語音設備之部分</t>
  </si>
  <si>
    <t>本設計物品係連接於電腦或手機,供多人共同進行會議的語音設備。 本設計之設計特點在於其整體大致呈圓錐筒形,由上而下分為圓弧頂部、上半部及下半部;頂部呈向上拱起的圓弧面,頂部與上半部之間具有一向下凹陷的環狀部;上半部周圍設有多個按鍵;下半部由上半部向下漸漸擴大而形成置於桌面的底部。由後視圖觀之,下半部局部向內凹設形成一連接窗口,窗口設有二個電連接器。底部略微向內斜面收斂。本外觀設計整體觀之,外觀簡潔、穩重且具有層次感。 圖式所揭露之虛線部分,為本案不主張設計之部分。</t>
  </si>
  <si>
    <t>2013300161</t>
  </si>
  <si>
    <t>2013-01-07</t>
  </si>
  <si>
    <t>D161010</t>
  </si>
  <si>
    <t xml:space="preserve">TWD122229S | TW589068S | TW334313S  |  </t>
  </si>
  <si>
    <t>TL102300161 | TWD161010S | USD714248S1</t>
  </si>
  <si>
    <t>7914013003733</t>
  </si>
  <si>
    <t>具有偵測模組的電子裝置</t>
  </si>
  <si>
    <t>一種具有偵測模組的電子裝置,其包含:一外殼體及一偵測模組。偵測模組設置於外殼體的其中一側壁的內表面,且偵測模組包含一可活動的頂抵件、一彈性件及一開關單元,彈性件的一端抵頂於頂抵件,開關單元鄰近於頂抵件的一端設置,以依據頂抵件作動而進行電源切換。藉此,電子裝置可透過偵測單元的頂抵件是否受推抵,以切換開關單元,進而可達到偵測特定必須裝設於外殼體的構件是否確已裝設的功效。</t>
  </si>
  <si>
    <t>2013223383</t>
  </si>
  <si>
    <t>M480193</t>
  </si>
  <si>
    <t>LIAO, LUNG CHUAN | LIN, YU CHENG</t>
  </si>
  <si>
    <t>廖龍泉 | 林育正</t>
  </si>
  <si>
    <t>H02B-001/015</t>
  </si>
  <si>
    <t>TWM480193U</t>
  </si>
  <si>
    <t>7914013018618</t>
  </si>
  <si>
    <t>電子設備薄型化雙軸聯動樞軸器</t>
  </si>
  <si>
    <t>一種電子設備薄型化雙軸聯動樞軸器,包括一第一轉軸及一第二轉軸,該等轉軸分別穿過支撐板;該等轉軸軸之間組裝有齒輪傳動機構,齒輪傳動機構包括兩分別套設於轉軸的主動齒輪,主動齒輪之間設有中間齒輪組;中間齒輪組互相齒接並分別與主動齒輪齒接聯動;依上述中間齒輪組之輪齒與主動齒輪之輪齒,均以半圓型齒相對齒接聯動;從而可有效縮短雙軸間的軸距限制。</t>
  </si>
  <si>
    <t>2013225006</t>
  </si>
  <si>
    <t>M480237</t>
  </si>
  <si>
    <t>CN203717614U | TWM480237U</t>
  </si>
  <si>
    <t>7914013018662</t>
  </si>
  <si>
    <t>2013216086</t>
  </si>
  <si>
    <t>M480238</t>
  </si>
  <si>
    <t>TWI621785B</t>
  </si>
  <si>
    <t>TW2013204447 | TWM480238U</t>
  </si>
  <si>
    <t>7914013018663</t>
  </si>
  <si>
    <t>雙軸同動扭力樞軸器機殼頂伸機構</t>
  </si>
  <si>
    <t>一種雙軸同動扭力樞軸器機殼頂伸機構,在一雙軸同動扭力樞軸器的雙軸連動機構對隔板外側設有與電子設備顯示端及系統端的開關旋轉動作同步轉動連動片,所述至少一連動片設有一隨至少其中一樞軸旋轉一致轉動的動力驅動塊,動力驅動塊朝向一接合連動一擺動片的伸縮件,擺動片經由一活動立柱帶動一鍵盤系統連結構件;所述動力驅動塊隨電子設備翻折動作而旋轉帶動鍵盤系統連結構件,從而能以更精簡的結構及較小的體積形成使系統端的鍵盤區低於系統端表面,形成接近普通平板電腦操作手感的頂伸機構。</t>
  </si>
  <si>
    <t>2014201740</t>
  </si>
  <si>
    <t>2014-01-28</t>
  </si>
  <si>
    <t>M480239</t>
  </si>
  <si>
    <t>TWI606190B</t>
  </si>
  <si>
    <t>TWM480239U</t>
  </si>
  <si>
    <t>7914013018664</t>
  </si>
  <si>
    <t>齒輪式雙軸同步樞鈕結構</t>
  </si>
  <si>
    <t>一種齒輪式雙軸同步樞鈕結構,具有相平行之一第一轉軸及一第二轉軸,該第一轉軸上設置一第一主齒輪,且第二轉軸上設置一第二主齒輪,該第一主齒輪囓合一第一副齒輪,且第二主齒輪囓合一第二副齒輪,由該第一副齒輪同軸心串結一第一傳動齒輪,以及由該第二副齒輪同軸心串結一第二傳動齒輪,再使該第一傳動齒輪與該第二傳動齒輪相互囓合連動,藉由該第一及第二副齒輪與該第一及第二傳動齒輪間,分別以同軸不同層之傳動關係,以容許兩副齒輪間之傳動存在角度差,令第一與第二主齒輪的軸心距離得以更加縮短。</t>
  </si>
  <si>
    <t>2014202466</t>
  </si>
  <si>
    <t>M480240</t>
  </si>
  <si>
    <t>CN203717620U | TWM480240U</t>
  </si>
  <si>
    <t>7914013018665</t>
  </si>
  <si>
    <t>諧振器之封裝結構</t>
  </si>
  <si>
    <t>本新型提供一種諧振器之封裝結構,其包含一個電路板、一個圍框、一個壓電元件,及一個封蓋。該電路板具有相反設置的一第一表面及一第二表面。該圍框結合於該電路板的第一表面,並與該電路板的第一表面共同界定出一容室,且該圍框具有一個銅本體。該壓電元件設置於該容室,並電連接於該電路板的一電路。該封蓋覆蓋且結合於該圍框之一頂緣並用以封閉該容室。</t>
  </si>
  <si>
    <t>2013217756</t>
  </si>
  <si>
    <t>2013-09-23</t>
  </si>
  <si>
    <t>M479521</t>
  </si>
  <si>
    <t>2014-06-01</t>
  </si>
  <si>
    <t>YANG RUI-YANG | LV SHUN-QING | CAI FENG-SHU</t>
  </si>
  <si>
    <t>楊瑞陽 | 呂順清 | 蔡峯樹</t>
  </si>
  <si>
    <t>TWM479521U</t>
  </si>
  <si>
    <t>7914013017957</t>
  </si>
  <si>
    <t>插座</t>
  </si>
  <si>
    <t>本創作係關於一種插座,包含一插座面板及二透明外蓋。插座面板具有至少二插孔,且二透明外蓋係可滑動地覆蓋插座面板。其中,二透明外蓋係分別覆蓋於插座面板之左右側,以顯露或遮蔽至少二插孔。</t>
  </si>
  <si>
    <t>2013224804</t>
  </si>
  <si>
    <t>M479535</t>
  </si>
  <si>
    <t>HUANG, WEN HSIN</t>
  </si>
  <si>
    <t>黃文星</t>
  </si>
  <si>
    <t>TWM479535U</t>
  </si>
  <si>
    <t>7914013017971</t>
  </si>
  <si>
    <t>插座延長線</t>
  </si>
  <si>
    <t>本新型係關於一種插座延長線,包含一插座面板、一接觸部、一插座本體及一底座。插座面板具有至少一對插孔及與至少一對插孔相對應之至少一開關;接觸部設置於插座面板下方,具有相應於各至少一對插孔之二端子、相對二端子設置之二導電銅片、二絕緣推塊及二金屬片;插座本體具有相應於各至少一對插孔之一容置空間以容置接觸部;底座適可與插座面板配合,以容置接觸部與插座本體。</t>
  </si>
  <si>
    <t>2013224803</t>
  </si>
  <si>
    <t>M479544</t>
  </si>
  <si>
    <t>TWM479544U</t>
  </si>
  <si>
    <t>7914013017980</t>
  </si>
  <si>
    <t>移動電源之組裝裝置</t>
  </si>
  <si>
    <t>本創作移動電源之組裝裝置至少包括有:護殼、移動電源以及至少一傳輸線,該護殼設有平台部,該平台部設有第一滑動部,該移動電源設有第二滑動部,可與該第一滑動部相契合滑設,而該傳輸線其一端係電性連接於該移動電源,其另端則具有一對應於該其它電子裝置之連接頭,即可使該移動電源得以組裝結合於該電子裝置背面之護殼,俾可達到結合固定後方便攜帶充電之目的,可減少攜帶體積且增加實用性,以及避免結合後移動電源裝置刮傷電子裝置之背面。</t>
  </si>
  <si>
    <t>2013217163</t>
  </si>
  <si>
    <t>2013-09-12</t>
  </si>
  <si>
    <t>M479553</t>
  </si>
  <si>
    <t>CHEN, SHIH HUI</t>
  </si>
  <si>
    <t>TWM479553U</t>
  </si>
  <si>
    <t>7914013017989</t>
  </si>
  <si>
    <t>發光二極體元件、發光二極體模組及發光二極體元件的製作方法</t>
  </si>
  <si>
    <t>一種發光二極體元件,包含一基座及多個發光二極體晶片。該基座具有一本體及一電路布線。該本體為多邊形柱狀體並具有一軸心,且具有分別位於相反兩側的兩個連接面及多個環繞該軸心連接於該等連接面之間且兩兩相接的安裝面,該電路布線至少布設於該等安裝面且具有彼此電性絕緣的一正極電路及一負極電路。該等發光二極體晶片布設於該等安裝面且分別與該正極電路及該負極電路電連接。</t>
  </si>
  <si>
    <t>2012144714</t>
  </si>
  <si>
    <t>2012-11-29</t>
  </si>
  <si>
    <t>光寶光電（常州）有限公司 | 光寶科技股份有限公司</t>
  </si>
  <si>
    <t>LI, PO WEI</t>
  </si>
  <si>
    <t>李柏緯</t>
  </si>
  <si>
    <t>F21S-002/00 | F21Y-101/02</t>
  </si>
  <si>
    <t>TW201420942A</t>
  </si>
  <si>
    <t>7914014003245</t>
  </si>
  <si>
    <t>燈具及其光罩</t>
  </si>
  <si>
    <t>一種燈具的光罩,包括:一入光面與一出光面。入光面定義有一中心軸線,光罩自入光面大致沿中心軸線方向形成有一反射部,且反射部大致對稱於中心軸線圍繞設置且具有相對的第一表面與第二表面。反射部的第一表面遠離中心軸線且定義為一外反射面,反射部的第二表面鄰近中心軸線且定義為一內反射面。藉此,提供一種能均勻配光之光罩。此外,本創作另提供一種具該光罩的燈具,能達到全周式發光效果。</t>
  </si>
  <si>
    <t>2013222236</t>
  </si>
  <si>
    <t>2013-11-27</t>
  </si>
  <si>
    <t>M479391</t>
  </si>
  <si>
    <t>ZHENG WEI-ZHONG</t>
  </si>
  <si>
    <t>鄭惟中</t>
  </si>
  <si>
    <t>F21V-003/02</t>
  </si>
  <si>
    <t>TWM479391U</t>
  </si>
  <si>
    <t>7914014007291</t>
  </si>
  <si>
    <t>連接器組合件</t>
  </si>
  <si>
    <t>一種連接器組合件,其包含:一第一連接單元及一第二連接單元。第一連接單元包含至少一第一卡扣結構;第二連接單元包含與第一卡扣結構相對應的至少一第二卡扣結構。其中,當第一連接單元與第二連接單元彼此電性連接時,至少一第一卡扣結構與至少一第二卡扣結構彼此卡扣配合,以避免第一連接單元與第二連接單元相互分離。</t>
  </si>
  <si>
    <t>2013222746</t>
  </si>
  <si>
    <t>M478935</t>
  </si>
  <si>
    <t>2014-05-21</t>
  </si>
  <si>
    <t>LIANG WEN-LONG | CHEN WEN-JI</t>
  </si>
  <si>
    <t>梁文龍 | 陳文吉</t>
  </si>
  <si>
    <t>TWM478935U</t>
  </si>
  <si>
    <t>7914013017416</t>
  </si>
  <si>
    <t>用於雙轉軸之平行度固定裝置</t>
  </si>
  <si>
    <t>一種用於雙轉軸之平行度固定裝置,係提供一容易控制轉軸間之平行度和組裝簡便等作用;包括第一轉軸、第二轉軸和一固定器的組合。第一、二轉軸分別具有裝配在電子器物上的固定區、組合扭力模組的樞接區和位在固定區、樞接區之間的中間區;以及,該固定器係組合設置在中間區。固定器的斷面類似8字形輪廓,包含第一室、第二室和連接第一、二室的腹部。第一、二室分別組合固定該第一、二轉軸的中間區,以固定、降低第一、二轉軸因外力操作轉動時,產生平行度偏移或偏差的情形。</t>
  </si>
  <si>
    <t>2013223785</t>
  </si>
  <si>
    <t>2013-12-17</t>
  </si>
  <si>
    <t>M478991</t>
  </si>
  <si>
    <t>TW102223785 U | TWM478991U | US9388614B2</t>
  </si>
  <si>
    <t>7914013017472</t>
  </si>
  <si>
    <t>雙軸同動雙包樞軸器</t>
  </si>
  <si>
    <t>一種雙軸同動雙包樞軸器,將雙軸樞軸器的第一軸及第二軸設於一預設的雙包軸套,所述雙包軸套形成一內部空間,並在至少一側設有上下相對包軸部,使上下包軸部配合雙包軸套內部分別以干涉配合方式組接第一軸及第二軸,同時並在軸套內部空間設有一活動滑塊,使滑塊上下端分別連接於第一軸及第二軸的相對螺旋槽;從而可在雙軸轉動時透過雙包軸套產生所需扭力,並於軸套內部形成雙軸連動機構。</t>
  </si>
  <si>
    <t>2014202333</t>
  </si>
  <si>
    <t>M478992</t>
  </si>
  <si>
    <t>CHEN JIA-HUI | DAI RI-NAN | LIN ZI-YU | CHEN YAN-TING</t>
  </si>
  <si>
    <t>陳嘉輝 | 戴日南 | 林子郁 | 陳彥廷</t>
  </si>
  <si>
    <t>TWI642856B | US10824204B2 | US10392843B2</t>
  </si>
  <si>
    <t>TWM478992U</t>
  </si>
  <si>
    <t>7914013017473</t>
  </si>
  <si>
    <t>平板顯示電子器物之附屬置座結構</t>
  </si>
  <si>
    <t>一種平板顯示電子器物之附屬置座結構,係於一置座單元上設置一驅動件,另有一結合基座經由至少一樞轉組件樞接於該置座單元上,於該結合基座上設有至少一可活動的卡掣件,該卡掣件具有一凸伸於結合基座表面之卡掣部,以及一延伸至樞轉組件旁側之套置部,至少一連動組件,具有一連結件,該連結件分別設有一延伸至該驅動件旁側之驅動端,以及一延伸通過樞轉組件並接觸連結於該套置部之樞套端,利用該驅動件通過驅動端帶動該連結件活動,由該連結件之樞套端經套置部帶動該卡掣件,使該卡掣件之卡掣部可產生卡掣或鬆脫該插置單元的動作。</t>
  </si>
  <si>
    <t>2013224987</t>
  </si>
  <si>
    <t>M478993</t>
  </si>
  <si>
    <t>WU YANG-ZHONG | LIU YANG</t>
  </si>
  <si>
    <t>吳陽中 | 劉洋</t>
  </si>
  <si>
    <t>CN203718296U | TWM478993U</t>
  </si>
  <si>
    <t>7914013017474</t>
  </si>
  <si>
    <t>一種雙軸式樞紐之軸件平行度穩定結構,設於可掀式電子器物上,具有一軸承件、一第一樞軸及一第二樞軸,軸承件組合有一連結座,第一、第二樞軸分別具有一樞置於軸承件上的樞接部、及一結合電子器物的固定部。連結座設有一第一樞接孔及一第二樞接孔,使第一、第二樞軸之樞接部末端分別設有一樞置於該第一、第二樞接孔的延伸段;據此,令連結座輔助支撐第一與第二樞軸之延伸段,維持第一與第二樞軸之間的平行度,以改善習知結構操作時容易產生晃動,和降低雙樞軸偏移量、加工配合之困難度等作用。</t>
  </si>
  <si>
    <t>2013224988</t>
  </si>
  <si>
    <t>M478994</t>
  </si>
  <si>
    <t>CN203756718U | TWM478994U</t>
  </si>
  <si>
    <t>7914013017475</t>
  </si>
  <si>
    <t>2013300162</t>
  </si>
  <si>
    <t>D160669</t>
  </si>
  <si>
    <t xml:space="preserve">TWD147379S | TWD138365S | TWD115725S  |  </t>
  </si>
  <si>
    <t>TW102300162 U | TWD160669S | USD711345S1</t>
  </si>
  <si>
    <t>7914014006788</t>
  </si>
  <si>
    <t>返馳式電源轉換器與電子裝置</t>
  </si>
  <si>
    <t>本發明實施例提供一種適用於同步整流之返馳式電源轉換器,返馳式電源轉換器包括變壓器、主開關、同步開關、同步整流控制電路、取樣電路與運算電路。主開關之控制端接收主開關切換信號以控制主開關。同步整流控制電路用以依據所接收之感測信號,傳送控制信號至同步開關之控制端。取樣電路取樣同步開關之狀態以產生第一邏輯信號與第二邏輯信號。運算電路接收且根據第一與第二邏輯信號以進行充放電之計時,進而輸出開關截止脈衝信號至分壓電路。如果感測信號之電壓低於預定門檻電壓,同步開關則根據控制信號進入截止狀態。</t>
  </si>
  <si>
    <t>2012142370</t>
  </si>
  <si>
    <t>2012-11-14</t>
  </si>
  <si>
    <t>LIN, CHUNG YI | LAI, WEI LIEH | CHOU, CHU YI | LO, YU KANG | CHIU, HUANG JEN | LIN, JING YUAN</t>
  </si>
  <si>
    <t>林忠義 | 賴威列 | 周聚憶 | 羅有綱 | 邱煌仁 | 林景源</t>
  </si>
  <si>
    <t>H02M-001/08 | H02M-003/335</t>
  </si>
  <si>
    <t>CN102195492B | TWM283432U | US7262977B2 | US6496395B2</t>
  </si>
  <si>
    <t>TWI807886B | TWI801221B | TWI711252B | TWI663825B | TWI574495B | TWI575856B | TWI583119B | US9973100B2 | US9729073B1</t>
  </si>
  <si>
    <t>CN103812362B | TW101142370 A | TWI504113B | US9118255B2</t>
  </si>
  <si>
    <t>7914014002025</t>
  </si>
  <si>
    <t>文件數位化方法及裝置</t>
  </si>
  <si>
    <t>一種文件數位化方法,用以自動截取該文件中被一塗料標示的至少一特定區域的影像,該方法分別以一第一光源及一第二光源照射該文件,使該塗料在該第一光源照射下能被一影像感測單元感測到,以在該影像感測單元產生的一第一影像中呈現相對應的一第一軌跡,並使該文件的內容在該第二光源照射下,能被該影像感測單元感測到,以清楚地呈現在該影像感測單元產生的一第二影像中,再由一影像處理單元根據該第一軌跡的座標範圍截取該第二影像中該特定區域的影像。</t>
  </si>
  <si>
    <t>2013114006</t>
  </si>
  <si>
    <t>2013-04-19</t>
  </si>
  <si>
    <t>CAI, Y | NING, Q | LIN, ALBERT</t>
  </si>
  <si>
    <t>蔡毅 | 寧起 | 林志柏</t>
  </si>
  <si>
    <t>G06F-017/21 | G06K-009/36</t>
  </si>
  <si>
    <t>CN101571882A | TWI377510B | TW200826058A | TW200608234A | US7244043B2</t>
  </si>
  <si>
    <t>CN103731585B | TWI498754B | US8902481B2</t>
  </si>
  <si>
    <t>7914008008230</t>
  </si>
  <si>
    <t>具觸動結構的殼體</t>
  </si>
  <si>
    <t>一種具觸動結構的殼體,用以觸動一設於殼體內的元件之啓動鍵,其包括一具有相對的前表面與後表面的面板、一設置於面板之後表面的連動件、一第一彈性元件以推動該連動件至一原始位置、一設置於面板之前表面的操作鈕、及一頂推件。連動件具有一受推部及一遠離該受推部的致動部。頂推件的一端樞設於該面板、另一端的兩側分別對應致動部及啓動鍵。當操作鈕推動該連動件位移,連動件的致動部推動該頂推件,使頂推件旋動以觸動該元件的啓動鍵。</t>
  </si>
  <si>
    <t>2012138369</t>
  </si>
  <si>
    <t>2012-10-18</t>
  </si>
  <si>
    <t>CHENG, PO YU</t>
  </si>
  <si>
    <t>鄭伯煜</t>
  </si>
  <si>
    <t>H01H-013/14 | H05K-005/02</t>
  </si>
  <si>
    <t>TW201137866A | TWM356207U | TW555141U</t>
  </si>
  <si>
    <t>TWI492255B</t>
  </si>
  <si>
    <t>7914008008472</t>
  </si>
  <si>
    <t>具初級側回授控制之返馳式電壓轉換器及其電壓控制方法</t>
  </si>
  <si>
    <t>一種電壓控制方法,係應用於一具初級側回授控制之返馳式電壓轉換器,該電壓控制方法是先擷取返馳式電壓轉換器中一變壓電路的初級側繞組的電流,再將該電流進行積分以得到一平均電壓,接著比較該平均電壓以及一與變壓電路的次級側繞組電流有關的映射電壓,並根據比較結果調節返馳式電壓轉換器中一切換開關的工作週期,如此將可使返馳式電壓轉換器在非連續導通模式、連續導通模式或邊界導通模式下皆可有效補償輸出電流的變化,大幅提升輸出電壓穩壓率。</t>
  </si>
  <si>
    <t>2012140099</t>
  </si>
  <si>
    <t>2012-10-30</t>
  </si>
  <si>
    <t>LIN, CHIEN YU | LAI, WEI LIEH | LIU, YA JHE | LO, YU KANG | CHIU, HUANG JEN | LIN, CHENG TING</t>
  </si>
  <si>
    <t>林建宇 | 賴威列 | 劉亞哲 | 羅有綱 | 邱煌仁 | 林政廷</t>
  </si>
  <si>
    <t>H02M-001/08 | H02M-003/28</t>
  </si>
  <si>
    <t>TWI558270B | TWI450070B | TWI379496B | US8422253B2 | US7016204B2</t>
  </si>
  <si>
    <t>TWI572130B | TWI530078B | US9887631B2</t>
  </si>
  <si>
    <t>CN103795255B | TW101140099 A | TWI488414B | US9281751B2</t>
  </si>
  <si>
    <t>7914008008811</t>
  </si>
  <si>
    <t>同步整流控制電路及電源轉換裝置</t>
  </si>
  <si>
    <t>一種電源轉換裝置,包括一主開關、一同步整流開關、一包括一輸出電感及一輸出電容的整流濾波電路,該輸出電容產生一輸出電壓,以及一同步整流控制電路,其包括一擷取輸出電感兩端的一電壓訊號的取樣電路,一衰減該電壓訊號並加上該輸出電壓及一補償電壓以輸出一放大訊號的差動放大電路,一比較該放大訊號及該輸出電壓,以產生一觸發訊號的比較電路,及一根據一控制該主開關導通與否的第一驅動訊號和該觸發訊號以產生一第二驅動訊號的驅動電路,且該第二驅動訊號控制該同步整流開關於該主開關關閉時導通,並在該主開關導通之前關閉。</t>
  </si>
  <si>
    <t>2012140350</t>
  </si>
  <si>
    <t>2012-10-31</t>
  </si>
  <si>
    <t>TSENG, PO JUNG | HUANG, CHIN CHUAN | LIN, SIN LI | LO, YU KANG | CHIU, HUANG JEN | LIN, JING YUAN</t>
  </si>
  <si>
    <t>曾柏榮 | 洪金泉 | 林昕立 | 羅有綱 | 邱煌仁 | 林景源</t>
  </si>
  <si>
    <t>H02M-001/08 | H02M-001/38 | H02M-003/335</t>
  </si>
  <si>
    <t>TWI436571B | US7936575B2 | US7589982B2 | US6995991B1 | US6771059B1 | US5946207A</t>
  </si>
  <si>
    <t>TWI711260B | TWI726295B | TWI605678B | TWI574495B | TWI572129B | TWI543513B | US10630189B1 | US9729073B1 | US9502986B2</t>
  </si>
  <si>
    <t>CN103795234B | TW101140350 A | TWI451675B | US9099929B2</t>
  </si>
  <si>
    <t>7914008008812</t>
  </si>
  <si>
    <t>切換式電源供應器</t>
  </si>
  <si>
    <t>一種切換式電源供應器,用以提供一負載穩定的電壓輸出,該切換式電源供應器包含一整流電路、一返馳式電壓轉換電路及一非隔離式電壓調整電路。整流電路接收一交流訊號,並將該交流訊號整流後輸出。返馳式電壓轉換電路電連接整流電路,用於將整流後的交流訊號轉換成一直流訊號。非隔離式電壓調整電路電連接返馳式電壓轉換電路與負載之間,用以消除該直流訊號之電壓漣波後輸出至負載。如此將不需要在返馳式電壓轉換電路前設置高壓電容器,可大幅減少切換式電源供應器的體積及材料成本。</t>
  </si>
  <si>
    <t>2012138733</t>
  </si>
  <si>
    <t>CN100588093C | TWI448060B | TWI331441B | TWM312119U | TW200742237A</t>
  </si>
  <si>
    <t>CN107493021B | TWI525970B</t>
  </si>
  <si>
    <t>TWI481167B | US2014-0112029A1</t>
  </si>
  <si>
    <t>7914008008815</t>
  </si>
  <si>
    <t>一種電源轉換裝置,包括一變壓器,一設在變壓器一次側的第一MOS開關,一PWM控制器,其產生一第一PWM訊號控制第一MOS開關導通與否,並產生一超前第一PWM訊號的控制訊號,一用以對變壓器的二次側繞組產生之電壓進行整流濾波,以產生一直流輸出電壓的整流濾波電路,一設在變壓器二次側的第二MOS開關,及一控制該第二MOS開關導通與否的同步整流控制器,其並根據該控制訊號控制該第二MOS開關於該第一MOS開關導通之前關閉,藉此,避免第一MOS開關與第二MOS開關同時導通並防止逆向電流的產生。</t>
  </si>
  <si>
    <t>2012138735</t>
  </si>
  <si>
    <t>H02M-001/38 | H02M-003/335</t>
  </si>
  <si>
    <t>TWI436571B | TWI427909B | US7936575B2 | US6995991B1</t>
  </si>
  <si>
    <t>TWI753801B | TWI736491B | TWI678873B | TWI551023B | US10033287B2</t>
  </si>
  <si>
    <t>CN103780094B | TW101138735 A | TWI462445B | US9490716B2</t>
  </si>
  <si>
    <t>7914008008817</t>
  </si>
  <si>
    <t>具切換結構之改良式線纜連接器</t>
  </si>
  <si>
    <t>本創作係一種具切換結構之改良式線纜連接器,其包含一具有插頭膠芯、外殼、柱狀端子、凸肋及導線之插頭連接器;一活動套設於該插頭膠芯外緣之插頭握線器;以及一與該插頭握線器活動結合之切換單元,且所述之切換單元係活動套設於插頭膠芯之外緣,並位於外殼與插頭握線器之間。藉此,可利用切換單元之轉動切換,讓插頭握線器可接合至不同類型之插座連接器,而於線纜連接器與插座連接器對接時達到緊密卡固、防止鬆脫、易於組裝、便於拆卸、更換維修便利、操作簡便以及可使用於至少兩種不同類型插座連接器之功效。</t>
  </si>
  <si>
    <t>2014200111</t>
  </si>
  <si>
    <t>M477712</t>
  </si>
  <si>
    <t>2014-05-01</t>
  </si>
  <si>
    <t>H01R-009/03</t>
  </si>
  <si>
    <t>TWM477712U | US9276356B2</t>
  </si>
  <si>
    <t>7914008017592</t>
  </si>
  <si>
    <t>高效率之非色散式紅外線氣腔</t>
  </si>
  <si>
    <t>非色散式紅外線(NDIR)氣體偵測器的採用氣體吸收率與光行程關係而製成,其中之紅外線氣腔則提供紅外線光源與紅外線感測器之氣體光行程。微機電製作之紅外線光源其輻射輸出較傳統式紅外線燈泡弱很多,因此有必要設計一個高效率之紅外線氣腔。 本創作利用橢圓型雙焦點特性,將紅外線光源置於一焦點,紅外線感測器置於另一焦點,以獲得高集光性,同時滿足紅外線感測器所需之窄入射角需求。</t>
  </si>
  <si>
    <t>2013204722</t>
  </si>
  <si>
    <t>2013-03-15</t>
  </si>
  <si>
    <t>M476923</t>
  </si>
  <si>
    <t>HUNG, CHIH MING | LIANG, YU CHIH | SHIE, JIN SHOWN | WANG, CHEIN HSUN</t>
  </si>
  <si>
    <t>洪智明 | 梁育誌 | 謝正雄 | 王建勳</t>
  </si>
  <si>
    <t>G01N-021/35</t>
  </si>
  <si>
    <t>TWM476923U</t>
  </si>
  <si>
    <t>7914008016806</t>
  </si>
  <si>
    <t>薄膜刮帶成型機</t>
  </si>
  <si>
    <t>本創作之薄膜刮帶成型機至少包含有:工作平台、承料盒、注料機構以及刮刀機構,該承料盒、注料機構以及刮刀機構係分別裝設於該工作平台上方,該承料盒係為一呈ㄈ字形之本體,該注料機構可供應成型原料於該承料盒內,該刮刀機構設有至少一調整件以及與該調整件連接之刮刀,該調整件可調整該刮刀與該工作平台之間距,該工作平台、承料盒與該刮刀側面係形成一容置空間供容置成型原料,該薄膜經由通過該容置空間底部以及刮刀之作用,使該成型原料成型於該薄膜表面並形成一預定厚度,以製造出薄層化之積層被動元件。</t>
  </si>
  <si>
    <t>2014200044</t>
  </si>
  <si>
    <t>2014-01-02</t>
  </si>
  <si>
    <t>M477040</t>
  </si>
  <si>
    <t>YANG CHENG-YE</t>
  </si>
  <si>
    <t>楊承曄</t>
  </si>
  <si>
    <t>H01L-021/30</t>
  </si>
  <si>
    <t>TWM477040U</t>
  </si>
  <si>
    <t>7914008016923</t>
  </si>
  <si>
    <t>陣列天線</t>
  </si>
  <si>
    <t>本創作有關於一種陣列天線,包括一接地板、一第一輻射群組、一第二輻射群組及至少一第一饋入網路。第一輻射群組包括複數個第一輻射單元,第二輻射群組則包括複數個第二輻射單元。第一饋入網路位於第一輻射群組與第二輻射群組之間,並包括至少一第一饋入點、至少二個連接點及複數個導電線路,其中連接點與第二輻射單元之間的導電線路長度減去連接點與第一輻射單元之間的導電線路長度的差近似或相等於陣列天線之共振波長的一半,藉此以縮小陣列天線的體積,並使得第一輻射群組與第二輻射群組的極化方向一致,以提高陣列天線的增益。</t>
  </si>
  <si>
    <t>2013216860</t>
  </si>
  <si>
    <t>2013-09-06</t>
  </si>
  <si>
    <t>M477055</t>
  </si>
  <si>
    <t>ZHOU ZHI-SHEN | YE ZONG-SHOU</t>
  </si>
  <si>
    <t>周志伸 | 葉宗壽</t>
  </si>
  <si>
    <t>張秀夏 | 黃淑芬</t>
  </si>
  <si>
    <t>H01Q-021/00</t>
  </si>
  <si>
    <t>TWM477055U</t>
  </si>
  <si>
    <t>7914008016938</t>
  </si>
  <si>
    <t>雙軸樞軸器晃動抑制裝置</t>
  </si>
  <si>
    <t>一種雙軸樞軸器晃動抑制裝置,包含在一雙軸樞軸器設有一第一軸及一第二軸,於第一軸及第二軸的軸身至少組接連動分別設有定位角度凹缺口的一上限位塊及一下限位塊,一定位軸銷設於上下限位塊之間;上限位塊的底緣與所述下限位塊凹缺口之間具有一距離,軸銷的軸身上套設一配合所述距離的彈性軸套,供在彈性軸套內表面與所述軸銷外表面之間形成一裕度間隙,限位塊於轉動至定點角度與彈性軸套干涉配合消除裕度間隙,使掀開到達定點角度位置的電子設備上蓋顯示螢幕穩固定位,有效改善開啟後的偏移或晃動現象。</t>
  </si>
  <si>
    <t>2013221286</t>
  </si>
  <si>
    <t>2013-11-14</t>
  </si>
  <si>
    <t>M477133</t>
  </si>
  <si>
    <t>CHEN JIA-HUI | LIN ZI-YU | LV KE-YAN</t>
  </si>
  <si>
    <t>陳嘉輝 | 林子郁 | 呂科延</t>
  </si>
  <si>
    <t>US10174535B2</t>
  </si>
  <si>
    <t>TWM477133U</t>
  </si>
  <si>
    <t>7914008017016</t>
  </si>
  <si>
    <t>電子設備雙軸同動扭力樞軸器</t>
  </si>
  <si>
    <t>一種電子設備雙軸同動扭力樞軸器,包含:一第一樞軸以及一相對的第二樞軸一第一定位隔板以及一第二定位隔板套設於第一樞軸及第二樞軸,第一定位隔板以及第二定位隔板之間設有兩相對驅動桿,並於驅動桿分別設有驅動齒輪;一定位塊設於驅動桿的驅動齒輪之間,一中間傳動件活動組合於定位塊,並於上下端分別設有傳動齒輪,分別嚙接於述驅動桿的驅動齒輪;從而能透過驅動桿的驅動齒輪與中間傳動件的傳動齒輪連動使第一及第二樞軸以更穩定可靠的方式同步旋轉,並使此類雙軸同動扭力樞軸器更適於小型化。</t>
  </si>
  <si>
    <t>2014200189</t>
  </si>
  <si>
    <t>M477134</t>
  </si>
  <si>
    <t>CN105317820B | TWI618868B | TWI621785B | TWI644608B | US10401914B2</t>
  </si>
  <si>
    <t>TWM477134U</t>
  </si>
  <si>
    <t>7914008017017</t>
  </si>
  <si>
    <t>雙軸同動扭力樞軸器交叉向連動機構</t>
  </si>
  <si>
    <t>一種雙軸同動扭力樞軸器交叉向連動機構,包含一第一樞軸以及一相對的第二樞軸,一第一定位隔板以及一第二定位隔板活動套設於第一樞軸及第二樞軸,兩上下相對齒輪設於第一定位隔板及第二定位隔板之間與第一樞軸及第二樞軸組接連動;兩上下相對齒輪之間設有一中間連動件與第一樞軸及第二樞軸的中心軸線交叉向定位於第一定位隔板及第二定位隔板的其中一定位隔板,並使中間連動件上下端分別與所述兩上下相對齒輪嚙接連動;從而可在無需使用長行程的連動結構下,縮小雙軸同動扭力樞軸器所佔據的體積。</t>
  </si>
  <si>
    <t>2014200730</t>
  </si>
  <si>
    <t>2014-01-14</t>
  </si>
  <si>
    <t>M477135</t>
  </si>
  <si>
    <t>TWM477135U</t>
  </si>
  <si>
    <t>7914008017018</t>
  </si>
  <si>
    <t>雙軸同動扭力樞軸器交錯軸斜齒輪傳動機構</t>
  </si>
  <si>
    <t>一種雙軸同動扭力樞軸器交錯軸斜齒輪傳動機構,在一雙軸扭力樞軸器的兩相對隔板之間設有設有與雙軸同動及分別設有同狀及同向螺旋斜齒部的一第一傳動齒輪及一第二傳動齒輪,一中繼齒輪具有與第一傳動齒輪及第二傳動齒輪螺旋斜齒部以交錯方向設置的傳導螺旋斜齒部與第一傳動齒輪及第二傳動齒輪的螺旋斜齒部嚙接連動;從而能以更精簡的傳動機構同步帶轉雙軸以相反方向同步開啟或閉合。</t>
  </si>
  <si>
    <t>2014200732</t>
  </si>
  <si>
    <t>M477136</t>
  </si>
  <si>
    <t>TW102222831 U | TW103200732 U | TWM475795U | TWM477136U | US9127490B2</t>
  </si>
  <si>
    <t>7914008017019</t>
  </si>
  <si>
    <t>金屬外罩與板體之焊接方法</t>
  </si>
  <si>
    <t>一種金屬外罩與板體之焊接方法,包含有下列步驟:A)備置一金屬外罩與一板體;B)於該板體上塗佈焊材;C)將該外罩蓋於該板體並且使該外罩之周緣壓抵於該焊材上而形成一半成品,並置於一下治具上;該下治具具有一圍牆圍繞於該板體周圍以及該外罩;D)使該下治具升降來使該半成品連同該圍牆進入一感應線圈中,並且使一上治具壓抵於該半成品;E)使其感應線圈產生震盪電流於一預定時間以及預定功率,進而將該外罩周緣加熱至比該焊材熔點高出攝氏20度~100度的溫度,該焊材即熔化;以及F)待冷卻至該焊材凝固後即完成焊接。</t>
  </si>
  <si>
    <t>2012137155</t>
  </si>
  <si>
    <t>2012-10-08</t>
  </si>
  <si>
    <t>POWER MATE TECHNOLOGY CO LTD</t>
  </si>
  <si>
    <t>CHEN LIAN-XING | XIANG HUI-HONG</t>
  </si>
  <si>
    <t>陳聯興 | 向慧弘</t>
  </si>
  <si>
    <t>劉緒倫</t>
  </si>
  <si>
    <t>B23K-013/02</t>
  </si>
  <si>
    <t>DE10-2012-222332A1 | TW201414559A | US2014-0097180A1</t>
  </si>
  <si>
    <t>7914008005904</t>
  </si>
  <si>
    <t>焊錫檢測及自動修補系統及其方法</t>
  </si>
  <si>
    <t>一種焊錫檢測及自動修補系統,包括控制裝置、第一輸送裝置、第二輸送裝置、補焊裝置、搬運裝置與照相裝置。第一輸送裝置輸送電路板至包括一照相位置以及一補焊區域的一檢測與修補作業區。第二輸送裝置輸送電路板離開檢測與修補作業區。補焊裝置可在補焊區域對電路板進行補焊。搬運裝置將來自第一輸送裝置之電路板搬運至照相位置,並將位於照相位置之電路板搬運至補焊區域或第二輸送裝置。照相裝置對位於照相位置之電路板進行照相。控制裝置依據照相裝置的照相結果判斷電路板是否為良品。若電路板為一不良品,則補焊裝置對電路板進行補焊。</t>
  </si>
  <si>
    <t>2012136198</t>
  </si>
  <si>
    <t>2012-10-01</t>
  </si>
  <si>
    <t>LITE-ON ELECTRONICS (GUANGZHOU) LIMITED | LITE-ON POWER TECHNOLOGY (DONGGUAN) CO., LTD | LITE-ON TECHNOLOGY CORPORATION</t>
  </si>
  <si>
    <t>光寶電子（廣州）有限公司 | 光寶電源科技（東莞）有限公司 | 光寶科技股份有限公司</t>
  </si>
  <si>
    <t>I, CHANG HSIANG | HUANG, MACAULAY</t>
  </si>
  <si>
    <t>易昌祥 | 黃濤</t>
  </si>
  <si>
    <t>H05K-013/08 | G01N-021/88 | H05K-003/34</t>
  </si>
  <si>
    <t>TWI765607B | TWI695977B | TWI692730B | TWI682294B | US11599803B2</t>
  </si>
  <si>
    <t>TW201415971A</t>
  </si>
  <si>
    <t>7914008007316</t>
  </si>
  <si>
    <t>具快拆結構的殼體</t>
  </si>
  <si>
    <t>一種具快拆結構的殼體包括一接合板體、一蓋板及一開關模組。接合板體具有一抵靠部。蓋板一側係抵接於該抵靠部,且對應該側設有一開關槽。開關模組沿著一轉軸可轉動地設置於開關槽,開關模組包括一外露於開關槽的扳動部、一由該扳動部朝該接合板體延伸的勾板、及一彈性元件,該勾板具有一面向抵靠部的一勾止端。當扳動該扳動部而連動該勾板旋動,當該勾止端勾扣或離開於該抵靠部即位於一鎖扣位置及一開啓位置之間切換,而便利拆組蓋板。</t>
  </si>
  <si>
    <t>2012137250</t>
  </si>
  <si>
    <t>2012-10-09</t>
  </si>
  <si>
    <t>KUO, YU CHING | LIN, CHUN YEN</t>
  </si>
  <si>
    <t>郭于慶 | 林駿諺</t>
  </si>
  <si>
    <t>H05K-005/00 | F16B-017/00</t>
  </si>
  <si>
    <t>CN201392497Y | TWI405073B | TWM357165U | TW484789U | TW452322U | TW362174B | US6373692B1</t>
  </si>
  <si>
    <t>TWI774003B | TWI732340B</t>
  </si>
  <si>
    <t>TWI522027B</t>
  </si>
  <si>
    <t>7914008007327</t>
  </si>
  <si>
    <t>大角度雙軸樞軸器</t>
  </si>
  <si>
    <t>一種大角度雙軸樞軸器,設於電子設備顯示端及系統端對接處的樞軸器設有一本體,本體設有一轉軸供活動樞接顯示端及系統端其中一端,形成一第一動作軸心;本體並設有另一轉軸供活動樞接顯示端及系統端另一端,形成一第二動作軸心;樞軸器在朝向第一動作軸心及第二動作軸心交替翻折動作行程的本體表面至少設有一限位面;使電子設備彼此互疊或閉合翻折動作行程更為連續與便捷。</t>
  </si>
  <si>
    <t>2013217135</t>
  </si>
  <si>
    <t>M476214</t>
  </si>
  <si>
    <t>2014-04-11</t>
  </si>
  <si>
    <t>F16M-011/00 | H05K-007/16</t>
  </si>
  <si>
    <t>TWI695251B | US10409336B2</t>
  </si>
  <si>
    <t>TWM476214U</t>
  </si>
  <si>
    <t>7914008016105</t>
  </si>
  <si>
    <t>發光二極體燈板之電源控制系統</t>
  </si>
  <si>
    <t>一種發光二極體燈板之電源控制系統,係應用於至少一發光二極體燈板及一電源供應單元,該發光二極體燈板之電源控制系統包含至少一電流偵測與直流轉直流電源供應單元及一中央處理單元。該電流偵測與直流轉直流電源供應單元係用以供電給該發光二極體燈板並偵測電流狀態,當電流超過一電流預設值範圍時,該電流偵測與直流轉直流電源供應單元通知該中央處理單元。</t>
  </si>
  <si>
    <t>2013222139</t>
  </si>
  <si>
    <t>2013-11-26</t>
  </si>
  <si>
    <t>M476437</t>
  </si>
  <si>
    <t>TWM476437U</t>
  </si>
  <si>
    <t>7914008016325</t>
  </si>
  <si>
    <t>雙軸同動扭力樞軸器滑塊間隙補償裝置</t>
  </si>
  <si>
    <t>一種雙軸同動扭力樞軸器滑塊間隙補償裝置,在一含有第一樞軸及第二樞軸的扭力樞軸器設有兩含有螺旋槽的相對導螺桿,一設於兩樞軸之間支軸上的滑塊則由兩對半殼體所併合而成,並於兩對半殼體之間至少設有一彈性元件,使滑塊上下端以張力作用增加與相對導螺桿螺旋槽之間的接觸點與面積,以消除雙軸連動時所可能產生的作動間隙,從而能使整個雙軸同動扭力樞軸器的作動更為穩定與可靠。</t>
  </si>
  <si>
    <t>2013224376</t>
  </si>
  <si>
    <t>2013-12-25</t>
  </si>
  <si>
    <t>M476455</t>
  </si>
  <si>
    <t>CHEN JIA-HUI | LIN ZI-YU | LV KE-YAN | CHEN YAN-TING</t>
  </si>
  <si>
    <t>陳嘉輝 | 林子郁 | 呂科延 | 陳彥廷</t>
  </si>
  <si>
    <t>TWM476455U</t>
  </si>
  <si>
    <t>7914008016343</t>
  </si>
  <si>
    <t>一種樞軸裝置,係提供一具備有轉動和定位作用之結構。包括一轉軸、設置在轉軸上的轉盤、基體、彈性器和一收容彈性器的基架。該轉盤可響應轉軸轉動而產生位移運動,使彈性器和基架選擇性的推壓一主碟片和一副碟片蓄積能量或釋放能量;以及,該彈性器的彈性係數小於該主碟片(或副碟片)的彈性係數,以建立不同扭力值,來符合使用者操作樞軸或轉軸轉動之模式,改善習知結構初始轉動費力、手感或定位效果不理想等情形。</t>
  </si>
  <si>
    <t>2013217583</t>
  </si>
  <si>
    <t>2013-09-18</t>
  </si>
  <si>
    <t>M475525</t>
  </si>
  <si>
    <t>徐安賜 | 吳陽中 | 劉洋</t>
  </si>
  <si>
    <t>CN203516444U | TWM475525U</t>
  </si>
  <si>
    <t>7914005018704</t>
  </si>
  <si>
    <t>影像擷取模組</t>
  </si>
  <si>
    <t>一種影像擷取模組包括:電路基板、影像感測元件、致動器、鏡頭組件及透光元件。鏡頭組件可活動地設置在致動器的鏡頭承載座內。透光元件設置在鏡頭組件與影像感測元件之間。鏡頭承載座具有多個第一擋止部及多個第一挖空部,且多個第一擋止部及多個第一挖空部交替排列設置在鏡頭承載座的內表面上。鏡頭組件具有多個分別對應於多個第一挖空部的第二擋止部及多個分別對應於多個第一擋止部的第二挖空部,且多個第二擋止部及多個第二挖空部交替排列設置在鏡頭組件的底端上。藉此,通過增加影像感測元件相對於透光元件的距離,以有效減少透光元件上的微顆粒成像在影像感測元件的情形,並提升影像品質及生產良率。</t>
  </si>
  <si>
    <t>2013220193</t>
  </si>
  <si>
    <t>M475600</t>
  </si>
  <si>
    <t>LIU, MING LANG | CHEN, YING CHIEH</t>
  </si>
  <si>
    <t>劉明郎 | 陳英傑</t>
  </si>
  <si>
    <t>G03B-019/02 | G02B-007/04</t>
  </si>
  <si>
    <t>TWI793978B | TWI765732B | TWI617116B | TWI529440B | TWI543606B | US11711891B2</t>
  </si>
  <si>
    <t>CN203705714U | TW102220193 U | TWM475600U | US9210310B2</t>
  </si>
  <si>
    <t>7914005018779</t>
  </si>
  <si>
    <t>多用途鍵盤結構</t>
  </si>
  <si>
    <t>本創作關於提供一種多用途鍵盤結構,特指一種用來支撐任何參考平面及儲存物品的鍵盤,該鍵盤改良結構包含:一鍵盤本體以及一樞設於鍵盤本體的支撐蓋板;該支撐蓋板可在鍵盤上正向旋轉至少一觀看角度,令支撐蓋板托住參考平面使其形成最佳觀看角度,該支撐蓋板在鍵盤上反向蓋住該承接基座而形成一蓋體,令鍵盤內部可儲存物品(如:筆、橡皮擦)者。</t>
  </si>
  <si>
    <t>2013221067</t>
  </si>
  <si>
    <t>2013-11-11</t>
  </si>
  <si>
    <t>M475622</t>
  </si>
  <si>
    <t>KEY MOUSE ELECTRONIC ENTERPRISE CO LTD</t>
  </si>
  <si>
    <t>金橋電子實業股份有限公司</t>
  </si>
  <si>
    <t>CHEN SHU-XUE</t>
  </si>
  <si>
    <t>陳束學</t>
  </si>
  <si>
    <t>G06F-001/16 | G06F-003/02</t>
  </si>
  <si>
    <t>TWM475622U</t>
  </si>
  <si>
    <t>7914005018801</t>
  </si>
  <si>
    <t>本創作提供一種按鍵模組及其鍵盤,按鍵模組包括一底座、一剪刀型元件及一鍵帽。剪刀型元件設置於底座且連結於底座,鍵帽置於剪刀型元件且連結於剪刀型元件。剪刀型元件之第一框架之一連接軸轉動地連接於第二框架之一軸孔,且軸孔與連接軸之間具有一行程距離供該連接軸沿一預定方向位移。底座具有一限制單元,鍵帽設有一樞接單元;藉由第一框架及第二框架的第一側分別可轉動地樞接於樞接單元、以及第二側分別可滑動地設置於限制單元,以及連接軸於軸孔內位移,使第一框架相對第二框架間轉動,進而使鍵帽可相對底座作上下升降運動。</t>
  </si>
  <si>
    <t>2013219264</t>
  </si>
  <si>
    <t>M475687</t>
  </si>
  <si>
    <t>TWM475687U</t>
  </si>
  <si>
    <t>7914005018866</t>
  </si>
  <si>
    <t>本創作有關於一種多頻天線裝置,主要包括一接地層、至少一天線單元及至少一天線網路,其中天線單元的一端電性連接接地層,另一端電性連接天線網路,並用以產生至少一第一共振頻率。天線網路包括至少一饋入線路及至少一共振單元,其中共振單元包括至少一共振線段,共振線段可與相鄰的接地層產生電磁耦合作用,並產生至少一第二共振頻率,使得多頻天線裝置可產生複數個不同的共振頻率。</t>
  </si>
  <si>
    <t>2013221344</t>
  </si>
  <si>
    <t>M475708</t>
  </si>
  <si>
    <t>ZHOU ZHI-SHEN | YE ZONG-SHOU | HUANG SHI-JUN | YANG XIANG-CHENG</t>
  </si>
  <si>
    <t>周志伸 | 葉宗壽 | 黃世鈞 | 楊翔程</t>
  </si>
  <si>
    <t>TW102221344 U | TWM475708U | US9843090B2</t>
  </si>
  <si>
    <t>7914005018887</t>
  </si>
  <si>
    <t>彈性旋擺展縮裝置</t>
  </si>
  <si>
    <t>本創作提供一種彈性旋擺展縮裝置,特別是指一種可接受短距離推觸而引發半自動彈性展縮的裝置,包含一框體及一擋板,該框體前端具有一槽口,且擋板側邊設有樞置於框體側面的擺臂,該擺臂具有可旋擺擋板至一未對應該槽口的第一位置,以及一對應該槽口的第二位置,一彈性器之兩端分別樞置於框體側面與擺臂;據此,於該擺臂受力而旋擺通過該彈性器最大變形位置時,即由其蓄積彈力而驅動該擺臂往所述第一位置或第二位置彈性旋擺到位,以達到上述半自動彈性展縮之目的。</t>
  </si>
  <si>
    <t>2013224984</t>
  </si>
  <si>
    <t>M475762</t>
  </si>
  <si>
    <t>H02K-005/26 | G03B-017/02 | G03B-017/17</t>
  </si>
  <si>
    <t>CN203720511U | TWM475762U</t>
  </si>
  <si>
    <t>7914005018941</t>
  </si>
  <si>
    <t>串接式音響結構</t>
  </si>
  <si>
    <t>本創作關於一種串接式音響結構,係由多個音箱單元以及音效輸出單元所組成,其中音效輸出單元對音箱單元輸出音源訊號,且該音效輸出單元兩側分設有單個或是多個音箱單元;音箱單元與音效輸出單元彼此相對應之結合面間增設有合體結構,該合體結構包含:設於音箱單元或音效輸出單元的合體滑板以及對應該合體滑板設置的合體滑槽;當合體滑板正向滑入其所對應之合體滑槽,音箱單元與音效輸出單元相串接為一體;合體滑板反向脫離滑出合體滑槽,音箱單元係與音效輸出單元分離;如此一來,即可依據自身需求選擇組裝為單件式音響或分離為多件式音響者。</t>
  </si>
  <si>
    <t>2013221068</t>
  </si>
  <si>
    <t>M475776</t>
  </si>
  <si>
    <t>H04R-005/02</t>
  </si>
  <si>
    <t>TWM475776U</t>
  </si>
  <si>
    <t>7914005018955</t>
  </si>
  <si>
    <t>雙軸式樞紐之轉動切換結構改良</t>
  </si>
  <si>
    <t>一種雙軸式樞紐之轉動切換結構改良,該雙軸式樞紐具有一第一樞軸、一第二樞軸、一第一軸承件及一第二軸承件,該第一樞軸上設有一位於第一與第二軸承件之間的第一轉輪,該第二樞軸上設有一位於第一與第二軸承件之間的第二轉輪,該第一與第二軸承件之間樞置一切換件,且切換件滑設於第一與第二轉輪之間,而可選擇嵌入第一或第二轉輪之凹部,該第一或第二軸承件與切換件之間設有一彈性件,能彈性驅動切換件朝向第一或第二軸承件,俾使切換件於第一與第二軸承件之間具有常態保持不鬆動之作用,進而消除切換過程之異音。</t>
  </si>
  <si>
    <t>2013225007</t>
  </si>
  <si>
    <t>M475796</t>
  </si>
  <si>
    <t>TWI539889B</t>
  </si>
  <si>
    <t>CN203717627U | TWM475796U</t>
  </si>
  <si>
    <t>7914005018971</t>
  </si>
  <si>
    <t>樞軸機構</t>
  </si>
  <si>
    <t>一種樞軸機構,係提供一具備有轉動和定位作用之結構;包括一轉軸、設置在轉軸上的轉盤、基體和一彈性器;彈性器觸接一彈性碟片。轉盤可響應轉軸轉動而產生位移運動,使彈性器和一軸筒推壓該彈性碟片蓄積能量或釋放能量;以及,該彈性器的彈性係數小於該彈性碟片的彈性係數,以建立不同扭力值,來符合使用者操作樞軸或轉軸轉動之模式,改善習知結構初始轉動費力、手感或定位效果不理想等情形。</t>
  </si>
  <si>
    <t>2013217667</t>
  </si>
  <si>
    <t>M475797</t>
  </si>
  <si>
    <t>CN203516442U | TWM475797U</t>
  </si>
  <si>
    <t>7914005018972</t>
  </si>
  <si>
    <t>用於轉軸之傳動裝置</t>
  </si>
  <si>
    <t>一種用於轉軸之傳動裝置,係提供一組裝簡便之作用;包括至少一轉軸、一響應轉軸轉動而運動的致動部和產生(橫向)位移的驅動器;以及,一轉向器具有連接驅動器的第一端和組合一傳動器的第二端。在傳動器產生(縱向)運動時,帶動一連接部和載體,使載體負載一基體或框架產生升降運動,來符合使用者操作電子器物之模式。</t>
  </si>
  <si>
    <t>2013223836</t>
  </si>
  <si>
    <t>M475799</t>
  </si>
  <si>
    <t>TWI626386B</t>
  </si>
  <si>
    <t>TW102223836 U | TWM475799U | US9003607B1</t>
  </si>
  <si>
    <t>7914005018974</t>
  </si>
  <si>
    <t>多段式滑軌結構</t>
  </si>
  <si>
    <t>本創作提供一種多段式滑軌結構,特別是指一種可藉由簡單之多段式設計而能夠長行程穩定滑動,且降低結構空間限制之多層重疊式滑軌結構,包含一內滑套,該內滑套上設有至少一套接部,該套接部與一外滑套之間套接至少一展縮套,該展縮套係套置於套接部上,且外滑套係套置展縮套,俾使內滑套之套接部、展縮套與外滑套之間能夠相互導引收縮及展開,據以提升長行程展縮滑動之穩定性,並且節省結構之設置空間。</t>
  </si>
  <si>
    <t>2013222431</t>
  </si>
  <si>
    <t>M475800</t>
  </si>
  <si>
    <t>HO, HSIU FAN | HSU, AN SZU | DAI, WAY HAN</t>
  </si>
  <si>
    <t>何修帆 | 徐安賜 | 戴偉翰</t>
  </si>
  <si>
    <t>TWI627032B</t>
  </si>
  <si>
    <t>TWM475800U</t>
  </si>
  <si>
    <t>7914005018975</t>
  </si>
  <si>
    <t>組裝機及組裝方法</t>
  </si>
  <si>
    <t>一種組裝機,適於將一長形組件組裝至一中空管體內,中空管體形成有一第一開口及一第二開口,承載裝置包括一用以承載中空管體的承載組件,輸送裝置包括一可滑動地連接於機座的承載架,承載架包含一用以承載長形組件的承載懸臂,承載懸臂可在一初始位置與一穿伸位置之間往復移動,在穿伸位置時,承載懸臂穿伸入中空管體內且長形組件部分凸伸出第二開口,點膠裝置包括一用以對長形組件的接合面點膠的點膠元件,承載組件可帶動中空管體在一初始高度位置及一壓合位置之間往復移動,在壓合位置時,中空管體的內周面壓合於接合面。</t>
  </si>
  <si>
    <t>2012133466</t>
  </si>
  <si>
    <t>2012-09-13</t>
  </si>
  <si>
    <t>LIU, CIHI LI | HUANG, JEN MIN</t>
  </si>
  <si>
    <t>劉智立 | 黃任民</t>
  </si>
  <si>
    <t>F16B-011/00</t>
  </si>
  <si>
    <t>CN102635803B | CN202165863U | US2010-0165614A1 | US6857924B2 | WOWO2004-042777A2</t>
  </si>
  <si>
    <t>CN111120472B | CN105805114B</t>
  </si>
  <si>
    <t>TWI459856B</t>
  </si>
  <si>
    <t>7914005003174</t>
  </si>
  <si>
    <t>按鍵及音響裝置</t>
  </si>
  <si>
    <t>一種按鍵及具有該按鍵之音響裝置,該按鍵包含一按壓單元及一撓性連接單元。按壓單元包括一本體及一頂推塊。本體具有一圍繞壁及一封閉圍繞壁之一端口的按壓壁。頂堆塊由本體內凸伸。撓性連接單元以軟質彈性材料製成,包括一體成型的一接合部、一固定部及一可動部。接合部環繞圍繞壁開放端的側緣並與圍繞壁氣密地接合。固定部的形狀與接合部相配合並相間隔地環繞於接合部外圍。可動部連接接合部及固定部並可彈性變形。藉由可動部使按壓單元可被按壓以相對於固定部彈性位移,並於壓力移除後回復原位。</t>
  </si>
  <si>
    <t>2012133002</t>
  </si>
  <si>
    <t>2012-09-10</t>
  </si>
  <si>
    <t>SU, CHIH HUNG</t>
  </si>
  <si>
    <t>蘇志宏</t>
  </si>
  <si>
    <t>H01H-003/06 | H01H-019/04 | H04R-005/02</t>
  </si>
  <si>
    <t>CN201796780U | CN201773729U | CN201622947U | CN101640140A | TWM426076U | US7723631B2</t>
  </si>
  <si>
    <t>TWI669045B</t>
  </si>
  <si>
    <t>TWI473139B</t>
  </si>
  <si>
    <t>7914005003854</t>
  </si>
  <si>
    <t>大角度多段式扭力及雙鎖定樞軸器</t>
  </si>
  <si>
    <t>一種大角度多段式扭力及雙鎖定樞軸器,包含一組裝於電子設備的樞軸器,該樞軸器設有相對作用面的凸輪及凹輪,凸輪作用面設有位於不同徑向長度位置的第一及第二徑向凸起部,凹輪在與凸輪徑向凸起部相對徑向長度位置設有一個以上漸升高度的連續內凹部以及爬坡道,並接續至少一下降高度的另一內凹部;凹輪在與凸輪第二徑向凸起部相對徑向長度位置設有與第二徑向凸起部相對形狀的一個以上的外凹部及隆起面,並在隆起面接續另一外凹部;從而可在電子設備樞軸器在大開啟角度時形成強化的受力結構,並可在最大開啟角度時成為鎖定的操作狀態。</t>
  </si>
  <si>
    <t>2013220164</t>
  </si>
  <si>
    <t>M474082</t>
  </si>
  <si>
    <t>CHEN JIA-HUI | CHEN LI-ZHONG | WANG CHAO-FENG</t>
  </si>
  <si>
    <t>陳嘉輝 | 陳立中 | 王朝鋒</t>
  </si>
  <si>
    <t>TWM474082U</t>
  </si>
  <si>
    <t>7914002019689</t>
  </si>
  <si>
    <t>可熱插拔之隔震風扇裝置</t>
  </si>
  <si>
    <t>本創作係提供一種可熱插拔之隔震風扇裝置,係包括有外殼體、內殼體、風扇模組及複數彈性體,其中外殼體內部為具有容置空間,並於容置空間底部設有第一連接器及第一連接器上所插接之傳輸線,且容置空間內定位有內殼體,而內殼體內部為由隔板分隔出可供風扇模組嵌入於其內之複數定位空間,並於風扇模組上設有可供傳輸線另端插接之第二連接器,當風扇模組之風扇於運轉時,便可藉由外殼體與內殼體雙層結構獨立整組風扇模組設計,並於外殼體與內殼體之相接面處僅需利用複數彈性體對接而具有吸震之效果,以及第二連接器可透過傳輸線連接於第一連接器上進行傳輸電源或訊號,藉此可有效阻隔風扇於運轉時所產生之噪音及震動,更能確保整體結構之穩定性。</t>
  </si>
  <si>
    <t>2013220790</t>
  </si>
  <si>
    <t>2013-11-07</t>
  </si>
  <si>
    <t>M474168</t>
  </si>
  <si>
    <t>WANG, SHIH HAO</t>
  </si>
  <si>
    <t>王世豪</t>
  </si>
  <si>
    <t>G06F-001/20</t>
  </si>
  <si>
    <t>TWI568339B | US11661955B2</t>
  </si>
  <si>
    <t>TWM474168U</t>
  </si>
  <si>
    <t>7914002019775</t>
  </si>
  <si>
    <t>雙軸扭力樞軸器同步機構</t>
  </si>
  <si>
    <t>一種雙軸扭力樞軸器同步機構,包含一第一樞軸以及一相對的第二樞軸,於第一樞軸及第二樞軸活動套設兩相對分隔設定距離的一第一定位隔板以及一第二定位隔板,於第一定位隔板及第二定位隔板之間設有兩與第一樞軸及第二樞軸連動的相對導螺桿,一支軸設於兩相對導螺桿之間,一導輪則設於所述支軸,並使導輪上下端分別接合連動於導螺桿,從而可在精簡的同步機構下,使雙軸同步進行開關或變形動作。</t>
  </si>
  <si>
    <t>2013222006</t>
  </si>
  <si>
    <t>2013-11-25</t>
  </si>
  <si>
    <t>M474324</t>
  </si>
  <si>
    <t>CHEN JIA-HUI | LIN ZI-YU | LUO XIANG-HE</t>
  </si>
  <si>
    <t>陳嘉輝 | 林子郁 | 羅詳賀</t>
  </si>
  <si>
    <t>CN103883610B | TWI626528B</t>
  </si>
  <si>
    <t>TW102222006 U | TWM474324U | US8966715B1</t>
  </si>
  <si>
    <t>7914002019931</t>
  </si>
  <si>
    <t>微機電光迴授紅外線光源</t>
  </si>
  <si>
    <t>非色散式紅外線(NDIR)氣體偵測器的光源大多採用紅外線燈泡,其光源輸出會有飄移與燈泡老化之問題而影響氣體偵測器的輸出準確度。即使採用雙通道熱電堆感測器之非色散式紅外線氣體偵測器,其感測器亦有環溫效應,而無法量測低濃度氣體。 採用微機電製作之紅外線光源,其輸出亦會隨環境溫度變化與光源老化之影響而變化。本創作採用光迴授方式來穩定微機電紅外線光源之輸出,它可以改進非色散式(NDIR)氣體偵測器之量測精度。</t>
  </si>
  <si>
    <t>2013204725</t>
  </si>
  <si>
    <t>M473474</t>
  </si>
  <si>
    <t>2014-03-01</t>
  </si>
  <si>
    <t>HUANG, CHEN TANG | SHIE, JIN SHOWN | WANG, CHEIN HSUN</t>
  </si>
  <si>
    <t>黃振堂 | 謝正雄 | 王建勳</t>
  </si>
  <si>
    <t>F21S-015/00</t>
  </si>
  <si>
    <t>TWM473474U</t>
  </si>
  <si>
    <t>7914002019082</t>
  </si>
  <si>
    <t>改良式移動電源</t>
  </si>
  <si>
    <t>本創作之改良式移動電源至少包含有:殼體與裝設於該殼體內之電源供應模組、第一控制單元、第一傳輸介面以及電子標籤(tag),該第一傳輸介面係透過該第一控制單元與該電源供應模組連接,可供與一移動裝置連接,而供應其電力,該電子標籤設有處理器、傳輸單元以及記憶單元,該處理器係透過該第一控制單元與該電源供應模組連接,而該傳輸單元以及記憶單元分別與該處理器連接,該記憶單元係儲存該電源供應模組之相關資料,並供具近場通訊(NFC)或無線射頻識別(RFID)功能之移動裝置讀取感測,可於該移動電源靠近移動裝置或進行充電時,將其內部電子標籤所載之資料傳送至該移動裝置,可讓使用者藉由該移動裝置讀取移動電源之相關訊息。</t>
  </si>
  <si>
    <t>2013220783</t>
  </si>
  <si>
    <t>M473637</t>
  </si>
  <si>
    <t>H02J-007/02</t>
  </si>
  <si>
    <t>TWM473637U</t>
  </si>
  <si>
    <t>7914002019245</t>
  </si>
  <si>
    <t>雙軸扭力樞軸器翻折控制機構</t>
  </si>
  <si>
    <t>一種雙軸扭力樞軸器翻折控制機構,包含一第一軸及一第二軸分別於軸身一側供分別組接電子設備的顯示端及系統端;在第一軸及第二軸的軸身則依序套設兩分開的一第一隔板及一第二隔板,於第一隔板及第二隔板之間則設有一上限位塊及一下限位塊,以及一設於上下限位塊之間的切換銷,該切換銷可依據上下限位塊在相對位置所述的凹缺口及上下缺口控制第一軸及第二軸以更穩定的定位角度持續翻折到反向互疊狀態,同時更因切換銷為徑向位移控制以取代軸向控制裝置,而有利於此類樞軸器軸向長度的縮小。</t>
  </si>
  <si>
    <t>2013220753</t>
  </si>
  <si>
    <t>M473684</t>
  </si>
  <si>
    <t>TWM473684U</t>
  </si>
  <si>
    <t>7914002019292</t>
  </si>
  <si>
    <t>繼電器驅動裝置及其驅動方法</t>
  </si>
  <si>
    <t>一種繼電器驅動裝置,應用於驅動一繼電器,其中包含一用以輸出一足以啟動繼電器的第一驅動電力的第一供電模組、一用以輸出一電壓低於第一驅動電力的第二驅動電力的第二供電模組、一切換開關及一電連接切換開關的驅動控制模組。驅動控制模組控制切換開關將第一供電模組電連接繼電器,使繼電器接收第一驅動電力而啟動,並於繼電器啟動後,驅動控制模組控制切換開關將第二供電模組電連接繼電器,使繼電器接收第二驅動電力而運作。如此,利用以兩段式驅動控制繼電器運作,可減少繼電器在激磁後不必要的消耗,以提高電源轉換器整體的轉換效率。</t>
  </si>
  <si>
    <t>2012129961</t>
  </si>
  <si>
    <t>2012-08-17</t>
  </si>
  <si>
    <t>CHEN, CHIH TAI | TSAI, MING YANG</t>
  </si>
  <si>
    <t>陳志泰 | 蔡名陽</t>
  </si>
  <si>
    <t>H01H-047/32</t>
  </si>
  <si>
    <t>TWI430572B | TW201100680A | TW200917000A | TWI470397B | TWI356561B</t>
  </si>
  <si>
    <t>TWI488207B</t>
  </si>
  <si>
    <t>7914003001328</t>
  </si>
  <si>
    <t>鉸鏈、具鉸鏈的支撐架模組及具支撐架模組的顯示裝置</t>
  </si>
  <si>
    <t>一種鉸鏈,適用於樞設一第一支架與一第二支架,鉸鏈包含一樞軸、一固定件、一棘輪、一摩擦機構,及一制動機構。樞軸穿設於該第一支架與該第二支架,第二支架可繞樞軸相對於第一支架轉動。固定件套設在樞軸凸伸出第二支架的一端。棘輪套設在該樞軸上且位於該第二支架與該固定件間。摩擦機構套設於樞軸上並對棘輪朝第二支架方向施力,使棘輪朝向第二支架迫緊。制動機構設置於第二支架上並包括一可脫離地卡掣於該棘輪上的棘爪。當第二支架轉動方向不同時,摩擦阻力大小會不同。本發明還提供一具鉸鏈的支撐架模組及具支撐架模組的顯示裝置。</t>
  </si>
  <si>
    <t>2012131551</t>
  </si>
  <si>
    <t>2012-08-30</t>
  </si>
  <si>
    <t>H04N-005/655 | H05K-007/16</t>
  </si>
  <si>
    <t>TWM401967U | TWM399586U | TWM396419U | US7529083B2 | WOWO2010-001511A1 | WOWO2006-000127A1</t>
  </si>
  <si>
    <t>TWI533703B</t>
  </si>
  <si>
    <t>7914003001837</t>
  </si>
  <si>
    <t>頻道選擇方法、頻道選擇器及網路連接裝置</t>
  </si>
  <si>
    <t>一種頻道選擇方法,適用於決定供一網路進行通訊的工作頻道,包含以下步驟:決定該網路的多個候選頻道,且該等候選頻道不重疊於另一支援較高資料傳輸速率的網路進行通訊的頻道;為該網路的候選頻道評估頻道通訊品質,並挑出較佳品質的候選頻道當作工作頻道;切換到該工作頻道來傳送封包;監測重傳封包次數;根據封包重傳次數,決定是否更新工作頻道;及當決定更新工作頻道,為目前工作頻道以外的候選頻道評估品質,並挑出較佳品質的候選頻道當作更新後的工作頻道。本發明還提供一具有該頻道選擇方法之頻道選擇器及網路連接裝置。</t>
  </si>
  <si>
    <t>2012131549</t>
  </si>
  <si>
    <t>PAN, CHIH LI | LEE, SHIOU YU | WU, CHIH YEN</t>
  </si>
  <si>
    <t>潘志理 | 李修宇 | 吳致諺</t>
  </si>
  <si>
    <t>H04W-036/30 | H04W-040/12</t>
  </si>
  <si>
    <t>CN102170643B | CN101690327B | EP1119112A2 | TWI483561B | US7095748B2</t>
  </si>
  <si>
    <t>TWI505738B</t>
  </si>
  <si>
    <t>TWI487397B</t>
  </si>
  <si>
    <t>7914003001859</t>
  </si>
  <si>
    <t>具自動連線設定之無線裝置、無線網路架構及連網方法</t>
  </si>
  <si>
    <t>一種具自動連線設定之連網方法,適用於使一第二無線裝置登入一無線服務提供裝置所構成的一第一網路,包含以下步驟:(A)藉由一第一無線裝置,和該第二無線裝置建構一第二網路;(B)藉由該第一無線裝置,將用以登入該第一網路的一第一登入資訊經由該第二網路傳遞給該第二無線裝置;及(C)藉由該第二無線裝置,使用收到的該第一登入資訊來登入該第一網路;其中,該第二網路是一點對點(ad-hoc)無線網路。本發明還提供一具自動連線設定之無線裝置和無線網路架構。</t>
  </si>
  <si>
    <t>2012131550</t>
  </si>
  <si>
    <t>PAN, CHIH LI | LIN, HENG YI | WU, CHIH YEN</t>
  </si>
  <si>
    <t>潘志理 | 林恆毅 | 吳致諺</t>
  </si>
  <si>
    <t>H04W-076/04 | H04W-084/12</t>
  </si>
  <si>
    <t>TWM424722U</t>
  </si>
  <si>
    <t>US10122685B2</t>
  </si>
  <si>
    <t>TWI477179B</t>
  </si>
  <si>
    <t>7914003001867</t>
  </si>
  <si>
    <t>電子裝置及其絕緣結構</t>
  </si>
  <si>
    <t>一種電子裝置及其絕緣結構。該電子裝置包括一電路板、一絕緣結構及一變壓器。該電路板具有一頂面、一底面及貫穿該頂面及該底面的一通口。該絕緣結構具有一第一立板及一頂板。該第一立板係連接該頂板,該第一立板係設於該電路板上,且插入該電路板的通口內。該頂板的底面係面對該電路板的頂面。該變壓器設於該絕緣結構的頂板上,且位在該頂板的頂面。</t>
  </si>
  <si>
    <t>2012130169</t>
  </si>
  <si>
    <t>2012-08-20</t>
  </si>
  <si>
    <t>CHEN LIAN-XING | LAI JIA-DI</t>
  </si>
  <si>
    <t>陳聯興 | 賴甲第</t>
  </si>
  <si>
    <t>H05K-001/02 | H01B-017/56 | H05K-003/30</t>
  </si>
  <si>
    <t>TWI374694B</t>
  </si>
  <si>
    <t>DE10-2012-018751A1 | TWI449476B | US2014-0048322A1</t>
  </si>
  <si>
    <t>7914003001894</t>
  </si>
  <si>
    <t>本創作係提供一種機箱內存取裝置之快拆結構,該機箱所具之框架內部為形成有一側處具開口之對接空間,並於對接空間相鄰於開口之另側內壁面處設有相對之導軌,且框架之對接空間內定位有存取裝置,而存取裝置二側處為具有複數固持孔,並於彈性定位件基部之二側板上設有穿入於存取裝置的固持孔內形成活動樞接之轉軸,當存取裝置組裝於機箱之對接空間內時,可使彈性定位件轉軸上所凸出於側板表面處之頭部為滑動嵌卡於導軌上,且待存取裝置推入至定位,便可扳動於彈性定位件朝對接空間開口方向呈一角度旋動,並由定位部旋動抵持於機箱上使存取裝置擋止於對接空間的開口處呈一定位,進而達到結構穩定、操作簡易且成本低廉而更具實用性之效果。</t>
  </si>
  <si>
    <t>2013216637</t>
  </si>
  <si>
    <t>2013-09-04</t>
  </si>
  <si>
    <t>M472932</t>
  </si>
  <si>
    <t>YANG, CHENG FENG</t>
  </si>
  <si>
    <t>楊政峰</t>
  </si>
  <si>
    <t>G11B-033/06</t>
  </si>
  <si>
    <t>CN113903370B | TWI719603B | TWI664355B | TWI697896B | TWI666634B | TWI567733B | US10912221B2 | US9582050B2</t>
  </si>
  <si>
    <t>TWM472932U</t>
  </si>
  <si>
    <t>7914003005065</t>
  </si>
  <si>
    <t>壓力式背光按鍵結構</t>
  </si>
  <si>
    <t>本發明提出一種壓力式背光按鍵結構,其具有按鍵面板位於透光絕緣層的正面,按鍵面板具有多個按鍵體,按鍵體的內部具有容置空間,容置空間可填充氣體或液體,以達到緩衝及分散壓力的功效。透光絕緣層的正面具有導光結構,透光絕緣層的背面具有光反射結構,且透光絕緣層具有容置孔,容置孔為縱向穿過透光絕緣層,發光單元裝設於容置孔內。從發光單元所發出的光線橫向穿過透光絕緣層,到達按鍵體的下方,經由導光結構將光線傳導至按鍵體上,並且透過光反射結構增加光線的反射,如此即可使按鍵體發出光線。</t>
  </si>
  <si>
    <t>2012128708</t>
  </si>
  <si>
    <t>2012-08-09</t>
  </si>
  <si>
    <t>LEE, CHIEN HSIN</t>
  </si>
  <si>
    <t>李建興</t>
  </si>
  <si>
    <t>H01H-013/26 | G06F-003/02 | H01H-013/705</t>
  </si>
  <si>
    <t>CN101625594B | CN101499379B | CN100472689C | TWM439209U | TWI430310B | TWM403698U</t>
  </si>
  <si>
    <t>CN111653447B | TWI653651B | TWI615869B</t>
  </si>
  <si>
    <t>TWI464764B</t>
  </si>
  <si>
    <t>7914007003091</t>
  </si>
  <si>
    <t>可控制多電腦之輸入裝置及其控制多電腦之方法</t>
  </si>
  <si>
    <t>一種可控制多電腦的輸入裝置,所述輸入裝置包括:儲存單元、感測單元、控制單元及傳輸單元。控制單元依照位移變化計算輸入裝置的位移方向及位移量,以判斷輸入裝置所作用的電腦,並產生輸入指令而控制作用中電腦。輸入指令包括作用中電腦的識別碼並傳送到電腦,以供與輸入指令所包括的識別碼對應的電腦執行輸入指令。其中,位移方向對應於電腦的指標方向。控制單元累計輸入裝置連續朝向第一指標方向移動的位移量為第一累積量,並於第一累積量大於門檻值時,切換輸入裝置到多電腦中的另一電腦以控制所述的另一電腦。</t>
  </si>
  <si>
    <t>2012127688</t>
  </si>
  <si>
    <t>2012-08-01</t>
  </si>
  <si>
    <t>YEN, TAO CHENG | CHEN, ER HAO</t>
  </si>
  <si>
    <t>嚴道成 | 陳二豪</t>
  </si>
  <si>
    <t>G06F-013/10 | G06F-003/01</t>
  </si>
  <si>
    <t>TWI412933B | US7631123B2</t>
  </si>
  <si>
    <t>TWI681319B</t>
  </si>
  <si>
    <t>TWI576700B</t>
  </si>
  <si>
    <t>7914008003014</t>
  </si>
  <si>
    <t>2013211995</t>
  </si>
  <si>
    <t>M471933</t>
  </si>
  <si>
    <t>YANG CHENG-YE | TANG JIAN-YU</t>
  </si>
  <si>
    <t>TWM471933U</t>
  </si>
  <si>
    <t>7914007018593</t>
  </si>
  <si>
    <t>電子設備變形平板連續按壓式開閉鎖結構</t>
  </si>
  <si>
    <t>一種電子設備變形平板連續按壓式開閉鎖結構,包含在一電子設備顯示端及系統端設有相對的公扣構件及母扣構件,公扣構件於內表面設有由一導引凹面及一內中央位置的凸出限制塊,供於兩者之間形成一迴旋進出槽道;母扣構件與公扣構件相對位置設有多數彈性元件,並於母扣構件至少設有一相對於迴旋進出槽道的活動導桿;所述的公扣構件及母扣構件經由相對持續按壓,使所述活動導桿依序進入迴旋進出槽道達到開鎖及閉鎖狀態,供使用者方便而快速的組卸電子設備顯示端及系統端。</t>
  </si>
  <si>
    <t>2013214793</t>
  </si>
  <si>
    <t>2013-08-07</t>
  </si>
  <si>
    <t>M472391</t>
  </si>
  <si>
    <t>CHEN JIA-HUI | LV KE-YAN | LUO XIANG-HE | LIN ZI-YU</t>
  </si>
  <si>
    <t>陳嘉輝 | 呂科延 | 羅詳賀 | 林子郁</t>
  </si>
  <si>
    <t>TWI536143B</t>
  </si>
  <si>
    <t>TWM472391U</t>
  </si>
  <si>
    <t>7914007019050</t>
  </si>
  <si>
    <t>一種轉軸裝置,係提供一具備有轉動和定位作用之結構;包括一轉軸、設置在轉軸上的轉盤、基體和一具有變動部的軸筒,以及轉盤觸接一彈性器。該轉盤可響應轉軸轉動而產生位移運動,使彈性器和軸筒(變動部)蓄積能量或釋放能量;以及,該彈性器的彈性係數小於該軸筒(變動部)的彈性係數,以建立不同扭力值,來符合使用者操作樞軸或轉軸轉動之模式,改善習知結構初始轉動費力、手感或定位效果不理想等情形。</t>
  </si>
  <si>
    <t>2013217668</t>
  </si>
  <si>
    <t>M471739</t>
  </si>
  <si>
    <t>2014-02-01</t>
  </si>
  <si>
    <t>CN203516443U | TWM471739U</t>
  </si>
  <si>
    <t>7913145018384</t>
  </si>
  <si>
    <t>電子設備顯示端及系統端翻折互疊機構</t>
  </si>
  <si>
    <t>一種電子設備顯示端及系統端翻折互疊機構,包含由一顯示端及一系統端所構成的電子設備,於顯示端及系統端之間設有一連動片,連動片一端至少以一雙軸樞軸器連接顯示端,另端則至少以一扭力樞軸器連接系統端;雙軸樞軸器至少包括一作為其中一作動軸心用以偏轉顯示端的一軸桿,以及一作為另一作動軸心以翻折顯示端的另一作動軸心的另一軸桿;顯示端於開啟至一設定角度後,由其中一作動軸心偏轉,再以另一作動軸心翻轉,並透過所述扭力樞軸器拉動疊合於系統端表面;從而形成一種更簡化及順暢的互疊機構。</t>
  </si>
  <si>
    <t>2013217319</t>
  </si>
  <si>
    <t>2013-09-14</t>
  </si>
  <si>
    <t>M471511</t>
  </si>
  <si>
    <t>CHEN JIA-HUI | ZHANG JIA-MING | WANG JIAN-MIN</t>
  </si>
  <si>
    <t>陳嘉輝 | 張家銘 | 王建珉</t>
  </si>
  <si>
    <t>TWM471511U</t>
  </si>
  <si>
    <t>7914007018178</t>
  </si>
  <si>
    <t>高精度光迴授非色散式紅外線氣體偵測器</t>
  </si>
  <si>
    <t>本創作採用即時性光迴授架構配合高精度類比數位轉換器來穩定紅外線燈泡或微機電微光源之輸出,它可以改進非色散式(NDIR)氣體偵測器之量測精度。同時引用感測得之大氣氣壓來克服氣壓變化之量測誤差。</t>
  </si>
  <si>
    <t>2013204724</t>
  </si>
  <si>
    <t>M471585</t>
  </si>
  <si>
    <t>SHIE, JIN SHOWN | WANG, CHEIN HSUN</t>
  </si>
  <si>
    <t>EP3370057B1 | US10288559B2</t>
  </si>
  <si>
    <t>TWM471585U</t>
  </si>
  <si>
    <t>7914007018252</t>
  </si>
  <si>
    <t>樞軸結構</t>
  </si>
  <si>
    <t>一種樞軸結構,係提供一具備有轉動和定位作用之結構。包括一轉軸、設置在轉軸上的轉盤、基體和一收容彈性器的基架;轉盤觸接一彈性碟片或該彈性器。該轉盤可響應轉軸轉動而產生位移運動,使彈性器和(基架推壓)彈性碟片蓄積能量或釋放能量;以及,該彈性器的彈性係數小於該彈性碟片的彈性係數,以建立不同扭力值,來符合使用者操作樞軸或轉軸轉動之模式,改善習知結構初始轉動費力、手感或定位效果不理想等情形。</t>
  </si>
  <si>
    <t>2013217666</t>
  </si>
  <si>
    <t>M471738</t>
  </si>
  <si>
    <t>CN203516445U | TWM471738U</t>
  </si>
  <si>
    <t>7914007018401</t>
  </si>
  <si>
    <t>組合發熱元件與散熱件的方法、感壓結合件及電源供應器</t>
  </si>
  <si>
    <t>一種組合發熱元件與散熱件的方法,提供一感壓結合件,其包含一感壓結合層及分別以第一結合強度及第二結合強度結合在感壓結合層相反兩面的第一離形紙及第二離形紙,且第一結合強度大於第二結合強度,將第一離形紙與第二離形紙朝相反方向撕開,使感壓結合層與第二離形紙與分離,再將感壓結合層之撕離第二離形紙的表面貼合在散熱件上,並對第一離形紙施壓,使感壓結合層與散熱件之間的一第三結強度大於該第一結合強度,再將第一離形紙撕離感壓結合層的表面後,將發熱元件貼合在感壓結合層上,並對該發熱元件施壓,使與感壓結合層固結。</t>
  </si>
  <si>
    <t>2012135920</t>
  </si>
  <si>
    <t>CHEN, WEN CHI | TANG, MING FENG | WANG, CHUNG FU</t>
  </si>
  <si>
    <t>陳文吉 | 唐明豐 | 王崇富</t>
  </si>
  <si>
    <t>F28F-009/26 | G06F-001/20 | G06F-001/26</t>
  </si>
  <si>
    <t>CN102372925B | JP1998-204387A | TWI568590B | US2007-0257376A1</t>
  </si>
  <si>
    <t>CN103547117B | TWI502161B | US61/672332 | US8877560B2</t>
  </si>
  <si>
    <t>7914008000797</t>
  </si>
  <si>
    <t>光源篩檢方法</t>
  </si>
  <si>
    <t>一種光源篩檢方法,包含以下步驟:(A)接收一受測光源的量測資料;(B)轉換量測資料以判斷受測光源的CIE座標是否落在與一參考光源相同之預定區間內,若判斷結果為「是」,則執行步驟(C);(C)由量測資料呈現一光譜曲線,並由量測資料轉換呈現一轉換光譜曲線;(D)依轉換光譜曲線分析光譜曲線的反曲點數量及對應的波長;(E)判斷受測、參考光源之光譜曲線的反曲點數量是否相同,若判斷結果為「是」,則執行步驟(F);(F)判斷受測、參考光源之光譜曲線相對應反曲點的波長差值是否在一波長差值範圍內,若判斷結果為「是」,則判定兩者為同色同類型光源。</t>
  </si>
  <si>
    <t>2012125606</t>
  </si>
  <si>
    <t>2012-07-17</t>
  </si>
  <si>
    <t>LU, YU KANG</t>
  </si>
  <si>
    <t>魯裕康</t>
  </si>
  <si>
    <t>G01J-001/10</t>
  </si>
  <si>
    <t>TWI325270B | TWI242637B | US9128144B2 | US8319969B2</t>
  </si>
  <si>
    <t>TWI461661B</t>
  </si>
  <si>
    <t>7914008000812</t>
  </si>
  <si>
    <t>具防盜功能之可快速拆裝的殼體結構</t>
  </si>
  <si>
    <t>一種具防盜功能之可快速拆裝的機殼結構,可配合一具有鎖桿的防盜鎖以具防盜功能,該機殼結構包括一殼體、一對扣合件及一止擋件。殼體具有一安裝板體、一對側板及一鎖附板體,該對側板各形成一按壓孔,鎖附板體形成一鎖孔;每一扣合件具有一安裝於安裝板體上的桿體、一致動部及一卡勾部,致動部局部地外露於按壓孔;該對扣合件各連接一第一彈性元件而靠向側板。止擋件面對該鎖孔並且設置於安裝板體上,藉由一第二彈性元件常態離開扣合件。當防盜鎖上鎖時,止擋件被防盜鎖推動並擋止扣合件以限制其位移。</t>
  </si>
  <si>
    <t>2012126448</t>
  </si>
  <si>
    <t>2012-07-23</t>
  </si>
  <si>
    <t>TSENG, CHUAN CHIEH</t>
  </si>
  <si>
    <t>曾傳捷</t>
  </si>
  <si>
    <t>G06F-001/16 | E05B-073/00</t>
  </si>
  <si>
    <t>TWM400182U | TW201127251A | TWI224491B</t>
  </si>
  <si>
    <t>TWI485551B</t>
  </si>
  <si>
    <t>7914008000985</t>
  </si>
  <si>
    <t>高導熱及ＥＭＩ遮蔽之高分子複合材</t>
  </si>
  <si>
    <t>本發明之高分子複合材主要以利用添加導熱性材料(例如石墨烯),與具EMI遮蔽功效之電磁波屏蔽材料與高分子黏結劑(Binder)充分混摻,提升整體複合材之導熱係數及遮蔽效能,以提供兼具確保熱能由發熱源排散及有效遮蔽電磁波干擾之複合材料。</t>
  </si>
  <si>
    <t>2012125139</t>
  </si>
  <si>
    <t>2012-07-12</t>
  </si>
  <si>
    <t>CHEN, SHIH HUI | LIN, CHIN TIEN | CHENG, HUA CHI</t>
  </si>
  <si>
    <t>陳世惠 | 林進田 | 鄭華琦</t>
  </si>
  <si>
    <t>C08K-003/00 | C08K-003/04 | C08L-101/00 | H05K-007/20 | H05K-009/00</t>
  </si>
  <si>
    <t>CN109096743B | TWI552278B</t>
  </si>
  <si>
    <t>TW201402663A</t>
  </si>
  <si>
    <t>7914005000664</t>
  </si>
  <si>
    <t>平面式散熱結構及電子裝置</t>
  </si>
  <si>
    <t>一種平面式散熱結構,包括一第一絕緣導熱層及一金屬層。上述第一絕緣導熱層的熱傳導係數大於0.5W/mK。所述金屬層與第一絕緣導熱層結合而形成一件式的結構並熱接觸。其中,平面式散熱結構包括一基板區域以及一側板區域,且側板區域能相對於基板區域彎折,以使至少第一絕緣導熱層形成一包覆空間。藉此,提供一種利於輸送且彎折後可用以使一電子裝置的電路板和\或電子元件快速降溫的平面式散熱結構。</t>
  </si>
  <si>
    <t>2012124634</t>
  </si>
  <si>
    <t>2012-07-09</t>
  </si>
  <si>
    <t>CHEN, WEN CHI | LU, YI JEN | I, YA TUNG</t>
  </si>
  <si>
    <t>陳文吉 | 陸義仁 | 易亞東</t>
  </si>
  <si>
    <t>TWM385862U | TWI515752B</t>
  </si>
  <si>
    <t>TWI492702B</t>
  </si>
  <si>
    <t>7914005002285</t>
  </si>
  <si>
    <t>水泵增壓裝置及其水泵模組</t>
  </si>
  <si>
    <t>本創作係為一種水泵增壓裝置,包括殼座、馬達、葉輪結構及導流結構。殼座具有第一容腔與第二容腔及連通第一容腔的入水孔。馬達安裝在第一容腔,葉輪結構安裝在第二容腔中,包含轉軸、第一承載板及複數葉片,轉軸受馬達驅動而帶動葉片轉動,葉片之間形成有第一流道。導流結構安裝在第二容腔中並疊設在第一承載板上,包含第二承載板、複數導流片,導流片之間形成有第二流道,環壁圍合在第二流道的外側,第二承載板設有出水孔,藉此結構設置增加水流的出口速度及壓力。</t>
  </si>
  <si>
    <t>2013216943</t>
  </si>
  <si>
    <t>2013-09-09</t>
  </si>
  <si>
    <t>M470164</t>
  </si>
  <si>
    <t>2014-01-11</t>
  </si>
  <si>
    <t>LEE, CHE YIN | CHANG, TENG KAI</t>
  </si>
  <si>
    <t>李哲尹 | 張登凱</t>
  </si>
  <si>
    <t>F04D-013/00</t>
  </si>
  <si>
    <t>TWM470164U</t>
  </si>
  <si>
    <t>7914004019621</t>
  </si>
  <si>
    <t>液冷式散熱模組</t>
  </si>
  <si>
    <t>一種液冷式散熱模組,包括泵浦及散熱構件;泵浦包含殼體、離心扇及導流結構;殼體具有供液體進入其內的容腔;離心扇設在容腔內且包含載板及複數葉片,該等葉片設在載板,離心扇用以帶動液體由離心扇的上方軸向進入各葉片之間且由該等葉片的側周圍流出;導流結構設在容腔內且位在載板的下方,導流結構設有開口及複數增壓葉片,導流結構供由該等葉片側周圍流出的液體,從該等增壓葉片的環圍流入該等增壓葉片之間並通過開口流出而增壓;散熱構件對應開口蓋合殼體;藉此,對低溫液體增壓,直接沖擊散熱構件,而提升冷卻效果。</t>
  </si>
  <si>
    <t>2013216942</t>
  </si>
  <si>
    <t>M470293</t>
  </si>
  <si>
    <t>TWI607195B | US10314201B2</t>
  </si>
  <si>
    <t>TWM470293U</t>
  </si>
  <si>
    <t>7914004019749</t>
  </si>
  <si>
    <t>本新型係關於一種插座,包含一插座面板、一防潑水層、一接觸部及一底座。防潑水層設置於插座面板下方,具有至少一對插槽及至少二段差部,且至少二段差部係環設於至少一對插槽。接觸部設置於防潑水層下方,具有相應於至少一對插槽之至少二端子、相對至少二端子設置之二導電銅片、二絕緣推塊及二金屬片。底座具有一開口以容置接觸部,且插座面板及防潑水層係依序裝設於開口之一周緣。其中,當防潑水層裝設於底座之開口之周緣後,防潑水層之四邊角適可相應形成四第一排水孔。</t>
  </si>
  <si>
    <t>2013219364</t>
  </si>
  <si>
    <t>2013-10-17</t>
  </si>
  <si>
    <t>M470412</t>
  </si>
  <si>
    <t>TWM470412U</t>
  </si>
  <si>
    <t>7914004019868</t>
  </si>
  <si>
    <t>酒糟肥皂的製造方法</t>
  </si>
  <si>
    <t>目前酒糟的處理方式大多是廢棄或做為動物飼料。本發明酒糟肥皂的製造方法,是添加酒糟原料,並以低溫濕製法製作出酒糟肥皂。本發明所提供之酒糟肥皂的製造方法首先是製備一鹼性溶液;接著,製備一油脂溶液;然後,將鹼性溶液與油脂溶液均勻混合產生一稠狀皂液;再來,以一甘油浸泡一酒糟原料,使酒糟原料內之殘留酒精被甘油所置換;之後,將酒糟原料浸入稠狀皂液後瀝乾成一酒糟肥皂塊備用;然後,將酒糟肥皂塊加入一預配稠狀皂液中均勻混合,形成一酒糟肥皂半成品;最後,靜置酒糟肥皂半成品,使酒糟肥皂半成品皂化熟成產生一酒糟肥皂。</t>
  </si>
  <si>
    <t>2012122453</t>
  </si>
  <si>
    <t>2012-06-22</t>
  </si>
  <si>
    <t>ENG ELECTRIC CO., LTD. | LIU, ALAN</t>
  </si>
  <si>
    <t>英格爾科技股份有限公司 | 劉品倫</t>
  </si>
  <si>
    <t>LIU, ALAN</t>
  </si>
  <si>
    <t>劉品倫</t>
  </si>
  <si>
    <t>李長銘</t>
  </si>
  <si>
    <t>C11D-003/382 | C11D-003/386</t>
  </si>
  <si>
    <t>CN102465153A | TW201000628A</t>
  </si>
  <si>
    <t>TWI440713B</t>
  </si>
  <si>
    <t>7913157005976</t>
  </si>
  <si>
    <t>風扇的型號偵測方法及控制方法、控制電路及其裝置</t>
  </si>
  <si>
    <t>一種風扇控制方法,於一控制電路中執行,該風扇控制方法首先輸出一特定責任週期的脈衝訊號至一風扇,使風扇根據該脈衝訊號運轉,接著偵測風扇運轉時的轉速,並對應產生一轉速回授訊號,再根據該轉速回授訊號識別風扇之型號,最後配合風扇之型號控制風扇運轉。如此一來,本風扇控制方法可快速識別風扇的型號,進而使控制電路根據不同的型號給予對應的溫度控制演算法,讓風扇在最短時間內套用所需的參數,以達到系統最佳溫控需求。</t>
  </si>
  <si>
    <t>2012121774</t>
  </si>
  <si>
    <t>2012-06-18</t>
  </si>
  <si>
    <t>LI, HSI PIN | LI, CHE TING | SHIH, KENG WEI</t>
  </si>
  <si>
    <t>李鍚濱 | 黎哲廷 | 施耿維</t>
  </si>
  <si>
    <t>H02P-007/29 | G06F-001/20</t>
  </si>
  <si>
    <t>TW201401760A</t>
  </si>
  <si>
    <t>7913158000357</t>
  </si>
  <si>
    <t>多段式扭力樞軸器</t>
  </si>
  <si>
    <t>一種多段式扭力樞軸器,包含在一樞軸器設有可彼此相對轉動的凹輪及凸輪,凸輪作動面設有兩相對內環凸起部,及一與所述內環凸起部間隔設置的中間環凸起部,以及一與中間環凸起部相對設置的外環凸起部;凹輪作動面則分別在與所述的內環凸起部、中間環凸起部及外環凸起部相對位置分別設有與內環凸起部相對的內環凹部,與中間環凸起部相對的中間環凹部以及與外環凸起部相對的外環凹部;在配合所述內環凸起部設有一第一行程作動面、配合中間環凸起部的一第二行程作動面及配合外環凸起部的一第三行程作動面;從而可形成轉動更為穩定可靠的樞軸器,且在可提高整個樞軸器的受力結構強度下加大轉動角度。</t>
  </si>
  <si>
    <t>2013217582</t>
  </si>
  <si>
    <t>M469394</t>
  </si>
  <si>
    <t>2014-01-01</t>
  </si>
  <si>
    <t>7914004018856</t>
  </si>
  <si>
    <t>電連接器及其與電路板的組合</t>
  </si>
  <si>
    <t>一種電連接器,可安裝於一具有一銲孔之電路板上,該電連接器包含一絕緣本體及一導電端子,絕緣本體包括一底面、一貫穿該底面的容置槽,及至少一凸設於該底面並可連接於該電路板的支撐塊,該底面與該支撐塊形成一透氣空間,該透氣空間連通於該容置槽與該銲孔;導電端子包括一穿設並定位於該容置槽內的第一定位部,及一連接於該第一定位部的第二定位部,該第二定位部可通過該透氣空間而定位於該銲孔內。</t>
  </si>
  <si>
    <t>2013215013</t>
  </si>
  <si>
    <t>2013-08-09</t>
  </si>
  <si>
    <t>M469658</t>
  </si>
  <si>
    <t>TWM469658U</t>
  </si>
  <si>
    <t>7914004019119</t>
  </si>
  <si>
    <t>樞軸器自動彈開裝置</t>
  </si>
  <si>
    <t>一種樞軸器自動彈開裝置,包含一組合於一電子設備一構成端的支架,支架在一折板設有一主軸,一預壓片設有一含有兩相對內盡端的作動槽,一旋轉承架在與預壓片作動槽相對徑向長度位置設有一含第一內端以及第二內端的相對弧形槽,一含有第一延伸端及第二延伸端的扭力彈簧設於支架與預壓片之間,使第一延伸端插接定位於所述支架,第二延伸端則穿過預壓片作動槽並以一預壓負載結構插伸入旋轉承架的弧形槽第一內端,使所述扭力彈簧因釋放所產生的彈性恢復力自動彈張電子設備顯示端到達一設定角度位置,使此類電子設備的其中一端的開啟更為快捷方便及省力。</t>
  </si>
  <si>
    <t>2013218079</t>
  </si>
  <si>
    <t>2013-09-27</t>
  </si>
  <si>
    <t>M469725</t>
  </si>
  <si>
    <t>TWI568338B</t>
  </si>
  <si>
    <t>TWM469725U</t>
  </si>
  <si>
    <t>7914004019184</t>
  </si>
  <si>
    <t>單晶片多通道非色散式紅外線感測器</t>
  </si>
  <si>
    <t>本創作提出一款非色散式氣體感測器之結構,它具備一對在單晶片上製備之多通道紅外線感測器;多通道感測器具有熱匹配特性,用來降低溫度抵補誤差,同時在封裝時其光軸誤差亦較低。它可以應用於非色散式(NDIR)氣體感測器。</t>
  </si>
  <si>
    <t>2013205177</t>
  </si>
  <si>
    <t>2013-03-21</t>
  </si>
  <si>
    <t>M468779</t>
  </si>
  <si>
    <t>2013-12-21</t>
  </si>
  <si>
    <t>H01L-027/14</t>
  </si>
  <si>
    <t>TWM468779U</t>
  </si>
  <si>
    <t>7913157019889</t>
  </si>
  <si>
    <t>薄膜電路層及其發光鍵盤</t>
  </si>
  <si>
    <t>本新型實施例提供一種薄膜電路層。薄膜電路層包括第一薄膜層、第二薄膜層與發光元件。第一薄膜層具有相對的一第一表面與一第二表面。第二薄膜層具有相對的一第三表面與一第四表面。發光元件配置於該第一薄膜層之該第二表面,其中該第二表面為面對該第三表面,並且該第一表面為一接收外力面。</t>
  </si>
  <si>
    <t>2013200972</t>
  </si>
  <si>
    <t>M467932</t>
  </si>
  <si>
    <t>KUO, KUO FU</t>
  </si>
  <si>
    <t>TWM467932U</t>
  </si>
  <si>
    <t>7913157019062</t>
  </si>
  <si>
    <t>具有扣接結構之線纜連接器</t>
  </si>
  <si>
    <t>本創作係提供一種具有扣接結構之線纜連接器,其中包括一第一插接頭,所述第一插接頭係設有一第一膠芯,該第一膠芯係設置複數個管狀端子及一縱槽;一外握線器,所述外握線器內壁係設有一無螺紋部及一內螺紋部;一第二插接頭,所述第二插接頭係設有一第二膠芯,該第二膠芯係設置複數個柱狀端子及一凸肋;以及一內握線器,所述內握線器前端表面係具有一無螺紋部及一外螺紋部;其中,所述外握線器及內握線器係分別套設於所述第一插接頭及第二插接頭表面,藉由所述外握線器及內握線器相互扣接後,使包覆於其內之所述第一插接頭及第二插接頭為電性連接;藉此,本創作可達到使線纜連接器快速對鎖螺接、密合防水防塵、防連接器鬆脫、簡易連接組裝及拆卸操作簡便之功效。</t>
  </si>
  <si>
    <t>2013213198</t>
  </si>
  <si>
    <t>2013-07-12</t>
  </si>
  <si>
    <t>M468056</t>
  </si>
  <si>
    <t>YOU QIAN-YI | ZHANG WEI</t>
  </si>
  <si>
    <t>游千儀 | 張偉</t>
  </si>
  <si>
    <t>TWI695554B</t>
  </si>
  <si>
    <t>TWM468056U</t>
  </si>
  <si>
    <t>7913157019169</t>
  </si>
  <si>
    <t>具有切換結構之線纜連接器</t>
  </si>
  <si>
    <t>本創作係提供一種具有切換結構之線纜連接器,其中包括:一插頭連接器,所述插頭連接器係設有一插頭膠芯,該插頭膠芯係設置複數個柱狀端子及一凸肋;一插頭握線器,所述插頭握線器包含一設有凸紋之握持部,一套設於該握持部之切換環,以及一固定帽,該固定帽係抵靠於該切換環;其中,該插頭握線器係套設於所述插頭連接器之表面,且該插頭握線器可藉由該切換環接合至不同類型的插座連接器;藉此,本創作可達到使該線纜連接器之連接密合卡固、防連接器鬆脫、簡易連接組裝,便於更換維修、拆卸便利及操作簡便並可用於套設在兩種不同類型之線纜插座連接器之功效。</t>
  </si>
  <si>
    <t>2013212739</t>
  </si>
  <si>
    <t>2013-07-05</t>
  </si>
  <si>
    <t>M468074</t>
  </si>
  <si>
    <t>ZHANG WEI | YOU QIAN-YI</t>
  </si>
  <si>
    <t>張偉 | 游千儀</t>
  </si>
  <si>
    <t>TWM468074U</t>
  </si>
  <si>
    <t>7913157019187</t>
  </si>
  <si>
    <t>自動裝填及執行拉釘的機構</t>
  </si>
  <si>
    <t>一種自動裝填及執行拉釘的機構包括一機座係設有一工作區、一設於機座頂面的供釘裝置、一具有多個植釘裝置的植釘板、一釘槍固定件及一昇降裝置。供釘裝置包括一震動裝置、一抵接於震動裝置的分釘裝置及多個連接分釘裝置的導釘管。植釘板設置於工作區內且設有多個植釘裝置,導釘管的底端出口對應於該些植釘裝置以導引拉釘進入該些植釘裝置內;該釘槍固定件位於植釘板的下方並且固設多個釘槍於其下方,每一釘槍具有一槍頭;昇降裝置移動植釘板靠近或遠離該釘槍固定件,使該些釘槍進入植釘板的植釘裝置內以使拉釘插植於該些槍頭上。</t>
  </si>
  <si>
    <t>2012117355</t>
  </si>
  <si>
    <t>2012-05-16</t>
  </si>
  <si>
    <t>HUANG, PING YAO</t>
  </si>
  <si>
    <t>黃秉堯</t>
  </si>
  <si>
    <t>B25B-027/00</t>
  </si>
  <si>
    <t>CN202053214U | CN201089140Y | CN201089137Y | EP0613409B1 | EP0511745A1 | TWM418762U | TW422170U | TW074440U</t>
  </si>
  <si>
    <t>CN103418731B | TWI451945B</t>
  </si>
  <si>
    <t>7913155005868</t>
  </si>
  <si>
    <t>輸入裝置及其控制捲動速度的方法</t>
  </si>
  <si>
    <t>一種輸入裝置控制捲動速度的方法,在運作時偵測輸入裝置之滾動單元滾動的一或多個滾動格,每一滾動格對應電腦裝置之文件的捲動行數;計算滾動單元滾動時,滾動格之間間隔的時間長度,再判斷時間長度是否小於或等於門檻時間。當時間長度小於或等於門檻時間時,判斷滾動單元為快速滾動,並遞增此時所滾動的每一滾動格對應的捲動行數,再累計被滾動的所述滾動格對應的捲動行數為累計行數。此外在輸入裝置運作時,更持續輸出控制指令到電腦裝置,以指示電腦裝置根據控制指令中的指定行數捲動文件,並將指定行數自累計行數中扣除,直到該累計行數不大於零。</t>
  </si>
  <si>
    <t>2012118015</t>
  </si>
  <si>
    <t>2012-05-21</t>
  </si>
  <si>
    <t>HSU, YI PING | CHEN, ER HAO | YEN, TAO CHENG</t>
  </si>
  <si>
    <t>許憶萍 | 陳二豪 | 嚴道成</t>
  </si>
  <si>
    <t>G06F-003/0485 | G06F-003/033</t>
  </si>
  <si>
    <t xml:space="preserve">TWI361368B | TWI290295B | US2004-0066371A1  |  </t>
  </si>
  <si>
    <t>TWI464668B</t>
  </si>
  <si>
    <t>7913155007025</t>
  </si>
  <si>
    <t>防水鍵盤</t>
  </si>
  <si>
    <t>一種防水鍵盤包括一下殼體、一置於該下殼體上的導電薄膜、一置於該導電薄膜上的壓制板、一彈性片、一置於該彈性片上的上殼體、及數個設於上殼體上的鍵帽。該壓制板具有一本體部及數個突肋部,本體部形成數個避讓孔。彈性片包括數個對應地置於該些避讓孔內的彈性體、一連結層及數個墊高部,連結層置於本體部上,墊高部對應地置於突肋部上。該些鍵帽對應地抵接於該些彈性體。其中該壓制板的該些突肋部及該彈性片的該些墊高部固定於該上殼體的底面,該壓制板形成一均勻地向上頂住該彈性片的結構。</t>
  </si>
  <si>
    <t>2012119066</t>
  </si>
  <si>
    <t>2012-05-29</t>
  </si>
  <si>
    <t>SHEN, HAI-NAN | LU, SHAN-YU</t>
  </si>
  <si>
    <t>沈海南 | 盧善煜</t>
  </si>
  <si>
    <t>H01H-013/06 | G06F-003/023</t>
  </si>
  <si>
    <t>TWM408114U | TWI380333B | TWM335778U | TW342983U</t>
  </si>
  <si>
    <t>CN111341584B | TWI611447B | TWI585798B | TWI597749B | US9941074B2</t>
  </si>
  <si>
    <t>CN103426675B | TWI452589B | US9000312B2</t>
  </si>
  <si>
    <t>7913155007212</t>
  </si>
  <si>
    <t>光迴授非色散式紅外線氣體偵測器</t>
  </si>
  <si>
    <t>非色散式紅外線(NDIR)氣體偵測器的光源大多採用紅外線燈泡,其光源輸出會有飄移與燈泡老化之問題而影響氣體偵測器的輸出準確度。即使採用雙通道熱電堆感測器之非色散式紅外線氣體偵測器,其感測器亦有環溫效應,而無法量測到低濃度氣體。 本創作採用光迴授方式來穩定紅外線燈泡或微機電微光源之輸出,它可以改進非色散式(NDIR)氣體偵測器之量測精度。</t>
  </si>
  <si>
    <t>2013204723</t>
  </si>
  <si>
    <t>M467057</t>
  </si>
  <si>
    <t>2013-12-01</t>
  </si>
  <si>
    <t>TWM467057U</t>
  </si>
  <si>
    <t>7913157018202</t>
  </si>
  <si>
    <t>散熱器及其具有振動片體之散熱鰭片</t>
  </si>
  <si>
    <t>本創作係為一種散熱器及其具有振動片體之散熱鰭片。散熱器包括導熱基座、熱導接該導熱基座的熱管及平行且間隔地穿置在熱管上的複數散熱鰭片。散熱鰭片包括散熱板及振動片體。散熱板設有開槽,振動片體設置在散熱板上,振動片體之一側連接在開槽的一側邊、另一側呈一彈臂並呈自由狀態地懸置在開槽中;藉此提升自然對流的氣體流動速度,以提高散熱效果。</t>
  </si>
  <si>
    <t>2013214239</t>
  </si>
  <si>
    <t>2013-07-29</t>
  </si>
  <si>
    <t>M467102</t>
  </si>
  <si>
    <t>CHANG, TENG KAI | LEE, CHE YIN</t>
  </si>
  <si>
    <t>張登凱 | 李哲尹</t>
  </si>
  <si>
    <t>TWM467102U</t>
  </si>
  <si>
    <t>7913157018247</t>
  </si>
  <si>
    <t>介面卡之定位裝置</t>
  </si>
  <si>
    <t>本創作係提供一種介面卡之定位裝置,係包括有座體、抵壓板體及位於座體與抵壓板體間之彈性元件,其中該座體為具有結合於機殼框架內之基座,並於基座上設有一個或一個以上之定位部,而抵壓板體為具有結合於定位部上之結合部,並於結合部下方處設有頂推部,且頂推部底面處設有定位柱,即可將介面卡插接於主機板之插槽內,並使介面卡定位架上之短板抵靠於框架之鏤空孔處,便可藉由抵壓板體之結合部位於座體之定位部上縱向滑動位移,並推擠於彈性元件呈一彈性變形位移,同時將頂推部底面處抵壓於介面卡定位架之短板上,且定位柱卡入於短板之限位槽內,以有效防止介面卡受到震動的影響產生鬆動或跳脫之情況發生,並具有穩定的阻擋定位及止退之效用。</t>
  </si>
  <si>
    <t>2013213783</t>
  </si>
  <si>
    <t>M467209</t>
  </si>
  <si>
    <t>TWM467209U</t>
  </si>
  <si>
    <t>7913157018352</t>
  </si>
  <si>
    <t>電子機箱裝置</t>
  </si>
  <si>
    <t>本創作為有關一種電子機箱裝置,該電子機箱的基座內部容置空間,係朝基座一側或一側以上的面板上分別設有複數對接槽,基座的容置空間內組裝電器設備之支撐座,且支撐座上為組裝主機板,而主機板為預設電路佈局並電性連接有複數電連接器及轉接電連接器,再利用複數電連接器分別對位基座之各對接槽,另透過轉接電連接器電性連接多媒體電子模組,則可藉主機板之各電連接器供外部相對型式之電連接器相對電性插接,以供進行主機板及多媒體電子模組傳輸電子訊號及存取資料,即可達到充分應用、配置電子機箱內部空間、並縮減機箱體積尺寸之目的。</t>
  </si>
  <si>
    <t>2013213344</t>
  </si>
  <si>
    <t>2013-07-15</t>
  </si>
  <si>
    <t>M467280</t>
  </si>
  <si>
    <t>WU, CHUNG WEN | TAN, CHEE-SENG</t>
  </si>
  <si>
    <t>吳中文 | 陳志成</t>
  </si>
  <si>
    <t>TWM467280U</t>
  </si>
  <si>
    <t>7913157018422</t>
  </si>
  <si>
    <t>本創作係提供一種機箱內存取裝置之快拆結構,該機箱所具之框架內部的容置空間二側壁面處為橫向剖設有軌槽,並於框架外側表面處結合有彈性定位件之基座,其基座上之鏤空部後方處設有頂推部,且鏤空部內緣相鄰於頂推部處朝外延伸之擺動臂內側處設有凸出部,當存取裝置二側處之定位元件沿著軌槽滑動抵持於擺動臂上時,其擺動臂便會連動於頂推部向外偏擺,並使定位元件通過頂推部而抵持至軌槽內側處,即可透過頂推部彈性復位抵持於定位元件上形成擋止定位,亦可按壓於擺動臂上,並由凸出部抵持於軌槽外側表面處作為支點連動於頂推部向外偏擺,便可將存取裝置自機箱之容置空間內快速組裝或拆卸,以達到結構穩定、操作簡易且成本低廉之效用。</t>
  </si>
  <si>
    <t>2013213345</t>
  </si>
  <si>
    <t>M467281</t>
  </si>
  <si>
    <t>CHEN, HSIN HUNG</t>
  </si>
  <si>
    <t>陳信宏</t>
  </si>
  <si>
    <t>TWI699153B</t>
  </si>
  <si>
    <t>TWM467281U</t>
  </si>
  <si>
    <t>7913157018423</t>
  </si>
  <si>
    <t>助焊劑清洗單元</t>
  </si>
  <si>
    <t>一種助焊劑清洗單元,包含清洗裝置、集液槽、分離裝置及循環供液裝置,其中清洗裝置會產生高壓高溫的水刀流,高壓高溫的水刀流會直接噴射到電子元件的兩側面上,使高壓的熱水刀流直接作用於在電子元件的表面,以有效地將具粘著性的助焊劑從電子元件的兩側表面上去除,且不傷及電子元件的表面,進而提高電子產品的品質及良率;集液槽則收集清洗及被去除的待清洗物,分離裝置將清洗液與待清洗物相互分離,循環供液裝置再將分離出的清洗液供給該洗裝置使用,因此清洗液可以被回收再利用,大幅節省清水或溶劑的用量,而大幅降低製造成本,也能避免影響自然環境。</t>
  </si>
  <si>
    <t>2013210559</t>
  </si>
  <si>
    <t>M465968</t>
  </si>
  <si>
    <t>2013-11-21</t>
  </si>
  <si>
    <t>B08B-003/02</t>
  </si>
  <si>
    <t>TWM465968U</t>
  </si>
  <si>
    <t>7913157017118</t>
  </si>
  <si>
    <t>大角度多段式扭力樞軸器</t>
  </si>
  <si>
    <t>一種大角度多段式扭力樞軸器,包含於一樞軸器的心軸套合相對的凹輪及凸輪,凹輪設有一外徑向凹區連接至少一外徑向扭力段;並設有一內徑向凸緣及內徑向引導段;凸輪在與凹輪的外徑向凹區相對位置設有一外徑向凸緣及外徑向引導段,該外徑向引導段朝內徑向延伸並向斜坡連接另一內徑向扭力段,內徑向扭力段相對位置設有另一內徑向凹區;使凸輪外徑向凸緣在凹輪的相對表面進行外徑向位移;而凹輪則沿著外徑引導段相對表面進行內徑向位移,以加大開啟角度,並形成更好的操控穩定及流暢性。</t>
  </si>
  <si>
    <t>2013213541</t>
  </si>
  <si>
    <t>2013-07-18</t>
  </si>
  <si>
    <t>M466180</t>
  </si>
  <si>
    <t>TWM466180U</t>
  </si>
  <si>
    <t>7913157017330</t>
  </si>
  <si>
    <t>行動電子設備顯示端組卸裝置</t>
  </si>
  <si>
    <t>一種行動電子設備顯示端組卸裝置,包含在一作為電子設備顯示端與系統端樞軸器的心軸端部設有一驅動凸輪,該驅動凸輪含有凸緣部;一鎖栓盒於主盒體一側設有組合於所述心軸的連動桿,主盒體於表面設有一水平凹入面及一相通的垂直凹入面;一鎖舌片組合於主盒體的水平凹入面,該鎖舌片一端含有可伸縮的鎖舌端,所述鎖舌片一端設有一受控端部;一升降片設於垂直凹入面,並位於所述鎖舌片下方,該升降片一端設有與受控端部相靠接的驅動端部,升降片另一端為連動端;升降片連動端常態壓靠連動於心軸的驅動凸輪;從而可在無需按壓控制其他構件之下,經由電子設備其中一端的轉動控制成為開鎖狀態,供進行電子設備系統端及顯示端的組合或分離。</t>
  </si>
  <si>
    <t>2013213542</t>
  </si>
  <si>
    <t>M466181</t>
  </si>
  <si>
    <t>CHEN JIA-HUI | LV KE-YAN | LIN ZI-YU | LUO XIANG-HE</t>
  </si>
  <si>
    <t>陳嘉輝 | 呂科延 | 林子郁 | 羅詳賀</t>
  </si>
  <si>
    <t>TWM466181U</t>
  </si>
  <si>
    <t>7913157017331</t>
  </si>
  <si>
    <t>雙軸式轉軸樞轉定位結構</t>
  </si>
  <si>
    <t>一種雙軸式轉軸樞轉定位結構,係於一彈性導引組件二端部分別設有一容置部,各容置部以一側開口對外連通,使各容置部外周側自然形成二相對之彈性臂,容置部內周緣設有至少二對應平削之抵觸邊,於二同步連動之第一、二樞軸中段分別設有一伸入二容置部內之中段部,於各中段部周緣設有至少二接觸於各抵觸邊之中段平削面,藉以使該第一、二樞軸同步樞轉至接近預設角度時,可該中段平削面朝向抵觸邊旋轉貼合,以自動趨近並定位於該開啟角度。</t>
  </si>
  <si>
    <t>2013205624</t>
  </si>
  <si>
    <t>M466285</t>
  </si>
  <si>
    <t>CN104074863B | CN203239750U | TW102205624 U | TWM466285U | US8959716B2</t>
  </si>
  <si>
    <t>7913157017434</t>
  </si>
  <si>
    <t>一種平板式電子設備與座盤快速組卸結構,包含一平板式電子設備及一座盤裝置,平板電腦及座盤裝置相對樞接端設有相對位置的卡接機構及壓接機構;該卡接機構包括一離合機構,壓接機構包括一彈性壓接裝置;依上述壓接機構可經由按壓彈卡結合於所述卡接機構,快速組接平板電腦及座盤裝置,並可透過再次按壓將兩者卸離。</t>
  </si>
  <si>
    <t>2013210359</t>
  </si>
  <si>
    <t>M466287</t>
  </si>
  <si>
    <t>TWI577093B</t>
  </si>
  <si>
    <t>TWM466287U</t>
  </si>
  <si>
    <t>7913157017436</t>
  </si>
  <si>
    <t>可攜式無線播放裝置</t>
  </si>
  <si>
    <t>一種可攜式無線播放裝置包括一柱狀殼體及一揚聲部。柱狀殼體的外表面形成一出音面以及複數沿著該柱狀殼體縱長方向且相鄰的擺放平面,該些擺放平面具有不同法線方向。揚聲部固定於柱狀殼體內,且形成一朝向該出音面的揚聲方向,該揚聲方向與該些擺放平面分別具有不同夾角。其中無線播放裝置可選擇地以該些擺放平面的其中之一進行擺置,並且該揚聲部的該揚聲方向相對於被擺置的該擺放平面朝向一預定的角度進行播放。</t>
  </si>
  <si>
    <t>2013210304</t>
  </si>
  <si>
    <t>M466313</t>
  </si>
  <si>
    <t>CHENG, CHI HSIANG | CHANG, AN CHI</t>
  </si>
  <si>
    <t>鄭吉翔 | 張安祺</t>
  </si>
  <si>
    <t>G06F-003/16</t>
  </si>
  <si>
    <t>TWM466313U</t>
  </si>
  <si>
    <t>7913157017462</t>
  </si>
  <si>
    <t>電力銀行改良</t>
  </si>
  <si>
    <t>本創作之電力銀行至少包括有:置放體、電力儲存模組以及至少一傳輸線,該置放體設有一撓性材質製成之主體,該主體具有相對之第一、第二結合面,該主體第一結合面形成有至少一吸附元件,該第二結合面周圍處具有至少二包覆體,由該包覆體可將電力儲存模組組裝定位於該第二結合面,而由該吸附元件將被充物結合固定於該第一結合面,以將該電力儲存模組之電力直接由該傳輸線輸出給該被充物使用,可減少攜帶體積且增加實用性。</t>
  </si>
  <si>
    <t>2013214474</t>
  </si>
  <si>
    <t>2013-08-01</t>
  </si>
  <si>
    <t>M466418</t>
  </si>
  <si>
    <t>TWM466418U</t>
  </si>
  <si>
    <t>7913157017567</t>
  </si>
  <si>
    <t>拉釘插植機構及拉釘插植方法</t>
  </si>
  <si>
    <t>一種拉釘插植機構,以導引一拉釘進入一拉釘槍頭內,該拉釘插植機構包括一容置本體、一固設於該容置本體頂面的蓋體、一推抵元件及至少二導引塊。容置本體具有一容置腔、及一位於其底部的出口通道係連通至容置腔。蓋體形成一拉釘入口。該至少二導引塊收容於該容置腔內,每一導引塊具有一導釘槽及一由底端向上斜向延伸的內斜面,且對應地置於該推抵元件上。其中該推抵元件朝向該蓋體移動時,該至少二導引塊被該推抵元件推抵而隨之向外側移動。本發明還揭露一種拉釘插植方法。</t>
  </si>
  <si>
    <t>2012117169</t>
  </si>
  <si>
    <t>2012-05-15</t>
  </si>
  <si>
    <t xml:space="preserve">CN201659549U | CN201172200Y | DE04003494A1 | EP0613409B1 | JP1976-120483A | KR10-0502293B1 | TWM418762U | TWM386147U | TWI428211B | TW433122U | TW422170U | WOWO2002-036282A1  |  </t>
  </si>
  <si>
    <t>CN103418734B | TWI446999B</t>
  </si>
  <si>
    <t>7913155003609</t>
  </si>
  <si>
    <t>傳輸線、其電子裝置與操作模式切換方法</t>
  </si>
  <si>
    <t>本發明實施例揭露一種傳輸線,此傳輸線包括第一埠、第二埠、第三埠以及複數條導線。第二埠的接地腳位為浮接。透過所述複數條導線,第三埠的電源腳位連接第一與第二埠的電源腳位,第三埠的接地腳位連接第一埠的接地腳位,且第三埠的特定腳位連接第二埠的金屬保護殼或第二埠的接地腳位。藉此,透過傳輸線所建立之傳輸系統的穩定性將可被確保。</t>
  </si>
  <si>
    <t>2012116863</t>
  </si>
  <si>
    <t>2012-05-11</t>
  </si>
  <si>
    <t>HSU, CHIA WEN | MA, CHIEN CHUN | LIN, LIN YEAN</t>
  </si>
  <si>
    <t>許嘉文 | 馬健群 | 林陵衍</t>
  </si>
  <si>
    <t>G06F-013/40 | G06F-001/26 | H01R-025/16</t>
  </si>
  <si>
    <t>TW201346580A</t>
  </si>
  <si>
    <t>7913155004521</t>
  </si>
  <si>
    <t>焊接方法</t>
  </si>
  <si>
    <t>一種焊接方法,其包括以下之步驟,先將一熱固性之焊錫合成物填充於一電路板之多數個焊接孔內,接著將至少一電子元件之多數個接腳插入該填充有該焊錫合成物之電路板的多數個焊接孔,隨後將該載有電子元件之電路板置入一加熱裝置,加熱至一反應溫度使該焊錫合成物受熱產生反應,並於一反應時間內固化形成一焊錫層,且該些接腳通過該些焊接孔與該焊錫層接觸而固著於該電路板上。</t>
  </si>
  <si>
    <t>2012116506</t>
  </si>
  <si>
    <t>2012-05-09</t>
  </si>
  <si>
    <t>I, CHANG HSIANG | WANG, CHING CHANG</t>
  </si>
  <si>
    <t>易昌祥 | 王錦昌</t>
  </si>
  <si>
    <t>H05K-003/34 | B23K-001/08</t>
  </si>
  <si>
    <t>CN103386524A | TW201347634A</t>
  </si>
  <si>
    <t>7913155005575</t>
  </si>
  <si>
    <t>太陽能模組</t>
  </si>
  <si>
    <t>本創作之太陽能模組係至少包括有:一光折射單元,用以接收太陽光並將太陽光轉朝向預定之方向折射;一太陽能光電板,相對應於光折射單元之出光側,用以接收來自光折射單元之折射光而形成整體之太陽能模組;以及結合一儲存單元使其儲存單元之電源輸入埠供與各太陽能光電板電性連接並由蓄電池以儲存電力。以有效降低太陽能模組於接收太陽光時其太陽輻射熱對太陽能光電板造成危害,而提升太陽能模組之壽命。</t>
  </si>
  <si>
    <t>2013213218</t>
  </si>
  <si>
    <t>2010-02-10</t>
  </si>
  <si>
    <t>M465556</t>
  </si>
  <si>
    <t>F24J-002/46 | H01L-031/042</t>
  </si>
  <si>
    <t>TWI625039B | TWI583902B | US9816728B2</t>
  </si>
  <si>
    <t>TWM465556U</t>
  </si>
  <si>
    <t>7913157016715</t>
  </si>
  <si>
    <t>水冷散熱系統及其散熱方法</t>
  </si>
  <si>
    <t>一種水冷散熱系統,係連接於一電子裝置,用以對該電子裝置內部之至少一發熱件進行散熱,該電子裝置包含一主機板,該發熱件設置於該主機板。該水冷散熱系統包含至少一熱循環迴路、一控制模組及一連結件,該熱循環迴路之一冷卻液通過複數導管而於至少一泵浦及至少一熱交換器之間流動。該控制模組電連接於該熱循環迴路並監控該發熱件的工作溫度及該冷卻液的工作溫度,並於該發熱件及該冷卻液之其中之一者的工作溫度超過一預定值時輸出一警示信號。該連結件連結該控制模組及該主機板,藉此信號可於該控制模組及該主機板之間傳輸。</t>
  </si>
  <si>
    <t>2012114395</t>
  </si>
  <si>
    <t>2012-04-23</t>
  </si>
  <si>
    <t>HWANG, JER SHENG | CHANG, TENG KAI | CHEN, CHU CHIN</t>
  </si>
  <si>
    <t>黃哲聖 | 張登凱 | 朱金成</t>
  </si>
  <si>
    <t>H02K-009/19 | G06F-001/20</t>
  </si>
  <si>
    <t>TWM427555U | TWM339661U | TWI343232B | TW200837538A | TWI267727B | US2007-0074864A1</t>
  </si>
  <si>
    <t>CN104679191B | TWI599304B | US11714341B2 | US9645620B2</t>
  </si>
  <si>
    <t>TW101114395 A | TWI436559B | US10312180B2 | US10665528B2 | US11348860B2 | US2013-0283253A1</t>
  </si>
  <si>
    <t>7913151008692</t>
  </si>
  <si>
    <t>電源供應器及同步整流模組電路板</t>
  </si>
  <si>
    <t>一種電源供應器,包括一主電路板及一功率開關模組電路板。該主電路板上設有一包含一初級側繞組及一次級側繞組的變壓器,一與該變壓器的初級側繞組電耦接的初級側電路,以及一與該變壓器的次級側繞組電耦接的次級側電路。該功率開關模組電路板包含一獨立的印刷電路板及至少一設置在該印刷電路板上的功率開關元件,該功率開關模組電路板可插接在該主電路板上,與該初級側電路或該次級側電路其中之一電耦接,而構成該初級側電路或該次級側電路的一部分。</t>
  </si>
  <si>
    <t>2012114526</t>
  </si>
  <si>
    <t>2012-04-24</t>
  </si>
  <si>
    <t>YU, WEI CHENG | WU, CHI CHE | WANG, LIANG HONG</t>
  </si>
  <si>
    <t>余偉誠 | 吳其哲 | 王良弘</t>
  </si>
  <si>
    <t>H02M-003/20</t>
  </si>
  <si>
    <t>TWM422073U | TWI398757B | TWI358188B | TW201001147A</t>
  </si>
  <si>
    <t>TWI702781B | US10656027B2</t>
  </si>
  <si>
    <t>TWI578681B</t>
  </si>
  <si>
    <t>7913151008707</t>
  </si>
  <si>
    <t>用於雙轉軸之同步運動裝置</t>
  </si>
  <si>
    <t>一種用於雙轉軸之同步運動裝置,係在一個要求精簡的條件下,使雙轉軸(包括第一軸和第二軸)具備有同步運動之作用。該同步運動裝置包括同步聯動在第一軸的第一轉子和同步聯動在第二軸的第二轉子;以及,一牽引部配置連接第一轉子和第二轉子。實質上,第一軸驅動第一轉子轉動時,牽引部係拉動第二轉子朝相反第一轉子運動的方向轉動,而使第一、二軸產生同步轉動型態。</t>
  </si>
  <si>
    <t>2013205780</t>
  </si>
  <si>
    <t>2013-03-28</t>
  </si>
  <si>
    <t>M464554</t>
  </si>
  <si>
    <t>HSU, AN SZU | LIN, YA CHING</t>
  </si>
  <si>
    <t>TWM464554U</t>
  </si>
  <si>
    <t>7913157015717</t>
  </si>
  <si>
    <t>LED燈板連接座</t>
  </si>
  <si>
    <t>本新型之LED燈板連接座,係包含:一第一基板、一第二基板及一連接端子。第一基板具有一崁入部,且崁入部之上方設置有一第一接點。第二基板具有一凹陷部,凹陷部係相對第一基板之崁入部設置,且凹陷部兩側之上方分別設置有複數第二接點。當第一基板之崁入部崁入至第二基板之凹陷部後,連接端子適可覆蓋並跨接第一接點及複數第二接點,使第一基板與第二基板電性連接</t>
  </si>
  <si>
    <t>2013210444</t>
  </si>
  <si>
    <t>2013-06-04</t>
  </si>
  <si>
    <t>M464588</t>
  </si>
  <si>
    <t>TWM464588U</t>
  </si>
  <si>
    <t>7913157015750</t>
  </si>
  <si>
    <t>記錄媒體機器抽換裝置</t>
  </si>
  <si>
    <t>本創作為有關一種記錄媒體機器抽換裝置,包括基座及承載座體,該基座表面設有複數扣合孔,各扣合孔為形成有穿置槽及連通狀較小內徑之定位槽,而該承載座體上表面為定位有記錄媒體機器,而下表面則設有凸伸且對應於基座複數扣合孔位置之定位柱,各定位柱末端為一水平頭端,其頭端與承載座體底面間形成有較小外徑之頸部,且頭端外徑為小於穿置槽而大於定位槽,另頸部外徑小於定位孔,藉由上述,可以承載座體複數定位柱對正置入於基座表面各扣合孔之穿置槽中,並使頭端越過穿置槽外,即可利用定位柱之頸部沿著板緣推入定位槽中呈一定位,並輔以固定元件進一步將承載座體固定於基座上呈一定位,此外,亦可進一步於記錄媒體機器與基座間設有防震效果之緩衝體,以達到結構簡易、操作方便及節省拆裝時間之功效。</t>
  </si>
  <si>
    <t>2013211171</t>
  </si>
  <si>
    <t>2013-06-14</t>
  </si>
  <si>
    <t>M464792</t>
  </si>
  <si>
    <t>G11B-023/02</t>
  </si>
  <si>
    <t>TWM464792U</t>
  </si>
  <si>
    <t>7913157015954</t>
  </si>
  <si>
    <t>存取裝置無螺絲拆裝防震固定結構</t>
  </si>
  <si>
    <t>本創作為有關一種存取裝置無螺絲拆裝防震固定結構,包括電腦主機、至少一個之蓋板、複數緩衝裝置及至少一個之定位裝置,其中該電腦主機內部容置空間的底板上設有承載裝置,承載裝置具有供預設存取裝置置放之基座,基座以一側至少一個樞接架樞接有至少一個蓋板,各蓋板鄰近基座一側設有至少一個緩衝墊,基座上設置對正預設存取裝置各定位孔的複數緩衝裝置,各緩衝裝置以定位元件之定位柱插入各定位孔,定位元件外部套設有緩衝體,且基座及蓋板上設有蓋板旋動蓋合後形成定位之至少一個定位裝置,利用各緩衝裝置及定位裝置供預設存取裝置形成定位,且以各緩衝墊及緩衝體抵持各預設存取裝置形成防震。</t>
  </si>
  <si>
    <t>2013210485</t>
  </si>
  <si>
    <t>M464794</t>
  </si>
  <si>
    <t>TWI544858B | TWI488180B</t>
  </si>
  <si>
    <t>CN203465649U | TWM464794U</t>
  </si>
  <si>
    <t>7913157015956</t>
  </si>
  <si>
    <t>本新型之LED燈板連接座,係包含一第一基板、一第二基板及至少一連接端子。第一基板具有至少一第一崁入部及至少一第一凹陷部,各該至少一第一崁入部上方設置有一第一金手指,且各該至少一第一凹陷部兩側上方分別設置有複數第一接觸點。第二基板具有至少一第二崁入部及至少一第二凹陷部,各該至少一第二崁入部上方設置有一第二金手指,且各該至少一第二凹陷部兩側上方分別設置有複數第二接觸點。當第一基板之各該至少一第一崁入部崁入至第二基板之各該至少一第二凹陷部後,各該至少一連接端子適可覆蓋並跨接該第一金手指及該等第二接觸點。</t>
  </si>
  <si>
    <t>2013210445</t>
  </si>
  <si>
    <t>M464901</t>
  </si>
  <si>
    <t>H01R-033/00</t>
  </si>
  <si>
    <t>TWI576534B</t>
  </si>
  <si>
    <t>TWM464901U</t>
  </si>
  <si>
    <t>7913157016063</t>
  </si>
  <si>
    <t>無線傳輸模組壁掛固定裝置</t>
  </si>
  <si>
    <t>一種無線傳輸模組壁掛固定裝置,包括一支撐架及一殼體。該支撐架具有一固定面及一組合面,且該支撐架設有第一卡合部及定位槽。該殼體具有一背板,該背板設有第二卡合部及單向止推件,該單向止推件凸出於該背板的外表面。其中,該第一卡合部與該第二卡合部相互卡合,且該單向止推件卡合定位於該定位槽。藉此,可便利於無線傳輸模組與牆上的支撐架結合、拆裝與固定,同時也兼具不易鬆脫及防盜的優點。</t>
  </si>
  <si>
    <t>2013206711</t>
  </si>
  <si>
    <t>2013-04-12</t>
  </si>
  <si>
    <t>M464939</t>
  </si>
  <si>
    <t>SHEN, CHUN CHING | YANG, WEI HUNG</t>
  </si>
  <si>
    <t>沈俊卿 | 楊瑋弘</t>
  </si>
  <si>
    <t>H04L-029/00</t>
  </si>
  <si>
    <t>TWM464939U</t>
  </si>
  <si>
    <t>7913157016101</t>
  </si>
  <si>
    <t>防震音箱及其扣具結構</t>
  </si>
  <si>
    <t>一種防震音箱包括一音箱、第一板件、喇叭、第二板件、及扣具結構。扣具結構包括一卡勾件、一固持件及一吸震件。卡勾件具有一連接於第一板件的基部、一對由基部延伸的扣臂、及一形成於該對扣臂之間的卡合空間,每一扣臂的自由端形成一向外突出的卡合塊。固持件具有一連接於第二板件的容置部、及一對貫穿容置部的卡扣孔,該對卡合塊分別卡入該對卡扣孔。吸震件具有一本體部係貼合的設置於卡合空間內、及一對延伸部由該本體部向外突出,該對延伸部抵接於該固持件的內側壁。本創作還提供扣具結構以扣合第一板件於第二板件。</t>
  </si>
  <si>
    <t>2013207297</t>
  </si>
  <si>
    <t>2013-04-22</t>
  </si>
  <si>
    <t>M464957</t>
  </si>
  <si>
    <t>TWM464957U</t>
  </si>
  <si>
    <t>7913157016119</t>
  </si>
  <si>
    <t>滑蓋機構</t>
  </si>
  <si>
    <t>一種滑蓋機構,其可將一蓋體快速開啟/閉合於一容置殼體的開口處。該容置殼體的內側壁設有一第一導軌、及一第二導軌。蓋體具有一蓋板及一位於該蓋板側邊的連接壁,該連接壁具有一第一轉軸可滑動地設於該第一導軌內、及一第二轉軸可滑動地設於該第二導軌內,其中該第一導軌的方向大體垂直於該蓋板,該第二導軌傾斜於該第一導軌。當第一、二轉軸在第一、二導軌內滑動迴轉時會有向中心點移動作用,可有效減少機構使用的佔用空間;而且當打開蓋體時會潛入該容置殼體內部,減少被撞擊虞慮。</t>
  </si>
  <si>
    <t>2012220808</t>
  </si>
  <si>
    <t>2012-10-26</t>
  </si>
  <si>
    <t>M463963</t>
  </si>
  <si>
    <t>2013-10-21</t>
  </si>
  <si>
    <t>LIN JING-ZHI</t>
  </si>
  <si>
    <t>林敬智</t>
  </si>
  <si>
    <t>TWM463963U</t>
  </si>
  <si>
    <t>7913155010257</t>
  </si>
  <si>
    <t>薄型按鍵結構及薄型鍵盤</t>
  </si>
  <si>
    <t>一種薄型按鍵結構包括一下蓋體、一設於下蓋體上的導電薄膜、一設置於導電薄膜上的上蓋體、一鍵帽及一彈性件。下蓋體設有至少一避讓孔;導電薄膜形成對應避讓孔的通孔;上蓋體形成有至少一中空的導引筒及一開口,導引筒對應地向下延伸至下蓋體的避讓孔且向上突出於上蓋體的表面;鍵帽的底面向下突出至少一導向柱及一推抵部,導向柱對應地置於上蓋體的導引筒內,推抵部抵接於彈性件的頂面。該彈性件位於該推抵部及該開口下方。本發明還提供一具有該薄型按鍵結構的薄型鍵盤。</t>
  </si>
  <si>
    <t>2012112453</t>
  </si>
  <si>
    <t>2012-04-09</t>
  </si>
  <si>
    <t>H01H-013/705 | G06F-003/02</t>
  </si>
  <si>
    <t>CN202003882U | CN002615846Y | TWM423860U | TWM421582U | TWI270908B | TW258348U | US5399824A</t>
  </si>
  <si>
    <t>TWI748446B | TWI543026B</t>
  </si>
  <si>
    <t>CN103367006B | TWI464769B | US8816231B2</t>
  </si>
  <si>
    <t>7913151005993</t>
  </si>
  <si>
    <t>連板料片、發光二極體封裝品及發光二極體燈條</t>
  </si>
  <si>
    <t>一種連板料片,包含一導線架連板及多個絕緣殼體連結條。導線架連板包括一框體及多個導線架單元,導線架單元呈矩陣式排列於框體內,且每一導線架單元包括一第一架體、一與第一架體相間隔的第二架體,及一連接結構。絕緣殼體連結條互相間隔地形成於導線架連板上,且每一絕緣殼體連結條沿第一方向包覆位於同一排的導線架單元並延伸覆蓋相鄰該排導線架單元兩端的框體之一部分,而且至少露出每一導線架單元的第一架體的底面及第二架體的底面。</t>
  </si>
  <si>
    <t>2012112796</t>
  </si>
  <si>
    <t>2012-04-11</t>
  </si>
  <si>
    <t>WANG, CHIOU YUEH | LIN, CHEN HSIU | HSU, SHIH CHANG</t>
  </si>
  <si>
    <t>王秋月 | 林貞秀 | 徐世昌</t>
  </si>
  <si>
    <t>H01L-033/48 | H01L-025/075</t>
  </si>
  <si>
    <t>TWM401207U | TWI525848B | US8497521B2 | US2007-0120139A1 | US6800932B2</t>
  </si>
  <si>
    <t>TWI571996B</t>
  </si>
  <si>
    <t>TWI488341B</t>
  </si>
  <si>
    <t>7913151006247</t>
  </si>
  <si>
    <t>鍵盤掃描方法及應用該方法之鍵盤</t>
  </si>
  <si>
    <t>&lt;twpat&gt;&lt;專利編號&gt;201339900&lt;/專利編號&gt;&lt;專利名稱&gt;鍵盤掃描方法及應用該方法之鍵盤METHOD OF KEYBOARD SCAN AND KEYBOARD APPLIED THE METHOD&lt;/專利名稱&gt;&lt;公告/公開日&gt;20131001&lt;/公告/公開日&gt;&lt;申請日&gt;20120328&lt;/申請日&gt;&lt;申請號&gt;101110820&lt;/申請號&gt;&lt;國際分類&gt;&lt;b&gt;&lt;i&gt;G06F-003/023&lt;/i&gt;&lt;/b&gt;(2006.01)&lt;/國際分類&gt;&lt;公報卷期&gt;1119&lt;/公報卷期&gt;&lt;發明人名&gt;陳健志 CHEN, CHIEN CHIH&lt;/發明人名&gt;&lt;專利權人&gt;&lt;name&gt;光寶電子(廣州)有限公司&lt;/name&gt;&lt;addr&gt; LITE-ON ELECTRONICS (GUANGZHOU) LIMITED 中國大陸 CN&lt;/addr&gt;&lt;name&gt;光寶科技股份有限公司&lt;/name&gt;&lt;addr&gt; LITE-ON TECHNOLOGY CORP. 臺北市內湖區瑞光路392號22樓 TW&lt;/addr&gt;&lt;/專利權人&gt;&lt;代理人&gt;&lt;name&gt;惲軼群&lt;/name&gt;&lt;name&gt;陳文郎&lt;/name&gt;&lt;/代理人&gt;&lt;摘要&gt;一種鍵盤掃描方法,該鍵盤包括一控制器、複數條交錯排列的行線及列線,複數對應設於該等行線及列線的交會處,以導接相對應的行線及列線的按鍵。各該行線及列線分別經由一電阻與一第一準位訊號導接,該鍵盤掃描方法由控制器先控制各該電阻與相對應的行線及列線不導接,再送出一掃描訊號至一要被掃描的行線,且於依序讀取各該列線上的訊號之前,令該列線與相對應的電阻導接,並於讀取完該列線上的訊號後,令該列線與相對應的電阻不導接,再重覆上述掃描步驟直到掃描完全部的行線,藉此,提高鍵盤掃描效率並防止誤判發生。&lt;/摘要&gt;&lt;/twpat&gt;</t>
  </si>
  <si>
    <t>2012110820</t>
  </si>
  <si>
    <t>2012-03-28</t>
  </si>
  <si>
    <t>CHEN, CHIEN CHIH</t>
  </si>
  <si>
    <t>陳健志</t>
  </si>
  <si>
    <t>TW503366B | US6961008B2 | US6259435B1 | US6181262B1</t>
  </si>
  <si>
    <t>TWI602085B | US10289211B2</t>
  </si>
  <si>
    <t>TWI476638B</t>
  </si>
  <si>
    <t>7913151003480</t>
  </si>
  <si>
    <t>金屬支架結構及其發光二極體結構</t>
  </si>
  <si>
    <t>&lt;twpat&gt;&lt;專利編號&gt;201340421&lt;/專利編號&gt;&lt;專利名稱&gt;金屬支架結構及其發光二極體結構METALLIC FRAME STRUCTURE AND LED STRUCTURE HAVING THE SAME&lt;/專利名稱&gt;&lt;公告/公開日&gt;20131001&lt;/公告/公開日&gt;&lt;申請日&gt;20120330&lt;/申請日&gt;&lt;申請號&gt;101111416&lt;/申請號&gt;&lt;國際分類&gt;&lt;b&gt;&lt;i&gt;H01L-033/62&lt;/i&gt;&lt;/b&gt;(2010.01)&lt;/國際分類&gt;&lt;公報卷期&gt;1119&lt;/公報卷期&gt;&lt;發明人名&gt;林貞秀 LIN, CHEN HSIU張逸謙 CHANG, YI CHIEN&lt;/發明人名&gt;&lt;專利權人&gt;&lt;name&gt;光寶電子(廣州)有限公司&lt;/name&gt;&lt;addr&gt; LITE-ON ELECTRONICS (GUANGZHOU) LIMITED 中國大陸 CN&lt;/addr&gt;&lt;name&gt;光寶科技股份有限公司&lt;/name&gt;&lt;addr&gt; LITE-ON TECHNOLOGY CORPORATION 臺北市內湖區瑞光路392號22樓 TW&lt;/addr&gt;&lt;/專利權人&gt;&lt;代理人&gt;&lt;name&gt;莊志強&lt;/name&gt;&lt;/代理人&gt;&lt;摘要&gt;一種發光二極體結構包括一金屬支架、至少一發光二極體晶片及一封裝體。該金屬支架包括一第一導線架及一第二導線架,其中該第一導線架面向該第二導線架的邊緣突出一凸出部,該第二導線架凹陷地形成一對應該凸出部的凹陷部,該第一導線架與該第二導線架之間形成一電性絕緣區,該第一導線架及該第二導線架靠近該電性絕緣區的邊緣形成至少一個第二盲孔該至少一發光二極體晶片電性連接於該第一導線架及該第二導線架該封裝體包括一覆蓋該金屬支架的基部、及一位於該至少一發光二極體晶片上方的透光部。&lt;/摘要&gt;&lt;/twpat&gt;</t>
  </si>
  <si>
    <t>2012111416</t>
  </si>
  <si>
    <t>2012-03-30</t>
  </si>
  <si>
    <t>LIN, CHEN HSIU | CHANG, YI CHIEN</t>
  </si>
  <si>
    <t>林貞秀 | 張逸謙</t>
  </si>
  <si>
    <t>US7964934B1 | US8044418B2 | US8536688B2 | US2002-0066905A1 | US6576989B1</t>
  </si>
  <si>
    <t>CN109904147B | TWI650883B | TWI640074B</t>
  </si>
  <si>
    <t>TWI476966B</t>
  </si>
  <si>
    <t>7913151004001</t>
  </si>
  <si>
    <t>插拔裝置</t>
  </si>
  <si>
    <t>&lt;twpat&gt;&lt;專利編號&gt;201340850&lt;/專利編號&gt;&lt;專利名稱&gt;插拔裝置HOT PLUGGING DEVICE&lt;/專利名稱&gt;&lt;公告/公開日&gt;20131001&lt;/公告/公開日&gt;&lt;申請日&gt;20120320&lt;/申請日&gt;&lt;申請號&gt;101109482&lt;/申請號&gt;&lt;國際分類&gt;&lt;b&gt;&lt;i&gt;H05K-007/18&lt;/i&gt;&lt;/b&gt;(2006.01)&lt;/國際分類&gt;&lt;公報卷期&gt;1119&lt;/公報卷期&gt;&lt;發明人名&gt;冒淑華 MAU, SHU HUA江岳紋 JIANG, YUE WEN&lt;/發明人名&gt;&lt;專利權人&gt;&lt;name&gt;光寶電子(廣州)有限公司&lt;/name&gt;&lt;addr&gt; LITE-ON ELECTRONICS (GUANGZHOU) LIMITED 中國大陸 CN&lt;/addr&gt;&lt;name&gt;光寶科技股份有限公司&lt;/name&gt;&lt;addr&gt; LITE-ON TECHNOLOGY CORP. 臺北市內湖區瑞光路392號22樓 TW&lt;/addr&gt;&lt;/專利權人&gt;&lt;代理人&gt;&lt;name&gt;惲軼群&lt;/name&gt;&lt;name&gt;陳文郎&lt;/name&gt;&lt;/代理人&gt;&lt;摘要&gt;一種插拔裝置,包含一承載框、至少一側滑接件及一扳動件,承載框包括一前端、一後端及兩個側板側滑接件連接於電子元件一側,側滑接件可滑動地連接於所對應的側板內側扳動件包括一施力桿及至少一槓桿,槓桿包含一可軸動地樞接所對應的側板的支點部,及一連接所對應的側滑接件的抗力部,扳動件旋轉時會推動側滑接件及電子元件相對於承載框滑動,以使插接電連接器插接或拔離插座電連接器,側滑接件及槓桿的數量可分別為兩個,藉此,可均勻地施力於電子元件上以帶動其滑動。&lt;/摘要&gt;&lt;/twpat&gt;</t>
  </si>
  <si>
    <t>2012109482</t>
  </si>
  <si>
    <t>2012-03-20</t>
  </si>
  <si>
    <t>TWI369935B | TW562193U | US2007-0271779A1 | US6625014B1 | US5641296A</t>
  </si>
  <si>
    <t>TWI675611B</t>
  </si>
  <si>
    <t>TWI539890B</t>
  </si>
  <si>
    <t>7913151004430</t>
  </si>
  <si>
    <t>板對板快速定位裝置</t>
  </si>
  <si>
    <t>本創作為有關一種板對板快速定位裝置,為包括間隔柱、卡扣體、彈簧及滑套,其中該間隔柱為固定於第一板體,並透過基部將第二板體分隔於上表面,便可以將組裝後之卡扣體、彈簧及滑套中卡扣體之中空處朝間隔柱之頭端推動,其彈扣體之扣合部會推抵於導引面向下移動,而扣合部便會使拱起狀彈片產生彈性變形且越過導引面,進而使扣合部卡入扣槽內呈一定位,當拆卸時,為先向上拉動滑套,使彈簧受到擠壓變形,而滑套之環凸部向上滑動而抵持於彈扣體之定位部上,使扣合部由彈片處向外傾斜而脫離間隔柱桿身之扣槽外且同時進入退避空間中,便可直接將已組裝之卡扣體、彈簧及滑套取出,使第二板體可不需使用任何工具便可於間隔柱上呈定位或脫離狀態,進而達到操作簡易、組裝牢靠且定位確實之效用。</t>
  </si>
  <si>
    <t>2013206721</t>
  </si>
  <si>
    <t>M463025</t>
  </si>
  <si>
    <t>2013-10-01</t>
  </si>
  <si>
    <t>TUNG, CHIEN CHIH</t>
  </si>
  <si>
    <t>董建志</t>
  </si>
  <si>
    <t>TWI568334B</t>
  </si>
  <si>
    <t>TWM463025U</t>
  </si>
  <si>
    <t>7913151016927</t>
  </si>
  <si>
    <t>太陽能接線盒結構</t>
  </si>
  <si>
    <t>本創作係提供一種太陽能接線盒結構,其包括一上蓋,所述上蓋之上表面係設有至少一上卡槽,兩側面分別設置一側卡槽,蓋後表面設置複數個隙槽,前端下側設有至少一凸塊,其內部具有一狹長空間以容置一導體部及至少一二極體,以及一防水環;一絕緣殼體,所述絕緣殼體之上表面係設有至少一上卡勾,其兩側面分別設置一側卡勾、一導線接頭及一夾線塊,前端下側設有至少一溝槽、一引導凸板及後端之至少一內凸肋,其內部具有一狹長空間以容置一導體部、至少一夾固部以及至少一二極體;以及二導線,所述導線係分別與該絕緣殼體兩側之導線接頭連接;其中,該上蓋係利用該等上卡槽及側卡槽與該絕緣殼體之該等上卡勾及側卡勾為卡扣連接;藉此,本創作可達到減小接線盒體積、使用時導電片之插接具易操作性和牢固性、二極體之維修更換方便、防水、更佳散熱效果、降低模具形變以及節省材料成本之功效。</t>
  </si>
  <si>
    <t>2013207914</t>
  </si>
  <si>
    <t>2013-04-30</t>
  </si>
  <si>
    <t>M463027</t>
  </si>
  <si>
    <t>ZHANG WEI</t>
  </si>
  <si>
    <t>張偉</t>
  </si>
  <si>
    <t>H05K-005/04 | H01L-031/042</t>
  </si>
  <si>
    <t>TWI739001B</t>
  </si>
  <si>
    <t>TWM463027U</t>
  </si>
  <si>
    <t>7913151016929</t>
  </si>
  <si>
    <t>頂升裝置</t>
  </si>
  <si>
    <t>一種頂升裝置,係提供一推動物體轉動或升、降等作用者;包括一從動臂和一連動臂的組合。該從動臂具有一可產生轉動和線性運動的第一端和一樞接在連動臂上的第二端;以及,該連動臂具有一設置在一基座上的固定端,和一自由端。該從動臂第一端在接受一作用力後,係迫使第二端推動該連動臂轉動,使連動臂自由端在一第一位置和一第二位置之間運動,以推動一物體產生轉動、上升或下降等運動。</t>
  </si>
  <si>
    <t>2012114073</t>
  </si>
  <si>
    <t>2012-04-20</t>
  </si>
  <si>
    <t>HSU, AN SZU | MAI, CHIEN CHENG | DAI, WAY HAN</t>
  </si>
  <si>
    <t>徐安賜 | 買健誠 | 戴偉翰</t>
  </si>
  <si>
    <t>B66F-013/00</t>
  </si>
  <si>
    <t>CN202121912U | CN101371069B | EP1815834B1 | JP2011-130708A | TWM416978U | TWM372064U | TW149876B</t>
  </si>
  <si>
    <t>CN103303838B | TWI465385B</t>
  </si>
  <si>
    <t>7913149002305</t>
  </si>
  <si>
    <t>發光二極體晶片的封裝方法、封裝結構及用於發光二極體封裝之反射杯的製法</t>
  </si>
  <si>
    <t>一種發光二極體晶片的封裝方法,係利用半導體製程製作,步驟包含:形成一保護層於一封裝載板上 圖案化該保護層,以形成一貫穿該保護層之穿孔 蝕刻該封裝載板,形成一開口大於該穿孔之凹槽,使相鄰該穿孔之部分該保護層凸伸於該凹槽中 形成一金屬層於該保護層及該凹槽上,其中該凹槽與該保護層相鄰處未被覆金屬層 移除該保護層及位於該保護層上的金屬層,形成一位於該凹槽中的反射杯 及固設一發光二極體晶片在該凹槽的反射杯中。</t>
  </si>
  <si>
    <t>2013109229</t>
  </si>
  <si>
    <t>2009-02-20</t>
  </si>
  <si>
    <t>KAO, CHIH CHIANG</t>
  </si>
  <si>
    <t>高志強</t>
  </si>
  <si>
    <t>H01L-033/20 | H01L-033/38 | H01L-033/60 | H01L-033/62</t>
  </si>
  <si>
    <t>TWM326223U | TWI381559B</t>
  </si>
  <si>
    <t>EP4170736A1 | TWI740233B | TWI536608B | TWI513058B</t>
  </si>
  <si>
    <t>TWI499083B</t>
  </si>
  <si>
    <t>7913149003737</t>
  </si>
  <si>
    <t>一種發光二極體封裝結構,其包括:一基板、一散熱結構、及多個均勻設置在該散熱結構上的發光二極體晶片。散熱結構設置在基板上,其中散熱結構具有一中間區域及至少一圍繞該中間區域的圍繞區域,且中間區域的散熱能力大於圍繞區域的散熱能力。因此,本發明將可用於有效降低位於發光二極體封裝結構的中央區域上的多個發光二極體晶片與位於發光二極體封裝結構的外圍區域上的多個發光二極體晶片之間的溫差。</t>
  </si>
  <si>
    <t>2012108350</t>
  </si>
  <si>
    <t>2012-03-12</t>
  </si>
  <si>
    <t>CHIU, KUO MING | LEE, TSUNG CHI | SU, CHIA HAO | CHOU, MENG SUNG</t>
  </si>
  <si>
    <t>邱國銘 | 李琮祺 | 吳嘉豪 | 周孟松</t>
  </si>
  <si>
    <t>H01L-033/64 | H01L-025/075</t>
  </si>
  <si>
    <t>JP2005-158914A | TWI371093B | TW200837985A</t>
  </si>
  <si>
    <t>US11603979B1</t>
  </si>
  <si>
    <t>TWI488346B</t>
  </si>
  <si>
    <t>7913149003756</t>
  </si>
  <si>
    <t>家用閘道器</t>
  </si>
  <si>
    <t>本創作之家用閘道器係用以透過網路控制家用電器。該家用閘道器具有綠色環保節能的特性,並具有千兆網路連接、USB連接與射頻發射之基本功能。 本創作係一種具遠程控制功能之家用閘道器之新式樣設計,其係一種造型大方輕薄而極具消費吸引力之新穎創作。 請參考附圖所示,本創作之家用閘道器為扁平盒狀,故能節省空間之使用。該家用閘道器設有上下蓋與由左側邊延伸至前端再延伸至右側邊之中框裝飾板,故深具視覺上之延伸美感。由側面觀之,該上下蓋之造型於前端具收邊設計,使人感覺該家用閘道器更佳輕薄而不佔空間。另外,該家用閘道器之中框裝飾板之顏色或材質設計特與該家用閘道器之上下蓋之顏色或材質設計有所區別,以使該家用閘道器具色彩美學或異材質之視覺感受。該家用閘道器之上蓋的頂部設有多個橫條型散熱孔,且該些橫條型散 熱孔排列成由左至右的直線條延伸造型,故該家用閘道器可讓人有流線型之視覺感受。該家用閘道器之上下蓋的兩側亦設有多個細長矩形的散熱孔洞。該家用閘道器之下蓋的底部則設有多個腳墊、多個壁掛孔與多個散熱孔洞。由正面觀之,該家用閘道器的中框裝飾板之前端設有多個顯示燈,該些顯示燈可顯示各種不同的燈號訊息,而由背面觀之,該家用閘道器之後端則設有網路接口、電源接口與USB接口。整體觀察,本創作之家用閘道器具有風格獨具、色彩協調與輕薄美觀的視覺效果,故符合新式樣專利要件。</t>
  </si>
  <si>
    <t>2012304977</t>
  </si>
  <si>
    <t>2012-08-27</t>
  </si>
  <si>
    <t>D156026</t>
  </si>
  <si>
    <t>2013-09-11</t>
  </si>
  <si>
    <t>SILITEK ELECTRONIC (GUANGZHOU) CO., LTD. | LITE-ON TECHNOLOGY CORPORATION</t>
  </si>
  <si>
    <t>旭麗電子（廣州）有限公司 | 光寶科技股份有限公司</t>
  </si>
  <si>
    <t>CHEN, CHI HSIANG</t>
  </si>
  <si>
    <t xml:space="preserve">TWD128840S | TWD122592S  |  </t>
  </si>
  <si>
    <t>TWD156026S</t>
  </si>
  <si>
    <t>7913149004808</t>
  </si>
  <si>
    <t>遮罩模組行程放大結構</t>
  </si>
  <si>
    <t>一種遮罩模組行程放大結構,包含共同組成模組本體的一前蓋及一後蓋,前蓋及後蓋設有相對窗孔,並於模組本體內部形成作動空間;一遮罩裝設於該作動空間中,容許在對應該相對窗孔位置與未對應該相對穿孔位置之間產生位移,一變速齒輪配合遮罩組裝於模組本體內部作動空間;變速齒輪至少設有一大齒比齒輪及一小齒比齒輪,遮罩與所述大齒比齒輪齒接連動,所述小齒比齒輪與一外設推動件齒接連動;從而在外設推動件位移時連動變速齒輪使遮罩放大滑動行程。</t>
  </si>
  <si>
    <t>2013208644</t>
  </si>
  <si>
    <t>2013-05-09</t>
  </si>
  <si>
    <t>M461805</t>
  </si>
  <si>
    <t>HSU, AN SZU | DAI, WAY HAN | HO, HSIU FAN</t>
  </si>
  <si>
    <t>徐安賜 | 戴偉翰 | 何修帆</t>
  </si>
  <si>
    <t>G03B-021/00</t>
  </si>
  <si>
    <t>TWM461805U</t>
  </si>
  <si>
    <t>7913149011432</t>
  </si>
  <si>
    <t>鎖固機構及具有鎖固機構的電腦機殼</t>
  </si>
  <si>
    <t>一種電腦機殼,包括殼體結構、蓋板、及鎖固機構。殼體結構內部設有限位柱。蓋板蓋合於殼體結構且能沿滑動方向而相對殼體結構往復移動。鎖固機構包含可活動地設置於蓋板內外側的連動件與操控件。操控件能連動上述連動件。連動件自其邊緣凹設形成有直行滑槽,且連動件形成有與該直行滑槽相連通的限位滑槽。當移動蓋板而後藉由操控件調整連動件位置,以使限位柱沿經直行滑槽與限位滑槽而位於限位滑槽末端時,蓋板透過連動件與限位柱的相互限位而無法相對於殼體結構沿滑動方向移動。本創作另提供一種鎖固機構。</t>
  </si>
  <si>
    <t>2013204855</t>
  </si>
  <si>
    <t>M461814</t>
  </si>
  <si>
    <t>LIAO, LUNG CHUAN</t>
  </si>
  <si>
    <t>廖龍泉</t>
  </si>
  <si>
    <t>TWM461814U</t>
  </si>
  <si>
    <t>7913149011441</t>
  </si>
  <si>
    <t>連接座</t>
  </si>
  <si>
    <t>一種連接座,用以連接一公端基板及一母端基板,包含一公端連接器及一母端連接器。公端連接器係設置於公端基板,並具有一扁平狀嵌入部,母端連接器係設置於母端基板,並具有一扁平狀容置部,且相對扁平狀嵌入部設置。其中,當扁平狀嵌入部水平插入於扁平狀容置部後,公端連接器適可與母端連接器結合,使公端基板與母端基板進行電性連接。</t>
  </si>
  <si>
    <t>2013204417</t>
  </si>
  <si>
    <t>2013-03-11</t>
  </si>
  <si>
    <t>M461915</t>
  </si>
  <si>
    <t>TWM461915U</t>
  </si>
  <si>
    <t>7913149011542</t>
  </si>
  <si>
    <t>無線充電裝置之充電發射器位置調節結構</t>
  </si>
  <si>
    <t>一種無線充電裝置之充電發射器位置調節結構,其包括有一蓋體;一底座,該蓋體係組設於該底座上方,並在該蓋體與該底座之間構成一容置空間,該底座相對應的二側邊各構成有至少一側壁;一滑座,係可滑動地組設於該側壁上,並容置於該容置空間內部,在該滑座底部則構成有一內部空間,並在該滑座的頂部開設有一開口;以及一充電發射模組,其包括有一導磁板、一發射線圈及一控制元件,其中該發射線圈係設置於該導磁板上方表面,並透過電導線與該控制元件電連接,該導磁板及該發射線圈係組設於該內部空間,該發射線圈則露置於該滑座上方的開口。</t>
  </si>
  <si>
    <t>2013206576</t>
  </si>
  <si>
    <t>2013-04-11</t>
  </si>
  <si>
    <t>M461926</t>
  </si>
  <si>
    <t>FORMOSA ELECTRONIC INDUSTRIES INC.</t>
  </si>
  <si>
    <t xml:space="preserve">WU, TSU CHUAN |  | </t>
  </si>
  <si>
    <t>吳祖榆 | 吳祖璋 | 吳祖銓</t>
  </si>
  <si>
    <t>李偉裕</t>
  </si>
  <si>
    <t>CN203243078U | TWM461926U</t>
  </si>
  <si>
    <t>7913149011553</t>
  </si>
  <si>
    <t>轉軸傳動結構</t>
  </si>
  <si>
    <t>一種轉軸傳動結構,係在一個要求結構精簡的條件下,使轉軸傳動平順穩定,降低轉動扭力變化之作用。該傳動結構包括至少一轉子和一牽引部的組合。轉子具有一軸孔,樞接轉軸,使轉子隨轉軸轉動;以及,至少一計畫區域通過該軸孔的栓孔,用以拘留該牽引部;並且,使轉軸經該計畫區域壓制牽引部,形成固定作用。</t>
  </si>
  <si>
    <t>2013203009</t>
  </si>
  <si>
    <t>M461973</t>
  </si>
  <si>
    <t>TWI671619B | US10459492B2</t>
  </si>
  <si>
    <t>CN103982534B | CN203214574U | TW102203009 U | TWM461973U | US9360090B2</t>
  </si>
  <si>
    <t>7913149011600</t>
  </si>
  <si>
    <t>雙轉軸同步運動裝置之組合裝置</t>
  </si>
  <si>
    <t>一種雙轉軸同步運動裝置之組合裝置,係在一個操作簡便的條件下,使雙轉軸(包括第一軸和第二軸)組合同步運動裝置之作用。包括提供一組合裝置控制第一、二轉子(或第三、四轉子)和繞設在第一、二轉子(或第三、四轉子)間的牽引部成緊張狀態;以及,推動上述第一、二轉子(或第三、四轉子)分別進入第一軸和第二軸,而構成該同步運動裝置。並且,建立第一軸轉動,經第一、二轉子(或第三、四轉子)和牽引部的配合,使第二軸同步轉動之作用。</t>
  </si>
  <si>
    <t>2013203016</t>
  </si>
  <si>
    <t>M461974</t>
  </si>
  <si>
    <t>CN203202002U | TWM461974U</t>
  </si>
  <si>
    <t>7913149011601</t>
  </si>
  <si>
    <t>雙轉軸之同步運動裝置改良</t>
  </si>
  <si>
    <t>一種雙轉軸之同步運動裝置改良,係在結構精簡的條件下,使雙轉軸(包括第一軸和第二軸)具備有同步運動之作用。該同步運動裝置改良包括設置在第一軸的第一轉子(及/或第三轉子)和設置在第二軸的第二轉子(及/或第四轉子);以及,一不可伸縮撓性片配置連接第一轉子(或第三轉子)和第二轉子(或第四轉子)。實質上,第一軸驅動第一轉子(或第三轉子)轉動時,不可伸縮撓性片係拉動第二轉子(或第四轉子)朝相反第一轉子運動的方向轉動,而使第一、二軸產生同步轉動型態;改善習知動能傳遞延遲、在配合帶動操作的過程產生滑動偏移或作動不確實等情形。</t>
  </si>
  <si>
    <t>2013208645</t>
  </si>
  <si>
    <t>M461975</t>
  </si>
  <si>
    <t>TWI755988B | TWI746217B</t>
  </si>
  <si>
    <t>TWM461975U</t>
  </si>
  <si>
    <t>7913149011602</t>
  </si>
  <si>
    <t>雙轉軸樞鈕器之改良結構</t>
  </si>
  <si>
    <t>一種雙轉軸樞鈕器之改良結構,係由複數彈性導引件疊合成一彈性導引組件,各彈性導引件於二端部設有一容置部,二容置部之間以一連通槽相銜接,於各容置部內周側遠離該連通槽的一側分別設有一端凸部,二相同之第一、二樞軸於中段分別設有一伸入容置部內之中段部,於各中段部周緣設有至少一接觸於端凸部之中段平削面,使該第一、二樞軸於樞轉時推抵端凸部,可使各容置部產生彈性變形,以使該第一、二樞軸同步樞轉至接近預設角度時,藉由該端凸部抵壓於中段平削面,可使第一、二樞軸自動趨近並定位於該開啟角度。</t>
  </si>
  <si>
    <t>2013206424</t>
  </si>
  <si>
    <t>2013-04-09</t>
  </si>
  <si>
    <t>M461977</t>
  </si>
  <si>
    <t>TWM461977U</t>
  </si>
  <si>
    <t>7913149011604</t>
  </si>
  <si>
    <t>輔助電子器物運動之頂升裝置</t>
  </si>
  <si>
    <t>一種輔助電子器物運動之頂升裝置,係提供一省力和改善習知操作比較麻煩等作用。該電子器物包括一支撐臂,設置在一運動模組和一機體模組之間。該支撐臂係具有一樞接端和一推動端;所述的推動端係傳遞動力給一頂升裝置。頂升裝置包括一連接或接受支撐臂推動端動力的從動部,和一樞接從動部的連動部;以及,該連動部具有一自由端,在從動部響應支撐臂推動端的動力後,迫使該自由端在一第一位置和一第二位置之間運動,以推動該運動模組產生轉動、上升或下降等運動。</t>
  </si>
  <si>
    <t>2012108205</t>
  </si>
  <si>
    <t>2012-03-09</t>
  </si>
  <si>
    <t>TWM441999U | TWM410444U | TW201135407A | TW201133186A | TWI369605B | TW201106849A | TWI260193B | US8495797B2</t>
  </si>
  <si>
    <t>CN103294119B | CN105786105B | TW101106436 A | TW101108205 A | TW2012106436 | TWI502312B | US9069528B2</t>
  </si>
  <si>
    <t>7913145007249</t>
  </si>
  <si>
    <t>微型投影裝置及延長其播放時間並使畫面品質最佳化的方法</t>
  </si>
  <si>
    <t>一種延長微型投影裝置之播放時間並使畫面品質最佳化的方法,其中微型投影裝置的電力來自一電池,並包括一根據預設的一顯示參數,對輸入的一影像訊號進行轉換處理以產生一影像畫面訊號的影像處理單元,一光源,一根據該影像畫面訊號調變該光源以投射出一影像畫面影像投射單元,以及一控制輸出給該光源的功率以調整該光源的亮度之光源控制器;該方法利用一電源管理單元偵測電池的電力,並根據偵測結果,控制光源控制器對應調整提供給光源的功率,以及控制影像處理單元對應調整顯示參數,使影像投射單元投射出之影像畫面達到最佳化。</t>
  </si>
  <si>
    <t>2012105811</t>
  </si>
  <si>
    <t>2012-02-22</t>
  </si>
  <si>
    <t>LI, CHE TING | CHAN, KUNG HUAN | LI, HSI PIN</t>
  </si>
  <si>
    <t>黎哲廷 | 詹供桓 | 李鍚濱</t>
  </si>
  <si>
    <t>H04N-005/74 | G09G-003/00</t>
  </si>
  <si>
    <t>TW201336306A</t>
  </si>
  <si>
    <t>7913145007823</t>
  </si>
  <si>
    <t>電腦底座</t>
  </si>
  <si>
    <t>本設計關於一種電腦底座,尤指一種可將電腦主機平置、直立或是懸掛的電腦專用底座。 本設計提供一種電腦底座,該底座包含:座體及支撐體;該座體為一圓盤造型,其周圍平均設有多支條狀支撐體,且該座體上表面中央位置設有限位槽,令該主機可穩固地立置該座體表面(如使用狀態參考圖1所示)該座體下表面係承載該主機,令各支撐臂自由端扣住該主機各角落(如使用狀態參考圖2所示);欲將固定盤設於垂直面(如壁面、隔板等)可利用座體上所設之螺孔,即可將該電腦底座固定在垂直面上,令電腦主機可穩定地懸掛於該垂直面。 綜觀本設計整體造型,其呈現出勻稱流暢之獨特風格,誠為一深具產業利用性、新穎性及創作性之設計佳作。</t>
  </si>
  <si>
    <t>2013300191</t>
  </si>
  <si>
    <t>2013-01-08</t>
  </si>
  <si>
    <t>D155828</t>
  </si>
  <si>
    <t>2013-09-01</t>
  </si>
  <si>
    <t>TWD155828S</t>
  </si>
  <si>
    <t>7913149004610</t>
  </si>
  <si>
    <t>麥克風之疊接封裝結構</t>
  </si>
  <si>
    <t>一種麥克風之疊接封裝結構,包含基板、蓋體、特定應用晶片、麥克風晶片及進音孔。基板具有相對之第一側及第二側,其中基板上設有第一容置空間位於第一側。蓋體連接基板,且蓋體與基板共同定義出第二容置空間,其中第二容置空間位於第二側。特定應用晶片設置在第一容置空間中,且電性連接基板。麥克風晶片設置在第二容置空間中,且電性連接基板與特定應用晶片。進音孔設置在蓋體中或基板中。</t>
  </si>
  <si>
    <t>2013209612</t>
  </si>
  <si>
    <t>2013-05-23</t>
  </si>
  <si>
    <t>M461146</t>
  </si>
  <si>
    <t>YANG, JUIYANG | HSIEH, SHUIYUAN | LI, HSINHUNG</t>
  </si>
  <si>
    <t>楊瑞陽 | 謝水源 | 李炘紘</t>
  </si>
  <si>
    <t>H01L-023/02 | H04R-019/04</t>
  </si>
  <si>
    <t>TWM461146U</t>
  </si>
  <si>
    <t>7913149010788</t>
  </si>
  <si>
    <t>具有防誤插結構之ＨＤＭＩ連接器</t>
  </si>
  <si>
    <t>本創作係提供一種具有防誤插結構之HDMI連接器,其中包括:一金屬殼體,該殼體之上表面前端係設有複數個抵壓彈片,兩側及中央分別開設二穿槽及一開孔,其上表面後端設有一肋條部,其左右二側面分別設有至少一卡掣部及複數個插腳,以及一與HDMI插頭插接之插接空間;一U形板體,係設置於該金屬殼體上表面且其前端分別設有二抵推彈片及一止擋塊,其後端延伸設有連接該等抵推彈片及該止擋塊之二前臂部,以及向後連續延伸設置之二後臂部及二基部;以及一端子基座,該端子基座係設置於該金屬殼體內之插接空間,該端子基座上係設置有一端子組;其中,該U形板體係藉由該等基部與該金屬殼體連結,該止擋塊係容置於該金屬殼體之開孔內,且該止擋塊係可抵掣於一非HDMI插頭之前端頂部以防止非HDMI插頭插入該插接空間,該U形板體亦可為一菱形板體並藉由該基部與該金屬殼體連結;藉此,本創作之HDMI連接器可達到防誤插結構與金屬殼體形成一體型結構、減少整體產品製造成本、並提升防誤插結構之連動止擋強度以防止非HDMI插頭插入之功效。</t>
  </si>
  <si>
    <t>2013204087</t>
  </si>
  <si>
    <t>M461214</t>
  </si>
  <si>
    <t>LIU WU-LIN | DONG CHAO</t>
  </si>
  <si>
    <t>劉武林 | 董超</t>
  </si>
  <si>
    <t>H01R-024/58</t>
  </si>
  <si>
    <t>TWM461214U | US9337581B1</t>
  </si>
  <si>
    <t>7913149010856</t>
  </si>
  <si>
    <t>電子裝置及其置放體</t>
  </si>
  <si>
    <t>本創作電子裝置及其置放體設有一撓性材質製成之主體,該主體具有相對之第一、第二結合面,該主體第一結合面形成有至少一吸附元件,該第二結合面周圍處具有至少二包覆體,由該包覆體可將一電力銀行組裝定位於該第二結合面,而由該吸附元件將被充物結合固定於該第一結合面,以將該電力銀行之電力輸出給該被充物使用,可減少攜帶體積且增加實用性。</t>
  </si>
  <si>
    <t>2013202635</t>
  </si>
  <si>
    <t>M461287</t>
  </si>
  <si>
    <t>TWI615702B</t>
  </si>
  <si>
    <t>JP3190865U | TWM461287U</t>
  </si>
  <si>
    <t>7913149010929</t>
  </si>
  <si>
    <t>樞軸器多段式扭力裝置</t>
  </si>
  <si>
    <t>一種樞軸器多段式扭力裝置,包含以彈性受力狀態串接於一樞軸器心軸的一凹輪及一凸輪,凹輪及凸輪之間含有相對受力表面;凹輪受力表面至少設有連續漸增高度的一第一凹面、一第二凹面、以及一第三凹面;凸輪的受力表面設有分開的一第一凸面及一第二凸面,第一凸面及第二凸面之間的間距設為配合所述凹輪凹面與凹面之間的距離;依上述第一凸面及第二凸面可隨轉動角度的不同,同時跨置於其中兩凹面,藉以形成在不同轉動的角度位置具有不同的扭力值。</t>
  </si>
  <si>
    <t>2013203984</t>
  </si>
  <si>
    <t>2013-03-05</t>
  </si>
  <si>
    <t>M460177</t>
  </si>
  <si>
    <t>2013-08-21</t>
  </si>
  <si>
    <t>CHNE JIA-HUI | LIN ZI-YU | LUO XIANG-HE</t>
  </si>
  <si>
    <t>TWM460177U</t>
  </si>
  <si>
    <t>7913149009819</t>
  </si>
  <si>
    <t>無電狀態顯示裝置</t>
  </si>
  <si>
    <t>本創作之無電狀態顯示裝置,係包括:一光電元件,供與電氣產品之供電電路電氣連接,且在供電電路之電力作用下產生預定光色;一殼件,覆蓋於光電元件上方處,其殼面上設有一與光電元件對應,且與殼件之殼面顏色相異的顯示區塊。俾在電氣產品供電狀態下,由光電元件之光源作用,使殼件之顯示區塊色澤產生與殼面顏色一致的狀態改變,達到將殼面之顯示區塊隱藏的視覺效果;反之,在電氣產品處於未供電之無電狀態下,其殼件之殼面即因失去光電元件之光源作用而顯露出明顯的顯示區塊,進而達到無電狀態指示之目的。</t>
  </si>
  <si>
    <t>2013202636</t>
  </si>
  <si>
    <t>M460296</t>
  </si>
  <si>
    <t>G02F-001/13</t>
  </si>
  <si>
    <t>TWM460296U</t>
  </si>
  <si>
    <t>7913149009938</t>
  </si>
  <si>
    <t>固定裝置及磁碟機架</t>
  </si>
  <si>
    <t>一種磁碟機架,包括架體與彈臂機構。架體具有底板、側板、兩定位件、及固定板。側板與固定板分別自底板的相反兩側緣朝同側向上彎折延伸形成,底板、側板、及固定板包圍界定有一收容空間,而該兩定位件設於側板且每一定位件的至少部分位於收容空間內。彈臂機構具有第一彈臂及第一扣合件,第一彈臂的相對兩端部分別定義為第一固定端部與第一自由端部。第一固定端部固定於固定板,第一自由端部能以第一固定端部為支點而彈性地往復擺動,第一扣合件設於第一自由端部且至少部分位於收容空間內。此外,本創作另提供一種固定裝置。</t>
  </si>
  <si>
    <t>2013203073</t>
  </si>
  <si>
    <t>M460501</t>
  </si>
  <si>
    <t>HUANG, KUANG PENG | LIU, CHIN YUEH</t>
  </si>
  <si>
    <t>黃光鵬 | 劉進岳</t>
  </si>
  <si>
    <t>H05K-007/12 | G06F-001/16</t>
  </si>
  <si>
    <t>TWM460501U</t>
  </si>
  <si>
    <t>7913149010143</t>
  </si>
  <si>
    <t>定位系統</t>
  </si>
  <si>
    <t>一種定位系統,其包括:一第一工作機台、一第二工作機台、及一承載座。第二工作機台相距第一工作機台一預定距離。承載座定位於第一工作機台與第二工作機台兩者中的其中一個上,其中承載座具有至少一個固定式定位件,至少一基板係透過上述至少一固定式定位件以定位於承載座上,且至少一遮罩係透過上述至少一固定式定位件以定位於基板上。上述至少一基板具有至少一個對應於上述至少一固定式定位件的基板定位孔,上述至少一遮罩具有至少一個對應於上述至少一基板定位孔的遮罩定位孔,且上述至少一固定式定位件依序穿過上述至少一基板定位孔與上述至少一遮罩定位孔。</t>
  </si>
  <si>
    <t>2012103760</t>
  </si>
  <si>
    <t>2012-02-06</t>
  </si>
  <si>
    <t>WANG, YAN YU | WU, CHIA HAO | WENG, MING KUN | CHOU, CHUNG YU</t>
  </si>
  <si>
    <t>王艷玉 | 吳嘉豪 | 翁明堃 | 周仲瑀</t>
  </si>
  <si>
    <t>H01L-033/00</t>
  </si>
  <si>
    <t>TWI472052B | TWI318279B | TWI272731B</t>
  </si>
  <si>
    <t>TWI462327B</t>
  </si>
  <si>
    <t>7913146009703</t>
  </si>
  <si>
    <t>發光二極體電路及其發光裝置</t>
  </si>
  <si>
    <t>一種發光裝置,其包括複數個發光二極體單元、切換電路、第二電源與控制模組。這些發光二極體單元彼此串接,且電性連接第一電源。切換電路電性連接這些發光二極體單元。第一電源所供應之電壓值高於第二電源所供應之電壓值。第二電源透過切換電路電性連接這些發光二極體單元。控制模組控制切換電路以使第一電源的電力被提供至發光二極體單元,並使發光二極體單元串聯導通而發光。或者,控制模組控制切換電路以使第二電源提供電力至發光二極體單元,並使發光二極體單元並聯導通而發光。</t>
  </si>
  <si>
    <t>2012103758</t>
  </si>
  <si>
    <t>LIN, WEN HSIANG | CHOU, MENG SUNG</t>
  </si>
  <si>
    <t>林文翔 | 周孟松</t>
  </si>
  <si>
    <t>TWM376097U | TWI413453B | US7936135B2</t>
  </si>
  <si>
    <t>TWI542252B</t>
  </si>
  <si>
    <t>7913146010112</t>
  </si>
  <si>
    <t>推移式無線充電發射器位置調節結構</t>
  </si>
  <si>
    <t>一種推移式無線充電發射器位置調節結構,係在一無線充電裝置中底座或蓋體選定位置,開設有沿著一推移方向延伸的至少一開槽、以及至少一形成在該底板的導引部。而一滑座在對應的位置處設有推滑部及對應導引結構。滑座透過該對應導引結構可滑動地結合於該底座的導引部,該推滑部在受操作推移時可使該滑座在該底座的容置空間中沿著該推移方向移動。</t>
  </si>
  <si>
    <t>2013207314</t>
  </si>
  <si>
    <t>M459603</t>
  </si>
  <si>
    <t>2013-08-11</t>
  </si>
  <si>
    <t>WU, MICHAEL | WU, DALE | WU, CLARK</t>
  </si>
  <si>
    <t>CN203326626U | EP2797093B1 | JP3191512U | TWM459603U | US2014-0312832A1</t>
  </si>
  <si>
    <t>7913145018285</t>
  </si>
  <si>
    <t>散熱器及其散熱鰭片</t>
  </si>
  <si>
    <t>一種散熱器,包括複數散熱鰭片、熱管及風扇;該些散熱鰭片彼此堆疊且間隔排列,每一散熱鰭片包含主體段、自主體段延伸且彎折成型傾斜狀的引流段及自主體段鄰近引流段一側成型的導流凸條,引流段的端緣成型有缺口;熱管穿接各散熱鰭片;風扇對應缺口的位置配設;藉此以提高流動氣體的流速,進而提高散熱器的散熱效果。</t>
  </si>
  <si>
    <t>2013203938</t>
  </si>
  <si>
    <t>2013-03-04</t>
  </si>
  <si>
    <t>M459691</t>
  </si>
  <si>
    <t xml:space="preserve">HWANG, JER SHENG | LEE, CHE YIN | </t>
  </si>
  <si>
    <t>黃哲聖 | 李哲尹 | 吳嘉豪</t>
  </si>
  <si>
    <t>TWI657548B</t>
  </si>
  <si>
    <t>TWM459691U</t>
  </si>
  <si>
    <t>7913145018372</t>
  </si>
  <si>
    <t>平板式顯示裝置之多方位支持結構</t>
  </si>
  <si>
    <t>一種平板式顯示裝置之多方位支持結構,係於一支撐件上設有相對之第一、二端部,該第一端部樞接一角度調整座,該角度調整座另與一可翻轉之結合組件相樞接,於該結合組件上設有可容置一具顯示幕之電子裝置的容置空間,而支撐件之第二端部則可樞接於一銜接座之一側,且該銜接座之另一側可樞接一底盤,該底盤可依需要而結合複數按鍵而形成一鍵盤結構,藉以使該平板式顯示裝置得以配合鍵盤的使用,並形成不同角度的樞轉與斜向支撐。</t>
  </si>
  <si>
    <t>2012101848</t>
  </si>
  <si>
    <t>2012-01-17</t>
  </si>
  <si>
    <t>徐安賜 | 林建宇</t>
  </si>
  <si>
    <t>G09F-009/35 | H05K-007/14</t>
  </si>
  <si>
    <t>EP1739339B1 | TWM416132U | TWM396440U | TWM386730U | TWI492020B | WOWO1995-028902A1</t>
  </si>
  <si>
    <t>DE20-2012-004585U1 | JP3176106U | TW101101848 A | TWI498866B | US8934232B2 | US9241422B2</t>
  </si>
  <si>
    <t>7913146007391</t>
  </si>
  <si>
    <t>平板式顯示裝置之支撐架結構</t>
  </si>
  <si>
    <t>一種平板式顯示裝置之支撐架結構,係於一支撐件上設有相對之第一、二端部,於其第一端部可經由一角度調整座連結一結合組件,並使該結合組件可相對於該角度調整座翻轉或傾斜定位,而該結合組件上設有可容納一平板式顯示裝置之容置空間,另於支撐件之第二端部可樞接一底座,使該平板式顯示裝置得以形成不同角度的樞轉與斜向支撐,以因應不同之需求場合。</t>
  </si>
  <si>
    <t>2012101849</t>
  </si>
  <si>
    <t>H04N-005/645 | H04N-005/655</t>
  </si>
  <si>
    <t>TWI352788B | TWI350892B | TWI352787B | TWI349482B | US8282060B2</t>
  </si>
  <si>
    <t>DE20-2012-004584U1 | JP3176107U | TW101101849 A | TWI511564B | US8925878B2</t>
  </si>
  <si>
    <t>7913146007843</t>
  </si>
  <si>
    <t>平板式顯示裝置之保護蓋支座結構</t>
  </si>
  <si>
    <t>一種平板式顯示裝置之保護蓋支座結構,係於一支撐件上設有相對之第一、二端部,一角度調整座係由至少一第一樞接件樞接於該支撐件之第一端部,且於角度調整座邊緣設有至少一向外彈性作用之卡掣定位件,一結合組件係可拆卸地組設於該角度調整座上,於該結合組件上設有一鏤空部,該鏤空部內周緣設有複數供該卡掣定位件彈性嵌入之定位凹部,結合組件另一側可與平板式顯示裝置相結合,而該支撐件之第二端部可經由一銜接座樞接一底盤,藉以使該平板式顯示裝置得以配合底盤的使用,並形成不同角度的樞轉與斜向支撐。</t>
  </si>
  <si>
    <t>2012101847</t>
  </si>
  <si>
    <t>H05K-005/02 | G06F-001/16</t>
  </si>
  <si>
    <t>TWM414799U | TWI333605B</t>
  </si>
  <si>
    <t>TWI548971B | US10303212B2</t>
  </si>
  <si>
    <t>DE20-2012-004583U1 | JP3176105U | TW101101847 A | TWI479975B | US9027747B2</t>
  </si>
  <si>
    <t>7913146007905</t>
  </si>
  <si>
    <t>散熱結構與具有此散熱結構的電子裝置</t>
  </si>
  <si>
    <t>一種電子裝置包括一電路板、多個電子元件、一散熱結構以及一殼體。這些電子元件電性設置於電路板。散熱結構包括一第一絕緣導熱層以及一金屬層。第一絕緣導熱層包覆電路板或/及包覆這些電子元件。第一絕緣導熱層的熱傳導係數大於0.5 W/m‧K。金屬層與第一絕緣導熱層結合以熱接觸。殼體具有一容置空間。電路板、這些電子元件以及散熱結構被容納此容置空間內,並且金屬層介於殼體與第一絕緣導熱層之間。</t>
  </si>
  <si>
    <t>2012102615</t>
  </si>
  <si>
    <t>2012-01-20</t>
  </si>
  <si>
    <t>I, YA TUNG | LU, YI JEN</t>
  </si>
  <si>
    <t>易亞東 | 陸義仁</t>
  </si>
  <si>
    <t>TWI266597B | TWI243636B</t>
  </si>
  <si>
    <t>US9552026B2</t>
  </si>
  <si>
    <t>TWI484897B | US2013-0188318A1</t>
  </si>
  <si>
    <t>7913146007913</t>
  </si>
  <si>
    <t>電腦機殼飾板</t>
  </si>
  <si>
    <t>本創作關於一種電腦機殼飾板,特指一種裝設於電腦機殼前端之裝飾用造型板。 本創作電腦機殼飾板主要區分為上半部及下半部,該飾板上半部為一可朝左或朝右側掀之上蓋板,該上蓋板表面係由寬至窄地設置有一對左、右折皺;該飾板下半部為一散熱區,該散熱區最下層設有一內側透氣網,該內側透氣網表面裝設有多條波浪狀造型飾條所等距組成的飾板,該飾板之左、右側局部表面並分設有稍具厚度之多邊形左、右護板,除此之外,該左、右護板表面係配合自身之多邊形狀設有與該飾板相通的透氣孔,且該透氣孔內部設有網目稍小(與該內側透氣網之網目相較)的外側透氣網,以組成一具多層次造型的電腦機殼裝飾板。 整體而言,本創作電腦機殼飾板之整體造形獨特、匠心獨具,一改習知電腦主機箱之單調、方正之呆板造型,本創作以多層次之對稱造型獨創極具科技與時尚的視覺美感,呈現引人注目難以忘懷的造型風格。</t>
  </si>
  <si>
    <t>2012305607</t>
  </si>
  <si>
    <t>2012-09-24</t>
  </si>
  <si>
    <t>D155090</t>
  </si>
  <si>
    <t>林孟徽</t>
  </si>
  <si>
    <t>TWD155090S</t>
  </si>
  <si>
    <t>7913146011046</t>
  </si>
  <si>
    <t>一體式電腦</t>
  </si>
  <si>
    <t>本創作係提供一種整合觸碰螢幕及主機的ALL IN ONE電腦外觀新式樣。 本創作一體式電腦,其包括一四周具圓角的矩形本體及一設於該本體背面的支架;該本體正面內嵌有一平面式觸控螢幕,該本體下端增設有一橫桿來作為該本體之前腳部,該橫桿二端表面分別套有至少一止滑橡皮套,該本體二側邊框分別向下延伸一適當長度作為該橫桿二端固定點,令本體立於桌面並達到止滑效果,此外,該本體顯示螢幕下緣與該橫桿間設有一音響飾板,該音響飾板中間處設有一矩形電源按鍵; 當該本體於收納或懸掛時,設於該本體背面支架與該本體背面呈一平行狀態;當本體立於水平面(如桌面),該支架係與該本體背面呈適當夾角,令該本體可穩定地立於水平面上。 綜觀本創作整體造型,其呈現出勻稱流暢之獨特風格,誠為一深具產業利用性、新穎性及創作性之新式樣佳作。</t>
  </si>
  <si>
    <t>2012307630</t>
  </si>
  <si>
    <t>2012-12-20</t>
  </si>
  <si>
    <t>D155095</t>
  </si>
  <si>
    <t>TWD128997S | TWD108332S</t>
  </si>
  <si>
    <t>TWD155095S</t>
  </si>
  <si>
    <t>7913146011051</t>
  </si>
  <si>
    <t>支撐架結構改良</t>
  </si>
  <si>
    <t>本創作關於一種支撐架結構改良,用來支撐螢幕穩定地立於一水平面,該結構包含:一主架體及一樞設於該主架體上的輔助架體;該主架體與螢幕間形成第1夾角至第3夾角,當該主架體與該螢幕間形成第3夾角時,該輔助架體係由調整至一可抵銷垂直分力的支撐夾角,藉此,達到穩定螢幕避免晃動之功效。</t>
  </si>
  <si>
    <t>2012224694</t>
  </si>
  <si>
    <t>M458770</t>
  </si>
  <si>
    <t>KEY MOUSE ELECTRONIC ENTPR CO</t>
  </si>
  <si>
    <t>TWM458770U</t>
  </si>
  <si>
    <t>7913146015027</t>
  </si>
  <si>
    <t>多功能固定盤</t>
  </si>
  <si>
    <t>本創作關於一種多功能固定盤,用來承載一主機令其平置、直立水平面或是懸掛垂直面,該固定盤包含:一座體、多個支撐體以及垂直固定結構;其中座體上表面設有限位槽,令主機可穩固地直立於座體上表面,座體下表面亦可承載主機,僅需令各支撐臂之自由端處扣住主機各角落,即可令主機平置於水平面,欲將固定盤設於垂直面上時,需先利用該垂直固定結構將本創作固定盤固定在該垂直面,再令各支撐臂之自由端處直接扣住主機各角落,使該主機懸掛於垂直面上。</t>
  </si>
  <si>
    <t>2013200376</t>
  </si>
  <si>
    <t>M458771</t>
  </si>
  <si>
    <t>TWM458771U</t>
  </si>
  <si>
    <t>7913146015028</t>
  </si>
  <si>
    <t>具熱敏電阻元件之石英振盪器封裝結構</t>
  </si>
  <si>
    <t>一種具熱敏電阻元件之石英振盪器封裝結構包含第一及第二基座、相隔絕的第一與第二電性接著單元、石英振盪元件、熱敏電阻元件、相隔絕的第一與第二外部端子單元。第一基座具基壁、圍壁、蓋板及相隔絕且配置在基壁的第一、二配線圖案。圍壁圍繞基壁並與基壁上表面界定出設置石英振盪元件的盲孔且蓋板封閉盲孔。第二基座設在第一基座下並具設置熱敏電阻元件的貫孔。第一、二電性著單元膠結第一、二基座且電連第一、二配線圖案。第一、二外部端子單元設於第二基座下表面並各電連第一配線圖案及石英振盪元件,與第二配線圖案及熱敏電阻元件。</t>
  </si>
  <si>
    <t>2013205645</t>
  </si>
  <si>
    <t>M458034</t>
  </si>
  <si>
    <t>2013-07-21</t>
  </si>
  <si>
    <t>YANG RUI-YANG | LI XIN-HONG | XIE SHUI-YUAN</t>
  </si>
  <si>
    <t>楊瑞陽 | 李炘紘 | 謝水源</t>
  </si>
  <si>
    <t>H03B-005/32 | H03H-009/15</t>
  </si>
  <si>
    <t>TWI614922B | TWI581566B | TWI554028B</t>
  </si>
  <si>
    <t>TWM458034U</t>
  </si>
  <si>
    <t>7913145016723</t>
  </si>
  <si>
    <t>雙轉軸之同步運動裝置</t>
  </si>
  <si>
    <t>一種雙轉軸之同步運動裝置,係在一個要求精簡的條件下,使雙轉軸(包括第一軸和第二軸)具備有同步運動之作用。該同步運動裝置包括設置在第一軸的第一轉子、第三轉子,設置在第二軸的第二轉子、第四轉子;以及,一牽引部配置連接第一轉子(第三轉子)和第二轉子(第四轉子)。實質上,第一軸驅動第一、三轉子轉動時,牽引部係拉動第二轉子朝相反第一轉子運動的方向轉動;同時,第四轉子相對使牽引部拉動第三轉子轉動,而使第一、二軸產生同步轉動型態。</t>
  </si>
  <si>
    <t>2013203060</t>
  </si>
  <si>
    <t>M458068</t>
  </si>
  <si>
    <t>CN103982533B | CN203239748U | TW102203060 U | TWM458068U | US8959714B2</t>
  </si>
  <si>
    <t>7913145016757</t>
  </si>
  <si>
    <t>用於負載電子器物之樞軸結構</t>
  </si>
  <si>
    <t>一種用於負載電子器物之樞軸結構,係在一個要求精簡的條件下,增加樞軸組件荷重之作用。該樞軸結構係配裝在一基座上,樞接一負載電子器物的支撐臂。該基座設有一軸座和一形成在軸座上的凹室;軸座界定有一軸孔,以容許該樞軸結構之一軸體穿過,樞接該支撐臂的一端,使支撐臂形成可轉動自如的型態。實質上,該軸座的凹室組合有一幾何形輪廓的金屬碟盤,以輔助軸座負載該電子器物的荷重。改善習知樞軸組件因長時間負載較大荷重和轉動操作,產生破裂情形。</t>
  </si>
  <si>
    <t>2012222585</t>
  </si>
  <si>
    <t>2012-11-21</t>
  </si>
  <si>
    <t>M458072</t>
  </si>
  <si>
    <t>LI WANG-RUI | LU HUAI-XIANG</t>
  </si>
  <si>
    <t>李汪銳 | 盧懷湘</t>
  </si>
  <si>
    <t>TWM458072U</t>
  </si>
  <si>
    <t>7913145016761</t>
  </si>
  <si>
    <t>一種LED玻璃燈管,包括:一玻璃罩體、一基座、一固定於基座上之發光單元及兩側蓋組。上述基座的長度大於玻璃罩體的長度,且基座的兩端位於玻璃罩體正投影於基座所形成的區域之外。分別套設於玻璃罩兩端之兩側蓋亦分別組裝於基座的兩端,以維持其與基座的相對位置,使施加於LED玻璃燈管的力量可被均勻地分散,從而增強玻璃燈管可靠度並降低破損的機率。</t>
  </si>
  <si>
    <t>2012118950</t>
  </si>
  <si>
    <t>TWI575191B</t>
  </si>
  <si>
    <t>7913145000903</t>
  </si>
  <si>
    <t>具有濾光功能的可見光合光鏡組</t>
  </si>
  <si>
    <t>一種具有濾光功能的可見光合光鏡組,包含:一第一鏡與一第二鏡。該第一鏡可供一第一色光通過並反射一第二色光,該第一鏡對於波長為380~420nm的光的平均穿透率為T1,且T1≦8%,或T1≧95%。該第二鏡用於反射該第一色光與該第二色光,並可供一第三色光通過,該第二鏡對於波長為380~420nm的光的平均穿透率為T2,且T2≦8%,或T2≧95%。所述三種色光在該第二鏡的一側混合,而波長為380~420nm的光射向該第二鏡後行進於該第二鏡的另一側,藉此避免有害光影響一投影設備中的其它鏡片。</t>
  </si>
  <si>
    <t>2012116892</t>
  </si>
  <si>
    <t>WANG, CHIEH WEN | PENG, WEI JIE | LEE, WEI HWA</t>
  </si>
  <si>
    <t>王介文 | 彭偉捷 | 李衛華</t>
  </si>
  <si>
    <t>G03B-021/14 | G02B-027/10</t>
  </si>
  <si>
    <t>TWI778680B</t>
  </si>
  <si>
    <t>CN103197421A | TW201329515A | US2013-0176627A1 | US61/584849</t>
  </si>
  <si>
    <t>7913145001032</t>
  </si>
  <si>
    <t>天線陣列控制方法與使用其的接取裝置</t>
  </si>
  <si>
    <t>本發明提供一種天線陣列控制方法與使用其的接取裝置。本發明的天線陣列控制方法包括:每隔探測週期,挑選至少一封包作為至少一探測封包;使用天線陣列中之多個欲探測的輻射模式的其中之一來傳送探測封包;計算所有欲探測之輻射模式的封包錯誤率;以及選擇所有輻射模式中之封包錯誤率最小者作為天線陣列的最佳輻射模式。</t>
  </si>
  <si>
    <t>2012101059</t>
  </si>
  <si>
    <t>2012-01-11</t>
  </si>
  <si>
    <t>HUANG, AN | LIU, KAIGE | YE, XIANG-MING</t>
  </si>
  <si>
    <t>黃安 | 劉凱歌 | 葉祥明</t>
  </si>
  <si>
    <t>H04B-007/04</t>
  </si>
  <si>
    <t>TWI420844B | US8150470B2 | US8340115B2 | US7359362B2 | WOWO2006-031495A2 | WOWO2004-030003A2</t>
  </si>
  <si>
    <t>TWI572088B | US9596018B2</t>
  </si>
  <si>
    <t>CN104283590B | EP2613404A1 | JP5580845B2 | TWI456927B | US8767582B2</t>
  </si>
  <si>
    <t>7913145002044</t>
  </si>
  <si>
    <t>一種天線陣列控制方法與使用其的接取裝置,所述方法包括:每隔一探測週期,挑選至少一封包作為至少一探測封包;使用探測輻射模式集合中的其中一個輻射模式來傳送探測封包;選擇所有輻射模式中之封包錯誤率最小者作為最佳輻射模式;於探測週期結束後,依據各輻射模式成為最佳輻射模式的當前機率獲得備選輻射模式集合;取得備選輻射模式集合中之所有輻射模式的轉換機率;依據該等轉換機率、移動變化程度和趨勢集合與備選輻射模式集合獲得目標模式集合;以及根據目標模式集合與探測輻射模式集合是否相等來調整探測週期與探測輻射模式集合。</t>
  </si>
  <si>
    <t>2012101062</t>
  </si>
  <si>
    <t>HUANG, AN | LIU, KAIGE | YE, XIANGMING</t>
  </si>
  <si>
    <t>H04B-007/10 | H04B-007/04 | H04W-024/02</t>
  </si>
  <si>
    <t>WOWO2006-031495A2 | WOWO2005-089358A2 | WOWO2002-019740A1</t>
  </si>
  <si>
    <t>CN103199905B | EP2613405B1 | JP5426708B2 | TWI456928B | US8750275B2</t>
  </si>
  <si>
    <t>7913145002045</t>
  </si>
  <si>
    <t>手機</t>
  </si>
  <si>
    <t>本案為有關一種『手機』新式樣創作,尤指其外觀造型新穎獨特,為至善至美之設計者。 請參閱說明書後頁所附之立體圖及六面圖,本案之新式樣創作係為一種手機,該手機之機身略呈長方型體,且機身之四角均為圓弧設計,而機身之前面係凸設複數圓形按鈕且整齊排列,於複數圓形按鈕之上側係凸設一較大圓形按鈕,且左右兩側係設有二橢圓形按鈕,另該按鈕之上側係設有一矩形殼體且呈透明或半透明,其中,該矩形殼體中間處係隆起一半圓柱體,而機身背面相對前面半圓柱體之位置係隆起一略長半圓柱體,該機身背面係設有長方形曲線之凹紋,而該長方形凹紋內係設有矩形曲線之凹紋,整體外形設計簡約大方並以簡單線條勾合線條優美的圓滑流線,而建構出立體感的線條,表現出強硬與柔和的協調美感,顯現出不凡的立體感,極具現代美感之簡約設計,實為新式樣之上乘之作。 綜上觀之,本創作不論從任何角度觀之整體造形設計均 能顯示之清新脫俗,造型前衛及創新新穎視覺感受,且本案申請前未見於刊物及公開使用符合新式樣專利申請要件,故爰依法提出申請。</t>
  </si>
  <si>
    <t>2012304067</t>
  </si>
  <si>
    <t>D154662</t>
  </si>
  <si>
    <t>2013-07-11</t>
  </si>
  <si>
    <t xml:space="preserve">TWD138985S | TWD119091S  |  </t>
  </si>
  <si>
    <t>TWD154662S</t>
  </si>
  <si>
    <t>7913145008247</t>
  </si>
  <si>
    <t>可攜式電子產品的可充電備援電源裝置</t>
  </si>
  <si>
    <t>一種可攜式電子產品的可充電備援電源裝置,係包括一上殼體與一相對應的下殼體,上殼體和下殼體藉由一可轉動連接件予以結合並形成一內部空間。在內部空間中定義有一電池容置區與一感應電能接收轉換模組容置區。一可充電電池組容置定位在內部空間中的電池容置區,一電路基板定位在內部空間中,電路基板包括有一充電控制電路,連接於可充電電池組。一感應電能接收轉換模組容置定位在感應電能接收轉換模組容置區中,連接於充電控制電路,感應電能接收轉換模組係用以對充電電池組進行充電。</t>
  </si>
  <si>
    <t>2013203585</t>
  </si>
  <si>
    <t>2013-02-26</t>
  </si>
  <si>
    <t>M457345</t>
  </si>
  <si>
    <t>WU ZU-YU</t>
  </si>
  <si>
    <t>吳祖榆</t>
  </si>
  <si>
    <t>TWI556619B | TWI496375B</t>
  </si>
  <si>
    <t>TWM457345U</t>
  </si>
  <si>
    <t>7913145016035</t>
  </si>
  <si>
    <t>燈座與燈具</t>
  </si>
  <si>
    <t>一種燈具,包含一發光模組與一燈座,燈座包括一座體單元,座體單元包括一第一座件與一第二座件,第一座件包括複數第一通道,第二座件包括對應第一通道的第二通道,第一通道與第二通道連通且第二座件的導熱係數低於第一座件的導熱係數,而發光模組設置於第一座件,當發光模組運作時,藉由第一座件與第二座件溫差所產生的壓力差,可加速氣流於第一通道和第二通道間的流動,提高散熱效能。</t>
  </si>
  <si>
    <t>2011147716</t>
  </si>
  <si>
    <t>2011-12-21</t>
  </si>
  <si>
    <t>LEE, TSUNG CHI</t>
  </si>
  <si>
    <t>李琮祺</t>
  </si>
  <si>
    <t>F21S-002/00 | F21V-029/00</t>
  </si>
  <si>
    <t>CN101619822B | CN101387388B | TWM416035U | TWM405537U | TWI349083B | US2007-0279862A1 | US7549772B2</t>
  </si>
  <si>
    <t>TWI454630B</t>
  </si>
  <si>
    <t>7913088005124</t>
  </si>
  <si>
    <t>發光二極體燈管</t>
  </si>
  <si>
    <t>本發明關於一種發光二極體燈管,係關於一種利用簡易且單一結構來達到快速組裝的燈管結構,該燈管包含:一散熱部,具有至少一開放式貼合面;至少一發光電路模組,係置於該貼合面;以及,至少一燈罩,該燈罩二側分別延伸有組裝部,該組裝部前端具有插入散熱部的固定端,該組裝部後端具有用來壓掣電路板的壓掣端,當該固定端插入該散熱部時,其同側壓掣端係壓掣該電路模組,使該電路模組、該散熱部以及該燈罩三者可簡易且緊密地結合為一體者。</t>
  </si>
  <si>
    <t>2011146775</t>
  </si>
  <si>
    <t>2011-12-16</t>
  </si>
  <si>
    <t>LIN GONG-YIN | LIN YONG-ZHI</t>
  </si>
  <si>
    <t>林功寅 | 林雍智</t>
  </si>
  <si>
    <t>F21V-017/04 | F21Y-101/02</t>
  </si>
  <si>
    <t>TW201326647A</t>
  </si>
  <si>
    <t>7913088005133</t>
  </si>
  <si>
    <t>具監控面板之液冷式散熱裝置</t>
  </si>
  <si>
    <t>一種具監控面板之液冷式散熱裝置,包括水冷頭及垂直疊設於其上的液體泵、位於水冷頭及液體泵之間的控制電路板、監控面板及複數LED晶片。水冷頭包含第一外殼,第一外殼具有第一管接頭及第一通口。液體泵包含內部設置有葉輪及驅動線圈組的第二外殼。第二外殼具有第二管接頭及第二通口,該第二管接頭連通第一管接頭。控制電路板電性連接驅動線圈組。監控面板設置在第一外殼的外部,具有顯示器並電性連接控制電路板。LED晶片設置在監控面板上,並隨著散熱裝置的狀態而發出不同顏色的光源。藉此達到監控散熱裝置運作的功效。</t>
  </si>
  <si>
    <t>2013204715</t>
  </si>
  <si>
    <t>M456524</t>
  </si>
  <si>
    <t>2013-07-01</t>
  </si>
  <si>
    <t>LI JIA-XUN</t>
  </si>
  <si>
    <t>李佳訓</t>
  </si>
  <si>
    <t>TWI550394B</t>
  </si>
  <si>
    <t>TWM456524U</t>
  </si>
  <si>
    <t>7913145015219</t>
  </si>
  <si>
    <t>本創作為一種微帶天線,主要於絕緣基材相對的兩個表面上分別設置第一導電層及第二導電層,其中第二導電層上設置至少一隔絕區,且隔絕區為第二導電層上未設置導電材料的區域。饋入單元設置於絕緣基材的表面,並位於第二導電層之隔絕區內,其中隔絕區用以隔離第二導電層及饋入單元。在應用時饋入單元可連接訊號饋入端,使得微帶天線可用以進行無線訊號的接收與傳送。此外在製作微帶天線的過程中,不需要在絕緣基材上設置通孔,可減少微帶天線的製程步驟及使用的材料,並有利於降低微帶天線的製作成本。</t>
  </si>
  <si>
    <t>2013201320</t>
  </si>
  <si>
    <t>2013-01-21</t>
  </si>
  <si>
    <t>M455997</t>
  </si>
  <si>
    <t>2013-06-21</t>
  </si>
  <si>
    <t>ZHOU ZHI-SHEN</t>
  </si>
  <si>
    <t>周志伸</t>
  </si>
  <si>
    <t>H01Q-009/00</t>
  </si>
  <si>
    <t>TW102201320 U | TWM455997U | US9225066B2</t>
  </si>
  <si>
    <t>7913088013939</t>
  </si>
  <si>
    <t>具簡訊傳送功能之簡易手機</t>
  </si>
  <si>
    <t>本創作主要提供一種具簡訊傳送功能之簡易手機,係於一組機殼內安裝有一電路載板,於電路載板上電性連接有一天線模組、一行動電話系統訊號處理模組、一用戶識別卡連接器模組、一儲存模組、一語音/文字轉換模組、一微處理器,另於機殼上設有與微處理器及語音/文字轉換模組電性連接的一按鍵模組、一供安裝至少一預定市售規格的電池電力模組;俾獲致一種耗電量相對較低可供長時間待機備用之具簡訊傳送功能之簡易手機;以及,可由語音/文字轉換模組將儲存模組所收錄之口述語音轉換成文字訊習之後發送至其他手機門號,達到傳送文字簡訊之目的。</t>
  </si>
  <si>
    <t>2012218203</t>
  </si>
  <si>
    <t>2012-09-20</t>
  </si>
  <si>
    <t>M456029</t>
  </si>
  <si>
    <t>H04M-001/725</t>
  </si>
  <si>
    <t>TWM456029U</t>
  </si>
  <si>
    <t>7913088013971</t>
  </si>
  <si>
    <t>具電話交換機功能的擴充裝置</t>
  </si>
  <si>
    <t>一種具電話交換機功能的擴充裝置,包括供行動電話放置並電耦接的擴充座,與室內電話機電耦接,以接受一撥號訊號的話機通訊介面,經由擴充座接受行動電話輸出的一來電訊號的微處理單元,以及交換機模組,其將來電訊號轉換成一類比來電訊號,再透過話機通訊介面輸出至室內電話機,使接聽來電,交換機模組並將撥號訊號轉換成一數位撥號訊號再傳送至微處理單元,使將數位撥號訊號轉換成行動電話能接受的訊號格式,再透過擴充座輸出至行動電話,使根據數位撥號訊號撥打行動電話。藉此讓使用者在家中使用行動電話時,可以遠離行動電話之電磁波。</t>
  </si>
  <si>
    <t>2011145277</t>
  </si>
  <si>
    <t>2011-12-08</t>
  </si>
  <si>
    <t>CHEN, HSIAO CHUN</t>
  </si>
  <si>
    <t>陳孝中</t>
  </si>
  <si>
    <t>H04M-001/02 | H04M-001/247</t>
  </si>
  <si>
    <t>CN110581905B</t>
  </si>
  <si>
    <t>TW201325185A</t>
  </si>
  <si>
    <t>7913088003672</t>
  </si>
  <si>
    <t>熱交換模組</t>
  </si>
  <si>
    <t>一種熱交換模組,包括一底座、一頂蓋、以及一冷凝分流結構;底座與頂蓋相蓋合而形成一容置空間,而冷凝分流結構則設於底座與頂蓋間之容置空間內,冷凝分流結構並由複數鰭片豎立且間隔排列而一體成型於底座上,以於任二相鄰之鰭片間形成一流道;其中,冷凝分流結構上設有至少一貫通各鰭片而使各流道相通的中空分流部,進而能增加工作流體匯流的機會,以達到增加或延長進行熱交換的時間。</t>
  </si>
  <si>
    <t>2013200090</t>
  </si>
  <si>
    <t>2013-01-03</t>
  </si>
  <si>
    <t>M455153</t>
  </si>
  <si>
    <t>2013-06-11</t>
  </si>
  <si>
    <t>HUANG ZHE-SHENG</t>
  </si>
  <si>
    <t>黃哲聖</t>
  </si>
  <si>
    <t>F28F-003/00</t>
  </si>
  <si>
    <t>TWI799176B | TWI684095B | TWI544200B</t>
  </si>
  <si>
    <t>TWM455153U</t>
  </si>
  <si>
    <t>7913088013095</t>
  </si>
  <si>
    <t>微帶天線</t>
  </si>
  <si>
    <t>本創作有關於一種微帶天線,主要於絕緣基材的第一表面及第二表面上分別設置第一導電層及第二導電層,其中導電單元連接第一導電層,並將導電單元與第一導電層連接的區塊定義為饋入區。第一導電層上設置有複數個絕緣單元,其中絕緣單元位於饋入區與第一導電層之部分或全部的邊緣之間,以增加訊號電流在第一導電層上的路徑長度。透過絕緣單元的設置可在不改變微帶天線的尺寸、體積或材料的前提下,降低微帶天線的垂直及(或)水平極化的諧振點頻率,並可讓不是正方形結構之微帶天線具有圓極化的特性。</t>
  </si>
  <si>
    <t>2013200086</t>
  </si>
  <si>
    <t>M455264</t>
  </si>
  <si>
    <t>H01Q-001/28</t>
  </si>
  <si>
    <t>TWM455264U</t>
  </si>
  <si>
    <t>7913088013206</t>
  </si>
  <si>
    <t>短波通訊裝置</t>
  </si>
  <si>
    <t>本創作之短波通訊裝置至少包含有:第一、第二載體、處理單元、第一傳輸單元、第二傳輸單元以及撓性連接部,該第一、第二傳輸單元係分別設於第一、第二載體上,該第一傳輸單元與該處理單元連接,而該撓性連接部連接於該第一、第二載體之間,且該撓性連接部並設有連接線路,用以構成該處理單元與該第二傳輸單元之電性連接,藉由該撓性連接部之設置可隨意改變該第一、第二載體之相對位置,可增加傳輸範圍,以增進傳輸效果。</t>
  </si>
  <si>
    <t>2012217229</t>
  </si>
  <si>
    <t>2012-09-06</t>
  </si>
  <si>
    <t>M455266</t>
  </si>
  <si>
    <t xml:space="preserve">LIN, CHIN TIEN | CHEN, SHIH HUI | LIU, QUN | </t>
  </si>
  <si>
    <t>林進田 | 陳世惠 | 廖家生 | 劉群</t>
  </si>
  <si>
    <t>TWM455266U</t>
  </si>
  <si>
    <t>7913088013208</t>
  </si>
  <si>
    <t>雙軸樞軸器中空走線結構</t>
  </si>
  <si>
    <t>一種雙軸樞軸器中空走線結構,包括一旋轉件本體,該旋轉件本體於兩端組裝水平軸,並使水平軸分別組合於兩套筒件,同時,該旋轉件本體組合於一基座,在旋轉件本體與基座之間設有一止擋環,於基座底面則以一鎖緊螺帽配合一彈性墊圈鎖定相關構件;旋轉件本體設有相通的橫向通孔及縱向通孔,水平軸則設有中通孔配合上述本體通孔共同形成一用以引拉導線的中空走線通道;方便在此類樞軸器以不損及線材的方式引拉導線。</t>
  </si>
  <si>
    <t>2013202713</t>
  </si>
  <si>
    <t>M455286</t>
  </si>
  <si>
    <t>H02G-011/00</t>
  </si>
  <si>
    <t>TWD176126S</t>
  </si>
  <si>
    <t>TWM455286U</t>
  </si>
  <si>
    <t>7913088013228</t>
  </si>
  <si>
    <t>精簡空間的省力彈簧樞軸器</t>
  </si>
  <si>
    <t>一種精簡空間的省力彈簧樞軸器,包含一組裝於一支座的樞軸器,支座的直立支板設有中央孔及偏置插孔;樞軸器包含一設於一連接件的樞軸,樞軸穿過支座中央孔,並於軸身上套設相對凹輪及凸輪及相關樞軸器構件,凹輪設有一偏心軸插接於支座插孔,並於偏心軸設置一中通孔;一彈簧套設於樞軸,使彈簧一端定位於樞軸,並使彈簧另端定位於凹輪偏心軸中通孔;從而可減少此類彈簧所佔據的空間,並可擺脫直立支板寬度所造成的限制。</t>
  </si>
  <si>
    <t>2013202714</t>
  </si>
  <si>
    <t>M455328</t>
  </si>
  <si>
    <t>CHEN JIA-HUI | LIN ZI-YU | HU BO-XIANG</t>
  </si>
  <si>
    <t>陳嘉輝 | 林子郁 | 胡博翔</t>
  </si>
  <si>
    <t>TWM455328U</t>
  </si>
  <si>
    <t>7913088013270</t>
  </si>
  <si>
    <t>發光二極體基板結構、發光二極體單元及其光源模組</t>
  </si>
  <si>
    <t>一種發光二極體基板結構,其包括一基板,該基板具有一底面與兩個連接於該底面且相對之第一側面,該底面上至少具有一導電部,該導電部在該底面與該兩第一側面的其中之一所連接之邊緣上形成有一第一切割段,該導電部具有一鄰接於該第一切割段的擴張區域,該擴張區域上任一平行於該第一切割段之長度係大於該第一切割段的長度。</t>
  </si>
  <si>
    <t>2011143918</t>
  </si>
  <si>
    <t>2011-11-30</t>
  </si>
  <si>
    <t>LEE, HOU TE | YING, TSUNG KANG | CHU, CHIA HUNG | YU, SHIH PO</t>
  </si>
  <si>
    <t>李厚德 | 應宗康 | 朱家鴻 | 余適伯</t>
  </si>
  <si>
    <t>US8525202B2 | US6093940A</t>
  </si>
  <si>
    <t>TWI572059B</t>
  </si>
  <si>
    <t>TWI464928B</t>
  </si>
  <si>
    <t>7913088001623</t>
  </si>
  <si>
    <t>可改善待機電力效率之交直流電源轉換裝置</t>
  </si>
  <si>
    <t>一種可改善待機電力效率之交直流電源轉換裝置,包括一個對一交流電壓進行直流轉換以輸出一直流滙流排電壓的交直流轉換電路,一個對直流滙流排電壓進行降壓轉換以輸出一主電源電壓的直流降壓轉換電路,一個根據脈寬調變控制,對該主電源電壓進行降壓轉換並輸出一第一待機電壓的第一待機電力轉換電路,以及一個根據脈寬調變控制,對該直流滙流排電壓進行降壓轉換以輸出一第二待機電壓的第二待機電力轉換電路,藉此,提升電源轉換效率及電源供應可靠度。</t>
  </si>
  <si>
    <t>2011143117</t>
  </si>
  <si>
    <t>2011-11-24</t>
  </si>
  <si>
    <t>SILITEK ELECTRONIC (GUANGZHOU) CO., LTD. | LITE-ON TECHNOLOGY CORP.</t>
  </si>
  <si>
    <t>LAI, CHING MING</t>
  </si>
  <si>
    <t>賴慶明</t>
  </si>
  <si>
    <t>H02M-007/12</t>
  </si>
  <si>
    <t>CN201766507U | CN101834539B | TWM368127U | TWM361185U | US2008-0150438A1</t>
  </si>
  <si>
    <t>TWI440294B</t>
  </si>
  <si>
    <t>7913088001727</t>
  </si>
  <si>
    <t>一種液冷式散熱模組,其包含一水冷頭及一液體泵。水冷頭包含一第一外殼,第一外殼上具有一第一管接頭及一第一通口。液體泵設置於水冷頭,其包含一第二外殼,第二外殼內部成形有一汲水室及環繞汲水室的一線圈室,汲水室內設有一葉輪,線圈室內設有一驅動線圈,且第二外殼具有連通汲水室及第一管接頭的一第二管接頭。藉此將液體泵設置於水冷頭而可單獨更換,以簡少維護成本。</t>
  </si>
  <si>
    <t>2012222670</t>
  </si>
  <si>
    <t>2012-11-22</t>
  </si>
  <si>
    <t>M454562</t>
  </si>
  <si>
    <t>2013-06-01</t>
  </si>
  <si>
    <t>LEE, CHE YIN | HWANG, JER SHENG</t>
  </si>
  <si>
    <t>李哲尹 | 黃哲聖</t>
  </si>
  <si>
    <t>TWI796860B | TWI634304B | TWI580344B | US9986632B2</t>
  </si>
  <si>
    <t>TWM454562U</t>
  </si>
  <si>
    <t>7913088012516</t>
  </si>
  <si>
    <t>中空式轉軸之改良結構</t>
  </si>
  <si>
    <t>一種中空式轉軸之改良結構,主要係於一樞軸上設有一軸向貫通之中央貫孔,於該樞軸二端分別具有一樞接部及複數結合凸部,一樞接座具有一能緊密結合於該樞接部上之套合部,且於該套合部一側設有與外部預設樞轉件相結合之連結部,一與外部預設相對樞轉件相結合之連結件,其具有一可套於合該樞軸具結合凸部一端之定位孔,於該定位孔周側設有複數對應套合於各結合凸部之結合槽,且於各結合凸部與結合槽之至少局部接觸部位間設有一連結固定之定位部,藉以使該樞軸與該連結件之間形成具有軸向與徑向定位之組合結構。</t>
  </si>
  <si>
    <t>2012222541</t>
  </si>
  <si>
    <t>M453751</t>
  </si>
  <si>
    <t>TWM453751U</t>
  </si>
  <si>
    <t>7913088011707</t>
  </si>
  <si>
    <t>多節式轉軸結構</t>
  </si>
  <si>
    <t>一種多節式轉軸結構,包含主動關節組及隨動關節組,主動關節組至少設有兩相對關節片以及一銜接於其間的中間連動片組;隨動關節組設於該兩相對關節片之間,並包括至少兩彼此在相對端以預設同步引動部銜接連動的隨動片;該等相對關節片的朝內端對準該隨動片組朝外端並以軸銷組合;中間連動片組之各中間連動片的朝外端對準該隨動片組各隨動片之朝內端,同時以軸銷加以結合;所述主動關節組及隨動關節組併合排列並串接軸銷;使主動關節組的任一相對關節片能以多個旋轉中心自由旋轉,以形成和順的雙端開合轉軸結構。</t>
  </si>
  <si>
    <t>2012224879</t>
  </si>
  <si>
    <t>M453753</t>
  </si>
  <si>
    <t>HSU, AN SZU | DAI, WAY HAN</t>
  </si>
  <si>
    <t>徐安賜 | 戴偉翰</t>
  </si>
  <si>
    <t>CN105508408B | CN105370709B | CN104252240B | EP3155496B1 | EP2887178B1 | TWI532930B</t>
  </si>
  <si>
    <t>TW101224879 A | TWM453753U | US8869352B2</t>
  </si>
  <si>
    <t>7913088011709</t>
  </si>
  <si>
    <t>插組式多節轉軸結構</t>
  </si>
  <si>
    <t>一種插組式多節轉軸結構,包含主動關節組及隨動關節組,主動關節組至少設有兩相對關節片以及一銜接於其間的中間連動片組;隨動關節組設於該兩相對關節片之間,並包括至少兩彼此在相對朝內端以預設同步引動部銜接連動的隨動片;該等相對關節片的朝內端對準該隨動片朝外端,且該兩關節片之朝外端形成一插定端頭;中間連動片組之各中間連動片的朝外端對準該隨動片組各隨動片朝內端,同時以軸銷加以結合;所述主動關節組及隨動關節組併合排列並串接軸銷;使主動關節組的任一相對關節片能以多個旋轉中心自由旋轉,以形成和順的雙端開合轉軸結構。</t>
  </si>
  <si>
    <t>2012224880</t>
  </si>
  <si>
    <t>M453754</t>
  </si>
  <si>
    <t>CN105508408B | CN105370709B | EP2887178B1 | TWI532930B</t>
  </si>
  <si>
    <t>TW101224880 A | TWM453754U | US8720011B1</t>
  </si>
  <si>
    <t>7913088011710</t>
  </si>
  <si>
    <t>同步收展摺疊裝置</t>
  </si>
  <si>
    <t>一種同步收展摺疊裝置,包含兩相對應摺疊件與裝置於該兩相對摺疊件之間的多節式轉軸結構,該多節式轉軸結構的兩端同步收展,實施上可由一主動關節組及隨動關節組形成,該主動關節組至少設有兩相對關節片以及銜接於其間的中間連動片,再以該主動關節組之兩端分別結合於兩相對應摺疊件;使主動關節組的任一相對關節片能以多個旋轉中心自由旋轉,進而得以形成和順的雙端同步開合,以達到準確對應收展摺疊之操作效果。</t>
  </si>
  <si>
    <t>2012224881</t>
  </si>
  <si>
    <t>M453755</t>
  </si>
  <si>
    <t>AU2015275033B2 | CN106460912B | CN105508408B | EP3155497B1 | EP4060453A1 | TWI704296B | US11639623B2 | US10633898B2 | US10036187B2 | US10041282B2 | US9684343B2</t>
  </si>
  <si>
    <t>TW101224881 A | TWM453755U | US8869353B2</t>
  </si>
  <si>
    <t>7913088011711</t>
  </si>
  <si>
    <t>電感元件及製造電感元件的方法</t>
  </si>
  <si>
    <t>一種電感元件,包含一鐵磁芯部、一鋁製繞線,及二銅製端子。鋁製繞線包括一環繞鐵磁芯部預定圈數的圍繞段以及二分別由圍繞段兩端向下延伸的延伸段。二銅製端子分別包覆相對應的各延伸段。藉由二銅製端子分別包覆鋁製繞線的二延伸段,利用銅製端子銲接於印刷電路板,以達兼具導電效果佳與降低成本之功效。</t>
  </si>
  <si>
    <t>2011140317</t>
  </si>
  <si>
    <t>2011-11-04</t>
  </si>
  <si>
    <t>YU, WEI CHIH | WANG, CHIA YI</t>
  </si>
  <si>
    <t>余偉誠 | 王家毅</t>
  </si>
  <si>
    <t>TW201320123A</t>
  </si>
  <si>
    <t>7913087007487</t>
  </si>
  <si>
    <t>多功行動裝置輔助支撐器</t>
  </si>
  <si>
    <t>本創作之多功行動裝置輔助支撐器,係於一底座上設有一撓性連接體,於撓性連接體端部裝設有一儲電器;其中,儲電器具有一供安裝行動裝置的殼體,於殼體處設有至少一電源輸入埠及至少一電源輸出埠,於殼體內設有一與電源輸入埠及電源輸出埠電性連接的充/放電電路、至少一與充/放電電路電性連接的充電電池,以及一與充/放電電路電性連接的無線網路模組。俾獲致一種可將充電電池之電力輸出至所安裝之行動裝置或其他電子裝置使用,以及可供成為無線網路熱點之多功行動裝置輔助支撐器。</t>
  </si>
  <si>
    <t>2012220614</t>
  </si>
  <si>
    <t>2012-10-25</t>
  </si>
  <si>
    <t>M452886</t>
  </si>
  <si>
    <t>2013-05-11</t>
  </si>
  <si>
    <t>B60R-011/02</t>
  </si>
  <si>
    <t>TWM452886U</t>
  </si>
  <si>
    <t>7913087019301</t>
  </si>
  <si>
    <t>行動裝置支撐器</t>
  </si>
  <si>
    <t>本創作之行動裝置支撐器,係於一底座上設有一撓性連接體,於撓性連接體端部裝設有一儲電器;其中,儲電器具有一供安裝行動裝置的殼體,於殼體處設有至少一電源輸入埠及至少一電源輸出埠,於殼體內設有一與電源輸入埠及電源輸出埠電性連接的充/放電電路,以及至少一與充/放電電路電性連接的充電電池。俾可透過儲電器之電源輸入埠連接車輛之電源,對充電電池進行充電,以及透過儲電器之電源輸出埠將充電電池之電力輸出至所安裝之行動裝置或其他電子裝置使用。</t>
  </si>
  <si>
    <t>2012220617</t>
  </si>
  <si>
    <t>M452887</t>
  </si>
  <si>
    <t>TWM452887U</t>
  </si>
  <si>
    <t>7913087019302</t>
  </si>
  <si>
    <t>鍘刀式LED燈板連接座</t>
  </si>
  <si>
    <t>本創作係關於一種鍘刀式LED燈板連接座,包含一公端連接器及一母端連接器。公端連接器具有一嵌入端,而母端連接器具有一卡槽,用以容置嵌入端。其中,嵌入端係為一鍘刀式嵌入端,而卡槽係為一開口向上之卡槽,使當公端連接器與母端連接器連接時,嵌入端係以垂直向下之方式嵌入於卡槽。</t>
  </si>
  <si>
    <t>2012225056</t>
  </si>
  <si>
    <t>2012-12-25</t>
  </si>
  <si>
    <t>M453088</t>
  </si>
  <si>
    <t>F21V-021/10</t>
  </si>
  <si>
    <t>TWM453088U</t>
  </si>
  <si>
    <t>7913087019503</t>
  </si>
  <si>
    <t>移動式電源裝置</t>
  </si>
  <si>
    <t>本創作之移動式電源裝置係於一機殼內整合有一儲電模組、一電源傳輸埠,以及一充放電控制模組;由充放電控制模組構成電源傳輸埠與儲電模組之電性連接,且用以感測來自電源傳輸埠端之負載訊號,進而控制電源傳輸埠與儲電模組之雙向電力傳輸。俾可利用單一電源傳輸埠對對儲電模組進行充電,以及對行動數位裝置充電(或提供行動數位裝置運作所需電力),達到由單一電源傳輸埠進行充電或輸出電力之目的。</t>
  </si>
  <si>
    <t>2012221150</t>
  </si>
  <si>
    <t>2012-11-01</t>
  </si>
  <si>
    <t>M453291</t>
  </si>
  <si>
    <t>LIN, CHIN TIEN | CHEN, SHIH HUI</t>
  </si>
  <si>
    <t>林進田 | 陳世惠</t>
  </si>
  <si>
    <t>TWM453291U</t>
  </si>
  <si>
    <t>7913087019706</t>
  </si>
  <si>
    <t>變壓器承座</t>
  </si>
  <si>
    <t>一種變壓器承座,包含有:一底板,係絕緣材質;一立板,係絕緣材質,由該底板之邊緣向上延伸而成,該立板至少具有一後部,該後部對應位於該底板之後側;其中,該底板係用以置於一電路板或電子設備上,且該底板係用以供一變壓器置放;在置放一變壓器於該底板時,該變壓器之一次側接線位於該底板前側,該變壓器之二次側接線係包覆有絕緣材,而爬過該立板的後部頂緣再向下延伸而連接於該電路板或電子設備。</t>
  </si>
  <si>
    <t>2011137551</t>
  </si>
  <si>
    <t>2011-10-17</t>
  </si>
  <si>
    <t>CHEN LIAN-XING | HOU JIANG-PEN | WANG WEI-SHENG</t>
  </si>
  <si>
    <t>陳聯興 | 侯江鍁 | 王偉聖</t>
  </si>
  <si>
    <t>CN201717111U | DE09415560U1 | JP5100720B2 | JP2009-016581A | TWI371765B</t>
  </si>
  <si>
    <t>DE10-2011-119394A1 | DE20-2011-108309U1 | TW100137551 A | TWI437585B | US8759673B2</t>
  </si>
  <si>
    <t>7913087005375</t>
  </si>
  <si>
    <t>高功率發光二極體</t>
  </si>
  <si>
    <t>一種高功率發光二極體,包含一基板、一上金屬層、兩個第一晶片、兩個第二晶片及一螢光層。兩個第一晶片與第二晶片兩兩相對且交錯設置於上金屬層上,且螢光層選擇性塗佈地覆蓋於第一晶片。</t>
  </si>
  <si>
    <t>2011139573</t>
  </si>
  <si>
    <t>2011-10-31</t>
  </si>
  <si>
    <t>WU, CHIA HAO | LIN, CHEN HSIU | WENG, MING KUN | CHANG, YI CHIEN</t>
  </si>
  <si>
    <t>吳嘉豪 | 林貞秀 | 翁明堃 | 張逸謙</t>
  </si>
  <si>
    <t>H01L-033/50 | H01L-033/52 | H01L-033/62</t>
  </si>
  <si>
    <t>CN101907230B | JP1998-260638A | TW201041119A | TW201006008A | US8294162B2 | US8018139B2</t>
  </si>
  <si>
    <t>CN109904147B | TWI572005B</t>
  </si>
  <si>
    <t>TWI464922B</t>
  </si>
  <si>
    <t>7913087005592</t>
  </si>
  <si>
    <t>承載件及影像掃描裝置</t>
  </si>
  <si>
    <t>一種影像掃描裝置,包括一底座,一設於該底座上的導桿,一罩設在該底座上的透明平板,一光學感測器模組及一設置在該導桿上,用以承載該光學感測器模組的承載件,其包含一供該光學感測器模組設置的第一支架,一與該第一支架一端相樞接的第二支架,以及一設在該第一支架與該第二支架之間的彈性元件,其恆提供一向上支撐力頂抵該第一支架,使該光學感測器模組恆與該透明平板保持接觸。</t>
  </si>
  <si>
    <t>2012219630</t>
  </si>
  <si>
    <t>2012-10-11</t>
  </si>
  <si>
    <t>M452396</t>
  </si>
  <si>
    <t>2013-05-01</t>
  </si>
  <si>
    <t>LIU, CHUN LIANG | LEE, TA YI</t>
  </si>
  <si>
    <t>劉俊良 | 李達義</t>
  </si>
  <si>
    <t>G06K-007/10</t>
  </si>
  <si>
    <t>TWI535261B</t>
  </si>
  <si>
    <t>TWM452396U</t>
  </si>
  <si>
    <t>7913087018811</t>
  </si>
  <si>
    <t>媒體儲存模組之定位裝置</t>
  </si>
  <si>
    <t>本創作為有關一種媒體儲存模組之定位裝置,該定位裝置之基座利用容置空間收納媒體儲存模組,且基座的一側壁設有一個或一個以上之卡制槽孔,再於側壁外側設有扣持單元,則扣持單元透過一個或一個以上之彈性扣體的卡扣桿嵌入卡制槽孔、媒體儲存模組側面的扣孔,而將媒體儲存模組定位於基座的容置空間內,並以彈性扣體組裝於限位蓋板的限位槽孔、且將限位蓋板組裝於基座的側壁外側,可透過扣持單元的彈性扣體在側壁、限位蓋板處活動扳動、旋轉,達到對媒體儲存模組進行卡扣或解扣、輕易組裝之目的。</t>
  </si>
  <si>
    <t>2012224303</t>
  </si>
  <si>
    <t>M452427</t>
  </si>
  <si>
    <t>TSAI, HUI CHING</t>
  </si>
  <si>
    <t>蔡惠卿</t>
  </si>
  <si>
    <t>TWM452427U</t>
  </si>
  <si>
    <t>7913087018842</t>
  </si>
  <si>
    <t>媒體儲存模組之固定裝置</t>
  </si>
  <si>
    <t>本創作為有關一種媒體儲存模組之固定裝置,該固定裝置之基座利用容置空間收納媒體儲存模組,且基座的一側壁設有一個或一個以上之按壓彈片及卡制孔、對位媒體儲存模組側面之扣孔,再於側壁的外側設有扣固單元,則扣固單元透過凸扣嵌入卡制孔及扣孔、利用支臂卡制於側壁的按壓彈片處,而將媒體儲存模組定位於基座的容置空間內,並可施力按觸按壓彈片抵觸支臂,則連動凸扣向外擺動、退出卡制孔及扣孔,形成對媒體儲存模組之卡扣或解扣,達到輕易組裝媒體儲存模組之目的。</t>
  </si>
  <si>
    <t>2012224307</t>
  </si>
  <si>
    <t>M452428</t>
  </si>
  <si>
    <t>CHEN, PO CHING | WANG, CHIEN WEN</t>
  </si>
  <si>
    <t>陳柏青 | 王建文</t>
  </si>
  <si>
    <t>TWM452428U</t>
  </si>
  <si>
    <t>7913087018843</t>
  </si>
  <si>
    <t>晶片型保險絲電阻器</t>
  </si>
  <si>
    <t>一種晶片型保險絲電阻器,包含一絕緣基板、一疊設於該絕緣基板上之電阻層、一疊設於該電阻層上且具有一第一側緣及一第二側緣的塗佈層、一由該第一側緣朝向該第二側緣延伸切割而成的第一槽溝、一由該第二側緣朝向該第一側緣延伸切割而成的第二槽溝、一疊設於該塗佈層表面之保護塗層,及多數設於該絕緣基板上且能夠電連接該電阻層的導接極。藉該第一槽溝與第二槽溝相配合,可以調整電阻層的電阻值,當該晶片型保險絲電阻器裝配於一電子裝置中,能夠使該電阻層在電壓超出負荷時自動熔斷,以確保該電子裝置之內部電路元件的使用安全。</t>
  </si>
  <si>
    <t>2012224686</t>
  </si>
  <si>
    <t>2009-06-05</t>
  </si>
  <si>
    <t>M452432</t>
  </si>
  <si>
    <t>YE XIU-LAN | HUANG YOU-XUAN | ZHANGJIAN XIU-DUAN | HONG LIN-ZHI | LIU SHUI-FU | WANG JIA-LING | LI QUAN-XING | WU XIN-LIN | WU JIAN-SHUO | LI BO-ZHEN</t>
  </si>
  <si>
    <t>葉秀蘭 | 黃幼軒 | 張簡秀緞 | 洪琳智 | 劉水富 | 王家凌 | 李泉興 | 吳信霖 | 吳健碩 | 李碧甄</t>
  </si>
  <si>
    <t>TW | TW | TW | TW | TW | TW | TW | TW | TW | TW</t>
  </si>
  <si>
    <t>H01C-017/06 | H01H-085/048</t>
  </si>
  <si>
    <t>TWI566261B</t>
  </si>
  <si>
    <t>TWM452432U</t>
  </si>
  <si>
    <t>7913087018847</t>
  </si>
  <si>
    <t>按鍵結構及鍵盤</t>
  </si>
  <si>
    <t>本發明提供一種按鍵結構及鍵盤,每一按鍵結構包括基板、設置於基板上的導電膜片、剪刀組件、光源及鍵帽。基板具有向上突出的多數勾部,導電膜片具有多個供該些勾部外露的開孔及設於其中央位置外的至少一導通點;剪刀組件可活動地設於基板的勾部及鍵帽底面之間;其中至少一導通凸部係對應地位於導通點的上方,一彈性體形成一頂部破孔於其頂部且設於導電膜片的中央;光源設於彈性體的下方,彈性體覆蓋該光源,鍵帽設置於該剪刀組件上。導通凸部可設於剪刀組件的兩側或設於鍵帽的底面。</t>
  </si>
  <si>
    <t>2011136711</t>
  </si>
  <si>
    <t>2011-10-11</t>
  </si>
  <si>
    <t>HUANG, YAO LUN | JANG, YEONG SHENG</t>
  </si>
  <si>
    <t>黃耀輪 | 張永生</t>
  </si>
  <si>
    <t>G06F-003/02 | H01H-013/70</t>
  </si>
  <si>
    <t>TWM405594U | TWM395209U | TWI371769B | US7841791B2 | US2010-0038226A1</t>
  </si>
  <si>
    <t>TWI799323B | TWI683238B | TWI637290B | TWI649774B | TWI633566B | TWI603358B | TWI543026B | TWI556279B | TWI512772B | USRE47957E1 | US9966202B2</t>
  </si>
  <si>
    <t>TWI452486B</t>
  </si>
  <si>
    <t>7913087003564</t>
  </si>
  <si>
    <t>一種發光裝置,其包括:一發光單元及一導熱絕緣單元。發光單元包括至少一第一導電支架、至少一鄰近第一導電支架的第二導電支架、一介於第一導電支架與第二導電支架之間的殼體、及至少一設置於第一導電支架上的發光元件,其中第一導電支架具有至少一從殼體裸露的第一導電部及至少一從殼體裸露的導熱部,且第二導電支架具有至少一從殼體裸露的第二導電部。導熱絕緣單元包括至少一設置於導熱部上的導熱絕緣層。因此,本發明可透過"導熱絕緣層設置於導熱部上"的設計,規劃發光元件的導熱路徑和導電路徑,使得發光裝置的散熱效能可以被有效提升。</t>
  </si>
  <si>
    <t>2011136713</t>
  </si>
  <si>
    <t>HSU, SHIH CHANG | LEE, TSUNG CHI | LI, PO WEI</t>
  </si>
  <si>
    <t>許世昌 | 李琮祺 | 李柏緯</t>
  </si>
  <si>
    <t>H01L-033/64</t>
  </si>
  <si>
    <t>TWM401200U | TW201103172A | TWI379435B</t>
  </si>
  <si>
    <t>TWI532220B</t>
  </si>
  <si>
    <t>TWI476968B</t>
  </si>
  <si>
    <t>7913087003936</t>
  </si>
  <si>
    <t>本創作之行動裝置支撐器,係於一底座上設有一撓性連接體,於撓性連接體端部裝設有一儲電器;其中,儲電器具有一供承載行動裝置的殼體,於殼體處設有至少一電源輸入埠,於殼體內設有一與電源輸入埠電性連接的充/放電電路、至少一與充/放電電路電性連接的充電電池,以及一與充/放電電路電性連接且供產生電磁波的主動線圈。俾可透過儲電器之電源輸入埠連接車輛之電源,對充電電池進行充電,以及可透過儲電器之主動線圈產生電磁波,達到對具有非接觸式充電功能之行動裝置進行充電之目的。</t>
  </si>
  <si>
    <t>2012220612</t>
  </si>
  <si>
    <t>M450519</t>
  </si>
  <si>
    <t>TWM450519U</t>
  </si>
  <si>
    <t>7913087016941</t>
  </si>
  <si>
    <t>行動裝置電力擴充支撐器</t>
  </si>
  <si>
    <t>本創作之行動裝置電力擴充支撐器,係於一底座上設有一中空撓性連接體,於中空撓性連接體端部裝設有一儲電器;其中,儲電器具有一供安裝行動裝置的殼體,於殼體處設有至少一電源輸入埠及至少一電源輸出埠,於殼體內設有一與電源輸入埠及電源輸出埠電性連接的充/放電電路,以及至少一與充/放電電路電性連接的充電電池;以及於中空撓性連接體上設有至少一與充/放電電路電性連接的電源輸出埠。俾可透過儲電器之電源輸入埠連接車輛之電源,對充電電池進行充電,以及透過電源輸出埠將電力輸出至所安裝之行動裝置或周邊之其他電子產品使用。</t>
  </si>
  <si>
    <t>2012220613</t>
  </si>
  <si>
    <t>M450520</t>
  </si>
  <si>
    <t>TWM450520U</t>
  </si>
  <si>
    <t>7913087016942</t>
  </si>
  <si>
    <t>行動裝置輔助支撐器</t>
  </si>
  <si>
    <t>本創作之行動裝置輔助支撐器,係於一夾座上設有一撓性連接體,於撓性連接體端部裝設有一儲電器;其中,儲電器之殼體處設有至少一電源輸入埠及至少一電源輸出埠,於殼體內設有一與電源輸入埠及電源輸出埠電性連接的充/放電電路,以及至少一與充/放電電路電性連接的充電電池。於使用時,係利用夾座將整體行動裝置輔助支撐器固定於自行車之把手處,再將行動裝置安裝於儲電器之殼體處,即可將行動裝置安裝於自行車使用;尤其,可透過儲電器之電源輸出埠將充電電池之電力輸出至所安裝之行動裝置,供應行裝置運作或充電之電力。</t>
  </si>
  <si>
    <t>2012220615</t>
  </si>
  <si>
    <t>M450533</t>
  </si>
  <si>
    <t>B62J-011/00</t>
  </si>
  <si>
    <t>TWM450533U</t>
  </si>
  <si>
    <t>7913087016955</t>
  </si>
  <si>
    <t>具有渦流產生單元之液冷式熱交換模組</t>
  </si>
  <si>
    <t>一種具有渦流產生單元之液冷式熱交換模組,用以供冷卻液注入,包括一內呈中空狀之殼體、一設於殼體內的冷卻結構、以及複數位於該冷卻結構內的渦流產生單元;其中,殼體設有與其內相通的入口與出口,冷卻結構通過所述流動方向而界於入口與出口之間,以供冷卻液通過,而該等渦流產生單元間隔排列一橫截位置上;俾令冷卻液通過冷卻結構,以透過渦流產生單元而產生渦流者。</t>
  </si>
  <si>
    <t>2012220151</t>
  </si>
  <si>
    <t>M450772</t>
  </si>
  <si>
    <t>HWANG, JER SHENG</t>
  </si>
  <si>
    <t>TWM450772U</t>
  </si>
  <si>
    <t>7913087017194</t>
  </si>
  <si>
    <t>精簡限位結構之雙軸樞鈕器</t>
  </si>
  <si>
    <t>一種精簡限位結構之雙軸樞鈕器,包含一組裝於上蓋及底座的第一架體及第二架體,供在架體的預設轉軸依序組裝限定機構、扭力定位機構以及張力裝置;限定機構包括兩相對隨動片,以及設於隨動片之間上下限定凸輪;其中一隨動片在一側表面相對於轉軸的擋靠部設有相對設定角度擋靠裝置;限定凸輪之間設有初步限定裝置;第一架體可在最初自由狀態轉動到一設定角度後連動預設的隨動片,將第一架體旋轉360°成為平板操作模式,從而形成一種簡捷構件所形成並適於緊實化及小型化的樞鈕器。</t>
  </si>
  <si>
    <t>2012222227</t>
  </si>
  <si>
    <t>2012-11-16</t>
  </si>
  <si>
    <t>M450957</t>
  </si>
  <si>
    <t>CHEN JIA-HUI | LIN ZI-YU | LV KE-YIN | QIAN WEN-QING</t>
  </si>
  <si>
    <t>陳嘉輝 | 林子郁 | 呂科延 | 錢文慶</t>
  </si>
  <si>
    <t>TWI615083B</t>
  </si>
  <si>
    <t>TWM450957U</t>
  </si>
  <si>
    <t>7913087017379</t>
  </si>
  <si>
    <t>包覆式樞軸器強化受力結構</t>
  </si>
  <si>
    <t>一種包覆式樞軸器強化受力結構,設有一含垂直折片的上蓋連接件,該垂直折片至少設有一壓板;一底座連接件供組合一心軸;一軸套連接件設有平面部結合於上蓋連接件的垂直折片,並在該平面部底端設有軸管,軸管一側形成彈力缺口;上述心軸穿過所述的軸套連接件軸管,並使一端部定位於底座連接件;所述的上蓋連接件壓板壓靠於軸管鄰近所述彈力缺口的外側表面,使該壓板成為樞軸器受力時的輔助支撐結構,從而可大幅提升此類樞軸器的受力強度,改善上蓋螢幕操作時的晃動現象。</t>
  </si>
  <si>
    <t>2012223376</t>
  </si>
  <si>
    <t>M450958</t>
  </si>
  <si>
    <t>CHEN JIA-HUI | DAI RI-NAN | ZHANG JIA-MING | WANG JIAN-MIN</t>
  </si>
  <si>
    <t>陳嘉輝 | 戴日南 | 張家銘 | 王建珉</t>
  </si>
  <si>
    <t>TWM450958U</t>
  </si>
  <si>
    <t>7913087017380</t>
  </si>
  <si>
    <t>形成ＬＥＤ光條連接座之方法</t>
  </si>
  <si>
    <t>本發明之形成LED光條連接座之方法,包含分別形成一第一連接埠及與第一連接埠之形狀相同且互補之一第二連接埠。第一連接埠具有一第一基座、一第一嵌入部、一第一容置部及一第一間隙,且第二連接埠具有相對應之一第二基座、一第二嵌入部、一第二容置部及一第二間隙。其中,第一連接埠係先由上而下地配入第二連接埠後,再水平地與第二連接埠相互嵌設以進行電性連接。</t>
  </si>
  <si>
    <t>2012144903</t>
  </si>
  <si>
    <t>2012-11-30</t>
  </si>
  <si>
    <t>F21V-023/00 | F21S-004/00 | F21Y-101/02</t>
  </si>
  <si>
    <t>CN202564728U | CN202305896U | TWM436255U | TWM416291U | TWM400700U | TWM397057U | US7481667B2</t>
  </si>
  <si>
    <t>TWI426211B</t>
  </si>
  <si>
    <t>7913087001478</t>
  </si>
  <si>
    <t>無線智慧燈具控制方法及系統、壁開關母機及遙控開關子機</t>
  </si>
  <si>
    <t>一種無線智慧燈具控制方法,由一遙控開關子機執行來與一包括多個雙態觸變鍵及一母機微處理單元的壁開關母機進行無線通訊,遙控開關子機包括多個具有一開燈鍵的指令鍵單元及一子機微處理單元,且包含:利用子機微處理單元從所選擇的指令鍵單元的開燈鍵接收一具有至少一個導電信號的導電信號組,並根據導電信號組中導電信號的數目、持續時間來判斷;若只有一個導電信號且持續時間大於臨界時間,則利用子機微處理單元發出指示所選擇的指令鍵單元的信號提供給母機微處理單元進行配對以得到配對關係;及利用子機微處理單元接收配對關係並暫存。</t>
  </si>
  <si>
    <t>2011135264</t>
  </si>
  <si>
    <t>2011-09-29</t>
  </si>
  <si>
    <t>WU, CHIH YEN</t>
  </si>
  <si>
    <t>吳致諺</t>
  </si>
  <si>
    <t>F21V-023/04 | G08C-017/02</t>
  </si>
  <si>
    <t>CN201450625U | CN201119075Y | CN100446353C | CN002593519Y | TWI435995B | TW200803627A | TWM309812U | TWI278587B | TWI329724B | TW322228U</t>
  </si>
  <si>
    <t>TWI508628B</t>
  </si>
  <si>
    <t>CN103037565B | TW100135264 A | TWI454633B | US9101003B2</t>
  </si>
  <si>
    <t>7913087001481</t>
  </si>
  <si>
    <t>電池盒封口方法</t>
  </si>
  <si>
    <t>一種電池盒封口方法,係透過第一治具圈於罐體之開口的邊緣外圍,用以限制固定罐體之開口形狀,再由第二治具由罐體之開口塞入到罐體的內部空間,罐體利用金屬薄片的金屬拉伸特性,使罐體之開口的邊緣形狀定形,且該罐體的側表面成平坦狀;及最後再將蓋體置於罐體開口處進行熱熔接封口。本案利用治具可自動調整罐體恢復已變形的罐體恢復成應有的外形,使電池盒封口的整個製程可自動化量產,減省人工成本。</t>
  </si>
  <si>
    <t>2011133365</t>
  </si>
  <si>
    <t>2011-09-16</t>
  </si>
  <si>
    <t>長園科技實業股份有限公司</t>
  </si>
  <si>
    <t>CHANG, TSUN YU | CHANG, CHUN CHIEH | LIN, TING KENG</t>
  </si>
  <si>
    <t>張惇育 | 張惇杰 | 林廷鏗</t>
  </si>
  <si>
    <t>陳瑞田 | 康清敬</t>
  </si>
  <si>
    <t>H01M-002/02 | H01M-002/08</t>
  </si>
  <si>
    <t>US8431269B2 | US7287408B2 | US6946221B2</t>
  </si>
  <si>
    <t>TWI482331B</t>
  </si>
  <si>
    <t>7913087002362</t>
  </si>
  <si>
    <t>二次電池的電芯導電連結結構</t>
  </si>
  <si>
    <t>一種二次電池的電芯導電連結結構,主要於二次電池將一蓋板下方兩端的導出部與至少一電芯導電連結,其特徵在於該蓋板下方兩端的導出部為可折曲式,且折曲該些導出部彎向該蓋板外側,使該些導出部呈水平狀;且每個電芯兩側的正/負極導接區各向上延伸出一連接部,藉由該些連接部與該些導出部電性接觸結合。藉由將該電芯連結結構及蓋板下方的二導出部稍作調整設計,使電芯與導出部導電連結的焊接作業時間降低,結合更緊密,減省人工成本。</t>
  </si>
  <si>
    <t>2011133366</t>
  </si>
  <si>
    <t>H01M-002/26</t>
  </si>
  <si>
    <t>US8435656B2</t>
  </si>
  <si>
    <t>TWI482341B</t>
  </si>
  <si>
    <t>7913087002366</t>
  </si>
  <si>
    <t>交流轉直流適配裝置及自適應電壓輸出方法</t>
  </si>
  <si>
    <t>一種交流轉直流適配裝置,電連接於一具有一特性的電子設備,且包含:一直流變換器,接收一直流電壓且接收一控制信號組,並根據控制信號組來調整直流電壓的準位以得到一呈直流的輸出電壓;一設備判別器,接收輸出電壓,可操作以輸出該輸出電壓到電子設備,及根據輸出電壓與電子設備的特性來得到一指示電子設備之規格的指示信號組;及一控制器,根據一初始值來輸出控制信號組,並根據該指示信號組得到一目標設定值,且根據目標設定值來輸出控制信號組,來使設備判別器輸出該輸出電壓到電子設備。</t>
  </si>
  <si>
    <t>2012100041</t>
  </si>
  <si>
    <t>2012-01-02</t>
  </si>
  <si>
    <t>JIN, XIAOYI | FENG, YULI | YE, ZHIHONG</t>
  </si>
  <si>
    <t>金曉毅 | 馮宇麗 | 葉志紅</t>
  </si>
  <si>
    <t>H02M-001/00 | H02M-007/04</t>
  </si>
  <si>
    <t>TWI285467B | US7499299B2 | US7697310B2 | US7224590B2 | US6744649B1</t>
  </si>
  <si>
    <t>TWI493853B | TWI479294B</t>
  </si>
  <si>
    <t>CN103023349B | TWI445290B | US9160247B2</t>
  </si>
  <si>
    <t>7913087002467</t>
  </si>
  <si>
    <t>夾掛模組與電子裝置</t>
  </si>
  <si>
    <t>一種電子裝置,包含一外殼及一夾掛模組。夾掛模組包含一基座、一卡扣機構及一夾持機構。基座與外殼一體成型,具有一槽壁及一由槽壁界定的容置槽。卡扣機構位於基座的內表面且對應槽壁設置,包括一對活動臂、一驅動單元及一復位單元。該對活動臂分別具有一伸入容置槽的卡扣部、一延伸部、一樞接部及一驅動部且兩者以樞接部相疊呈剪刀式交叉樞接。驅動單元具有一設置於該等驅動部之間的按鈕。夾持機構包括一彈性夾及一可分離地容置於容置槽的接合件。藉由按壓按鈕能推動驅動部相對遠離,進而使卡扣部退出容置槽並解除對接合件的鎖扣。</t>
  </si>
  <si>
    <t>2012218901</t>
  </si>
  <si>
    <t>M449744</t>
  </si>
  <si>
    <t>2013-04-01</t>
  </si>
  <si>
    <t>CHEN, KUAN YU | CHANG, CHE CHENG</t>
  </si>
  <si>
    <t>陳冠宇 | 張哲誠</t>
  </si>
  <si>
    <t>TWM449744U</t>
  </si>
  <si>
    <t>7913087016174</t>
  </si>
  <si>
    <t>複合式轉接器裝置</t>
  </si>
  <si>
    <t>一種複合式轉接器裝置,其中包括一複合式轉接器,其一端係設有一網路連接埠及一USB連接埠於一承座內,另一端係設有一USB插頭俾與一板端USB插座之插槽連接,並設有一外殼以包覆該複合式轉接器;以及一板端USB插座,係設置於一主機板上,其一端係設有一插槽俾與該複合式轉接器之USB插頭連接;藉此,利用該複合式轉接器端子與該板端USB插座之端子連接形成導通電路,供使用者藉由該複合式轉接器裝置即可同時或分別將網路線或隨身碟連接至主機之USB端子上,並使得本創作之主機板上的插座可同時應用在兩種不同的連接埠,俾達到適用性佳、方便選擇連接及複合轉接裝置之功效。</t>
  </si>
  <si>
    <t>2012214949</t>
  </si>
  <si>
    <t>2012-08-03</t>
  </si>
  <si>
    <t>M449993</t>
  </si>
  <si>
    <t>XU MAO-QING</t>
  </si>
  <si>
    <t>許帽清</t>
  </si>
  <si>
    <t>G06F-003/00 | H01R-013/46</t>
  </si>
  <si>
    <t>TWM449993U</t>
  </si>
  <si>
    <t>7913087016422</t>
  </si>
  <si>
    <t>可拆裝式光電盒基座</t>
  </si>
  <si>
    <t>一種可拆裝式太陽能光電盒基座,其中包括一光電盒,其左、右兩側係分別設有一樞接鈕,其底側設有至少一彈性扣片、二彈性夾片、一第一連接埠以及一第二連接埠;以及一基座,其座體係由二臂部與一橫板部所構成之一體型基座,該二臂部係位於該基座的左右兩側,該橫板部係位於該基座的前端,其中該等臂部係於其內側邊角處分別設有一耳座及一樞接孔,以及一由該等臂部與該橫板部所形成之中空容置部,俾用於容置該光電盒。藉此,利用該可拆裝式光電盒基座與微型逆變器的穩固連接、可拆裝式模組化設計及其可收納式結構,俾達到適用性佳、提升光電盒之連接穩定性、方便拆裝使用、包裝簡便及可連接各種規格裝置之功效。</t>
  </si>
  <si>
    <t>2012215668</t>
  </si>
  <si>
    <t>2012-08-15</t>
  </si>
  <si>
    <t>M450067</t>
  </si>
  <si>
    <t>H01L-031/042</t>
  </si>
  <si>
    <t>TW101215668 U | TWM450067U | US9197154B2</t>
  </si>
  <si>
    <t>7913087016496</t>
  </si>
  <si>
    <t>簡易型手機</t>
  </si>
  <si>
    <t>本創作之簡易型手機,係於一組機殼內安裝有一電路載板,於電路載板上電性連接有一天線模組、一行動電話系統訊號處理模組、一用戶識別卡連接器模組、一號碼辨識模組、一語音儲存模組、一微處理器,另於機殼上設有與微處理器及號碼辨識模組電性連接的一按鍵模組、一供安裝至少一預定市售規格的電池電力模組;獲致一種結構簡單、製造成本相對較為低廉、耗電量相對較低可供長時間待機備用;尤其,當遇有來電訊號時,可由語音告知何人來電或來電者之電話號碼,供使用者判斷是否接聽來電,進而增加實用性及操作便利性。</t>
  </si>
  <si>
    <t>2012218204</t>
  </si>
  <si>
    <t>M450156</t>
  </si>
  <si>
    <t>TWM450156U</t>
  </si>
  <si>
    <t>7913087016585</t>
  </si>
  <si>
    <t>簡易備用手機</t>
  </si>
  <si>
    <t>本創作之簡易備用手機,係於一組機殼內安裝有一電路載板,於電路載板上電性連接有一天線模組、一行動電話系統訊號處理模組、一用戶識別卡連接器模組、一電量檢測模組、一微處理器,另於機殼上設有與微處理器及電量檢測模組電性連接的一按鍵模組、一供安裝至少一預定市售規格的電池電力模組;獲致一種結構簡單、製造成本相對較為低廉、耗電量相對較低可供長時間待機備用;尤其,可經由壓觸預設的按鍵,由電量檢測模組依照所測得之電量播放對應之語音檔,達到以語音告知電池電量之目的,供使用者隨時掌握電池容量,有助於常態維持較佳使用效能。</t>
  </si>
  <si>
    <t>2012218205</t>
  </si>
  <si>
    <t>M450157</t>
  </si>
  <si>
    <t>TWM450157U</t>
  </si>
  <si>
    <t>7913087016586</t>
  </si>
  <si>
    <t>小型化變壓裝置</t>
  </si>
  <si>
    <t>一種小型化變壓裝置,包含有:一第一電路板以及一第二電路板,彼此平行且相隔預定距離,彼此間沒有實體連接關係;以及一變壓器,具有複數一次側接腳以及複數二次側接腳,該變壓器係位於該第一電路板之一側以及該第二電路板之一側,且該變壓器係以其一次側接腳及二次側接腳直接或間接地在實體上連接於該第一電路板以及該第二電路板,該變壓器係藉由該些一次側接腳以及該些二次側接腳電性連接於該第一電路板以及該第二電路板。</t>
  </si>
  <si>
    <t>2012210924</t>
  </si>
  <si>
    <t>2012-06-06</t>
  </si>
  <si>
    <t>M449340</t>
  </si>
  <si>
    <t>CHEN LIAN-XING | LIU LI-HAO | CAI ZHENG-TE</t>
  </si>
  <si>
    <t>陳聯興 | 劉力豪 | 蔡正特</t>
  </si>
  <si>
    <t>H01F-021/00</t>
  </si>
  <si>
    <t>DE20-2012-006289U1 | TW101210924 U | TWM449340U | US9148066B2</t>
  </si>
  <si>
    <t>7913012019899</t>
  </si>
  <si>
    <t>智慧儲能系統</t>
  </si>
  <si>
    <t>一種智慧儲能系統,其包括儲能元件、充電模組、電源轉換模組、電能產生裝置及選擇控制模組用以控制充電模組與電源轉換模組的啟動狀態,藉由選擇控制模組提供多種控制模式,能有效達到自動調節供應電能與儲存電能,減少電量浪費。</t>
  </si>
  <si>
    <t>2012219089</t>
  </si>
  <si>
    <t>2012-10-03</t>
  </si>
  <si>
    <t>M449396</t>
  </si>
  <si>
    <t>H02J-015/00</t>
  </si>
  <si>
    <t>TWI609544B | US9837818B2</t>
  </si>
  <si>
    <t>CN202978292U | GB002506697B | JP3181461U | TWM449396U</t>
  </si>
  <si>
    <t>7913012019955</t>
  </si>
  <si>
    <t>快充式電池模組</t>
  </si>
  <si>
    <t>一種快充式電池模組,其包括一電池組用以儲存電能,一平衡控制模組與該電池組電性連接,用以平衡該電池組內每個電池間的電量,一風扇控制模組用以檢測該電池組電壓,且控制一風扇的運轉;及一警報控制模組用以檢測該電池組電壓,且控制一警示元件的啟動。透過平衡控制模組使電池模組內所有的電池可自動平衡電量,且自我檢測的電池模組電壓設定啟動風扇散熱與警報,用以保護且延長電池模組的壽命。</t>
  </si>
  <si>
    <t>2012219090</t>
  </si>
  <si>
    <t>M449401</t>
  </si>
  <si>
    <t>H02J-007/02 | H02J-007/00</t>
  </si>
  <si>
    <t>CN202977647U | DE20-2012-104713U1 | JP3181462U | TWM449401U</t>
  </si>
  <si>
    <t>7913012019960</t>
  </si>
  <si>
    <t>電子產品腳架</t>
  </si>
  <si>
    <t>一種電子產品腳架,包括一內部骨架結構,以及包覆於該內部骨架結構外表面的外表層;上述內部骨架結構由多數活頁片兩兩並列而成,並在兩兩相鄰活頁片之間設有活動彎折每一活頁片的關節機構;所述的外表層以軟彈性材料一體射出包覆成型於上述內部骨架結構外周面,從而能使每一活頁片配合外表層以各種不同的角度定位成所需樣態的腳架以擺放各種不同型式的隨身電子產品。</t>
  </si>
  <si>
    <t>2012220093</t>
  </si>
  <si>
    <t>M449434</t>
  </si>
  <si>
    <t>TWM449434U</t>
  </si>
  <si>
    <t>7913012019993</t>
  </si>
  <si>
    <t>發光二極體封裝</t>
  </si>
  <si>
    <t>本創作提供一種發光二極體元件封裝的外觀新式樣,特別是一種用於照明或背光模組上之發光二極體元件封裝之外觀新式樣設計。 本創作包括一對用以承載晶片的導線架及一包覆該對導線架的封裝膠體。該對導線架各呈凸型及凹型,且相隔一絕緣隔離區。該對導線架鄰近該絕緣隔離區的頂面邊緣形成一弧形狀的上半蝕槽,且於轉角處各形成一半圓形半盲孔;該對導線架鄰近該絕緣隔離區的底面邊緣各形成一下半蝕槽,由前後視圖觀之,絕緣隔離區形成多段式的形狀。導線架的底面全部周圍形成階梯結構。 綜上所述,本創作透過外形簡潔的封裝膠體,顯出內部富有幾何變化外形的導線架,實為一富有高度新穎性與創作性之設計,符合新式樣設計之要件,爰依法提出專利申請。</t>
  </si>
  <si>
    <t>2012301736</t>
  </si>
  <si>
    <t>D152327</t>
  </si>
  <si>
    <t xml:space="preserve">TWD124992S | TWD128141S  |  </t>
  </si>
  <si>
    <t>TWD152327S</t>
  </si>
  <si>
    <t>7913087009159</t>
  </si>
  <si>
    <t>本創作提供一種發光二極體元件封裝的外觀新式樣,特別是一種用於照明或背光模組上之發光二極體元件封裝之外觀新式樣設計。 本創作包括一對用以承載晶片的導線架、一局部包覆該對導線架的矩形殼體、及一透鏡封裝元件。矩形殼體形成一環形反射面,該對導線架局部外露於該環形反射面中間。如仰視圖所示,該對導線架各呈凸型及凹型,且相隔一上窄下寬的絕緣隔離區。導線架的底面周圍形成多個半圓形半盲孔。該矩形殼體形成一位於該對導線架之間且經過該絕緣隔離區的突堤,該突堤呈直線橫跨連接該環形反射面。 綜上所述,本創作在簡潔的外形之中,結合富有幾何變化外形的導線架及矩形殼體,實為一富有高度新穎性與創作性之設計,符合新式樣設計之要件,爰依法提出專利申請。</t>
  </si>
  <si>
    <t>2012301737</t>
  </si>
  <si>
    <t>D152328</t>
  </si>
  <si>
    <t>TWD199313S</t>
  </si>
  <si>
    <t>TWD152328S</t>
  </si>
  <si>
    <t>7913087009160</t>
  </si>
  <si>
    <t>本創作提供一種發光二極體元件封裝的外觀新式樣,特別是一種用於照明或背光模組上之發光二極體元件封裝之外觀新式樣設計。 本創作包括一對用以承載晶片的導線架及一包覆該對導線架的封裝膠體。該對導線架各呈凸型及凹型,且相隔一絕緣隔離區,絕緣隔離區由前後視圖觀之呈凸字狀。其中凸型的導線架頂面形成兩個半月形半盲孔,其凸出的部份為固晶區,固晶區頂面用以承載一晶片。導線架的底面全部周圍形成階梯結構。 綜上所述,本創作透過外形簡潔的封裝膠體,顯出內部富有幾何變化外形的導線架,實為一富有高度新穎性與創作性之設計,符合新式樣設計之要件,爰依法提出專利申請。</t>
  </si>
  <si>
    <t>2012301738</t>
  </si>
  <si>
    <t>D152329</t>
  </si>
  <si>
    <t>TWD152329S</t>
  </si>
  <si>
    <t>7913087009161</t>
  </si>
  <si>
    <t>本創作提供一種發光二極體元件封裝的外觀新式樣,特別是一種用於照明或背光模組上之發光二極體元件封裝之外觀新式樣設計。 本創作包括一對用以承載晶片的導線架及一包覆該對導線架的封裝膠體。該對導線架具有相對稱的外形且呈凸型,兩者之間相隔一絕緣隔離區,絕緣隔離區由俯視觀之略呈工字形,由前後視圖觀之呈凸字形。該對導線架的頂面承載一晶片,如使用狀態參考圖。導線架的底面全部周圍形成階梯結構。 綜上所述,本創作透過外形簡潔的封裝膠體,顯出內部富有幾何變化外形的導線架,實為一富有高度新穎性與創作性之設計,符合新式樣設計之要件,爰依法提出專利申請。</t>
  </si>
  <si>
    <t>2012301739</t>
  </si>
  <si>
    <t>D152330</t>
  </si>
  <si>
    <t>TWD152330S</t>
  </si>
  <si>
    <t>7913087009162</t>
  </si>
  <si>
    <t>本創作提供一種發光二極體元件封裝的外觀新式樣,特別是一種用於照明或背光模組上之發光二極體元件封裝之外觀新式樣設計。 本創作包括一對用以承載晶片的導線架及一包覆該對導線架的封裝膠體。該對導線架各呈凸型及凹型,兩者之間相隔一絕緣隔離區。每一導線架頂面形成一對半月形半盲孔,凸型的導線架頂面用以承載一晶片。導線架的底面全部周圍形成階梯結構。凸型導線架的底面設有兩個凸墊,凹型導線架的底面設有一個凸墊,共三個凸墊。 綜上所述,本創作透過外形簡潔的封裝膠體,顯出內部富有幾何變化外形的導線架,實為一富有高度新穎性與創作性之設計,符合新式樣設計之要件,爰依法提出專利申請。</t>
  </si>
  <si>
    <t>2012301740</t>
  </si>
  <si>
    <t>D152331</t>
  </si>
  <si>
    <t>TWD152331S</t>
  </si>
  <si>
    <t>7913087009163</t>
  </si>
  <si>
    <t>本創作提供一種發光二極體元件封裝的外觀新式樣,特別是一種用於照明或背光模組上之發光二極體元件封裝之外觀新式樣設計。 本創作包括一對用以承載晶片的導線架及一包覆該對導線架的封裝膠體。該對導線架之間具有一穿過兩相鄰側邊的絕緣隔離區,形成略呈鑽石型的一大導線架及一小導線架。大導線架頂面可供承載一晶片。導線架的底面全部周圍形成階梯結構。 綜上所述,本創作透過外形簡潔的封裝膠體,顯出內部富有幾何變化外形的導線架,實為一富有高度新穎性與創作性之設計,符合新式樣設計之要件,爰依法提出專利申請。</t>
  </si>
  <si>
    <t>2012301741</t>
  </si>
  <si>
    <t>D152332</t>
  </si>
  <si>
    <t>TWD152332S</t>
  </si>
  <si>
    <t>7913087009164</t>
  </si>
  <si>
    <t>本創作提供一種發光二極體元件封裝的外觀新式樣,特別是一種用於照明或背光模組上之發光二極體元件封裝之外觀新式樣設計。 本創作包括一對用以承載晶片的導線架、一局部包覆該對導線架的矩形殼體、及一透鏡封裝元件。該對導線架各呈凸型及凹型,且一相隔的絕緣隔離區,其中凸型的導線架頂面形成兩個盲孔。矩形殼體切齊於該對導線架的頂面及底面。透鏡封裝元件結合於導線架及矩形殼體的頂面。 綜上所述,本創作在簡潔的外形之中,結合富有幾何變化外形的導線架及矩形殼體,實為一富有高度新穎性與創作性之設計,符合新式樣設計之要件,爰依法提出專利申請。</t>
  </si>
  <si>
    <t>2012301742</t>
  </si>
  <si>
    <t>D152333</t>
  </si>
  <si>
    <t>TWD152333S</t>
  </si>
  <si>
    <t>7913087009165</t>
  </si>
  <si>
    <t>適用於電池裝置之充放電監測管理電路</t>
  </si>
  <si>
    <t>一種適用於電池裝置之充放電監測管理電路,係供組設於一電動機踏車上。電池裝置包括複數個電池單元、一輸出埠、以及一電源埠,以供電動機踏車連接於輸出埠而提供其所需電力。電源埠係供連接至一電源供應端以對該等電池單元進行充電。本發明之充放電監測管理電路包括:一電池管理單元,係用以對該等電池單元之電量進行監控及管理;一充電單元,係透過電池管理單元對該等電池單元進行充電;一微控制單元,係依據電池管理單元所傳送之電池資訊對電動機踏車進行偵測,進而提供其所需電力,並做輸出能量顯示資料。</t>
  </si>
  <si>
    <t>2011131077</t>
  </si>
  <si>
    <t>2011-08-30</t>
  </si>
  <si>
    <t>WU, MICHAEL | CHUNG, JANUS</t>
  </si>
  <si>
    <t>吳祖榆 | 鐘彥雄</t>
  </si>
  <si>
    <t>H02J-007/14</t>
  </si>
  <si>
    <t>TWI634416B | TWI523375B</t>
  </si>
  <si>
    <t>CN102969744A | TW201310858A</t>
  </si>
  <si>
    <t>7913012013107</t>
  </si>
  <si>
    <t>攜帶式儲存裝置</t>
  </si>
  <si>
    <t>本創作是一種具有通用串列匯流排(USB)接頭的攜帶式儲存裝置。 如各圖所示,本創作簡潔精緻,特別是從前視圖觀之,多段式的設計,令人眼睛一亮;整體而言,風格表現大方,且令人印象深刻,堪稱迥異習知者。</t>
  </si>
  <si>
    <t>2012303185</t>
  </si>
  <si>
    <t>2012-06-04</t>
  </si>
  <si>
    <t>D152008</t>
  </si>
  <si>
    <t>2013-02-21</t>
  </si>
  <si>
    <t>CHEN, SHENG KAO | CHEN, CHING HUI | WANG, HUNG CHIH</t>
  </si>
  <si>
    <t>陳升高 | 陳慶暉 | 王宏智</t>
  </si>
  <si>
    <t>TWD152008S</t>
  </si>
  <si>
    <t>7913063012658</t>
  </si>
  <si>
    <t>本創作係關於一種連接器,包含一公座、一母座、複數公端子、複數魚叉式端子及二接地端子。公座具有一嵌入端及相對嵌入端設置之複數穿孔,母座具有一容置端及相對容置端設置之複數引腳孔,複數公端子適可容置於公座之該等穿孔,複數魚叉式端子適可容置於母座之該等引腳孔,且二接地端子適可分別設置於母座之兩側。其中,當複數公端子容置於複數穿孔後,各該公端子適可與公座一同嵌接於母座之容置端,且各該魚叉式端子適可分別與各該公端子電性連接。</t>
  </si>
  <si>
    <t>2012214502</t>
  </si>
  <si>
    <t>2012-07-26</t>
  </si>
  <si>
    <t>M447606</t>
  </si>
  <si>
    <t>CAI GENG-SHENG | WANG ZHI-QIANG</t>
  </si>
  <si>
    <t>蔡更生 | 王志強</t>
  </si>
  <si>
    <t>H01R-013/639 | H01R-013/64</t>
  </si>
  <si>
    <t>TWM447606U</t>
  </si>
  <si>
    <t>7913063019943</t>
  </si>
  <si>
    <t>本創作之LED燈板連接座包含一第一連接埠及一第二連接埠。第一連接埠具有一第一基座、一第一嵌入部及一第一容置部,第一基座係設置於LED燈板其中之一,並具有一第一腔室及一第二腔室,且第一嵌入部及第一容置部係分別自第一腔室及第二腔室向外延伸。第二連接埠具有一第二基座、一第二嵌入部及一第二容置部,第二基座係設置於LED燈板其中之另一,並具有一第三腔室及一第四腔室,且第二嵌入部及第二容置部係分別自第三腔室及第四腔室向外延伸。</t>
  </si>
  <si>
    <t>2012221604</t>
  </si>
  <si>
    <t>2012-11-08</t>
  </si>
  <si>
    <t>M447617</t>
  </si>
  <si>
    <t>TWM447617U</t>
  </si>
  <si>
    <t>7913063019954</t>
  </si>
  <si>
    <t>本創作之LED燈板連接座包含一第一連接埠及一第二連接埠。第一連接埠具有一第一基座、一第一嵌入部、一第一容置部及一第一間隙。第一基座係設置於LED燈板其中之一,並具有一第一腔室及一第二腔室,第一嵌入部及第一容置部係分別自第一腔室及第二腔室向外延伸,且第一間隙係夾設於第一嵌入部與第一容置部間。第二連接埠具有一第二基座、一第二嵌入部、一第二容置部及一第二間隙。第二基座係設置於LED燈板其中之另一,並具有一第三腔室及一第四腔室,第二嵌入部及第二容置部係分別自第三腔室及第四腔室向外延伸,且第二間隙係夾設於第二嵌入部與第二容置部間。</t>
  </si>
  <si>
    <t>2012221605</t>
  </si>
  <si>
    <t>M447618</t>
  </si>
  <si>
    <t>TWM447618U</t>
  </si>
  <si>
    <t>7913063019955</t>
  </si>
  <si>
    <t>影像掃描裝置</t>
  </si>
  <si>
    <t>一種影像掃描裝置,包括一底座,一罩設在底座上的承載平台,以及一設置在底座的底面上的接觸式影像感測器模組,該承載平台包括一與底座的側壁相嵌合的框架,以及一固定在框架上的透明平板,框架具有一第一側板,透明平板的一側邊跨架在第一側板的上緣,接觸式影像感測器模組與第一側板概呈垂直,並包含一外殼及一容置在外殼內的感測器組件,該外殼之鄰近第一側板的一第一短邊側壁與第一側板之間的一第一距離小於或等於2毫米,且感測器組件之中最靠近第一短邊側壁的一感測器與第一短邊側壁的外表面之間的一第二距離小於或等於2.5毫米。</t>
  </si>
  <si>
    <t>2012214286</t>
  </si>
  <si>
    <t>M447642</t>
  </si>
  <si>
    <t>TWM447642U</t>
  </si>
  <si>
    <t>7913063019979</t>
  </si>
  <si>
    <t>分光元件及其製造方法</t>
  </si>
  <si>
    <t>一種分光元件及其製造方法,所述分光元件包含:一基板單元,以及二個位於該基板單元的兩相反側的表面上的稜鏡。該基板單元包括至少一基板,以及一披覆在該基板上並具有分光作用的分光薄膜,該分光薄膜包括數層堆疊設置的薄膜層,所述薄膜層的材料為無機材料。藉由在平板狀的基板上鍍膜,比起以往在形狀立體的稜鏡上鍍膜要容易許多,具有易於製造的優點。而且該分光薄膜為無機材料,耐熱、耐UV光、耐壓,所述薄膜層之間以真空鍍膜方式直接堆疊結合,製程簡單方便。</t>
  </si>
  <si>
    <t>2011128366</t>
  </si>
  <si>
    <t>2011-08-09</t>
  </si>
  <si>
    <t>G02B-005/02 | B29D-011/00 | G02B-005/04</t>
  </si>
  <si>
    <t>TW201307903A</t>
  </si>
  <si>
    <t>7913008000355</t>
  </si>
  <si>
    <t>升壓轉換裝置及升壓轉換電路</t>
  </si>
  <si>
    <t>一種升壓轉換電路,包含第一電感、第一開關、第二電感、第二開關、第一箝位二極體及第一儲能元件。第一電感與第二電感的一端皆接收一電源電力,另一端分別耦接第一開關及第二開關;第一箝位二極體的陽極耦接第一電感與第一開關的耦接處,其陰極耦接於一負載;第一儲能元件耦接在第二電感與第二開關的耦接處與第一箝位二極體的陰極之間。當第一開關與第二開關皆為導通時,電源電力對第一電感及第二電感儲能。當第一開關為非導通且第二開關為導通時,第一電感對第一儲能元件釋能。當第一開關為導通且第二開關為非導通時,第一儲能元件與第二電感會釋能並輸出至一輸出電容與負載。</t>
  </si>
  <si>
    <t>2011128896</t>
  </si>
  <si>
    <t>2011-08-12</t>
  </si>
  <si>
    <t>H02M-003/07 | H02M-003/145</t>
  </si>
  <si>
    <t>US7613020B2 | US6952353B2</t>
  </si>
  <si>
    <t>TWI703803B | TWI569566B | TWI501527B</t>
  </si>
  <si>
    <t>TWI451678B</t>
  </si>
  <si>
    <t>7913008000853</t>
  </si>
  <si>
    <t>具彈性復原層之防護薄膜</t>
  </si>
  <si>
    <t>一種具彈性復原層之防護薄膜,係包含:一承載層,該承載層之表面層疊有一呈色層及一結合層,其特徵在於:該承載層及呈色層之間另設置一彈性復原層。藉此,係能透過該彈性復原層的自我治癒修復特性,提升該防護薄膜的彈性復原能力,用以防止該塑料物件表面產生刮痕及磨損之現象。</t>
  </si>
  <si>
    <t>2011128989</t>
  </si>
  <si>
    <t>森田印刷廠股份有限公司</t>
  </si>
  <si>
    <t>HUANG, CHAN LUNG</t>
  </si>
  <si>
    <t>黃展隆</t>
  </si>
  <si>
    <t>陳啟舜</t>
  </si>
  <si>
    <t>B32B-027/40</t>
  </si>
  <si>
    <t>TW201307074A</t>
  </si>
  <si>
    <t>7913008001422</t>
  </si>
  <si>
    <t>本創作係關於一種連接器,包含一公端及一母端。公端具有一第一連接埠及一公端嵌入部,第一連接埠用以容置一公端端子;公端嵌入部係設置於第一連接埠上,且兩端各設置有一嵌入凸肋。母端具有一第二連接埠及一屋簷限位,第二連接埠用以容置一母端端子,且左右兩側各具有向上延伸之一母端內卡勾;屋簷限位係設置於第二連接埠上,並與母端內卡勾共同定義一母端容置部。其中,當公端嵌入部容置於母端容置部時,第一連接埠適可與第二連接埠接觸,以完成公端端子與母端端子間之電性連接。</t>
  </si>
  <si>
    <t>2012218520</t>
  </si>
  <si>
    <t>2012-09-25</t>
  </si>
  <si>
    <t>M446990</t>
  </si>
  <si>
    <t>2013-02-11</t>
  </si>
  <si>
    <t>H01R-012/70</t>
  </si>
  <si>
    <t>TWM446990U</t>
  </si>
  <si>
    <t>7913063019327</t>
  </si>
  <si>
    <t>LED燈板連接器</t>
  </si>
  <si>
    <t>本創作係關於一種LED燈板連接器,用以與一LED燈板之一金手指進行電性連接。LED燈板連接器包含一背板及一連接器,且連接器係卡固於背板。此外,連接器之一第一側邊具有一第一開口,且相對第一側邊之一第二側邊係設置有一第二開口。其中,LED燈板之金手指適可嵌設於連接器之第一開口,以與連接器呈電性連接。</t>
  </si>
  <si>
    <t>2012220001</t>
  </si>
  <si>
    <t>2012-10-17</t>
  </si>
  <si>
    <t>M447028</t>
  </si>
  <si>
    <t>H01R-033/97</t>
  </si>
  <si>
    <t>TWM447028U</t>
  </si>
  <si>
    <t>7913063019365</t>
  </si>
  <si>
    <t>電路板裝置及其製造方法及具有該電路板裝置的電源供應器</t>
  </si>
  <si>
    <t>一種電路板裝置,包含一電路板及一散熱模組,散熱模組包括一散熱殼體及一導熱膠,散熱殼體包含一第一側板,及一連接於第一側板一端的接合側板,接合側板形成有一卡槽,電路板一端插接於卡槽,電路板與第一側板相間隔,導熱膠包覆電路板並且黏固於第一側板與接合側板,藉此,使得電路板工作時所產生的熱量可經由多方向的熱傳導路徑傳遞至導熱膠並透過導熱膠傳遞至散熱殼體,能有效地提升散熱均勻性及效率。</t>
  </si>
  <si>
    <t>2011125654</t>
  </si>
  <si>
    <t>2011-07-20</t>
  </si>
  <si>
    <t>LU, YI JEN | SHIEH, SHUO JEN | HSU, TSUNG PO</t>
  </si>
  <si>
    <t>陸義仁 | 謝碩任 | 徐宗伯</t>
  </si>
  <si>
    <t>H05K-001/02 | G06F-001/26 | H05K-007/20</t>
  </si>
  <si>
    <t>TWI372497B | TWI271142B</t>
  </si>
  <si>
    <t>CN105744724B | CN103763850B | TWI503753B</t>
  </si>
  <si>
    <t>TWI477205B</t>
  </si>
  <si>
    <t>7913008001265</t>
  </si>
  <si>
    <t>薄型化主動感測模組及其製作方法</t>
  </si>
  <si>
    <t>一種薄型化主動感測模組,其包括:一基板單元、一主動感測單元、及一光學單元。基板單元包括一基板本體、多個設置於基板本體底端的第一底端導電焊墊、及多個內埋於基板本體內的第一內埋式導電軌跡。主動感測單元包括至少一內嵌於基板本體的晶片容置凹槽內的主動感測晶片。主動感測晶片的頂端具有至少一主動感測區域及多個電性導通焊墊。每一個第一內埋式導電軌跡的兩末端分別電性接觸多個電性導通焊墊中的至少一個與多個第一底端導電焊墊中的至少一個。光學單元包括至少一設置於基板本體上且遮蔽晶片容置凹槽的光學元件。</t>
  </si>
  <si>
    <t>2011126319</t>
  </si>
  <si>
    <t>2011-07-26</t>
  </si>
  <si>
    <t>WU, YING CHENG | LEE, KANG WEI</t>
  </si>
  <si>
    <t>吳英政 | 李剛瑋</t>
  </si>
  <si>
    <t>H01L-023/485 | H01L-023/50 | H01L-027/146 | H01L-031/0203 | H01L-031/18</t>
  </si>
  <si>
    <t>CN101369592A | CN001921128A | TW200834938A</t>
  </si>
  <si>
    <t>TWI500127B</t>
  </si>
  <si>
    <t>7913008002350</t>
  </si>
  <si>
    <t>電池模組並聯之平衡保護裝置</t>
  </si>
  <si>
    <t>一種電池模組並聯之平衡保護裝置,其包括一限流電阻位於電性連接導線上用以導通平衡電池模組電壓,及一指示元件跨接於該限流電阻上用以指示電壓差;一開關元件並聯於該限流電阻兩端,在電池模組電壓平衡時,用以控制電池模組的並聯導通;及一保險絲位於前述電性連接導線上,用於保護電池模組間產生的瞬間過電流時。透過簡易元件有效率的達到電池模組並聯時的平衡保護,解決二套不同電壓的電池模組在並聯時引起安全問題。</t>
  </si>
  <si>
    <t>2011125410</t>
  </si>
  <si>
    <t>2011-07-19</t>
  </si>
  <si>
    <t>H02J-007/34 | H02H-007/18</t>
  </si>
  <si>
    <t>TW200507402A | US7791847B2 | US6917505B2</t>
  </si>
  <si>
    <t>TWI448043B</t>
  </si>
  <si>
    <t>7913008002426</t>
  </si>
  <si>
    <t>掀蓋式觸控螢幕輔助支撐裝置</t>
  </si>
  <si>
    <t>一種掀蓋式觸控螢幕輔助支撐裝置,包括一作為系統端的本體及一含有觸控面板(液晶顯示螢幕)的上蓋;本體預設一凹室空間供組合一基座,並在上蓋相對位置的預設狹長凹面中組合一滑軌;一連桿件的一端活動樞接於基座一外端,一滑動件預設底端活動樞接於基座一相對內端,該滑動件並滑動組合於滑軌;連桿件另端則滑動接合於所述滑動件表面設定位置;使上述連桿件可隨上蓋掀起形成與滑動件連動上升成與上蓋相對的斜向支撐,並可透過連桿件活動樞接端所設彈性元件調配出不同的使用角度及力量。</t>
  </si>
  <si>
    <t>2012217144</t>
  </si>
  <si>
    <t>2012-09-05</t>
  </si>
  <si>
    <t>M446260</t>
  </si>
  <si>
    <t>TWI631886B | TWI555459B</t>
  </si>
  <si>
    <t>TWM446260U</t>
  </si>
  <si>
    <t>7913063018601</t>
  </si>
  <si>
    <t>承載晶片卡之基座結構</t>
  </si>
  <si>
    <t>一種承載晶片卡之基座結構,係提供一操作簡便之作用。該基座包括一用以配置晶片卡的托盤,係形成可往復移動的型態;一設置在托盤上的基架和固定架;以及,一配置在該基架和固定架之間的載體,係隨托盤的往復移動而在一第一位置和一第二位置之間運動。該固定架具有一制動部,在載體朝第一位置運動時,會壓迫載體通過基架的限制,而朝第二位置運動,以推動或容許托盤產生運動;並且,在托盤和載體朝第一位置運動後,形成定位或電性連接。</t>
  </si>
  <si>
    <t>2012211891</t>
  </si>
  <si>
    <t>M446437</t>
  </si>
  <si>
    <t>HSU, AN SZU | LIAO, KUO CHENG</t>
  </si>
  <si>
    <t>徐安賜 | 廖國丞</t>
  </si>
  <si>
    <t>TWI589212B</t>
  </si>
  <si>
    <t>TWM446437U</t>
  </si>
  <si>
    <t>7913063018777</t>
  </si>
  <si>
    <t>具遙控功能之簡易手機</t>
  </si>
  <si>
    <t>本創作主要提供一種具遙控功能之簡易手機,所述具遙控功能之簡易手機,係於一組機殼內安裝有一電路載板,於電路載板上電性連接有一天線模組、一行動電話系統訊號處理模組、一用戶識別卡連接器模組、一儲存模組、一紅外線發射模組、一微處理器,另於機殼上設有與微處理器電性連接的一按鍵模組、一供安裝至少一預定市售規格的電池電力模組;俾獲致一種耗電量相對較低可供長時間待機備用之具遙控功能之簡易手機;以及,可於儲存模組預先載入複數分別與預定廠牌、型號之電氣產品相對應的控制代碼,並由使用者自行選定其中一控制代碼之後,即可經由觸壓按鍵模組之預定按鍵,達到遠距遙控電視機、音響甚至冷氣機等電氣產品之目的。</t>
  </si>
  <si>
    <t>2012218201</t>
  </si>
  <si>
    <t>M446461</t>
  </si>
  <si>
    <t>TWI556636B | US9681181B2</t>
  </si>
  <si>
    <t>TWM446461U</t>
  </si>
  <si>
    <t>7913063018801</t>
  </si>
  <si>
    <t>具簡訊播放功能之簡易手機</t>
  </si>
  <si>
    <t>本創作主要提供一種具簡訊播放功能之簡易手機,所述具簡訊播放功能之簡易手機,係於一組機殼內安裝有一電路載板,於電路載板上電性連接有一天線模組、一行動電話系統訊號處理模組、一用戶識別卡連接器模組、一儲存模組、一文字/語音轉換模組、一微處理器,另於機殼上設有與微處理器電性連接的一按鍵模組、一供安裝至少一預定市售規格的電池電力模組;俾獲致一種耗電量相對較低可供長時間待機備用之具簡訊播放功能之簡易手機;以及,可由文字/語音轉換模組將儲存模組所接收之文字訊習轉換成語音訊號之後播放,達到以語音播放簡訊內容之目的。</t>
  </si>
  <si>
    <t>2012218202</t>
  </si>
  <si>
    <t>M446462</t>
  </si>
  <si>
    <t>TWM446462U</t>
  </si>
  <si>
    <t>7913063018802</t>
  </si>
  <si>
    <t>電子設備上蓋自動彈開裝置</t>
  </si>
  <si>
    <t>一種電子設備上蓋自動彈開裝置,包括一組接電子設備本體的固定端連接件、一組接電子設備上蓋的活動端連接件以及一樞軸;樞軸前軸段插接於固定端連接件軸套,並使後軸段插接連動於活動端連接件的通孔;樞軸設有貫穿的中通孔,一扭簧線插接於中通孔,扭簧線設有一以設定角度的預壓端,以及另一相對固定端;預壓端在電子設備上蓋完全閉合前受到扭轉,並將扭力預儲於扭簧線,而可於上蓋脫離原有扣合裝置時,能將此類電子設備的上蓋以一設定角度自動彈開成斜張狀態。</t>
  </si>
  <si>
    <t>2012217577</t>
  </si>
  <si>
    <t>2012-09-12</t>
  </si>
  <si>
    <t>M446487</t>
  </si>
  <si>
    <t>CHEN JIA-HUI | DAI RI-NAN | LV KE-YIN | LIN ZI-YU</t>
  </si>
  <si>
    <t>陳嘉輝 | 戴日南 | 呂科延 | 林子郁</t>
  </si>
  <si>
    <t>TWM446487U</t>
  </si>
  <si>
    <t>7913063018827</t>
  </si>
  <si>
    <t>具有均勻流道的液冷式熱交換模組</t>
  </si>
  <si>
    <t>一種具有均勻流道的液冷式熱交換模組,包括殼體及設置於殼體內的散熱組與導流體;殼體具有供冷卻流體進出的入口與出口,入口設置於殼體的一隅角附近;導流體設有與入口相通的第一導流槽、與出口相通的第二導流槽、連通第一導流槽與第二導流槽之間並罩蓋散熱組的容置槽,第一導流槽與第二導流槽相對於殼體及散熱組呈對角線配置。</t>
  </si>
  <si>
    <t>2012215057</t>
  </si>
  <si>
    <t>2012-08-06</t>
  </si>
  <si>
    <t>M445686</t>
  </si>
  <si>
    <t>HWANG, JER SHENG | LEE, CHE YIN</t>
  </si>
  <si>
    <t>黃哲聖 | 李哲尹</t>
  </si>
  <si>
    <t>F28D-007/00 | F28F-001/10</t>
  </si>
  <si>
    <t>TWI558971B | TWI534402B | TWI570381B</t>
  </si>
  <si>
    <t>TWM445686U</t>
  </si>
  <si>
    <t>7913072019852</t>
  </si>
  <si>
    <t>具抗電磁波層之防護薄膜及其製作方法</t>
  </si>
  <si>
    <t>一種具抗電磁波層之保護薄膜製作方法,係包含:於一承載層之表面設置一離型層;於該離型層之表面設置一強化層;於該強化層之表面設置一呈色層;於該呈色層之表面設置一結合層;以及,於該離型層設置步驟與該結合層設置步驟之間以印刷方式於該離型層及結合層之間設置一抗電磁波層。藉此,本發明可於保護薄膜內形成有該抗電磁波層。</t>
  </si>
  <si>
    <t>2011123336</t>
  </si>
  <si>
    <t>2011-07-01</t>
  </si>
  <si>
    <t>LIN, CHING HUNG</t>
  </si>
  <si>
    <t>林景宏</t>
  </si>
  <si>
    <t>TWI253321B | TWI301798B | US7642469B2</t>
  </si>
  <si>
    <t>TWI468103B</t>
  </si>
  <si>
    <t>7913007001000</t>
  </si>
  <si>
    <t>薄型按鍵及具有薄型按鍵的電子裝置</t>
  </si>
  <si>
    <t>一種薄型按鍵包括有一支撐板、至少一鍵帽、至少一拱形件、及一可透光的電路板。該支撐板設於該電路板上方,且具有至少一框形部,每一該框形部的中間形成一透光口。上述鍵帽對應地置於該框形部的頂面;上述電路板具有至少一導電電路對應地位於該拱形件下方。上述拱形件對應地設置於該至少一框形部與該電路板之間。根據本發明實施例之一,還提供一種具有薄型按鍵的電子裝置。</t>
  </si>
  <si>
    <t>2011123382</t>
  </si>
  <si>
    <t>CN101106029B | TWM422738U | TWM391132U | TW346240U</t>
  </si>
  <si>
    <t>TWI790833B | TWI498773B | TWI496030B | US9704671B2 | US9251974B2</t>
  </si>
  <si>
    <t>TWI462140B</t>
  </si>
  <si>
    <t>7913008004412</t>
  </si>
  <si>
    <t>基板結構、半導體裝置陣列及其半導體裝置</t>
  </si>
  <si>
    <t>一種基板結構,其係為複合材料與金屬所積層壓合,該基板結構具有彼此相對之一第一表面與一第二表面,該第一表面成型有多個承載部,該第二表面成型有多個電連接部,該基板結構包含以下所述之多種熱應力釋放結構的至少其中之一:一第一熱應力釋放結構,為該基板結構在不同軸向具有實質相同的長度;一第二熱應力釋放結構,為多個設置在該基板結構之各自獨立的對位記號;一第三熱應力釋放結構,為多個橋接線的寬度小於該些電連接部之寬度;一第四熱應力釋放結構,為單一成型軸向之該些橋接線;一第五熱應力釋放結構,其為至少一個設置在該基板結構上之淨空區,該淨空區係沿著該基板結構的一軸向延伸成型,該淨空區上不具有承載部或電連接部。</t>
  </si>
  <si>
    <t>2011137755</t>
  </si>
  <si>
    <t>2011-10-18</t>
  </si>
  <si>
    <t>H05K-001/05 | H01L-033/00 | H01L-033/08</t>
  </si>
  <si>
    <t>TWM366177U | TW520130U | TW317070B</t>
  </si>
  <si>
    <t>TWI741891B</t>
  </si>
  <si>
    <t>CN102881804B | TWI430717B | US61/508123 | US8937375B2</t>
  </si>
  <si>
    <t>7913008004687</t>
  </si>
  <si>
    <t>記憶調光方法、記憶型調光燈具及調光驅動電路</t>
  </si>
  <si>
    <t>一種調光驅動電路,包含:一通斷電開關,用以接收交流電力,且切換於一通電狀態或一斷電狀態之間;一交直流轉換單元,當通斷電開關處於通電狀態時,從通斷電開關接收該交流電力,並據以轉換以得到一直流電力;一電連接於一發光模組的穩流單元;一微處理單元,儲存一紀錄調光資料和多個調光設定所分別對應的多個調光設定值,該紀錄調光資料包括一調光設定及一記憶旗標,當通斷電開關處於通電狀態時,該微處理單元判斷記憶旗標處於設定狀態時,則根據調光設定的調光設定值來控制穩流單元調整該發光模組之亮度及色溫。</t>
  </si>
  <si>
    <t>2011124767</t>
  </si>
  <si>
    <t>2011-07-13</t>
  </si>
  <si>
    <t>H05B-037/02 | G11C-019/30</t>
  </si>
  <si>
    <t>TWI395514B | US7324130B2 | US6744223B2</t>
  </si>
  <si>
    <t>TWI568311B | TWI496506B | US9386653B2</t>
  </si>
  <si>
    <t>TWI445449B</t>
  </si>
  <si>
    <t>7913008006108</t>
  </si>
  <si>
    <t>多頻天線及具有其之電子裝置</t>
  </si>
  <si>
    <t>一種多頻天線,其包含天線基板、天線接地面、天線單元與匹配導體。天線接地面、天線單元與匹配導體設置於天線基板上。天線接地面具有信號接地端與至少一彎折。天線單元鄰近天線接地面,並提供第一與第二操作頻帶。匹配導體電性連接天線接地面,並與天線接地面之間具有夾角。匹配導體的長度接近第一操作頻帶之頻率所對應之波長的四分之一。天線單元包括耦合導體、饋入導體、輻射導體與短路導體。饋入導體具有信號饋入端。輻射導體的其中一端面向天線接地面,且輻射導體與天線接地面之間具有間距。短路導體之兩端分別電性連接天線接地面與耦合導體。</t>
  </si>
  <si>
    <t>2011122418</t>
  </si>
  <si>
    <t>2011-06-27</t>
  </si>
  <si>
    <t>LEE, CHENG TSE | SU, SAOU WEN</t>
  </si>
  <si>
    <t>李政哲 | 蘇紹文</t>
  </si>
  <si>
    <t>H01Q-005/10 | H01Q-001/22 | H01Q-001/48</t>
  </si>
  <si>
    <t>TWI312208B | TW542419U | US6650294B2 | US5434579A</t>
  </si>
  <si>
    <t>TWI565134B</t>
  </si>
  <si>
    <t>TWI464963B</t>
  </si>
  <si>
    <t>7913007002908</t>
  </si>
  <si>
    <t>外殼定位裝置</t>
  </si>
  <si>
    <t>本創作係提供一種外殼定位裝置,其係於座體具有可收容托架之容置空間,並於座體二側處分別設有可供托架的卡制體樞接之軸部及扣孔,而托架相對於卡制體之另側處設有可供推移座滑動位移之滑移部,並於滑移部向對內側壁面處凹設有導軌槽,且托架上之定位卡孔結合有鎖定裝置,另推移座之基部二側處為設有活動嵌卡於導軌槽內之第一卡勾,且二第一卡勾之間設有扣持於扣孔處之第二卡勾,當鎖定裝置之對接部轉動時,可帶動舌片旋動位移使推移座按壓時基部抵持於其上形成擋止定位,同時藉由卡制體扣持於機殼之限位孔內形成鎖定狀態,以有效防止座體上所定位之外殼自機殼上被拆卸取下,並具有良好的防盜效果。</t>
  </si>
  <si>
    <t>2012213322</t>
  </si>
  <si>
    <t>M444686</t>
  </si>
  <si>
    <t>2013-01-01</t>
  </si>
  <si>
    <t>TWI525262B</t>
  </si>
  <si>
    <t>TW101213322 A | TWM444686U | US8991228B2</t>
  </si>
  <si>
    <t>7913072019490</t>
  </si>
  <si>
    <t>具有限制轉速功能之馬達驅動裝置及具有限制轉速功能之風扇裝置</t>
  </si>
  <si>
    <t>一種具有限制轉速功能之馬達驅動裝置,係應用於一風扇與馬達單元及一電壓提供單元;該具有限制轉速功能之馬達驅動裝置包含一馬達驅動單元、一分壓電阻單元、一第一電阻單元、一第一開關單元、一第二電阻單元、一第二開關單元、一電晶體開關單元及一脈衝寬度變調單元。藉此,該具有限制轉速功能之馬達驅動裝置可調整該風扇與馬達單元的轉速上限值,以減少該風扇與馬達單元運轉時所產生的噪音。</t>
  </si>
  <si>
    <t>2012216719</t>
  </si>
  <si>
    <t>M443782</t>
  </si>
  <si>
    <t>SU YAN-WEN</t>
  </si>
  <si>
    <t>TWM443782U</t>
  </si>
  <si>
    <t>7913081019126</t>
  </si>
  <si>
    <t>一種攜帶式儲存裝置包含一收納殼體及多個儲存模組。收納殼體包括一前開口、一相反於前開口的後開口,及一介於前述兩者間的暴露窗口。儲存模組容置於收納殼體內,每一儲存模組包括一模組外殼及一電子卡。模組外殼包括一本體及一彈性限位機構。本體可於收納殼體內滑動。彈性限位機構設置於模組外殼並透過暴露窗口而露出於收納殼體。二分別鄰近前開口與後開口的儲存模組,兩者的彈性限位機構分別抵靠界定暴露窗口的一前窗緣與一後窗緣,而限制儲存模組位於收納殼體內,並藉由彈性限位機構受壓使儲存模組通過收納殼體的前開口而從收納殼體內取出。</t>
  </si>
  <si>
    <t>2012210710</t>
  </si>
  <si>
    <t>M443880</t>
  </si>
  <si>
    <t>G06F-012/00 | G06F-013/38</t>
  </si>
  <si>
    <t>TWM443880U</t>
  </si>
  <si>
    <t>7913081019224</t>
  </si>
  <si>
    <t>發光二極體之恆流驅動器</t>
  </si>
  <si>
    <t>本創作有關一種發光二極體之恆流驅動器,係包括一整流電路、一開關電路及一回授電路,該整流電路係連接於一交流電源,並輸出直流電源,該開關電路係連接於該整流電路之直流電源,並以脈波寬度調變(PWM)之方式切換該直流電源,並具有一輸出端以連接負載,該回授電路,連接於開關電路之輸出端與該開關電路之間,依該輸出端之輸出電流大小以控制開關電路之工作周期,使輸出至負載的電流可被控制恆定。</t>
  </si>
  <si>
    <t>2012210873</t>
  </si>
  <si>
    <t>M444009</t>
  </si>
  <si>
    <t>LINKCOM MANUFACTURING CO., LTD. | LINKCOM MANUFACTURING CO., LTD.</t>
  </si>
  <si>
    <t>CHUANG, SAN | CHEN, JOE | SHI, ROCKY | CHANG, JUSTIN</t>
  </si>
  <si>
    <t>莊勝榮 | 陳文夏 | 石德啟 | 張明君</t>
  </si>
  <si>
    <t>TWM444009U</t>
  </si>
  <si>
    <t>7913081019353</t>
  </si>
  <si>
    <t>光罩及具光罩的燈具</t>
  </si>
  <si>
    <t>一種光罩,其為一體成形且用以傳導發光二極體所散發出的光線,光罩包括導光區與出光區。導光區一端形成有入光面用以供光線入射於導光區。導光區外緣形成有延伸面。出光區自導光區另一端延伸所形成,出光區外緣形成有自延伸面延伸的作用面,作用面所圍繞的出光區體積,自鄰近導光區朝遠離導光區的方向逐漸縮小。其中,光罩呈大致對稱狀且具有中心軸線,經入光面入射於導光區的光線,直射至中心軸線一側的作用面,且中心軸線一側的作用面反射光線至中心軸線另一側的作用面以透射出所述出光區。此外,本發明另提供一種具該光罩的燈具,藉此,使用者於觀賞時,光罩可呈現全周式發光的視覺觀感。</t>
  </si>
  <si>
    <t>2011133597</t>
  </si>
  <si>
    <t>2011-09-19</t>
  </si>
  <si>
    <t>LIANG, CHUN WEI</t>
  </si>
  <si>
    <t>梁峻瑋</t>
  </si>
  <si>
    <t>CN201259104Y | TW201209346A | TW201030281A | US6819505B1</t>
  </si>
  <si>
    <t>CN102829437B | CN203686641U | TWI439638B | US61/497090 | US8764260B2 | US9470830B2</t>
  </si>
  <si>
    <t>7913007004409</t>
  </si>
  <si>
    <t>觸控裝置</t>
  </si>
  <si>
    <t>本發明提出一種觸控裝置用以控制一電子裝置,所述觸控裝置包括第一觸碰感測單元、第二觸碰感測單元、帶狀觸碰感測模組以及控制模組。第一觸碰感測單元與第二觸碰感測單元分別於受觸碰時產生第一觸碰信號與第二觸碰信號。帶狀觸碰感測模組具有依序排列之M個第三觸碰感測單元,當所述M個第三觸碰感測單元以第一順序受觸碰時,帶狀觸碰感測模組據以產生第一滑動信號,其中M為大於1之整數。控制模組同時偵測到第一觸碰信號與第一滑動信號時,據以驅動電子裝置以執行一第一功能,控制模組同時偵測到第二觸碰信號與第一滑動信號時,據以驅動電子裝置以執行一第二功能。藉此,本發明透過觸碰感測單元搭配共用的帶狀觸碰感測模組,實現多軸的觸控功能。</t>
  </si>
  <si>
    <t>2011119203</t>
  </si>
  <si>
    <t>2011-06-01</t>
  </si>
  <si>
    <t>CHEN, ER HAO | YEN, TAO CHENG | HSU, YI PING</t>
  </si>
  <si>
    <t>陳二豪 | 嚴道成 | 許憶萍</t>
  </si>
  <si>
    <t>G06F-003/041</t>
  </si>
  <si>
    <t>TWI483161B | TWI340336B | TWM305943U</t>
  </si>
  <si>
    <t>TWI544376B</t>
  </si>
  <si>
    <t>7913007005959</t>
  </si>
  <si>
    <t>滑蓋電子設備隱藏式傳動機構</t>
  </si>
  <si>
    <t>一種滑蓋電子設備隱藏式傳動機構,至少包含一滑座,一設於該滑座一側的支架,支架組接於滑蓋式電子設備本體,一樞軸器配合組接於支架,一穿過樞軸器並接合連動於滑座內部的傳動軸,一組合於滑座上表面的承架,以及組接於承架的軌道,軌道組接於滑蓋式電子設備上蓋;滑座於內部設有動力傳接機構,軌道下方組接齒條供接合連動於動力傳接機構;支架於一端部設有一空心軸管,供套接一樞軸以共同形成樞軸器,樞軸與上述滑座接合連動;一傳動軸穿過上述樞軸接合連動於所述滑座於內部動力傳接機構。</t>
  </si>
  <si>
    <t>2012215314</t>
  </si>
  <si>
    <t>M443091</t>
  </si>
  <si>
    <t>2012-12-11</t>
  </si>
  <si>
    <t>F16C-029/02</t>
  </si>
  <si>
    <t>TWI715198B | TWI585577B | TWI502143B</t>
  </si>
  <si>
    <t>TWM443091U</t>
  </si>
  <si>
    <t>7913085019715</t>
  </si>
  <si>
    <t>執行電子器物之運動模組開啟模式之控制裝置</t>
  </si>
  <si>
    <t>一種執行電子器物之運動模組開啟模式之控制裝置,該電子器物包括一運動模組和一機體模組;該控制裝置係設置在運動模組運動的路徑上,包括一具有阻擋部的載體和一彈性體的組合。該彈性體常態性的使載體位在一第一位置,以及在載體被壓時,讓載體朝一第二位置運動。並且,該控制裝置容許運動模組越過該阻擋部後,即操作運動模組執行轉動(開啟模式);改善習知技藝執行轉動開啟模式需露出轉軸,影響視覺美觀之情形。</t>
  </si>
  <si>
    <t>2012209291</t>
  </si>
  <si>
    <t>M443203</t>
  </si>
  <si>
    <t>HSU, AN SZU | MAI, CHIEN CHENG | LIAO, KUO CHENG</t>
  </si>
  <si>
    <t>徐安賜 | 買健誠 | 廖國丞</t>
  </si>
  <si>
    <t>TWM443203U</t>
  </si>
  <si>
    <t>7913085019826</t>
  </si>
  <si>
    <t>散熱裝置</t>
  </si>
  <si>
    <t>一種散熱裝置,係設置於一電路板上並接觸設於電路板上的一發熱源,其包含一底座、複數個散熱片及一熱管。底座供發熱源接觸,複數個散熱片彼此平行層疊設置,各散熱片貫穿開設有一貫孔,貫孔相互對齊一列排列,各散熱片包含二連接部,該連接部置中設於該散熱片的側邊,該二連接部位該貫孔相對之二側,散熱片藉由連接部而相互連結,熱管連結於底座而且串接散熱片。藉由連接部置中設於散熱片的側邊,不需設置過多的連接部因而節省成本。</t>
  </si>
  <si>
    <t>2012214232</t>
  </si>
  <si>
    <t>M443207</t>
  </si>
  <si>
    <t>LEE, CHE YIN</t>
  </si>
  <si>
    <t>李哲尹</t>
  </si>
  <si>
    <t>TWM443207U</t>
  </si>
  <si>
    <t>7913085019830</t>
  </si>
  <si>
    <t>2012215995</t>
  </si>
  <si>
    <t>M443259</t>
  </si>
  <si>
    <t>H01B-017/56</t>
  </si>
  <si>
    <t>TWM443259U</t>
  </si>
  <si>
    <t>7913085019882</t>
  </si>
  <si>
    <t>端子結構改良</t>
  </si>
  <si>
    <t>本創作係關於一種端子結構改良,係使用於一連接器,以與一魚叉式端子電性連接。該端子包含一本體,一夾持部及一限位卡勾。夾持部係設置於本體前端,且限位卡勾係鄰近夾持部設置於本體上。其中,夾持部係具有一U型結構,且U型結構所具有之一開口係朝向本體設置。</t>
  </si>
  <si>
    <t>2012214503</t>
  </si>
  <si>
    <t>M443284</t>
  </si>
  <si>
    <t>TWI662749B | US10418735B2</t>
  </si>
  <si>
    <t>TWM443284U</t>
  </si>
  <si>
    <t>7913085019907</t>
  </si>
  <si>
    <t>軟性排線連接器</t>
  </si>
  <si>
    <t>本創作係關於一種軟性排線連接器,用於固定一軟排線。軟性排線連接器包含一蓋體及一殼體。蓋體具有一上表面,與上表面相對之一下表面,及夾設於上表面與下表面間之一嵌入部,而殼體具有一插孔。當軟排線之一第一端設置於蓋體之上表面後,軟排線之一第二端適可沿嵌入部彎折至蓋體之下表面,使當蓋體之嵌入部插設於殼體之插孔時,軟排線適可夾設於蓋體與殼體之間。</t>
  </si>
  <si>
    <t>2012214499</t>
  </si>
  <si>
    <t>M443285</t>
  </si>
  <si>
    <t>H01R-012/61 | H01R-013/62</t>
  </si>
  <si>
    <t>TWM443285U</t>
  </si>
  <si>
    <t>7913085019908</t>
  </si>
  <si>
    <t>軟排線連接器</t>
  </si>
  <si>
    <t>本創作係關於一種軟排線連接器,用於固定一軟排線。軟排線連接器包含一蓋體、複數端子及一殼體。蓋體具有一上表面,與上表面相對之一下表面,設置於上表面與下表面間,可用以容置軟排線之一狹縫,及貫穿上表面、狹縫與下表面之複數狹槽。複數端子各具有一嵌入部及向上延伸之複數插入部。殼體具有一凹陷部及設置於凹陷部之複數定位槽。其中,複數定位槽適可供各端子之嵌入部嵌入固定,凹陷部適可用以容置蓋體,且當軟排線容置於狹縫後,蓋體適可遭下壓定位,使插入部沿狹槽刺破軟排線以形成導通。</t>
  </si>
  <si>
    <t>2012214500</t>
  </si>
  <si>
    <t>M443286</t>
  </si>
  <si>
    <t>TWM443286U</t>
  </si>
  <si>
    <t>7913085019909</t>
  </si>
  <si>
    <t>端子組件</t>
  </si>
  <si>
    <t>一種端子組件,其包括多數公端子及多數母端子,其中各母端子的夾持部上,進一步設置至少一突出於插口中內壁面之迫抵部。該迫抵部具有一迫緊面,該迫緊面係具一傾斜角度,朝插口中央方向延伸,從而逐漸限縮插口中的通行空間。當公端子插入母端子之插口,往母端子內部深入時,前述迫抵部以其迫緊面貼抵於該公端子,隨著公端子逐漸深入以及通行空間的逐漸限縮,而逐漸迫緊於公端子的表面。在公端子到達一預定深度後,該迫抵部即以緊密方式夾持於該公端子。如此以確保結合上的穩固以及避免電性連接中斷。</t>
  </si>
  <si>
    <t>2012212586</t>
  </si>
  <si>
    <t>2012-06-29</t>
  </si>
  <si>
    <t>M443297</t>
  </si>
  <si>
    <t>CAI GENG-SHENG</t>
  </si>
  <si>
    <t>蔡更生</t>
  </si>
  <si>
    <t>TWI680612B | TWI593178B</t>
  </si>
  <si>
    <t>TWM443297U</t>
  </si>
  <si>
    <t>7913085019920</t>
  </si>
  <si>
    <t>遙控器供電組件</t>
  </si>
  <si>
    <t>本創作之遙控器供電組件基本上包括有:一遙控器以及一供電器;其遙控器係於設有一遙控器運作電路、一第一儲電單元、一第一充電電路;其供電器係於設有一第二儲電單元、一第二充電電路、一電力輸出管理電路。俾可在第一儲電單元及第二儲電單元之作用下提供遙控器運作電路較大之供電量;以及,可利用重覆充電方式補充第一儲電單元及第二儲電單元之電量,相對減少廢棄電池數量;甚至可透過遙控器將第二儲電單元之電量資訊發送至所對應之電氣產品接收顯示,方便使用者適時的對供電器之第二儲電單元充電,避免發生電力不足之窘境。</t>
  </si>
  <si>
    <t>2012205680</t>
  </si>
  <si>
    <t>2012-03-29</t>
  </si>
  <si>
    <t>M443326</t>
  </si>
  <si>
    <t>TWM443326U</t>
  </si>
  <si>
    <t>7913085019949</t>
  </si>
  <si>
    <t>本創作之移動式電源裝置係於一機殼內設有一控制基板、一顯示模組、一生醫偵測模組、以及一電源模組;除可利用電源模組之電源傳輸埠連接行動電話、數位相機、筆記型電腦、平板電腦等行動數位裝置,供應所連接之行動數位裝置運作所需之電力,或對所連接之行動數位裝置進行充電之外,亦可在啟動生醫偵測模組之使用狀態下,由生醫偵測模組擷取人體之體溫、心率等個人生醫資訊,並將所偵測之生醫資訊透過顯示模組之液晶面板呈現,方便使用者即時掌握自身之生醫資訊,更進而達其雙向互動的裝置。</t>
  </si>
  <si>
    <t>2012215015</t>
  </si>
  <si>
    <t>M443329</t>
  </si>
  <si>
    <t>LIN, CHIN TIEN | CHEN, SHIH HUI | LIAO, CHIA SHENG</t>
  </si>
  <si>
    <t>林進田 | 陳世惠 | 廖家生</t>
  </si>
  <si>
    <t>TWM443329U</t>
  </si>
  <si>
    <t>7913085019952</t>
  </si>
  <si>
    <t>滑動式電子設備強化受力結構</t>
  </si>
  <si>
    <t>一種滑動式電子設備強化受力結構,包括一作為系統端的本體,以及一設於本體上表面含有觸控式螢幕的上蓋;本體及上蓋之間至少設有滑軌、滑動件及樞軸器所構成的滑動及掀蓋構件;一支撐裝置常態與所述的滑動及掀蓋構件水平承放於本體預設凹室空間中,該支撐裝置可隨上蓋掀開在上蓋背面形斜向輔助支撐結構,從而能在此類滑動式電子設備有效形成更為強化的螢幕觸碰抗力結構, 以抑制操作時的螢幕搖晃,使螢幕支撐效果及使用穩定度更為提升。</t>
  </si>
  <si>
    <t>2012214426</t>
  </si>
  <si>
    <t>2012-07-25</t>
  </si>
  <si>
    <t>M443373</t>
  </si>
  <si>
    <t>TWI631886B</t>
  </si>
  <si>
    <t>TWM443373U</t>
  </si>
  <si>
    <t>7913085019994</t>
  </si>
  <si>
    <t>天線與具有其之電子裝置</t>
  </si>
  <si>
    <t>一種天線,包括一接地部、一主輻射部與一屏蔽牆,主輻射部具有結構對稱的一第一輻射部與一第二輻射部以產生多個諧振頻段,其中第一輻射部具有一第一饋入端,第二輻射部具有一第二饋入端。主輻射部與屏蔽牆分別連接於接地部的兩邊且彼此相對。</t>
  </si>
  <si>
    <t>2011117540</t>
  </si>
  <si>
    <t>2011-05-19</t>
  </si>
  <si>
    <t>HUNG, TZU CHIEH | SU, SAOU WEN</t>
  </si>
  <si>
    <t>洪子傑 | 蘇紹文</t>
  </si>
  <si>
    <t>H01Q-005/15 | H01Q-001/22</t>
  </si>
  <si>
    <t>TWI348250B | TW200719518A | US7940219B2</t>
  </si>
  <si>
    <t>US9735467B2</t>
  </si>
  <si>
    <t>TWI492455B</t>
  </si>
  <si>
    <t>7913007004066</t>
  </si>
  <si>
    <t>傳動軸位於底座之滑蓋上掀結構</t>
  </si>
  <si>
    <t>一種傳動軸位於底座之滑蓋上掀結構是以一傳動軸為中心而相對稱的,主要係以一對樞鈕器、一對滑座、一對滑座承架、一對塑膠雙滑套、一對軌道、一對齒輪組及一對齒條所構成。利用多顆齒輪所組成的齒輪組連接於滑座及樞鈕器的承架間,以作為傳遞動力的媒介,使得傳動軸是固定於底座(系統端)中,可減少對底座內部電路板的限制空間。</t>
  </si>
  <si>
    <t>2011118607</t>
  </si>
  <si>
    <t>2011-05-27</t>
  </si>
  <si>
    <t>CHEN JIA-HUI | LIN ZHE-XIAN | HU BO-XIANG</t>
  </si>
  <si>
    <t>陳嘉輝 | 林哲賢 | 胡博翔</t>
  </si>
  <si>
    <t>H05K-007/14 | H05K-005/03</t>
  </si>
  <si>
    <t>TW201249303A</t>
  </si>
  <si>
    <t>7913007004118</t>
  </si>
  <si>
    <t>具間隙之滑蓋式電子設備</t>
  </si>
  <si>
    <t>一種具間隙之滑蓋式電子設備,係包括:一底座,為系統端 一上蓋,為顯示端,設於該底座上方 及一對滑蓋上掀結構,連接於該底座及該上蓋兩側連接位置,使該上蓋可相對該底座滑移後再掀起 該底座頂面前緣兩側內分設有一滾輪,而該上蓋底面後緣兩側內分設有一滾輪 該四個滾輪保持該上蓋相對該底座滑移的間隙固定,使該上蓋不會向上或下偏斜。藉此設計,使得上蓋相對底座滑移順利穩定。</t>
  </si>
  <si>
    <t>2012100915</t>
  </si>
  <si>
    <t>TW201249306A</t>
  </si>
  <si>
    <t>7913007004121</t>
  </si>
  <si>
    <t>燈管</t>
  </si>
  <si>
    <t>一種燈管,包含:一燈管主體,該燈管主體的內部設有一發光模組及一電性連接於該發光模組的第一電子元件,該燈管主體上具有至少一對應該第一電子元件的開口部 至少一散熱件,其固設於該開口部 其中,該散熱件係針對該第一電子元件提供一第一方向散熱路徑。</t>
  </si>
  <si>
    <t>2011118080</t>
  </si>
  <si>
    <t>2011-05-24</t>
  </si>
  <si>
    <t>F21S-008/00 | F21V-029/00</t>
  </si>
  <si>
    <t>CN201014396Y | CN002741193Y | CN001521863A | JP5634129B2 | TW201115061A | TW201105886A | TWI320468B | TWI270631B | US7122946B2</t>
  </si>
  <si>
    <t>TWI438373B</t>
  </si>
  <si>
    <t>7913007007681</t>
  </si>
  <si>
    <t>發光二極體</t>
  </si>
  <si>
    <t>本物品係發光二極體,用於背光、照明或指示光源。 本創作之發光二極體概為長矩形結構,在仰視圖中,其基板背面中間形成由多組線條構成且具獨有多角對稱圖案的導電部,兩端亦有對稱的電極,其中一電極與導電部中更有一長形標記放置其中,提供了不盡對稱卻又協調的獨特外型。 如此,本創作整體造型簡潔,不僅可顯出先前技藝所未有之外觀結構及視覺感受,且為風格獨具的新穎設計。</t>
  </si>
  <si>
    <t>2011306522</t>
  </si>
  <si>
    <t>D150669</t>
  </si>
  <si>
    <t>2012-12-01</t>
  </si>
  <si>
    <t xml:space="preserve">TWD138993S | TWD127647S | TWD113971S  |  </t>
  </si>
  <si>
    <t>TWD167975S</t>
  </si>
  <si>
    <t>TWD150669S</t>
  </si>
  <si>
    <t>7913067017099</t>
  </si>
  <si>
    <t>本創作為有關一種媒體儲存模組之定位裝置,該定位裝置之基座利用容置空間收納媒體儲存模組,且於側壁設有一個或一個以上之卡制槽道、對位媒體儲存模組側面之扣孔,則卡制槽道一側設有具凸扣、卡扣之扣持部、另側設有嵌扣板,可供扣持單元以定位部組裝卡扣於扣持部,並利用扣孔與凸扣相對卡扣,則由定位部一側延伸彈性體,彈性體設有鏤空狀之滑軌、且凸設扣持片可嵌入媒體儲存模組之扣孔,再透過推移部之導軌槽卡制在彈性體外,並以凸部卡入滑軌內滑動,推移部外側設有凸片與卡持片,可滑動式對位卡制槽道的嵌扣板,形成卡扣或解扣,達到輕易組裝媒體儲存模組之目的。</t>
  </si>
  <si>
    <t>2012212192</t>
  </si>
  <si>
    <t>2012-06-25</t>
  </si>
  <si>
    <t>M442572</t>
  </si>
  <si>
    <t>CHEN, HSIN HUNG | TSAI, HUI CHING</t>
  </si>
  <si>
    <t>陳信宏 | 蔡惠卿</t>
  </si>
  <si>
    <t>TWM442572U</t>
  </si>
  <si>
    <t>7913067019959</t>
  </si>
  <si>
    <t>電子設備多段式扭力強化支撐裝置</t>
  </si>
  <si>
    <t>一種電子設備多段式扭力強化支撐裝置,包含組接於電子設備本體的底支架,以及一用以組接於電子設備上蓋的活動支架,所述底支架及活動支架之間以一樞鈕器連接;該樞鈕器具有受壓相對的凹輪及凸輪,該等凹輪及凸輪預設相對淺凸起部及凹入部,該等凹入部設有相對於淺凸起部的斜面部以及隆起設定高度的斜導面,沿該等斜導面頂端在同一徑向位置則設有相對的導軌面,同時,在更外徑向位置則設有相對的外圈迫壓塊及隆起部;從而可在凹輪及凸輪相對轉動時形成更強化的樞鈕器支撐強度。</t>
  </si>
  <si>
    <t>2012213744</t>
  </si>
  <si>
    <t>M442423</t>
  </si>
  <si>
    <t>CHEN JIA-HUI | CHEN LI-ZHONG | DAI RI-NAN</t>
  </si>
  <si>
    <t>陳嘉輝 | 陳立中 | 戴日南</t>
  </si>
  <si>
    <t>F16C-011/00 | G06F-001/16 | H05K-007/16</t>
  </si>
  <si>
    <t>TWM442423U</t>
  </si>
  <si>
    <t>7913068019853</t>
  </si>
  <si>
    <t>定位結構、定位鎖固結構及電子裝置</t>
  </si>
  <si>
    <t>一種定位結構,其用於定位一具有至少兩個定位孔的板狀結構體。定位結構包括至少兩個位於同一平面上且分別對應於上述至少兩個定位孔的定位元件,且每一個定位元件包括一用以支撐板狀結構體的置放部及一從離開置放部的方向延伸成中空圍繞狀的定位部。定位部具有一外環繞表面及一內螺紋。利用每一個定位元件的定位部的外環繞表面接觸每一個相對應的定位孔的內表面,以使得每一個定位元件的定位部被設置且定位於每一個相對應的定位孔內。因此,本創作可透過"上述呈現中空圍繞狀且具有內螺紋的定位部可被設置且定位於相對應的定位孔內"的設計,以使得本創作的定位結構可用來準確定位板狀結構體。</t>
  </si>
  <si>
    <t>2012209128</t>
  </si>
  <si>
    <t>M442675</t>
  </si>
  <si>
    <t>TU, CHUN TANG | TSENG, CHUAN CHIEH | LIU, YUNG LUNG</t>
  </si>
  <si>
    <t>塗春堂 | 曾傳捷 | 劉永隆</t>
  </si>
  <si>
    <t>TWI566679B</t>
  </si>
  <si>
    <t>TWM442675U</t>
  </si>
  <si>
    <t>7913068019986</t>
  </si>
  <si>
    <t>具有導流葉片的液冷泵</t>
  </si>
  <si>
    <t>一種具有導流葉片的液冷泵,用以對電子發熱元件進行導熱,該液冷泵包括:殼體、吸熱模組、葉輪及導流件;吸熱模組設置於殼體內並熱接觸電子發熱元件,葉輪旋轉設置於殼體內,葉輪在鄰近吸熱模組的表面成型有複數葉片,導流件環設於葉輪周圍,導流件具有鄰近葉片外緣的複數導流葉片,導流葉片能引導冷卻流體而減少紊流,藉此增加冷卻流體的流速與流量。</t>
  </si>
  <si>
    <t>2012211361</t>
  </si>
  <si>
    <t>2012-06-13</t>
  </si>
  <si>
    <t>M441864</t>
  </si>
  <si>
    <t>TWI600260B</t>
  </si>
  <si>
    <t>TWM441864U</t>
  </si>
  <si>
    <t>7913010019645</t>
  </si>
  <si>
    <t>轉軸定位結構</t>
  </si>
  <si>
    <t>一種轉軸定位結構,主要包括:一樞軸及一樞轉件;該樞軸具有一樞接部,於該樞接部之局部表面設有至少一低凹的定位面,於該定位面以外之部位係為弧形延伸之導滑面,該樞轉件具有一束套座,於該束套座上設有一可套合該樞接部的樞接孔,該樞接孔內於對應該定位面之部位設有一對外連通之鏤空段,且於該鏤空段旁側設有至少一彈性抵觸部,利用該彈性抵觸部抵壓於該定位面,可使該樞軸及樞轉件形成一穩定之彈性定位,而當該彈性抵觸部脫離定位面並抵壓於該導滑面時,藉由該彈性抵觸部施加於導滑面之彈性反作用力,可使該樞軸及樞轉件之間形成一穩定地轉動阻力。</t>
  </si>
  <si>
    <t>2012211893</t>
  </si>
  <si>
    <t>M441743</t>
  </si>
  <si>
    <t>TWM441743U</t>
  </si>
  <si>
    <t>7913072018572</t>
  </si>
  <si>
    <t>轉軸均力之結構</t>
  </si>
  <si>
    <t>一種轉軸均力之結構,主要係於一樞軸上設有至少一圓形斷面形狀之樞接部,另於一樞接座之一邊側彎折成型一捲繞之彈性部,於該彈性部內設有一可彈性包覆該樞接部之樞套空間,且該樞套空間內局部設有一平直面,使該樞套空間與樞軸之間可形成具有三個接觸部位之穩定組合,藉以形成穩定的轉動阻力,並可限制該樞接座隨樞軸轉動時(擴張或收縮)之尺寸變化量。</t>
  </si>
  <si>
    <t>2012211894</t>
  </si>
  <si>
    <t>M441744</t>
  </si>
  <si>
    <t>TWM441744U</t>
  </si>
  <si>
    <t>7913072018573</t>
  </si>
  <si>
    <t>彈性裝置之改良結構</t>
  </si>
  <si>
    <t>一種彈性裝置之改良結構,其主要由二相同之結合座及複數彈性元件所組成,該結合座上設有於一預設中央線二旁對稱設置一凸伸之結合部及一被結合部,於該結合部上設有一向旁側凸伸之側鉤,而於該被結合部上設有一容置另一結合座上結合部之收容槽道,且該收容槽道內於對應於該側鉤之滑移路徑端點處設有一擋止凸塊,另於二結合座之結合部、被結合部旁側設有複數凹陷的容置槽孔,且該複數彈性元件係以二端部伸入各容置槽孔內,以於二結合座之間形成一伸縮之彈性。</t>
  </si>
  <si>
    <t>2012208132</t>
  </si>
  <si>
    <t>2012-04-30</t>
  </si>
  <si>
    <t>M441997</t>
  </si>
  <si>
    <t>徐安賜 | 郭永昇 | 吳陽中</t>
  </si>
  <si>
    <t>TW101208132 A | TWM441997U | US8851459B2</t>
  </si>
  <si>
    <t>7913072018822</t>
  </si>
  <si>
    <t>2012204390</t>
  </si>
  <si>
    <t>M441999</t>
  </si>
  <si>
    <t>TWI502312B</t>
  </si>
  <si>
    <t>CN202603091U | TW101203509 U | TW2012203509 | TWM441999U | US9441714B2</t>
  </si>
  <si>
    <t>7913072018824</t>
  </si>
  <si>
    <t>電子器物開、閉之控制裝置</t>
  </si>
  <si>
    <t>一種電子器物開、閉之控制裝置,該控制裝置包括一可移動於一第一位置和一第二位置之間的連接臂;所述的連接臂具有一第一端和一第二端。該第一端設置有一彈性器,恆常的使連接臂位在該第一位置;以及,該第二端設置有一制動部,被一設置在電子器物上的槽室拘留,並且在連接臂移動到第二位置時,解除該拘留狀態,以容許電子器物被打開;用以改善習知扣鎖裝置受限於電子器物空間而不易配置組合之情形。</t>
  </si>
  <si>
    <t>2012208176</t>
  </si>
  <si>
    <t>2012-05-01</t>
  </si>
  <si>
    <t>M442000</t>
  </si>
  <si>
    <t>MAI, CHIEN CHENG | HO, HSIU FAN</t>
  </si>
  <si>
    <t>買健誠 | 何修帆</t>
  </si>
  <si>
    <t>TWM442000U</t>
  </si>
  <si>
    <t>7913072018825</t>
  </si>
  <si>
    <t>轉軸結構</t>
  </si>
  <si>
    <t>一種轉軸結構,係在一個要求精簡的條件下,提供一具備有轉動和定位作用之結構;該轉軸包括一軸體和一制動器的組合。該制動器包括一設有限制部的第一端,和一設有組合部的第二端,以阻止轉軸產生軸向位移。對應制動器的第一端和該限制部,軸體設置有一基部和形成在基部上的至少一制動部;以及,該制動器限制部和軸體制動部形成干涉狀態時,建立一定位作用。改善習知定位組件容易磨耗、組裝麻煩和費時等情形。</t>
  </si>
  <si>
    <t>2012211895</t>
  </si>
  <si>
    <t>M442002</t>
  </si>
  <si>
    <t>TWM442002U</t>
  </si>
  <si>
    <t>7913072018827</t>
  </si>
  <si>
    <t>轉軸穿線之改良結構</t>
  </si>
  <si>
    <t>一種轉軸穿線之改良結構,主要包括:分別與一樞轉件及一相對樞轉件相結合固定之樞軸、樞接座,該樞軸具有一樞接部以及一設置於該樞接部一端之環凸緣,於該樞接部沿軸向設有一通孔延伸至該環凸緣,且該通孔全段係以一開口槽對外連通,該樞接座具有一可套合於該樞接部的軸孔,於該軸孔之一側邊緣設有對外連通之槽縫,該槽縫係能被調整至與該開口槽相疊合之位置,以便於將導線放置於該通孔內,而當該樞轉件與相對樞轉件於一般工作樞轉角度時,該槽縫係保持與該開口槽相錯位之位置,以避免該導線向外滑脫。</t>
  </si>
  <si>
    <t>2012211892</t>
  </si>
  <si>
    <t>M442006</t>
  </si>
  <si>
    <t>TWM442006U</t>
  </si>
  <si>
    <t>7913072018831</t>
  </si>
  <si>
    <t>一種轉軸定位結構,係在一個要求精簡的條件下,改善習知定位組件裝置複雜、不便和組裝費時、麻煩等情形。該轉軸包括一軸體和一筒體的組合;該筒體具有一剛性壁和剛性壁界定的一個腔室,收容該軸體。所述的軸體包含有至少一弧形區域和一平面區域;以及,至少一彈性器係裝設在該腔室裏面,和該軸體形成接觸或干涉狀態;並且,響應軸體的運動,相對產生一摩擦阻力,而形成定位作用,以改善習知定位組件容易變形和磨耗等情形。</t>
  </si>
  <si>
    <t>2012212202</t>
  </si>
  <si>
    <t>M442007</t>
  </si>
  <si>
    <t>TWM442007U</t>
  </si>
  <si>
    <t>7913072018832</t>
  </si>
  <si>
    <t>一種轉軸裝置,係在一個要求精簡的條件下,提供一具備有轉動和定位作用之結構。該轉軸包括一軸體和一樞接軸體的載體;以及一彈性器,係設置在該載體上。所述的載體設有至少一組合部,用來配裝該彈性器,使彈性器常態性的和軸體形成接觸或干涉狀態,以建立一定位作用。改善習知定位組件彈性變形量小、容易磨耗、組裝麻煩和費時等情形。</t>
  </si>
  <si>
    <t>2012212203</t>
  </si>
  <si>
    <t>M442008</t>
  </si>
  <si>
    <t>TWM442008U</t>
  </si>
  <si>
    <t>7913072018833</t>
  </si>
  <si>
    <t>交流發光裝置</t>
  </si>
  <si>
    <t>一種交流發光裝置,適用於接收一個交流電訊號,且包含:一個波形產生單元,接收該交流電訊號,並於正半週或負半週期間調整該交流電訊號之電壓振幅,或調整該交流電訊號之波形準位,以產生一個驅動訊號 及一個交流發光單元,包括一個第一發光元件,及一個發光顏色與該第一發光元件不同之第二發光元件,其中,該第一、第二發光元件電連接到該波形產生單元以接收該驅動訊號,並根據該驅動訊號發出光線。</t>
  </si>
  <si>
    <t>2011115800</t>
  </si>
  <si>
    <t>2011-05-05</t>
  </si>
  <si>
    <t>LU, YU KANG | LIN, WEN HSIANG | YEN, SHIH CHIANG</t>
  </si>
  <si>
    <t>魯裕康 | 林文翔 | 顏世強</t>
  </si>
  <si>
    <t>H05B-033/08 | H05B-037/02</t>
  </si>
  <si>
    <t xml:space="preserve">TWM401768U | TW201101927A | TW200849664A | TWI429102B | TWI307048B  |  </t>
  </si>
  <si>
    <t>TWI538554B</t>
  </si>
  <si>
    <t>7913007005016</t>
  </si>
  <si>
    <t>太陽能接線盒之螺帽止擋結構</t>
  </si>
  <si>
    <t>一種太陽能接線盒之螺帽止擋結構,其包含有一螺接座,其座體之一端係設置於接線盒上,另一端係設有一止擋部與一螺紋段;以及一螺帽,係與該螺接座螺合,其外側邊緣係凸設有至少一與該止擋部相互抵靠卡掣之止擋扣;藉由該螺帽完全旋入該螺紋段,使該止擋扣與該止擋部完成卡合固定,以防止螺接後之物件發生鬆脫,進而達到組裝便利及增加螺帽與螺接座穩固連接之功效。</t>
  </si>
  <si>
    <t>2012209935</t>
  </si>
  <si>
    <t>2012-05-25</t>
  </si>
  <si>
    <t>M441053</t>
  </si>
  <si>
    <t>2012-11-11</t>
  </si>
  <si>
    <t>F16B-039/12</t>
  </si>
  <si>
    <t>TWM441053U | US2013-0315688A1</t>
  </si>
  <si>
    <t>7913080019762</t>
  </si>
  <si>
    <t>磁性元件結構改良</t>
  </si>
  <si>
    <t>一種磁性元件結構改良,包括有:一第一導磁體、一繞線組及一第二導磁體。該第一導磁體上具有一繞線段,該繞線組纏繞於該繞線段上。該第二導磁體與該第一導磁體相互抵接。其中,於該繞線段上具有一凹槽,該凹槽呈階梯狀,在二磁性元件相對應配置時,該二凹槽之間形成不同間距的氣隙,該氣隙隨著負載的消耗電流降低使電感器的電感值增加,在該負載的消耗電流增加,該電感值降低。</t>
  </si>
  <si>
    <t>2012211975</t>
  </si>
  <si>
    <t>2012-06-21</t>
  </si>
  <si>
    <t>M441196</t>
  </si>
  <si>
    <t>SONG JU-CHENG</t>
  </si>
  <si>
    <t>宋具誠</t>
  </si>
  <si>
    <t>TWM441196U</t>
  </si>
  <si>
    <t>7913080019904</t>
  </si>
  <si>
    <t>表面黏著型天線</t>
  </si>
  <si>
    <t>本創作提供一種表面黏著(surface mount)型天線,包括一基材上設有第一表面以及第二表面,以及一貫通第一表面與第二表面之通孔,且通孔在鄰接第二表面處設有一擴大區與通孔連通,擴大區之截面積大於通孔截面積至少2倍。通孔內設置一訊號傳輸元件,其長度與基材厚度接近,訊號傳輸元件之一端與第二表面共平面。第一表面更設有一第一電極層,第二表面設有第二電極層,第一電極與訊號傳輸元件間設有一導電材料,以建立第一電極層與訊號傳輸元件間之電性連接,但第二電極層不與訊號傳輸元件導通。本創作之天線係可應用於表面黏著技術中,且因通孔上具有一擴大區,因此可方便測試表面黏著型天線。</t>
  </si>
  <si>
    <t>2012211623</t>
  </si>
  <si>
    <t>2012-06-15</t>
  </si>
  <si>
    <t>M441230</t>
  </si>
  <si>
    <t>林火泉</t>
  </si>
  <si>
    <t>H01Q-001/00</t>
  </si>
  <si>
    <t>TWM441230U</t>
  </si>
  <si>
    <t>7913080019937</t>
  </si>
  <si>
    <t>散熱器及其導熱模組</t>
  </si>
  <si>
    <t>本創作係關於一種散熱器及其導熱模組,此導熱模組包括一固定件及至少一熱管,固定件具有一板體,板體具有二支架,並在二支架之間延伸有一結合段,結合段設有至少一凹槽;熱管具有一蒸發段,蒸發段固定在凹槽內。藉此,固定件定位熱管,使熱管直接熱貼接發熱元件,以省略導熱塊元件,進而達到散熱器具有元件簡單及簡化體積之功效。</t>
  </si>
  <si>
    <t>2012208587</t>
  </si>
  <si>
    <t>2012-05-08</t>
  </si>
  <si>
    <t>M441307</t>
  </si>
  <si>
    <t>LI ZHE-YIN</t>
  </si>
  <si>
    <t>TWM441307U</t>
  </si>
  <si>
    <t>7913081018724</t>
  </si>
  <si>
    <t>壓縮空間且軌道雙側滑動式滑蓋上掀結構</t>
  </si>
  <si>
    <t>一種壓縮空間且軌道雙側滑動式滑蓋上掀結構,主要係將齒條壓縮空間於雙側滑動式軌道內,且將滑座上部鎖固一可以負荷强度材料之滑座承架,以減少佔用空間,又可增加與液晶顯示螢幕端的連結强度,避免跳齒現象而使液晶顯螢幕兩側不同步傾斜問題。</t>
  </si>
  <si>
    <t>2011113465</t>
  </si>
  <si>
    <t>2011-04-19</t>
  </si>
  <si>
    <t>CHEN JIA-HUI | LIN ZHE-XIAN</t>
  </si>
  <si>
    <t>陳嘉輝 | 林哲賢</t>
  </si>
  <si>
    <t>H05K-007/18 | G06F-001/16 | H05K-005/03</t>
  </si>
  <si>
    <t>CN002886755Y | TWI319059B</t>
  </si>
  <si>
    <t>TWI433642B</t>
  </si>
  <si>
    <t>7913007008125</t>
  </si>
  <si>
    <t>飾版單元及其機殼</t>
  </si>
  <si>
    <t>一種飾版單元,包含:一板體 一樞設於該板體的飾版,該飾版具有一飾版本體及一由該飾版本體延伸的安裝部,其中該安裝部具有一安裝穿越部位及由該安裝穿越部位朝兩側斜向延伸的延伸滑槽 以及一配重件,其係可動地設於該安裝穿越部位 一設於該板體並對應該配重件的滑軌,該滑軌在鄰接於其至少一端處設有一凸起部,該配重件係抵頂於該滑軌 其中,當該板體產生大於一預定角度之角度變化,該配重件可沿著該滑軌滑動,並帶動該飾版相對於該板體而旋轉至一正向方位。</t>
  </si>
  <si>
    <t>2011114131</t>
  </si>
  <si>
    <t>2011-04-22</t>
  </si>
  <si>
    <t>CAO, ZHIHE | LIAO, DINGPING | LIU, YUNG LUNG</t>
  </si>
  <si>
    <t>曹志合 | 廖定平 | 劉永隆</t>
  </si>
  <si>
    <t>H04N-007/18 | H04N-007/14</t>
  </si>
  <si>
    <t>TWI283558B | TWI259986B</t>
  </si>
  <si>
    <t>TWI641305B | US10555101B2 | US11013101B2 | US10306386B2 | US10524042B2 | US10104761B1</t>
  </si>
  <si>
    <t>CN102752978B | TWI448160B</t>
  </si>
  <si>
    <t>7913007009257</t>
  </si>
  <si>
    <t>發光二極體球型燈泡</t>
  </si>
  <si>
    <t>一種發光二極體球型燈泡包括散熱座、設於散熱座頂端的發光二極體模組、燈罩、收容於散熱座內的驅動元件、及連接散熱座底端的接頭。驅動元件包括電路板、及至少一設於電路板的第一電連接器;接頭包括第一及第二電極、絕緣環體、至少一位於絕緣環體內側的第二電連接器。絕緣環體包括頂部環壁、內側壁、及外側壁。頂部環壁覆蓋第一及第二電極的頂部且接觸散熱座的底端,外側壁覆蓋第一電極的外側。第一及第二電極局部外露於第二電連接器內,第一電連接器可分離地插設於第二電連接器,藉此使驅動元件電性連接於接頭。</t>
  </si>
  <si>
    <t>2011114431</t>
  </si>
  <si>
    <t>2011-04-26</t>
  </si>
  <si>
    <t>LI, PO WEI | LEE, TSUNG CHI | HSU, SHIH CHANG | YU, CHIN YIN</t>
  </si>
  <si>
    <t>李柏緯 | 李琮祺 | 許世昌 | 游晶瑩</t>
  </si>
  <si>
    <t>F21S-006/00 | F21V-003/00 | F21V-029/00 | F21Y-101/02</t>
  </si>
  <si>
    <t>CN102017047B | CN101680613B | EP2105659A1 | JP5328466B2 | TWM390396U | US8226270B2</t>
  </si>
  <si>
    <t>TWI427238B</t>
  </si>
  <si>
    <t>7913007011508</t>
  </si>
  <si>
    <t>電荷狀態之決定系統與方法</t>
  </si>
  <si>
    <t>在一個實施例中,茲揭示藉由處理器所實施的方法,該方法包含以下步驟:接收對應於電池系統之電壓值;接收對應於電荷之電荷值,該電荷流經電池系統;以及根據電荷積分之經指定的定位點決定電荷狀態,該等定位點係根據所接收之電壓以及時間。</t>
  </si>
  <si>
    <t>2012107701</t>
  </si>
  <si>
    <t>2012-03-07</t>
  </si>
  <si>
    <t>G01R-031/36 | G01R-022/06</t>
  </si>
  <si>
    <t>TWI388870B | US4937528A</t>
  </si>
  <si>
    <t>CA2831540A1 | EP2692039B1 | IN335393 | JP5992501B2 | RU0002592261C2 | TWI547703B | US9347997B2 | WOWO2012-134658A2</t>
  </si>
  <si>
    <t>7913007011636</t>
  </si>
  <si>
    <t>立體光學元件、其製造方法以及投影設備</t>
  </si>
  <si>
    <t>一種立體光學元件、其製造方法以及投影設備,所述元件包含:兩個稜鏡組,以及一間隔體。每一稜鏡組都包括一基板、一抗反射薄膜,以及一稜鏡。該基板包括一朝向另一稜鏡組的結合面,以及一相反於該結合面的稜鏡安裝面。該抗反射薄膜位於基板的結合面上,該稜鏡位於稜鏡安裝面上。所述間隔體位於兩稜鏡組的抗反射薄膜之間。藉由基板提供全內反射功能,在水平的基板披覆抗反射薄膜可以一次大面積鍍膜、降低各個光學元件的膜層變異,維持穩定品質。而且稜鏡設置在基板的稜鏡安裝面,容易對位與固定,達到易於製造、降低製造成本等功效。</t>
  </si>
  <si>
    <t>2011114263</t>
  </si>
  <si>
    <t>2011-04-25</t>
  </si>
  <si>
    <t>G02B-027/18 | G02B-005/04 | G03B-021/14</t>
  </si>
  <si>
    <t>US11671569B2</t>
  </si>
  <si>
    <t>TW201243391A</t>
  </si>
  <si>
    <t>7913007011660</t>
  </si>
  <si>
    <t>扁平式液冷泵</t>
  </si>
  <si>
    <t>一種扁平式液冷泵,包括:殼體、吸熱模組、葉輪、磁性元件及定子,吸熱模組設置在殼體內並熱接觸電子發熱元件,葉輪設置在殼體內並堆疊於吸熱模組上,葉輪鄰近吸熱模組的表面成型有複數葉片,磁性元件固設於葉輪遠離葉片的表面上,定子設置於殼體的外表面並與磁性元件上、下對應,定子與磁性元件之間的激磁作用驅動葉輪在殼體內旋轉以帶動冷卻流體;藉此,能夠減少流動阻力並符合薄性化需求。</t>
  </si>
  <si>
    <t>2012210656</t>
  </si>
  <si>
    <t>2012-06-01</t>
  </si>
  <si>
    <t>M440463</t>
  </si>
  <si>
    <t>TWI733134B</t>
  </si>
  <si>
    <t>TWM440463U</t>
  </si>
  <si>
    <t>7913072017976</t>
  </si>
  <si>
    <t>插頭裝置及具有該插頭裝置的電子設備</t>
  </si>
  <si>
    <t>一種插頭裝置,包含一殼體、一定位件及一插頭,定位件設置於殼體內並包括一基壁、一固定側壁及一彈性夾持臂,定位件界定一樞接槽及一開口,彈性夾持臂包含一彈臂部及一鎖定凸部,鎖定凸部包括一第一扣接面及一第二扣接面,第二扣接面為一呈傾斜延伸以使樞接槽寬度朝開口方向逐漸縮減的斜面,插頭包括一樞接軸及兩個插接端子,兩個插接端子可分別收容於兩個收容槽內,樞接軸包含一樞接於樞接槽的軸部,及一凸設於軸部的凸塊,第一扣接面及第二扣接面分別可脫離地卡扣於凸塊及軸部,以使兩插接端子定位在凸伸出兩收容槽外的一伸出位置。</t>
  </si>
  <si>
    <t>2012210617</t>
  </si>
  <si>
    <t>M440561</t>
  </si>
  <si>
    <t>LEE, TUNG YUAN | CHIEN, HAO</t>
  </si>
  <si>
    <t>李東原 | 錢豪</t>
  </si>
  <si>
    <t>H01R-013/04 | H01R-013/24</t>
  </si>
  <si>
    <t>CN109411939B</t>
  </si>
  <si>
    <t>TWM440561U</t>
  </si>
  <si>
    <t>7913072018073</t>
  </si>
  <si>
    <t>具有備充電池的可攜式電子裝置皮套組</t>
  </si>
  <si>
    <t>一種具有備充電池的可攜式電子裝置皮套組,包括有一主機承置件,供容置一可攜式電子裝置,主機承置件之一端結合有一備充電池容置件。備充電池容置件中設置有一備充電池容置空間,供容置至少一備充電池。至少一對備充電池連接線由該備充電池延伸出至該備充電池容置件,並電連接於該主機承置件之主電池連接線。一可轉動端組可轉動地結合在主機承置件之一端,可相對於該主機承置件受操作轉動一角度。</t>
  </si>
  <si>
    <t>2012207091</t>
  </si>
  <si>
    <t>2012-04-17</t>
  </si>
  <si>
    <t>M440586</t>
  </si>
  <si>
    <t>WU ZU-YU | WU ZU-ZHANG</t>
  </si>
  <si>
    <t>吳祖榆 | 吳祖璋</t>
  </si>
  <si>
    <t>TWM440586U</t>
  </si>
  <si>
    <t>7913072018098</t>
  </si>
  <si>
    <t>機殼之介面卡定位結構</t>
  </si>
  <si>
    <t>本創作係提供一種機殼之介面卡定位結構,其中機殼內部所收容之插座模組上為插接有介面卡,並於機殼之框架上設有長形孔及長形孔一側處之容置槽道,而介面卡上具有定位架之長板及短板,並使長板為對應於長形孔處,且短板位於容置槽道內,當定位構件之嵌柱體向下嵌入於框架之容置槽道內時,可使嵌柱體之側壁平貼於介面卡之短板上,且嵌柱體上之至少一個彈臂抵持於容置槽道內壁面處,而嵌柱體嵌入的過程中,其彈臂受到容置槽道內壁面處反作用力便會彈性撐抵於嵌柱體,並由嵌柱體之側壁來迫緊抵壓於介面卡之短板上形成固定,即可透過手動方式自行將介面卡簡易組裝或快速拆卸,藉此提高置換的便利性。</t>
  </si>
  <si>
    <t>2012209555</t>
  </si>
  <si>
    <t>M440627</t>
  </si>
  <si>
    <t>TSENG, WEN PIN</t>
  </si>
  <si>
    <t>曾文彬</t>
  </si>
  <si>
    <t>H05K-007/12 | G11B-005/80</t>
  </si>
  <si>
    <t>TWI604777B | TWI499361B</t>
  </si>
  <si>
    <t>TWM440627U</t>
  </si>
  <si>
    <t>7913072018139</t>
  </si>
  <si>
    <t>排線連接器</t>
  </si>
  <si>
    <t>本創作係關於一種排線連接器,用於固定一軟排線,包含:一基板、二鐵卡勾、一塑膠墊片、一後接地片以及一外鐵殼。其中,當二鐵卡勾分別裝設於基板之二端部後,後接地片適可由基板之後方固定二鐵卡勾並與基板結合,軟排線接著由基板之前方設置於基板之一中央凹陷部,且塑膠墊片適可由基板之前方覆蓋軟排線與基板,以與後接地片干涉,使外鐵殼可由上而下地套設已組合完成的基板、軟排線、二鐵卡勾、塑膠墊片及後接地片。</t>
  </si>
  <si>
    <t>2012212585</t>
  </si>
  <si>
    <t>M439915</t>
  </si>
  <si>
    <t>2012-10-21</t>
  </si>
  <si>
    <t>HUANG WEN-XING</t>
  </si>
  <si>
    <t>H01R-012/59</t>
  </si>
  <si>
    <t>TWM439915U</t>
  </si>
  <si>
    <t>7913065019941</t>
  </si>
  <si>
    <t>發光二極體元件</t>
  </si>
  <si>
    <t>本創作提供一種發光二極體元件,尤指一種作為光源使用之發光二極體元件。 本創作之發光二極體元件包括長形殼體及三隻由殼體側面彎折延伸至殼體底面的接腳。殼體頂面向下凹陷形成一長形凹陷部,短邊的厚度遠大於長邊的厚度,殼體兩端朝底面各形成一具有斜面的突塊;位於中間的接腳包含一位於殼體側面的臂部、及一由該臂部向兩側延伸的叉部,該叉部位於殼體底面且大致呈U字形;位於兩邊的接腳沿著殼體的側面局部地朝該殼體的突塊突出;殼體在三隻接腳之間各突出隔離塊。 綜上所述,本創作之整體造型給予厚實的視覺效果,給人新穎的視覺感受,符合新式樣設計之要件,爰依法提出新式樣專利申請。</t>
  </si>
  <si>
    <t>2011306464</t>
  </si>
  <si>
    <t>2011-11-28</t>
  </si>
  <si>
    <t>D149660</t>
  </si>
  <si>
    <t>CHANG, MING CHUAN | LU, HAN YI | YU, CHUNG HSIEN</t>
  </si>
  <si>
    <t>張民撰 | 呂翰一 | 余重憲</t>
  </si>
  <si>
    <t xml:space="preserve">TWD140190S | TWD132331S | TWD114623S  |  </t>
  </si>
  <si>
    <t>TWD149660S</t>
  </si>
  <si>
    <t>7913063012108</t>
  </si>
  <si>
    <t>本物品係發光二極體,用於背光、照明或指示光源。 本創作之發光二極體概為長矩形結構,在仰視圖中,其基板背面中間形成由多組線條構成且具獨有多角對稱圖案的導電部,基板的四角則具有四分之一圓弧狀之電極,其中一電極與導電部之間具有連接線段,另外,基板背面更具有一個四邊形之標記,藉以產生協調美感的獨特外型。 如此,本創作整體造型簡潔,不僅可顯出先前技藝所未有之外觀結構及視覺感受,且為風格獨具的新穎設計。</t>
  </si>
  <si>
    <t>2011306523</t>
  </si>
  <si>
    <t>D149661</t>
  </si>
  <si>
    <t>TWD188506S</t>
  </si>
  <si>
    <t>TWD149661S</t>
  </si>
  <si>
    <t>7913063012109</t>
  </si>
  <si>
    <t>本物品係發光二極體,用於背光、照明或指示光源。 本創作發光二極體概為長矩形結構,在仰視圖中,其基板背面中間形成兩個由多組線條構成且具獨有多角對稱圖案的導電部,基板的四角則具有四分之一圓弧狀之電極,所述之兩個導電部分別以連接線段連接至其所對應之電極,另外,基板背面更具有一個四邊形之標記,藉以產生相互對稱之美感的獨特外型。 如此,本創作整體造型簡潔,不僅可顯出先前技藝所未有之外觀結構及視覺感受,且為風格獨具的新穎設計。</t>
  </si>
  <si>
    <t>2011306524</t>
  </si>
  <si>
    <t>D149662</t>
  </si>
  <si>
    <t>TWD163531S | TWD163533S</t>
  </si>
  <si>
    <t>TWD149662S</t>
  </si>
  <si>
    <t>7913063012110</t>
  </si>
  <si>
    <t>外接式的氣液複合冷卻系統</t>
  </si>
  <si>
    <t>一種外接式的氣液複合冷卻系統,其包含一液體散熱器、一罩體及一風扇,罩體罩設於液體散熱器,其包含至少一接合件接合於液體散熱器,風扇設置於罩蓋之內而且位於體散熱器與罩蓋之間。一種外接式的氣液複合冷卻系統包含一液體散熱器、一扣具、一罩蓋及一風扇,扣具壓制於液體散熱器設置,罩體罩設於液體散熱器,其罩體包含至少一接合件接合於扣具,風扇設置於罩體之內。藉由接合件之結構可輕易地將風扇固定於液體散熱器上。</t>
  </si>
  <si>
    <t>2012209229</t>
  </si>
  <si>
    <t>M439107</t>
  </si>
  <si>
    <t>F04D-025/08 | G06F-001/20 | H05K-007/20</t>
  </si>
  <si>
    <t>TWI709017B</t>
  </si>
  <si>
    <t>TWM439107U</t>
  </si>
  <si>
    <t>7913063017960</t>
  </si>
  <si>
    <t>壓力式按鍵結構</t>
  </si>
  <si>
    <t>本創作提供一種壓力式按鍵結構,其包括一絕緣層、一按鍵面板、一上蓋部、一第一導電層、一第二導電層及一分隔層。按鍵面板位於絕緣層的正面,按鍵面板具有多個按鍵體,按鍵體的內部具有一容置空間,容置空間內填充氣體或液體。上蓋部蓋合於按鍵面板上,且上蓋部具有多個框孔可分別穿過多個按鍵體,框孔對按鍵體的四個側壁面予以限位。第一導電層位於絕緣層的背面,第一導電層的背面具有多個第一電性接觸部,第一電性接觸部對應按鍵體。第二導電層位於第一導電層的下方,第二導電層的正面具有多個第二電性接觸部,第二電性接觸部對應第一電性接觸部。分隔層位於第一導電層及第二導電層之間,分隔層具有多個通孔,第一電性接觸部透過相對應的通孔以面向相對應的第二電性接觸部。</t>
  </si>
  <si>
    <t>2012209760</t>
  </si>
  <si>
    <t>2012-05-23</t>
  </si>
  <si>
    <t>M439209</t>
  </si>
  <si>
    <t>TWI623009B | TWI623952B | TWI501282B | TWI482052B | TWI464764B | US10218829B2 | US10395861B2</t>
  </si>
  <si>
    <t>TWM439209U</t>
  </si>
  <si>
    <t>7913063018061</t>
  </si>
  <si>
    <t>電感器結構改良</t>
  </si>
  <si>
    <t>一種電感器結構改良,包括:二鐵芯及一繞線組。二鐵芯各具有一第一導磁體,各該第一導磁體二端各延伸有一第二導磁體,該第二導磁體與該第一導磁體呈相互垂直,且分別各具有一端面,其中該二鐵芯對應設立,且於該些端面對應設置處之間形成有一氣隙。該繞線組係纏繞於該二鐵芯的各該第一導磁體上。藉由繞線組直接繞於鐵芯上,使電感器的製作更加簡化,可自動化生產,讓電感器的體積縮小以及降低製作成本。該繞線組遠離鐵芯的氣隙,使電感器效能更加。</t>
  </si>
  <si>
    <t>2012211976</t>
  </si>
  <si>
    <t>M439250</t>
  </si>
  <si>
    <t>TWM439250U</t>
  </si>
  <si>
    <t>7913063018102</t>
  </si>
  <si>
    <t>顯示卡專用的水冷式散熱裝置</t>
  </si>
  <si>
    <t>一種顯示卡專用的水冷式散熱裝置,包括座板、液體導熱器、散熱器以及泵;座板設置於顯示卡上,座板具有散熱部和對應於晶片的開口部;液體導熱器設置於座板上,液體導熱器包含導熱凸台,導熱凸台穿過開口部而與晶片貼接;散熱器經由液體通道連通液體導熱器;泵設置於液體通道,並連通液體導熱器和散熱器。藉此,不僅可減少構成組件和易於安裝外,更能夠提昇散熱效能。</t>
  </si>
  <si>
    <t>2012211419</t>
  </si>
  <si>
    <t>M439335</t>
  </si>
  <si>
    <t>TWI604781B | TWI617912B</t>
  </si>
  <si>
    <t>TWM439335U</t>
  </si>
  <si>
    <t>7913063018185</t>
  </si>
  <si>
    <t>車輛應用的高電壓蓄電池系統</t>
  </si>
  <si>
    <t>在一個實施例中,一種蓄電池管理系統包含第一電路,第一電路包含串聯佈置之第一複數個電路元件,第一複數個電路元件包含:直流電(DC)電壓源及第一複數個開關裝置,第一複數個開關裝置中之每一者連接至與蓄電池模組相關聯之第一偵測裝置且藉由第一偵測裝置可操作地切換,以回應於事件之偵測而產生電壓差,事件對應於蓄電池模組之操作。</t>
  </si>
  <si>
    <t>2012106060</t>
  </si>
  <si>
    <t>2012-02-23</t>
  </si>
  <si>
    <t>CHANG, TSUN YU | CHANG, CHUN-CHIEH</t>
  </si>
  <si>
    <t>TW200810317A | US2010-0121511A1 | US7821227B2 | US7782013B2 | US7068011B2</t>
  </si>
  <si>
    <t>US9297861B2</t>
  </si>
  <si>
    <t>CA2831538A1 | IN367681 | JP5992502B2 | JP6232091B2 | KR10-2062743B1 | RU0002597884C2 | TWI573370B | US9184605B2 | WOWO2012-134659A1</t>
  </si>
  <si>
    <t>7913004001802</t>
  </si>
  <si>
    <t>功率因數修正升壓轉換器及其切換頻率調變方法</t>
  </si>
  <si>
    <t>一種功率因數修正升壓轉換器及其切換頻率調變方法,包括一功率因數修正轉換單元與一控制單元,其中控制單元用以輸出一脈波寬度調變信號至功率因數修正轉換單元以調整輸出至電壓轉換器的電力。當功率因數修正轉換單元的輸出負載提高時,控制單元會提高脈波寬度調變信號的頻率。反之,當功率因數修正轉換單元的輸出負載降低時,控制單元降低該脈波寬度調變信號的頻率以降低功率因數修正升壓轉換器的切換損失。</t>
  </si>
  <si>
    <t>2011110564</t>
  </si>
  <si>
    <t>2011-03-28</t>
  </si>
  <si>
    <t>CHEN, CHIH TAI | LIN, YU HO</t>
  </si>
  <si>
    <t>陳志泰 | 林侑禾</t>
  </si>
  <si>
    <t>H02M-001/42 | G05F-001/70</t>
  </si>
  <si>
    <t>CN001938932B | TWI468698B | TWI395395B | TW561673B | US2007-0195560A1</t>
  </si>
  <si>
    <t>TWI725807B | TWI709839B | TWI645659B | TWI548187B | TWI493849B | TWI508423B | US10732658B1</t>
  </si>
  <si>
    <t>TWI459696B</t>
  </si>
  <si>
    <t>7913004001827</t>
  </si>
  <si>
    <t>壓縮空間式滑蓋上掀結構</t>
  </si>
  <si>
    <t>一種壓縮空間式滑蓋上掀結構,主要係將齒條壓縮空間於滑條內,減少佔用空間,大幅縮小了齒條與滑條組合後的寬度 並利用樞鈕器轉軸上的滑座外側形成一框體包覆塑膠滑套之切槽部外,使滑條之凸軌部可在切槽部內滑移,以帶動一電子設備之上蓋可相對其底座滑移後再上掀。</t>
  </si>
  <si>
    <t>2011113468</t>
  </si>
  <si>
    <t>2011-03-21</t>
  </si>
  <si>
    <t>H05K-007/14 | G06F-001/16 | H05K-005/03</t>
  </si>
  <si>
    <t>TWI508565B</t>
  </si>
  <si>
    <t>TWI433640B</t>
  </si>
  <si>
    <t>7913004001951</t>
  </si>
  <si>
    <t>應用於饋入不同厚度之媒體的饋入機構及其媒體處理裝置</t>
  </si>
  <si>
    <t>一種應用於饋入不同厚度之媒體的饋入機構,包含:複數個滾輪組件,該些滾輪組件之間形成一媒體饋入埠 複數個槓桿壓臂,其係分別設於該些滾輪組件之其中之一滾輪組件的兩側,每一該槓桿壓臂具有一槓桿本體及位於該槓桿本體兩端的一滾輪壓制端及一開關抵壓端,且該槓桿本體上具有一支點部 複數個彈性件,其係分別抵接於該些槓桿壓臂之該滾輪壓制端 以及一開關件,其係移動以選擇性地壓制該些槓桿壓臂之該開關抵壓端。</t>
  </si>
  <si>
    <t>2011111573</t>
  </si>
  <si>
    <t>2011-04-01</t>
  </si>
  <si>
    <t>DONG, DAVID | LI, LUIS | LIAO, GLORY</t>
  </si>
  <si>
    <t>董利強 | 李祖院 | 廖光榮</t>
  </si>
  <si>
    <t>B65H-020/04 | H04N-001/04</t>
  </si>
  <si>
    <t>JP1997-175680A | JP1995-237812A | TWM310122U | TWI275557B | TW439655U | US5203846A | US4842180A</t>
  </si>
  <si>
    <t>TWI650250B | TWI622500B</t>
  </si>
  <si>
    <t>CN102674036A | TWI476140B | US8851270B2</t>
  </si>
  <si>
    <t>7913004002643</t>
  </si>
  <si>
    <t>照明器具</t>
  </si>
  <si>
    <t>一種照明器具,包括一燈體、一座體、一燈罩、一連結單元、至少一拉繩、多個抵持片及多條撓性件。座體及燈罩分別設於燈體的兩端,座體具有一通孔及至少一軌條,軌條具有一軌槽。軌條設置在座體與燈罩的板部之間,且板部設有至少一出線孔。連結單元設置於通孔。拉繩設置於軌槽,拉繩的一端連接連結單元,另一端通過出線孔且連接一拉環。抵持片設於座體,且撓性件連接於抵持片與連結單元之間 藉此,使得照明器具的安裝及拆卸程序皆較為方便。</t>
  </si>
  <si>
    <t>2011110335</t>
  </si>
  <si>
    <t>2011-03-25</t>
  </si>
  <si>
    <t>CHENG, CHANG MING | CHENG, SHUN CHUNG | WANG, CHIH HUANG</t>
  </si>
  <si>
    <t>鄭嘉銘 | 鄭順中 | 王志煌</t>
  </si>
  <si>
    <t>F21V-017/10 | F21V-017/16</t>
  </si>
  <si>
    <t>CN101825250B | CN201496856U | JP1998-188654A</t>
  </si>
  <si>
    <t>TWI777797B | US11686458B2</t>
  </si>
  <si>
    <t>TWI408308B</t>
  </si>
  <si>
    <t>7913004002810</t>
  </si>
  <si>
    <t>可切換顏色的發光鍵盤</t>
  </si>
  <si>
    <t>一種可切換顏色的發光鍵盤,包含一殼體、一設置在殼體的按鍵總成、一設置在殼體並且用以提供按鍵總成照明的發光模組以及一設置在殼體的顏色切換機構,顏色切換機構包括一活動件以及複數設置在活動件的色片,色片為透光材質所構成並分別具有不同顏色,活動件可供操作沿一活動方向位移,使該等色片分別面對發光模組,進而發光模組的光線能通過色片而產生對應的顏色,藉此提供可供切換不同照明顏色的效果。</t>
  </si>
  <si>
    <t>2011111035</t>
  </si>
  <si>
    <t>2011-03-30</t>
  </si>
  <si>
    <t>HUANG, KENG WEI</t>
  </si>
  <si>
    <t>黃耿偉</t>
  </si>
  <si>
    <t>G06F-003/02 | H01H-013/84</t>
  </si>
  <si>
    <t xml:space="preserve">TW201032253A | US7938563B2 | US6161944A | US4280031A  |  </t>
  </si>
  <si>
    <t>TWI476637B</t>
  </si>
  <si>
    <t>7913004003032</t>
  </si>
  <si>
    <t>小型短路平板天線</t>
  </si>
  <si>
    <t>一種小型短路平板天線,包括一接地部,其具有一第一短邊及一第二短邊,一輻射部,其相間隔地位於該接地部的一側面,並具有一第三短邊以及一第四短邊,且該第三短邊與該第一短邊對齊,該第二短邊與該第四短邊皆位於該第一短邊的同一側,一短路段,其一側邊與該接地部的第一短邊連接,其另一與該側邊相反的側邊與該輻射部的第三短邊連接,一饋入段,其一側邊與該輻射部的第三短邊連接,並由該第三短邊朝該第一短邊方向延伸,而與該第一短邊之間形成一第一狹縫,並與該短路段之間形成一與該第一狹縫相連通之第二狹縫。</t>
  </si>
  <si>
    <t>2011109343</t>
  </si>
  <si>
    <t>2011-03-18</t>
  </si>
  <si>
    <t>H01Q-009/04</t>
  </si>
  <si>
    <t>TW201240214A</t>
  </si>
  <si>
    <t>7913004004405</t>
  </si>
  <si>
    <t>攜帶型顯示裝置支座</t>
  </si>
  <si>
    <t>本創作可穩定放置攜帶型電子裝置的顯示螢幕及連接相關鍵盤,方便進行顯示螢幕操作時前後仰角及不同偏轉角度的調整。   如圖所示,本創作設有一活動支板,該支板於前端緣設有軸管缺口部供活動樞接一操作鍵盤(附參第8圖)。   沿上述支板後端緣則設為略隆起高度的弧狀基底邊,並由所述的弧狀基底邊接近中央位置活動樞接一支片,使該支片能以樞接點為動作軸心進行前後仰角調整。   上述支片由樞接處以不同大小前曲度向上逐漸縮小斷面厚度到約1/3高度處,再以一致厚薄延伸到一設定長度位置,並於頂端形成一擴張叉部,同時在該擴張叉部形成一弧形應力缺口及兩端部軸管。   上述支片頂端弧形缺口及端部軸管處組接一角度轉盤供進行各種偏轉角度調整,於該角度轉盤表面組合一設定大小面積的連接承板,該連接承板含有四周弧邊及以圓弧角構成其外周邊,並於四角落設有含通孔的耳部供組接一定位框件用以組裝顯示裝置(附參第8圖)。   本創作因而形成一種嶄新的攜帶型顯示裝置支架,整體設計合理而完善,外觀新穎匠心獨具,爰依法提出新式樣專利申請。</t>
  </si>
  <si>
    <t>2012300289</t>
  </si>
  <si>
    <t>D149506</t>
  </si>
  <si>
    <t>TWD149506S</t>
  </si>
  <si>
    <t>7913076016893</t>
  </si>
  <si>
    <t>攜帶型顯示裝置支架</t>
  </si>
  <si>
    <t>本創作提供一種可穩定放置攜帶型電子裝置的顯示螢幕及可配合組接鍵盤的支架設計,在安定盛放狀態下可方便的進行顯示螢幕前後仰角及不同偏轉觀賞角度的調整。   如附圖所示,本創作設有一支片,該支片能以樞接點為動作軸心進行前後仰角調整。上述支片由樞接處以不同大小前曲度向上逐漸縮小斷面厚度到約1/3高度處,再以一致厚薄延伸到一設定長度位置,並於頂端形成一擴張叉部,同時在該擴張叉部形成一弧形應力缺口及兩端部軸管。   上述支片頂端弧形缺口及端部軸管處組接一角度轉盤供進行各種偏轉角度調整,於該角度轉盤表面組合一設定大小面積的連接承板,該連接承板含有四周弧邊及以圓弧角構成其外周邊,並於四角落設有含通孔的耳部供組接一定位框件用以組裝顯示裝置,請同時附參第9圖,該定位框件設為大於上述連接承板並配合顯示裝置大小,沿其四周邊含有弧型前折片,並於各角落位置預設夾爪件供將顯示裝置定位於其前表面。   本創作因而形成一種嶄新的攜帶型顯示裝置支架,整體設計合理而完善,外觀新穎匠心獨具,爰依法提出新式樣專利申請。</t>
  </si>
  <si>
    <t>2012300290</t>
  </si>
  <si>
    <t>D149507</t>
  </si>
  <si>
    <t>TWD163345S</t>
  </si>
  <si>
    <t>TWD149507S</t>
  </si>
  <si>
    <t>7913076016894</t>
  </si>
  <si>
    <t>攜帶型顯示裝置支撐調整座</t>
  </si>
  <si>
    <t>本創作提供一種可穩定放置攜帶型顯示裝置的支撐調整座設計,能方便進行顯示螢幕操作時前後仰角及不同偏轉角度的調整。   如圖所示,本創作設有一活動支板,該支板於前端緣設有軸管缺口部供活動樞接一操作鍵盤。沿上述支板後端緣則設為略隆起高度的弧狀基底邊,並由所述的弧狀基底邊接近中央位置活動樞接一支片,使該等支板及支片能以樞接點為動作軸心進行前後仰角調整。   上述支片由樞接處以不同大小前曲度向上逐漸縮小斷面厚度到約1/3高度處,再以一致厚薄延伸到一設定長度位置,並於頂端形成一擴張叉部,同時在該擴張叉部形成一弧形應力缺口及兩端部軸管。   上述支片頂端弧形缺口及端部軸管處組接一角度轉盤供進行各種偏轉角度調整,於該角度轉盤表面組合一設定大小面積的連接承板,該連接承板含有四周弧邊及以圓弧角構成其外周邊,並於四角落設有含通孔的耳部供組接一定位框件,該定位框件設為略大於上述連接承板並為配合顯示裝置大小的面積,沿其四周邊含有弧型前折片,並於各角落位置預設夾爪件供將顯示裝置定位於其前表面。   本創作因而形成一種嶄新的攜帶型顯示裝置支架,整體設計合理而完善,外觀新穎匠心獨具,爰依法提出新式樣專利申請。</t>
  </si>
  <si>
    <t>2012300291</t>
  </si>
  <si>
    <t>D149508</t>
  </si>
  <si>
    <t>TWD149508S</t>
  </si>
  <si>
    <t>7913076016895</t>
  </si>
  <si>
    <t>攜帶型顯示裝置之支架</t>
  </si>
  <si>
    <t>本創作可穩定放置攜帶型電子裝置的顯示螢幕,方便進行顯示螢幕操作時前後仰角及不同偏轉角度的調整。   如圖所示,本創作設有一活動支板,該支板於前端緣活動樞接鍵盤(附參第8圖),供選擇調整支板與鍵盤區的相對角度關係。   沿上述支板後端緣則設有分隔的框管供活動樞接一支片,使該支片能以樞接點為動作軸心進行前後仰角調整。上述支片由樞接處配合所述框管以不同大小前曲度向上縮小斷面厚度到一較小高度處,再以一致厚薄延伸到一設定長度的上端位置供組裝於一轉盤裝置。該轉盤裝置以可樞轉方式組合於一承板,所述承板上端緣以設定橫向長度組接於一用以組合顯示裝置的定位框件(附參第8圖)上框緣,而其下端緣則以分開的接合件連接於定位框件的下框緣。   本創作因而形成一種嶄新的攜帶型顯示裝置之支架,整體設計合理而完善,外觀新穎匠心獨具,爰依法提出新式樣專利申請。</t>
  </si>
  <si>
    <t>2012300292</t>
  </si>
  <si>
    <t>D149509</t>
  </si>
  <si>
    <t>TWD149509S | USD677261S1</t>
  </si>
  <si>
    <t>7913076016896</t>
  </si>
  <si>
    <t>攜帶型顯示裝置定位偏轉支座</t>
  </si>
  <si>
    <t>本創作可穩定放置攜帶型電子裝置的顯示螢幕,方便進行顯示螢幕操作時前後仰角及不同偏轉角度的調整。   如圖所示,本創作設有一支片,使該支片能以樞接點為動作軸心進行前後仰角調整。上述支片由樞接處以不同大小前曲度向上縮小斷面厚度到一較小高度處,再以一致厚薄延伸到一設定長度的上端位置供組裝於一轉盤裝置。該轉盤裝置以可樞轉方式組合於一用以組合顯示裝置的定位框件。上述定位框件設為配合顯示裝置大小的面積,並於上下端緣分別以小弧度向前延伸成為夾接定位部。   如第9圖所示,上述支片前端緣可配合一支板活動樞接鍵盤,並於所述的定位框件組裝一顯示裝置,而可對該顯示裝置進行各種不同角度的調整及偏轉。   本創作因而形成一種嶄新的攜帶型顯示裝置定位偏轉支座,整體設計合理而完善,外觀新穎匠心獨具,爰依法提出新式樣專利申請。</t>
  </si>
  <si>
    <t>2012300293</t>
  </si>
  <si>
    <t>D149510</t>
  </si>
  <si>
    <t>TWD149510S | USD676854S1</t>
  </si>
  <si>
    <t>7913076016897</t>
  </si>
  <si>
    <t>攜帶型顯示裝置之支座</t>
  </si>
  <si>
    <t>本創作可穩定放置攜帶型電子裝置的顯示螢幕,方便進行顯示螢幕操作時前後仰角及不同偏轉角度的調整。   如圖所示,本創作設有一活動支板,該支板於前端緣活動樞接一操作鍵盤,供選擇調整支板與鍵盤區的相對角度關係。   沿上述支板後端緣則設為隆起特定高度的框管基底邊,並由所述的框管基底邊接近中央位置活動樞接一支片,使該支片能以樞接點為動作軸心進行前後仰角調整。   上述支片由樞接處以不同大小前曲度向上縮小斷面厚度到一較小高度處,再以一致厚薄延伸到一設定長度的上端位置供組裝於一轉盤裝置。該轉盤裝置以可樞轉方式組合於一用以組合顯示裝置的定位框件 。上述定位框件設為配合顯示裝置大小的面積,並於上下端緣分別以小弧度向前延伸成為夾接定位部。   本創作因而形成一種嶄新的攜帶型顯示裝置之支座,整體設計合理而完善,外觀新穎匠心獨具,爰依法提出新式樣專利申請。</t>
  </si>
  <si>
    <t>2012300294</t>
  </si>
  <si>
    <t>D149511</t>
  </si>
  <si>
    <t>TWD149511S | USD676453S1</t>
  </si>
  <si>
    <t>7913076016898</t>
  </si>
  <si>
    <t>排線機</t>
  </si>
  <si>
    <t>一種排線機,包括有一線材供應固定裝置、一線材拉引裝置,以及一紙張結合裝置;線材被放置於該線材供應固定裝置,再將線材通過紙張結合裝置後固定於線材拉引裝置,使得線材在紙張結合裝置上面呈複數並列;並列的線材一端受到線材供應固定裝置的配重單元施予拉力,另一端則受到線材拉引裝置預先調整張力後,再由該線材拉引裝置將每一線材施予適當的旋轉,直到將線材拉引成直線後,工作人員可操作紙張結合裝置配合人工作業將紙張與膠帶黏貼於並列的線材相對兩側。</t>
  </si>
  <si>
    <t>2012208747</t>
  </si>
  <si>
    <t>M438327</t>
  </si>
  <si>
    <t>WU LI-HUO</t>
  </si>
  <si>
    <t>吳禮鈥</t>
  </si>
  <si>
    <t>B21F-001/02</t>
  </si>
  <si>
    <t>TWM438327U</t>
  </si>
  <si>
    <t>7913076019533</t>
  </si>
  <si>
    <t>樞軸器強化支撐結構</t>
  </si>
  <si>
    <t>一種樞軸器強化支撐結構,設有一用以連接電子設備固定端連接件以及活動端連接件的樞軸器,一隨動片與活動端連接件接合連動,一迫緊裝置則以可移動方式設於固定端連接件,一支撐桿一端偏置連接於隨動片,另端則組接連動迫緊裝置;從而可在活動端連接件掀開時,經由迫緊裝置移動受力而能產生強化樞軸器支撐結構輔助軸向定位能力。</t>
  </si>
  <si>
    <t>2012206035</t>
  </si>
  <si>
    <t>2012-04-03</t>
  </si>
  <si>
    <t>M438558</t>
  </si>
  <si>
    <t>CHEN JIA-HUI | DAI RI-NAN | HU BO-XIANG</t>
  </si>
  <si>
    <t>陳嘉輝 | 戴日南 | 胡博翔</t>
  </si>
  <si>
    <t>TWI684966B</t>
  </si>
  <si>
    <t>TWM438558U</t>
  </si>
  <si>
    <t>7913076019763</t>
  </si>
  <si>
    <t>電子設備顯示螢幕抬升機構</t>
  </si>
  <si>
    <t>一種電子設備顯示螢幕抬升機構,包含一用以組接電子設備系統主機的固定端連接件以及一用以組接電子設備顯示螢幕的活動端連接件,兩者之間以一含有中心樞軸的樞軸器加以樞接,固定端連接件則組接另一相對承架,承架與固定端連接件穿套樞軸器的中心樞軸,並於中心樞軸介裝一與樞軸器組接連動的凸輪,並於固定端連接件及承架之間設有凸輪的限制導壓裝置;從而形成一種可加大顯示螢幕開啟角度及使系統主機縮小厚度的顯示螢幕抬升機構。</t>
  </si>
  <si>
    <t>2012208389</t>
  </si>
  <si>
    <t>2012-05-04</t>
  </si>
  <si>
    <t>M438559</t>
  </si>
  <si>
    <t>CN104039098B | TWI522780B | TWI515533B</t>
  </si>
  <si>
    <t>TWM438559U</t>
  </si>
  <si>
    <t>7913076019764</t>
  </si>
  <si>
    <t>晶片式熱敏電阻</t>
  </si>
  <si>
    <t>一種晶片式熱敏電阻,包含有一具有一頂面與一底面之基板、二分別設置於基板相反兩側之電極單元、一設置於基板頂面的熱敏電阻層,以及一保護單元。該熱敏電阻層具有一設置於該基板頂面的中央部,以及一由該中央部向四周延伸並與所述電極單元相連接之延伸部。該保護單元均包括有一內保護層及一外保護層,內保護層具有一遮蔽該熱敏電阻層之中間保護段,及一延伸自中間保護段並遮蔽連接各電極單元局部之環繞保護段,而外保護層是位於內保護層外並遮蔽連接各電極單元局部。藉此提供密封效果更佳,且能有效薄型化之功效。</t>
  </si>
  <si>
    <t>2012204917</t>
  </si>
  <si>
    <t>2012-03-19</t>
  </si>
  <si>
    <t>M438690</t>
  </si>
  <si>
    <t>YE XIU-LAN | ZHANG JIAN LI-ZHU | HUANG YOU-XUAN | LI BI-ZHEN | HONG LIN-ZHI | ZHANG JIAN XIU-DUAN | WANG JIA-LING | ZENG ZHENG-HE | LI QUAN-XING</t>
  </si>
  <si>
    <t>葉秀蘭 | 張簡麗珠 | 黃幼軒 | 李碧甄 | 洪琳智 | 張簡秀緞 | 王家凌 | 曾正和 | 李泉興</t>
  </si>
  <si>
    <t>TW | TW | TW | TW | TW | TW | TW | TW | TW</t>
  </si>
  <si>
    <t>H01C-007/00</t>
  </si>
  <si>
    <t>TWM438690U</t>
  </si>
  <si>
    <t>7913076019893</t>
  </si>
  <si>
    <t>一種簡易型備用手機</t>
  </si>
  <si>
    <t>本創作主要提供一種結構簡單,並可供長時間待機備用的一種簡易型備用手機。所述一種簡易型備用手機,係於一組機殼內安裝有一電路載板,於電路載板上電性連接有至少一天線模組、一行動電話系統訊號處理模組、一用戶識別卡連接器模組、一微處理器模組,另於機殼上設有與微處理器模組電性連接的一按鍵模組、一供安裝至少一預定市售規格的電池電力模組;獲致一種結構簡單、製造成本相對較為低廉、耗電量相對較低可供長時間待機備用,以及電池取得相對較為容易的一種簡易型備用手機。</t>
  </si>
  <si>
    <t>2012207804</t>
  </si>
  <si>
    <t>2012-04-26</t>
  </si>
  <si>
    <t>M438769</t>
  </si>
  <si>
    <t>TWM438769U</t>
  </si>
  <si>
    <t>7913076019969</t>
  </si>
  <si>
    <t>硬碟的固定組件及具有該組件的機殼</t>
  </si>
  <si>
    <t>一種硬碟的固定組件及具有該組件的機殼,硬碟側面具有定位孔並裝入機殼內,固定組件包括:座體、樞接該座體內的卡扣臂、及樞接該卡扣臂的扳柄,座體裝設於機殼的外表面,卡扣臂的一端具有可嵌入定位孔的嵌固柱,扳柄具有凸伸於機殼內的致動端;當硬碟插入機殼內時能夠推擠致動端而扳動卡扣臂,進而使嵌固柱嵌入定位孔以令硬碟固定於機殼內,藉此可免用螺絲與工具就能夠裝卸硬碟。</t>
  </si>
  <si>
    <t>2012209363</t>
  </si>
  <si>
    <t>2012-05-17</t>
  </si>
  <si>
    <t>M438105</t>
  </si>
  <si>
    <t>2012-09-21</t>
  </si>
  <si>
    <t>HU JIAN-DA</t>
  </si>
  <si>
    <t>胡建達</t>
  </si>
  <si>
    <t>H05K-007/14 | H05K-005/00</t>
  </si>
  <si>
    <t>CN104516448B | TWI529516B</t>
  </si>
  <si>
    <t>AU1999033188B2 | CN001238575A | EP0969569A2 | JP3120379B2 | TW438105U | TWM438105U | US6106335A</t>
  </si>
  <si>
    <t>7912025004970</t>
  </si>
  <si>
    <t>具內部流道的燈具</t>
  </si>
  <si>
    <t>一種具內部流道的燈具包含一基座,一發光單元與一燈罩單元。該基座包括一第一管部、一管徑小於該第一管部的第二管部,與一連接該第一管部與第二管部的束縮部。至少該第一管部、束縮部與第二管部同軸且共同界定出一內部流道。該燈罩單元固定於該基座並包覆該發光單元。藉由本發明之設計,經過發光單元加熱的空氣以熱對流的方式流出內部流道,並吸入冷空氣。此外,該內部流道的漸縮機制能增加空氣的流速,以加強熱對流的效果。</t>
  </si>
  <si>
    <t>2011107908</t>
  </si>
  <si>
    <t>2011-03-09</t>
  </si>
  <si>
    <t>F21V-003/00 | F21V-029/02 | F21Y-101/02</t>
  </si>
  <si>
    <t>CN101929631A | TWI377316B</t>
  </si>
  <si>
    <t>TWI437181B</t>
  </si>
  <si>
    <t>7912025000225</t>
  </si>
  <si>
    <t>線性光源、導光體及光學掃瞄模組</t>
  </si>
  <si>
    <t>一種線性光源,發出光線照射於一標的,並包含一導光體、一發出的光線在該導光體中傳導的LED單元及一反射層。導光體具有一底面、二分別自該底面之兩側延伸的反射面,及一連接該二反射面且開口朝向該底面的聚光弧面。該二反射面位於一假想之拋物面的兩對稱邊,該拋物面開口朝向該聚光弧面。該反射層設置於該導光體的反射面。本發明運用拋物面焦點發出之光線經反射成為平行光的特性,搭配弧面加以聚光,將光線有效匯聚於標的。</t>
  </si>
  <si>
    <t>2011108086</t>
  </si>
  <si>
    <t>2011-03-10</t>
  </si>
  <si>
    <t>LIN, JUN FENG</t>
  </si>
  <si>
    <t>林峻楓</t>
  </si>
  <si>
    <t>F21V-008/00 | F21Y-101/02 | G02B-006/00 | H04N-001/04</t>
  </si>
  <si>
    <t>TWI461636B | TWI361872B | TWI379964B | TW200741268A | TWI298802B | US6786626B2</t>
  </si>
  <si>
    <t>TWI521937B | US10101518B2</t>
  </si>
  <si>
    <t>TWI427242B</t>
  </si>
  <si>
    <t>7912025000232</t>
  </si>
  <si>
    <t>具有產生超聲駐波的壓電元件之生化晶片</t>
  </si>
  <si>
    <t>本發明係為一種具有產生超聲駐波的壓電元件之生化晶片,其包含一上組件、一下組件以及一石英晶體微天秤感測器,該上組件包含了一可產生一特定範圍之頻率的超聲駐波的壓電元件,該超聲駐波施予於該生化晶片的反應腔室內,可有效地驅使生化粒子朝向化學感測器的感測表面移動,因此提高了該生化晶片的感測度,且較未施予該超聲駐波的生物晶片相比較,其偵測時間大幅縮短,基於前述優點,本發明之具有產生超聲駐波的壓電元件之生物晶片可廣泛地應用於醫學與藥學相關的檢測用途。</t>
  </si>
  <si>
    <t>2011108506</t>
  </si>
  <si>
    <t>2011-03-14</t>
  </si>
  <si>
    <t>NATIONAL CHUNG CHENG UNIVERSITY</t>
  </si>
  <si>
    <t>國立中正大學</t>
  </si>
  <si>
    <t>FENG, GUO HUA | CHAU, LAI KWAN | YANG, SHU XIANG</t>
  </si>
  <si>
    <t>馮國華 | 周禮君 | 楊舒翔</t>
  </si>
  <si>
    <t>閻啟泰 | 林景郁</t>
  </si>
  <si>
    <t>G01N-033/483 | G01N-033/50</t>
  </si>
  <si>
    <t>TWI256473B</t>
  </si>
  <si>
    <t>TWI458977B</t>
  </si>
  <si>
    <t>7912025000260</t>
  </si>
  <si>
    <t>具有袖狀扼流結構的天線裝置</t>
  </si>
  <si>
    <t>一種具有袖狀扼流結構的天線裝置,包括一絕緣基板、一非平衡式天線及一接地面,該非平衡式天線設在該絕緣基板的一短邊,並具有一接地部,該接地面沿該絕緣基板的兩相對長邊設置,位於該非平衡式天線一側並與該接地部電耦接,其長度大於該非平衡式天線之操作頻率的等效四分之一波長,且其兩相對側邊於距離該非平衡式天線大約該操作頻率的等效四分之一波長處,設有相對稱的一對袖狀扼流結構,各該袖狀扼流結構之一端與該接地面連接,另一端朝遠離該非平衡式天線方向延伸。藉此,改善非平衡式天線的輻射場型。</t>
  </si>
  <si>
    <t>2011107906</t>
  </si>
  <si>
    <t>H01Q-001/36 | H01Q-001/38</t>
  </si>
  <si>
    <t>US2009-0213026A1</t>
  </si>
  <si>
    <t>TWI473345B</t>
  </si>
  <si>
    <t>7912025000698</t>
  </si>
  <si>
    <t>照明燈具</t>
  </si>
  <si>
    <t>一種照明燈具,包含一燈座、一發光模組、一電源供應模組以及一電路模組,燈座包括一殼體單元以及一隔離單元,殼體單元界定出一內部空間,隔離單元設置於殼體單元內並且將內部空間區隔為一用以供容置電源供應模組的第一空間區域與一用以容置電路模組的第二空間區域,隔離單元的設置可阻絕第一空間區域與第二空間區域之間的熱對流,降低電路模組的高溫對電源供應模組的影響。</t>
  </si>
  <si>
    <t>2011106648</t>
  </si>
  <si>
    <t>2011-03-01</t>
  </si>
  <si>
    <t>LEE, TSUNG CHI | LI, PO WEI | HSU, SHIH CHANG | YU, CHIN YIN</t>
  </si>
  <si>
    <t>李琮祺 | 李柏緯 | 許世昌 | 游晶瑩</t>
  </si>
  <si>
    <t>F21S-008/00 | F21V-023/00 | F21Y-101/02</t>
  </si>
  <si>
    <t>TWM388611U | TWM362948U | TW355048U</t>
  </si>
  <si>
    <t>TWI472700B</t>
  </si>
  <si>
    <t>7912025001647</t>
  </si>
  <si>
    <t>電容式指紋積體電路之靜電損害防護結構</t>
  </si>
  <si>
    <t>一種電容式指紋積體電路(capacitive FPIC,capacitive fingerprint integrated circuit)之靜電損害(ESD,electrostatic damage)防護結構,包含:複數個感測板,形成感測板陣列以界定一感測區域 一第一鈍化層,覆蓋在該感測板上 一圖案化靜電損害防護金屬層,沉積在該第一鈍化層上並且具有一魚骨狀(fish-bone-like)結構 一共同導電層(common conductive layer),連接至該魚骨狀結構且在該感測區域上方圍繞,並用以將靜電電荷傳導至外界 一相關之信號處理電路,位於該感測板的下方,並且與該感測板電性連接 以及一第二鈍化層,介設在該感測板與該信號處理電路之間。該魚骨狀結構包含脊部,該脊部係在該感測板陣列的一第一方向上與該感測板交替排列,該脊部係沿著與該感測板陣列之該第一方向垂直的一第二方向延伸,並且該脊部的至少其中一端係連接至該共同導電層。該脊部具有肋部,該肋部係從該脊部的兩側沿著該第一方向延伸並且在該第二方向上與該感測板交替排列,該肋部的末端係形成一尖銳狀端點。在相鄰之個別脊部的肋部末端之間存在有一間隙。</t>
  </si>
  <si>
    <t>2011107395</t>
  </si>
  <si>
    <t>2011-03-04</t>
  </si>
  <si>
    <t>SHIE, JIN SHOWN | HUANG, CHEN TANG</t>
  </si>
  <si>
    <t>謝正雄 | 黃振堂</t>
  </si>
  <si>
    <t>周良吉 | 許郁莉</t>
  </si>
  <si>
    <t>G06K-009/24 | H05F-003/00</t>
  </si>
  <si>
    <t>TWI310521B | TWI225221B</t>
  </si>
  <si>
    <t>CN107451523B | CN106997448B | TWI619081B | TWI597670B | TWI557625B | TWI541731B | TWI533235B | TWI544424B | TWI533232B | TWI522931B | TWI526944B | TWI486861B | US10089513B2 | US10387705B2 | US9734382B2</t>
  </si>
  <si>
    <t>TWI435278B</t>
  </si>
  <si>
    <t>7912025001804</t>
  </si>
  <si>
    <t>電子物件之本體及蓋體間配線結構</t>
  </si>
  <si>
    <t>一種電子物件之本體及蓋體間配線結構,主要係於一支撐連結元件上設有一樞接於一蓋體之第一樞接部,以及一樞接於一本體之第二樞接部,於該第一、二樞接部上分別設有一對外連通之第一、二軸孔,且於該第一、二樞接部之間凹設有一容置空間,該容置空間係分別連通於該第一、二軸孔,且於該容置空間內設有至少一傳輸導體,該傳輸導體分別具有由該第一、二軸孔向外延伸之第一、二銜接端,另以一護蓋板遮覆於該容置空間上,藉以形成一具合理之佈線路徑,且可有效隱藏與保護之配線結構。</t>
  </si>
  <si>
    <t>2012208126</t>
  </si>
  <si>
    <t>M437594</t>
  </si>
  <si>
    <t>2012-09-11</t>
  </si>
  <si>
    <t>H05K-007/02</t>
  </si>
  <si>
    <t>TW101208126 U | TWM437594U | US8917498B2</t>
  </si>
  <si>
    <t>7912025003746</t>
  </si>
  <si>
    <t>電子設備活動端強化支撐裝置</t>
  </si>
  <si>
    <t>一種電子設備活動端強化支撐裝置,包含至少設有一供組接於電子設備固定端的插接桿以及至少於一端與插接桿活動樞接的支撐架;插接桿設有一中空套管,該中空套管於接近一端內側至少設有一垂直向的插件;一設定長度的伸縮桿則插接組合於中空套管中形成可調整長度的伸縮結構;支撐架以可彼此插接伸縮調整橫向寬度的一中空套管件及一套接件所構成;依上述插接桿可調整配合電子設備長度後,以插件插接於電子設備固定端相對槽孔,並使支撐架抵靠於電子設備活動端形成使用者操作按壓時的受力輔助結構。</t>
  </si>
  <si>
    <t>2012209078</t>
  </si>
  <si>
    <t>2012-05-14</t>
  </si>
  <si>
    <t>M437598</t>
  </si>
  <si>
    <t>CHEN JIA-HUI | LIN ZI-YU | DAI RI-NAN | LV KE-YAN</t>
  </si>
  <si>
    <t>陳嘉輝 | 林子郁 | 戴日南 | 呂科延</t>
  </si>
  <si>
    <t>TWM437598U</t>
  </si>
  <si>
    <t>7912025003750</t>
  </si>
  <si>
    <t>輔助電子器物開、閉之制動裝置</t>
  </si>
  <si>
    <t>一種輔助電子器物開、閉之制動裝置,係一電子器物和一制動裝置的組合。該電子器物包括一運動模組和一機體模組;以及,該制動裝置係設置在運動模組和機體模組之間。制動裝置具有一彈性部,在運動模組和機體模組形成閉鎖狀態時,蓄積能量;並且,在該閉鎖狀態被解除時,釋放能量,將運動模組或機體模組推開,用以改善習知電子器物不易操作開合、增加手部壓力等情形。</t>
  </si>
  <si>
    <t>2012208177</t>
  </si>
  <si>
    <t>M437599</t>
  </si>
  <si>
    <t>TWM437599U</t>
  </si>
  <si>
    <t>7912025003751</t>
  </si>
  <si>
    <t>電子器物之支撐結構</t>
  </si>
  <si>
    <t>一種電子器物之支撐結構,係提供一改善習知結構較大厚度或體積之作用。該支撐結構包括一連接臂;該連接臂具有一第一端和一第二端。實質上,該第一端係樞接在一運動模組的側邊區域;以及,該第二端係樞接在一基座模組或固定機體的邊緣部份。因此,隨連接臂響應上述運動模組的運動,該第一端和第二端係分別在該側邊區域和邊緣部份產生轉動或組合,以改善習知支撐結構和電子器物的組合造成內部結構設計不便的情形。</t>
  </si>
  <si>
    <t>2011224570</t>
  </si>
  <si>
    <t>2011-12-26</t>
  </si>
  <si>
    <t>M437478</t>
  </si>
  <si>
    <t>G06F-001/16 | F16M-013/00</t>
  </si>
  <si>
    <t>TWM437478U</t>
  </si>
  <si>
    <t>7912025004739</t>
  </si>
  <si>
    <t>2012207366</t>
  </si>
  <si>
    <t>M437336</t>
  </si>
  <si>
    <t>B66F-003/00</t>
  </si>
  <si>
    <t>CN202729688U | TWM437336U</t>
  </si>
  <si>
    <t>7912025005843</t>
  </si>
  <si>
    <t>使電子器物開、閉之制動裝置</t>
  </si>
  <si>
    <t>一種使電子器物開、閉之制動裝置,係一電子器物和一制動裝置的組合;該制動裝置包括一可移動於一第一位置和一第二位置之間的連接臂;所述的連接臂具有一第一端和一第二端。該第一端設置有一彈性器,恆常的使連接臂位在該第一位置;以及,該第二端設置有一制動部,被一設置在電子器物上的槽室拘留,並且在連接臂移動到第二位置時,解除該拘留狀態,以容許電子器物配合一樞軸而被自動彈開;用以改善習知電子器物不易操作開合、增加手部壓力等情形。</t>
  </si>
  <si>
    <t>2012208178</t>
  </si>
  <si>
    <t>M437600</t>
  </si>
  <si>
    <t>TWM437600U</t>
  </si>
  <si>
    <t>7912025005919</t>
  </si>
  <si>
    <t>電源控制裝置及電源控制方法</t>
  </si>
  <si>
    <t>一種電源控制裝置及電源控制方法在此揭露,其中之電源控制裝置包括第一電子開關、第二電子開關、電容器與控制器。第一電子開關連接正電壓源,第二電子開關串接第一電子開關,電容器電性耦接第一、第二電子開關。當第一電子開關之電壓低於一預定電壓值時,控制器可關閉第二電子開關。</t>
  </si>
  <si>
    <t>2011106021</t>
  </si>
  <si>
    <t>2011-02-23</t>
  </si>
  <si>
    <t>SONG, CHICHEN</t>
  </si>
  <si>
    <t>G06F-001/32</t>
  </si>
  <si>
    <t>CN101765962A | TW543273B | US8269474B2</t>
  </si>
  <si>
    <t>TWI430083B</t>
  </si>
  <si>
    <t>7912025002258</t>
  </si>
  <si>
    <t>一種燈具,接受一控制端控制,並包括一發光元件模組,一驅動該發光元件模組之驅動電路,一控制該驅動電路之工作週期的微控制單元,及一與該微控制單元電耦接的第一連接器,以及一通信模組,其具有一與該第一連接器可插拔地對接之第二連接器,並接收來自該控制端的一控制指令並傳送給該微控制單元,使根據該控制指令控制該驅動電路,藉此,當控制端更換新的通信協定時,只要更換對應的通信模組,而不需一併更換燈具。</t>
  </si>
  <si>
    <t>2011105465</t>
  </si>
  <si>
    <t>2011-02-18</t>
  </si>
  <si>
    <t>F21S-015/00 | F21V-023/00 | F21Y-101/02</t>
  </si>
  <si>
    <t>TWM390633U | TWM361609U | TWI386708B | TW200844933A | TWI297115B | US7821212B2 | US6175771B1</t>
  </si>
  <si>
    <t>TWI616074B | TWI549565B | US9883569B2</t>
  </si>
  <si>
    <t>TWI461628B</t>
  </si>
  <si>
    <t>7912025003222</t>
  </si>
  <si>
    <t>卡合式連接器模組</t>
  </si>
  <si>
    <t>一種卡合式連接器模組,其包括有可分別設置於二電路板之一公連接器及一母連接器,其中該公連接器一端形成插接口,且下方形成連通於該插接口之開放部。而該母連接器突出形成有可經由該插接口或者該開放部穿入之插接部。該公連接器上於相對該插接口的另一端上部表面,形成有至少一穿透並連通於插置空間之卡固槽;而該母連接器的插接部兩側,垂直突出成型有至少一卡固部,該卡固部係相對應且適配於該公連接器之卡固槽。在公連接器樞轉的過程中,前述母連接器插接部上的卡固部將扣入公連接器上的卡固槽,從而使公、母連接器相互結合並穩固定位,避免晃動的產生。</t>
  </si>
  <si>
    <t>2012205853</t>
  </si>
  <si>
    <t>M436988</t>
  </si>
  <si>
    <t>2012-09-01</t>
  </si>
  <si>
    <t>H01R-004/26</t>
  </si>
  <si>
    <t>TWI542092B</t>
  </si>
  <si>
    <t>TWM436988U</t>
  </si>
  <si>
    <t>7912025004503</t>
  </si>
  <si>
    <t>無繞線架之磁性元件</t>
  </si>
  <si>
    <t>一種無繞線架之磁性元件,包括中心柱、線圈組及旁柱;線圈組纏繞在中心柱外周緣;每一旁柱具有一立板,各旁柱對應於中心柱的兩側邊連接且覆蓋在線圈組的外部,並使各立板與中心柱的一中心線相互平行;藉此,減少磁性元件的體積,達到輕量化及節省成本的效果。</t>
  </si>
  <si>
    <t>2012205977</t>
  </si>
  <si>
    <t>2012-04-02</t>
  </si>
  <si>
    <t>M436921</t>
  </si>
  <si>
    <t>H01F-007/00</t>
  </si>
  <si>
    <t>TWM436921U</t>
  </si>
  <si>
    <t>7912025005641</t>
  </si>
  <si>
    <t>具齒輪比雙軸式樞鈕器</t>
  </si>
  <si>
    <t>一種具齒輪比雙軸式樞鈕器,主要在一第一轉軸及一第二轉軸上設置了一齒輪組結構,使該第一轉軸及第二轉軸上分別固定套接的一第一及一第二固定架可以該齒輪組結構為中心相對旋轉,並利用該第一及第二轉軸上分別設置的第一及第二扭力裝置使該第一及第二固定架可在任何開啟角度定位。該齒輪組結構具有一對支撐片,在其間之第一主動齒輪套設於該第一軸部上而一同轉動,而第二主動齒輪套設於該第二軸部上而一同轉動;在呈閉合狀態時,該第一及第二主動齒輪之中心點連線與水平線呈非垂直的傾斜θ角度;另,嚙合於該第一主動齒輪及該第二主動齒輪之間傳動之多數從動齒輪使該第一及第二主動齒輪產生一減速比,在旋轉開啟時,該第一轉軸及第二轉軸具有不同的相對旋轉角度。</t>
  </si>
  <si>
    <t>2011222811</t>
  </si>
  <si>
    <t>2011-12-02</t>
  </si>
  <si>
    <t>M437038</t>
  </si>
  <si>
    <t>CHEN JIA-HUI | LIN ZI-YI | QIAN WEN-QING</t>
  </si>
  <si>
    <t>TWM437038U</t>
  </si>
  <si>
    <t>7912025005702</t>
  </si>
  <si>
    <t>電子器物之滑軌結構</t>
  </si>
  <si>
    <t>一種電子器物之滑軌結構,係提供一具備有穩定移動和轉動作用之結構者;包括一可組合在一固定機體上的基座;一可樞接一滑動模組的牽引器,係移動自如的配置在基座上;以及,一彈性體,具有一固定端和一樞接端,分別連接該基座和牽引器。並且,使該牽引器配合彈性體輔助滑動模組產生穩定平順的運動。</t>
  </si>
  <si>
    <t>2012201683</t>
  </si>
  <si>
    <t>M436291</t>
  </si>
  <si>
    <t>2012-08-21</t>
  </si>
  <si>
    <t>CN202514196U | TWM436291U</t>
  </si>
  <si>
    <t>7912023004251</t>
  </si>
  <si>
    <t>相對滑動組件之連桿式同步滑動結構</t>
  </si>
  <si>
    <t>一種相對滑動組件之連桿式同步滑動結構,係於一滑動件與一相對滑動件間經由一連桿式同步滑動結構予以連結,其中該相對滑動件上設有一導滑部,而該滑動件可沿該導滑部之軌跡而與該相對滑動件產生相對滑移,於該導滑部之二旁側分別設有二相對應且可產生長度變化之伸縮組件,該二伸縮組件係分別以一端樞接於該滑動件二旁側之對應部位,而二伸縮組件之另一端則係共同樞接,並使該樞接部位得以沿該導滑部滑移,另於該伸縮組件與該相對滑動件間設有一限位機制,以對該伸縮組件形成一樞轉中心以及軸向滑移之限制,藉以使該滑動件與相對滑動件間於相對滑動過程中得以保持二側同步移動之穩定支持。</t>
  </si>
  <si>
    <t>2012201679</t>
  </si>
  <si>
    <t>M436306</t>
  </si>
  <si>
    <t>CN202512472U | TWM436306U</t>
  </si>
  <si>
    <t>7912023004266</t>
  </si>
  <si>
    <t>連桿式同步模組結構</t>
  </si>
  <si>
    <t>一種連桿式同步模組結構,包括:一滑動件、一相對滑動件及二銜接於該滑動件、相對滑動件之間的伸縮組件,該二伸縮組件係分別以其一端樞接於該滑動件之二旁側對應位置,其另一端則共同滑移樞接並受制於該滑動件與相對滑動件之間所設之一中間導滑部,並於該中間導滑部二旁側設有相對應之固定支部,且該伸縮組件設有套合於該固定支部之導滑部;以及設於該伸縮組件與相對滑動件間的限位導滑機制,該二限位導滑機制係配合二伸縮組件之樞轉而形成伸縮之導引,以使該滑動件與相對滑動件於相對滑移過程中可保持二側同步之穩定支撐。</t>
  </si>
  <si>
    <t>2012201680</t>
  </si>
  <si>
    <t>M436307</t>
  </si>
  <si>
    <t>CN202514199U | TWM436307U</t>
  </si>
  <si>
    <t>7912023004267</t>
  </si>
  <si>
    <t>電子設備之軟性電路板遮蔽裝置</t>
  </si>
  <si>
    <t>一種電子設備之軟性電路板遮蔽裝置,係提供一遮蔽保護軟性電路板或排線作用之結構者;包括一可組合在一滑動及/或轉動模組上的本體;以及,一樞接在該本體的翼部,係在本體隨滑動及/或轉動模組運動時,在本體上形成擺動或轉動自如的型態。</t>
  </si>
  <si>
    <t>2012201682</t>
  </si>
  <si>
    <t>M436308</t>
  </si>
  <si>
    <t>MAI, CHIEN CHENG | LIAO, KUO CHENG</t>
  </si>
  <si>
    <t>買健誠 | 廖國丞</t>
  </si>
  <si>
    <t>TWI476569B | US9239596B2</t>
  </si>
  <si>
    <t>CN202514197U | TWM436308U</t>
  </si>
  <si>
    <t>7912023004268</t>
  </si>
  <si>
    <t>長行程滑蓋之導引啟閉結構</t>
  </si>
  <si>
    <t>一種長行程滑蓋之導引啟閉結構,包括:二可相對往復滑移之滑動件與相對滑動件,該滑動件(或相對滑動件)沿其滑移方向設有二第一導滑部,於該二第一導滑部接近一端旁側設有一反折之彎曲部,該相對滑動件(或滑動件)係分別設有二與該第一導滑部相交會延伸之第二、三導滑部,該第二導滑部一端之滑移軌跡係與該第一導滑部接近彎曲部之一端部形成交會,該第三導滑部一端之滑移軌跡係與該彎曲部之頂點形成交會,二第一彈性組件係分別以一端樞設於該第二導滑部一端旁側,且以另一端同時與該第一、二導滑部形成可滑移地結合,二第二彈性組件係分別以一端樞設於該第三導滑部一端旁側,且以另一端同時與該第一、三導滑部形成可滑移地結合,藉以形成一輕推短行程後,即可自動完成其餘開啟行程之滑蓋結構。</t>
  </si>
  <si>
    <t>2011221560</t>
  </si>
  <si>
    <t>2011-11-15</t>
  </si>
  <si>
    <t>M436311</t>
  </si>
  <si>
    <t>CN202435739U | TW100221560 U | TWM436311U | US8596869B2</t>
  </si>
  <si>
    <t>7912023004271</t>
  </si>
  <si>
    <t>照明裝置與其介質層之調色劑顏色選擇方法</t>
  </si>
  <si>
    <t>本發明實施例提供一種照明裝置包括光源與至少一介質層。光源發出第一光線,且第一光線具有第一主波長和第二主波長,其中第一主波長小於第二主波長。介質層對應光源設置,介質層具有不小於60%之透光率且摻雜有調色劑。第一光線通過介質層後,第一主波長之峰值下降幅度大於第二主波長之峰值下降幅度。</t>
  </si>
  <si>
    <t>2011121032</t>
  </si>
  <si>
    <t>2011-06-16</t>
  </si>
  <si>
    <t>LIANG, CHIH LUNG | YANG, SHU HUA</t>
  </si>
  <si>
    <t>梁志隆 | 楊淑樺</t>
  </si>
  <si>
    <t>H05B-044/00 | F21V-009/16 | F21V-009/40 | F21Y-101/02</t>
  </si>
  <si>
    <t>CN101868086B | CN101430060A | CN001946806B | CN001664440B | CN001322068C | JP1986-267004A | TWI560405B | TWI415906B | US8182115B2 | US7990045B2 | US7354172B2 | US2008-0262316A1 | US7626345B2</t>
  </si>
  <si>
    <t>CN102620243B | EP2482614A2 | JP5324639B2 | KR10-1354715B1 | TWI421449B | US2012-0195047A1 | US61/438329</t>
  </si>
  <si>
    <t>7912023000568</t>
  </si>
  <si>
    <t>電子裝置及其待機電源控制系統及方法</t>
  </si>
  <si>
    <t>一種電子裝置及其待機電源控制系統,電子裝置包含:電源供應模組以及待機電源控制系統。電源供應模組用以在致能時提供供應電壓。待機電源控制系統包含:待機電源模組、負載以及開關元件。待機電源模組用以接收外部電源,以產生並維持待機電壓。開關元件用以於電源供應模組抑能時,使負載與待機電源模組間成為電性斷路,以及於電源供應模組致能時,使負載與待機電源模組電性並聯。一種待機電源控制方法亦在此被揭露。</t>
  </si>
  <si>
    <t>2011104608</t>
  </si>
  <si>
    <t>2011-02-11</t>
  </si>
  <si>
    <t>CHU, CHINCHEN</t>
  </si>
  <si>
    <t>朱金成</t>
  </si>
  <si>
    <t>TWI462440B | US9520745B2</t>
  </si>
  <si>
    <t>TW201234167A</t>
  </si>
  <si>
    <t>7912023000738</t>
  </si>
  <si>
    <t>以高週波焊接電子元件之方法</t>
  </si>
  <si>
    <t>本發明有關於一種以高週波焊接電子元件之方法,主要藉由在電路板的焊接接點上佈設焊料,再將電子元件設置於該電路板並與該焊接接點接觸,最後再利用高週波熔化焊料,使該電子元件與該電路板透過焊料而電性連接。</t>
  </si>
  <si>
    <t>2011102394</t>
  </si>
  <si>
    <t>2011-01-21</t>
  </si>
  <si>
    <t>CHEN LIAN-XING | LAI WEN-REN</t>
  </si>
  <si>
    <t>陳聯興 | 賴文仁</t>
  </si>
  <si>
    <t>H05K-003/34 | B23K-013/01</t>
  </si>
  <si>
    <t>TWI757443B</t>
  </si>
  <si>
    <t>TW201233278A | US2012-0187111A1</t>
  </si>
  <si>
    <t>7912023000390</t>
  </si>
  <si>
    <t>自體形成負載電容的壓電振盪器及其製造方法</t>
  </si>
  <si>
    <t>一種自體形成負載電容的壓電振盪器,包括一頂蓋、一底座、一振盪基板、一第一導體層及一第二導體層 振盪基板具有一決定一振盪頻率之厚度 底座與頂蓋夾置振盪基板,底座具有一板體及至少一凹槽 第一導體層具有一形成於振盪本體的底側的第一極板 第二導體層具有一形成於凹槽表面且位於第一極板對側的第二極板,並藉第一極板與第二極板之面積,及第一極板與第二極板之間的厚度配合決定一負載電容値 本發明的功效在於:藉由自體形成負載電容,避免異材質相結合導致品質不穩定的缺失。</t>
  </si>
  <si>
    <t>2011102634</t>
  </si>
  <si>
    <t>2011-01-25</t>
  </si>
  <si>
    <t>TAITIEN ELECTRONICS CO LTD</t>
  </si>
  <si>
    <t>泰藝電子股份有限公司</t>
  </si>
  <si>
    <t>DENG ZHI-CHENG</t>
  </si>
  <si>
    <t>鄧志誠</t>
  </si>
  <si>
    <t>H01L-041/02</t>
  </si>
  <si>
    <t>JP2006-050537A | JP2000-022486A | JP1996-065051A | JP1994-097758A | TW201032366A | US8186027B2</t>
  </si>
  <si>
    <t>TWI469407B</t>
  </si>
  <si>
    <t>7912023001548</t>
  </si>
  <si>
    <t>充電系統</t>
  </si>
  <si>
    <t>本發明主要提供一種方便即時取用電子產品之充電系統,所述充電系統基本上包括有至少一轉接單元,以及一供電單元 其中,轉接單元與供電單元係利用磁性吸附達到應有的接合效果,除可用以構成供電單元與電子產品之間的電力傳輸之外,只需略為施力即可讓電子產品與供電單元分離,快速將電子產品拿取使用而不致於影響電子產品之操作。</t>
  </si>
  <si>
    <t>2011103184</t>
  </si>
  <si>
    <t>2011-01-27</t>
  </si>
  <si>
    <t>H01R-013/639 | H02J-007/02</t>
  </si>
  <si>
    <t>TWM395288U | TWM363139U | TW201004097A</t>
  </si>
  <si>
    <t>CN109728620B | TWI635688B</t>
  </si>
  <si>
    <t>TWI423535B</t>
  </si>
  <si>
    <t>7912023001609</t>
  </si>
  <si>
    <t>具有鈑金承架機構的滑蓋上掀結構</t>
  </si>
  <si>
    <t>一種具有鈑金承架機構的滑蓋上掀結構,主要係以一對樞鈕器、一對鈑金承架機構、一對滑條、一對齒輪、一對齒條及一對輔助支撐架機構所構成。該鈑金承架機構固定住滑條,以取代鋅合金的滑座機構,達到輕量化功能 同時,藉由該輔助支撐架機構,使得上蓋在上掀後,由於該輔助支撐架機構與鈑金承架機構卡合提高上蓋的傾斜支撐力,以應付使用者觸控螢幕操作的力量。</t>
  </si>
  <si>
    <t>2011113467</t>
  </si>
  <si>
    <t>2011-01-28</t>
  </si>
  <si>
    <t>CN002886755Y | TWM332346U</t>
  </si>
  <si>
    <t>TWI432127B</t>
  </si>
  <si>
    <t>7912023001782</t>
  </si>
  <si>
    <t>一種燈具,包含一殼體、一板體、一發光模組,及一光感測器。該板體安裝於該殼體並具有一波長轉換材料。該發光模組與該板體相間隔地設於該殼體並包括一電路板,及複數個設於該電路板並朝向該板體照射的發光單元。該光感測器設於該板體並用以感測從該等發光單元發出且經過該板體和該波長轉換材料之光線的色溫。</t>
  </si>
  <si>
    <t>2011103709</t>
  </si>
  <si>
    <t>2011-01-31</t>
  </si>
  <si>
    <t>CHENG, SHUM CHUNG | WANG, CHIH HWANG | CHENG, CHANG MING</t>
  </si>
  <si>
    <t>鄭順中 | 王志煌 | 鄭嘉銘</t>
  </si>
  <si>
    <t>TWM341811U | TW200925489A</t>
  </si>
  <si>
    <t>TWI573494B</t>
  </si>
  <si>
    <t>TWI412687B</t>
  </si>
  <si>
    <t>7912023002512</t>
  </si>
  <si>
    <t>電子設備之滑動輔助裝置</t>
  </si>
  <si>
    <t>一種電子設備之滑動輔助裝置,係包括一連桿機構和一彈性器的組合。該連桿機構係具有一第一臂,和一樞接該第一臂的第二臂;以及,該彈性器係具有一固定端,和一樞接第二臂,隨第二臂運動的連接端。實質上,一操作力係使該第一臂帶動該第二臂產生運動,而相對讓該彈性器蓄積能量;並且,在第一臂越過一參考軸線後,迫使該彈性器釋放能量,產生一作用力輔助該操作力,以提供一方便使用者操作滑動模組(例如,滑蓋、螢幕)長行程運動之作用。</t>
  </si>
  <si>
    <t>2012204076</t>
  </si>
  <si>
    <t>2012-03-06</t>
  </si>
  <si>
    <t>M435141</t>
  </si>
  <si>
    <t>CN202396109U | TW2011222234 | TWM435141U</t>
  </si>
  <si>
    <t>7912023006175</t>
  </si>
  <si>
    <t>機箱內存取裝置的快拆結構</t>
  </si>
  <si>
    <t>本創作為有關一種機箱內存取裝置的快拆結構,係包括有機架及定位於電子裝置一側之固定片,其機架表面形成有具彈性凸伸之扣片及扣持片,扣片及扣持片分別位於固定空間的相對二側,而扣片具有朝扣持片水平延伸的凸緣,當存取裝置傾斜放入固定空間令固定孔套入凸緣,再將固定片下壓迫使扣持片彈性變形,待下壓至定位後,便使定位部與止擋部互相嵌合,即完成裝設動作,於拆離時則將固定片朝扣片方向推動,待定位部與止擋部互相脫離後,即可旋動存取裝置,由固定空間取出,以達到可快速拆裝存取裝置且節省生產成本的功效。</t>
  </si>
  <si>
    <t>2012205412</t>
  </si>
  <si>
    <t>2012-03-26</t>
  </si>
  <si>
    <t>M435142</t>
  </si>
  <si>
    <t>TWM435142U</t>
  </si>
  <si>
    <t>7912023006176</t>
  </si>
  <si>
    <t>機殼之主機板固定結構</t>
  </si>
  <si>
    <t>本創作係提供一種機殼之主機板固定結構,其中該機殼所具之底板表面上為一體成型有複數固定部,且各固定部上皆具有一縱向透孔及透孔周緣處所向上形成中空之間隔柱,並於間隔柱內壁面處成型出一螺孔,而可配合將墊體抵靠於間隔柱之頂部,其孔洞對應於螺孔,使主機板底面平穩抵靠後之高度為大於其它不具墊體之固定部高度,便可利用主機板上之複數通孔內穿設之定位元件分別穿過墊體之孔洞中,再鎖入於間隔柱之螺孔內鎖接固定成為一體,此種固定部之結構設計,使底板上不需設置過多銅柱即可提供不同規格的主機板作組裝固定使用,進而達到結構簡單、精簡組裝工序且成本更為低廉之效用。</t>
  </si>
  <si>
    <t>2012206170</t>
  </si>
  <si>
    <t>2012-04-05</t>
  </si>
  <si>
    <t>M435143</t>
  </si>
  <si>
    <t>TWI551209B | TWI475370B</t>
  </si>
  <si>
    <t>TWM435143U</t>
  </si>
  <si>
    <t>7912023006177</t>
  </si>
  <si>
    <t>具限位功能的短軸距雙軸式樞鈕器</t>
  </si>
  <si>
    <t>一種具限位功能的短軸距雙軸式樞鈕器,設置於一具有一上蓋及一底座的折疊式電子產品;其結構包括:第一轉軸、第二轉軸、一第一扭力裝置、一第二扭力裝置、一第一固定架、一第二固定架、一止擋機構及一限位結構所構成。其中該限位結構具有一對支撐片,在其間設有一第一限位凸輪、一第二限位凸輪以及一切換片;該第一限位凸輪設有一第一限位口並套設於該第一軸部上而一同轉動,該第二限位凸輪設有一第二限位口並套設於該第二軸部上而一同轉動;該切換片兩側的短軸樞接於該對支撐片上而可擺動,並在兩側分別設有一第一限位塊及一第二限位塊,該切換片的短軸樞接於該第一軸部及第二軸部軸心所連成的直線的側旁,使該第一軸部及第二軸部軸心間的軸距縮小。</t>
  </si>
  <si>
    <t>2012203986</t>
  </si>
  <si>
    <t>M435147</t>
  </si>
  <si>
    <t>CHEN JIA-HUI | LIN ZI-YU | HU BO-XIANG | LV KE-YAN</t>
  </si>
  <si>
    <t>陳嘉輝 | 林子郁 | 胡博翔 | 呂科延</t>
  </si>
  <si>
    <t>TWI516196B</t>
  </si>
  <si>
    <t>TWM435147U</t>
  </si>
  <si>
    <t>7912023006181</t>
  </si>
  <si>
    <t>樞紐裝置及具有此樞紐裝置之可折疊式人體工學鍵盤</t>
  </si>
  <si>
    <t>本創作提供一種樞紐裝置及具有此樞紐裝置之可折疊式人體工學鍵盤。該樞紐裝置包括一對控制單元及一連接桿組。每一控制單元包括一容置筒分別連接該兩輸入部、一迫緊組件收容於該容置筒內、一調整件連接於該容置筒的一端以控制迫緊組件的位移、及一球體係容置於該容置筒。每一該容置筒的另一端形成一限位孔。該連接桿組的兩端分別穿過該對限位孔且連接於該對球體。該樞紐裝置連接於鍵盤的第一輸入部及第二輸入部,而該調整件可迫緊該球體以固定於該容置筒內,或鬆開該球體,以供調整該兩個輸入部的夾角或呈折疊狀。</t>
  </si>
  <si>
    <t>2012204804</t>
  </si>
  <si>
    <t>2012-03-16</t>
  </si>
  <si>
    <t>M434253</t>
  </si>
  <si>
    <t>2012-07-21</t>
  </si>
  <si>
    <t>CHEN, FU KUANG</t>
  </si>
  <si>
    <t>陳富光</t>
  </si>
  <si>
    <t>TWM434253U</t>
  </si>
  <si>
    <t>7912021005775</t>
  </si>
  <si>
    <t>旋轉式插頭及具有旋轉式插頭的電源供應裝置</t>
  </si>
  <si>
    <t>一種旋轉式插頭,包含一殼件單元、一對第一端子及一旋轉單元。殼件單元包括一第一殼件、與一第二殼件。第二殼件結合於第一殼件並且形成有一對容置槽。第一端子埋入射出結合於第一殼件,每一第一端子具有一外露的導接部。旋轉單元,包括一軸部、一對凸出軸部的插接段與一對凸出軸部的導接凸出段,旋轉單元可旋轉的設置於殼件單元,並能相對於殼件單元旋轉於一收合位置與一轉出位置,於收合位置時,插接段分別容納於容置槽內,於轉出位置時,插接段伸出容置槽,且導接凸出段分別位於導接部並且分別與導接部至少二點接觸,進而使導通效果更佳。</t>
  </si>
  <si>
    <t>2012204131</t>
  </si>
  <si>
    <t>M434347</t>
  </si>
  <si>
    <t>HSU, CHIA TSANG | CHU, CHIEN HUA</t>
  </si>
  <si>
    <t>許家倉 | 朱建華</t>
  </si>
  <si>
    <t>TWM434347U</t>
  </si>
  <si>
    <t>7912021005869</t>
  </si>
  <si>
    <t>一種具有承載裝置的機殼,適於供一電子裝置安裝,機殼包含一殼體及一承載裝置,殼體形成一容置空間,及一使容置空間與外部相連通的側開口,殼體包括兩個相間隔且位於相反側的固定板,兩個固定板其中之一形成有一卡孔;承載裝置包括一承載框架、一鎖扣件及一偏壓彈性元件,承載框架設置於容置空間內並用以承載電子裝置,承載框架可轉動地樞接於兩個固定板,承載框架包含一第一滑接部;鎖扣件卡扣於卡孔並包含一與第一滑接部滑動連接的第二滑接部;偏壓彈性元件對鎖扣件朝卡孔方向偏壓。</t>
  </si>
  <si>
    <t>2012204008</t>
  </si>
  <si>
    <t>M434415</t>
  </si>
  <si>
    <t>HSU, CHIN PANG | CHEN, CHUAN FENG | LIU, CHIN YUEH</t>
  </si>
  <si>
    <t>徐金榜 | 陳釧鋒 | 劉進岳</t>
  </si>
  <si>
    <t>TWI511644B</t>
  </si>
  <si>
    <t>CN2012-20080774 | TW101204008 U | TWM434415U | US8899700B2</t>
  </si>
  <si>
    <t>7912021005937</t>
  </si>
  <si>
    <t>具兩段式扭力之單包樞鈕器</t>
  </si>
  <si>
    <t>一種具兩段式扭力之單包樞鈕器,具有一第一支架及一第二支架;且一轉軸一端固定連接該第一支架,並於接近該第一支架位置設有一扭力變化塊;及一單包套筒具有一包覆於該轉軸上彈性套筒,該彈性套筒具有一切槽,該彈性套筒於該切槽一側延伸出與該第二支架固定連接的一承片,且於相對該扭力變化塊位置設有一弧形擋片;該第一支架及第二支架自閉合角度開啟至使用角度時,該弧形擋片的端部開始與該扭力變化塊干涉造成扭力爬升現象,並於開啟至最大開啟角度時,該弧形擋片的端部被該止擋面止擋。藉此結構,在開啟至使用角度時,該樞鈕器可提供良好的支撐效果。</t>
  </si>
  <si>
    <t>2012204664</t>
  </si>
  <si>
    <t>2012-03-15</t>
  </si>
  <si>
    <t>M434424</t>
  </si>
  <si>
    <t>CHEN JIA-HUI | DAI RI-NAN | ZHAN YAO-CONG | QIAN WEN-QING</t>
  </si>
  <si>
    <t>陳嘉輝 | 戴日南 | 詹曜聰 | 錢文慶</t>
  </si>
  <si>
    <t>TWM434424U</t>
  </si>
  <si>
    <t>7912021005946</t>
  </si>
  <si>
    <t>本創作提供一種發光二極體元件,尤指一種作為光源使用之發光二極體元件。 本創作之發光二極體元件包括長方形殼體及外露於殼體兩側的接腳,殼體一側邊的兩角落分別具有一缺角,殼體頂面向下凹陷形成一矩形凹陷部,凹陷部中更內陷有兩個帶有圓弧導角之矩形凹槽,在兩凹槽間的凹陷部上則有一類U型凸部以及一圓槽偏設其中。 綜上所述,本創作之整體造型格局方正而帶著圓潤的視覺效果,俯視或仰視均呈現富有科技感的創新設計,給人新穎的視覺感受,符合新式樣設計之要件,爰依法提出新式樣專利申請。</t>
  </si>
  <si>
    <t>2011305717</t>
  </si>
  <si>
    <t>2011-10-24</t>
  </si>
  <si>
    <t>D148331</t>
  </si>
  <si>
    <t>HUANG, CHIEN TUNG | WU, CHUN CHANG | CHANG, WEN KAI</t>
  </si>
  <si>
    <t>黃建棟 | 吳俊昌 | 張文凱</t>
  </si>
  <si>
    <t xml:space="preserve">TWD143203S | TWD141205S | TWD138648S  |  </t>
  </si>
  <si>
    <t>TWD148331S</t>
  </si>
  <si>
    <t>7913083018577</t>
  </si>
  <si>
    <t>本創作是一種可以發光用以照明或具有顯示作用的發光二極體。 如各圖所示,本創作發光二極體具有一基板、一形成於該基板上表面的上金屬層、一形成於該基板下表面的下金屬層、兩組晶片,及一覆蓋該等晶片的透鏡。該上金屬層包括一位於中間的大面積固晶墊及兩兩對稱地位於該固晶墊四側的八個導接墊,兩組晶片交錯地設於該固晶墊。該下金屬層包括四個位於中間對稱設置的散熱墊及八個對稱位於左右兩側的焊接墊。整體呈現對稱、均衡的美感,為獨創新穎的設計。 以上說明僅供輔助瞭解本創作而非用以限制其內容;理應瞭解,新式樣專利範圍是以圖面所示者為準。</t>
  </si>
  <si>
    <t>2011305881</t>
  </si>
  <si>
    <t>D148332</t>
  </si>
  <si>
    <t>TWD148332S</t>
  </si>
  <si>
    <t>7913083018578</t>
  </si>
  <si>
    <t>發光二極體的封裝載座</t>
  </si>
  <si>
    <t>本創作是一種用以封裝發光二極體晶片的封裝載座。 如各圖所示,本創作發光二極體的封裝載座具有一基板、一形成於該基板上表面的上金屬層、一形成於該基板下表面的下金屬層。該上金屬層包括一位於中間的大面積固晶墊及兩兩對稱地位於該固晶墊四側的八個導接墊。該下金屬層包括四個位於中間對稱設置的散熱墊及八個對稱位於左右兩側的焊接墊。整體呈現對稱、均衡的美感,為獨創新穎的設計。 以上說明僅供輔助瞭解本創作而非用以限制其內容;理應瞭解,新式樣專利範圍是以圖面所示者為準。</t>
  </si>
  <si>
    <t>2011305882</t>
  </si>
  <si>
    <t>D148333</t>
  </si>
  <si>
    <t>TWD142838S | TWD141206S | TWD140991S | TWD128141S</t>
  </si>
  <si>
    <t>TWD148333S</t>
  </si>
  <si>
    <t>7913083018579</t>
  </si>
  <si>
    <t>本物品係發光二極體。 本創作之發光二極體概為長矩形結構設計,其前、後端各自形成圓弧凹陷,再以半圓形栓塞填入其中之構造設計,提供了對稱協調之獨特外型。 如此,本創作整體造型簡潔,不僅可顯出先前技藝所未有之外觀結構及視覺感受,且為風格獨具的新穎設計。</t>
  </si>
  <si>
    <t>2011305959</t>
  </si>
  <si>
    <t>D148334</t>
  </si>
  <si>
    <t>LEE, HOU TE | YING, TSUNG KANG | HCU, CHIA, HUNG | YU, SHIH PO</t>
  </si>
  <si>
    <t xml:space="preserve">TWD135054S  |  </t>
  </si>
  <si>
    <t>TWD148334S</t>
  </si>
  <si>
    <t>7913083018580</t>
  </si>
  <si>
    <t>本物品係發光二極體。 本創作之發光二極體概為長矩形結構設計,其前、後端之四角處各形成弧狀凹陷,再分別填入四分之一圓形栓塞之設計,提供了對稱協調之獨特外型。 如此,本創作整體造型簡潔,不僅可顯出先前技藝所未有之外觀結構及視覺感受,且為風格獨具的新穎設計。</t>
  </si>
  <si>
    <t>2011305960</t>
  </si>
  <si>
    <t>D148335</t>
  </si>
  <si>
    <t>TWD148335S</t>
  </si>
  <si>
    <t>7913083018581</t>
  </si>
  <si>
    <t>燈具裝置</t>
  </si>
  <si>
    <t>一種燈具裝置,其包括一殼體、一散熱器、一蓋體以及一光源模組。殼體具有一板部、一內筒部、一環繞地設於內筒部外側的外筒部以及一連接部,板部覆蓋於內筒部及外筒部的一端部,內筒部及板部共同構成一腔室,連接部連接外筒部與內筒部的另一端部。散熱器與殼體結合。蓋體覆蓋殼體。光源模組位於腔室內並具有一電路板以及多個發光二極體,電路板設於板部,發光二極體設於電路板上。在電路板上形成多個第一通孔,在連接部形成多個第二通孔,在蓋體形成多個第三通孔,在內筒部形成多個第四通孔,在板部形成多個對應於第一通孔的第五通孔。</t>
  </si>
  <si>
    <t>2011101219</t>
  </si>
  <si>
    <t>2011-01-13</t>
  </si>
  <si>
    <t>LEE, TSUNG CHI | HSU, SHIH CHANG</t>
  </si>
  <si>
    <t>李琮祺 | 許世昌</t>
  </si>
  <si>
    <t>F21V-029/00 | F21Y-101/02</t>
  </si>
  <si>
    <t>CN201636593U | CN201606689U | CN201302062Y | TWM391626U | US2010-0226139A1</t>
  </si>
  <si>
    <t>TWI438377B</t>
  </si>
  <si>
    <t>7912021001360</t>
  </si>
  <si>
    <t>鐵芯及電感器</t>
  </si>
  <si>
    <t>一種鐵芯,具有一第一鐵芯件和一第二鐵芯件,第一鐵芯件包含一第一外環部及一設於該第一外環部內側的第一漏感部,第二鐵芯件包含一第二外環部及一設於該第二外環部內側的第二漏感部,且第二外環部與第一外環部接合,使第一漏感部的一第一端面與第二漏感部的一第二端面相對且相間隔,且第一端面與第二端面至少其中之一為非平面,而於其間形成一非線性氣隙。該非線性氣隙讓使用該鐵芯的電感器可以因應電流大小調整其電感値並延後磁飽和的發生。</t>
  </si>
  <si>
    <t>2010145216</t>
  </si>
  <si>
    <t>2010-12-22</t>
  </si>
  <si>
    <t>ENG, WING-KEUNG | TSAI, MING YANG</t>
  </si>
  <si>
    <t>伍永強 | 蔡名陽</t>
  </si>
  <si>
    <t>H01F-027/24 | H01F-021/08 | H01F-027/34</t>
  </si>
  <si>
    <t>TWI278875B</t>
  </si>
  <si>
    <t>TWI473125B</t>
  </si>
  <si>
    <t>7912021001982</t>
  </si>
  <si>
    <t>機殼</t>
  </si>
  <si>
    <t>一種機殼,包含:一機殼本體,其包括一側板,該側板的內壁面具有至少一滑軌部 一固定組件,其係滑動地安裝於該側板,其中該固定組件包括:一滑動地設於該滑軌部的第一卡掣件 一分別連接於該固定組件與該側板的彈性件 以及一夾設該側板而組裝於該第一卡掣件的第二卡掣件,其中該第一卡掣件上具有至少一固定卡勾 以及一機殼蓋體,其具有至少一對應該固定卡勾之凸緣。</t>
  </si>
  <si>
    <t>2010147285</t>
  </si>
  <si>
    <t>2010-12-31</t>
  </si>
  <si>
    <t>JIANG, YUE WEN</t>
  </si>
  <si>
    <t>江岳紋</t>
  </si>
  <si>
    <t>H05K-005/03 | H05K-007/14 | H05K-007/18</t>
  </si>
  <si>
    <t>TWI335790B | TWM269688U</t>
  </si>
  <si>
    <t>TWI598015B | US10645821B1</t>
  </si>
  <si>
    <t>TWI422309B</t>
  </si>
  <si>
    <t>7912021002470</t>
  </si>
  <si>
    <t>安裝組件及其機體</t>
  </si>
  <si>
    <t>一種安裝組件,係用於將一抽取裝置安裝於一機體中包含:一固定件,其固定於一抽取裝置,該固定件上設有一固定孔位 以及一卡掣件,其係滑動地安裝於機體上並對應該固定件 其中,該機體設有一對應該卡掣件之第一舌部及一朝向該機體之內部的方向而突出固定凸塊 其中當該抽取裝置安裝於該機體中,該固定凸塊係卡掣於該固定孔位。</t>
  </si>
  <si>
    <t>2010147278</t>
  </si>
  <si>
    <t>JIANG, YUE WEN | MAU, SHU HUA</t>
  </si>
  <si>
    <t>江岳紋 | 冒淑華</t>
  </si>
  <si>
    <t>CN002736842Y | US6654240B1</t>
  </si>
  <si>
    <t>TWI430738B</t>
  </si>
  <si>
    <t>7912021002508</t>
  </si>
  <si>
    <t>複合式多天線系統及其無線通訊裝置</t>
  </si>
  <si>
    <t>一種複合式多天線系統,其包括系統電路板、天線基板、至少一偶極天線與至少一單極槽孔天線。系統電路板上具有至少一系統接地面,且系統接地面用以作為複合式多天線系統的天線反射面。天線基板與系統接地面具有第一間距。偶極天線提供第一操作頻帶且具有第一信號饋入源,而單極槽孔天線提供第二操作頻帶且具有第二信號饋入源。偶極天線與單極槽孔天線皆位於天線基板的表面上,單極槽孔天線位於偶極天線附近。單極槽孔天線與偶極天線之間具有第二間距,第一信號饋入源與第二信號饋入源的信號饋入方向互相垂直,且信號相位差90度。</t>
  </si>
  <si>
    <t>2010147288</t>
  </si>
  <si>
    <t>H01Q-021/30</t>
  </si>
  <si>
    <t xml:space="preserve">EP1687762B1 | US7397439B2 | US8531337B2  |  </t>
  </si>
  <si>
    <t>TWI740645B | TWI533522B</t>
  </si>
  <si>
    <t>TWI464962B</t>
  </si>
  <si>
    <t>7912021003903</t>
  </si>
  <si>
    <t>獨立式多頻天線</t>
  </si>
  <si>
    <t>一種獨立式多頻天線,其包括天線接地面、屏蔽金屬牆、第一輻射單元與信號饋入源。第一輻射單元為具有邊際場的天線結構,其連接於天線接地面的至少一邊,且位於天線接地面上方。第一輻射單元用以提供第一操作頻帶與第二操作頻帶。屏蔽金屬牆連接於天線接地面相鄰的複數個側邊,且其高度大於或等該第一輻射單元的高度,以將第一輻射單元的邊際場侷限於獨立式多頻天線內。信號饋入源具有信號饋入點與接地點,其中信號饋入點電性連接第一輻射單元,且接地點電性連接屏蔽金屬牆。</t>
  </si>
  <si>
    <t>2010147286</t>
  </si>
  <si>
    <t>H01Q-005/10</t>
  </si>
  <si>
    <t>US7920095B2 | US6856285B2</t>
  </si>
  <si>
    <t>TWI473349B</t>
  </si>
  <si>
    <t>7912021003917</t>
  </si>
  <si>
    <t>一種燈具裝置,其包括一燈座、一光源、一色盤以及一透鏡。燈座具有多數個散熱鰭片,光源設於燈座中,色盤位於光源的上方並與燈座接觸。透鏡是可移動地設於燈座上。從光源發出的光通過色盤形成一色光,色光通過透鏡後形成一光束,光源發光所產生的熱以及光線通過色盤所產生的熱藉由散熱鰭片進行散熱。</t>
  </si>
  <si>
    <t>2010146101</t>
  </si>
  <si>
    <t>2010-12-27</t>
  </si>
  <si>
    <t>CHENG, SHUN CHUNG | WANG, CHIH HWANG | CHENG, CHANG MING</t>
  </si>
  <si>
    <t>TWI363846B | TW200907546A | TWI501018B | US7004604B2</t>
  </si>
  <si>
    <t>TWI427241B</t>
  </si>
  <si>
    <t>7912021004742</t>
  </si>
  <si>
    <t>彈條式滑蓋結構</t>
  </si>
  <si>
    <t>一種彈條式滑蓋結構,係包括:一固定座、一彈條及一滑動件;該滑動件可相對該固定座滑移位置,並壓迫該彈條變形而具有不同的彈力變化,以產生至少一第一自動定位點及一第二自動定位點。其中,該彈條係為一條狀體,具有一固定端與該固定座的彈條固定座結合固定,並自該固定端一端延伸出至少一第一變形部,並在該彈條末端形成一活動端;該第一變形部形成一第一峰部。</t>
  </si>
  <si>
    <t>2012204166</t>
  </si>
  <si>
    <t>2012-03-08</t>
  </si>
  <si>
    <t>M433061</t>
  </si>
  <si>
    <t>2012-07-01</t>
  </si>
  <si>
    <t>CHEN JIA-HUI | XU TIAN-YUE | LV KE-YAN</t>
  </si>
  <si>
    <t>陳嘉輝 | 許添悅 | 呂科延</t>
  </si>
  <si>
    <t>H05K-005/03</t>
  </si>
  <si>
    <t>TWM433061U</t>
  </si>
  <si>
    <t>7913082019981</t>
  </si>
  <si>
    <t>插座連接器之防誤插結構</t>
  </si>
  <si>
    <t>一種插座連接器之防誤插結構,係包括:一樞軸以及自該樞軸兩側水平延伸設置之二連接臂,其中,該樞軸係可活動扣持於一插座連接器之絕緣座體頂面兩側;而該等連接臂之一端係水平延伸設有一導引凸塊,且於鄰近該連接臂之導引凸塊之另一端設有一止擋凸塊,其中該導引凸塊係於其底面設有一向下側傾斜之第一導引斜面,並於該導引凸塊鄰近於該止擋凸塊之一側面設有一限位面,其中該止擋凸塊係於其底面設有一向上側傾斜之第二導引斜面,並於該止擋凸塊鄰近於該導引凸塊之一側面設有一與該導引凸塊之限位面互相垂直之止擋面。藉此,使該防誤插構件可防止不同規格之插接頭插入對接空間,以達到防止非適配之插接頭誤插以及保護插座連接器的導電端子之功效。</t>
  </si>
  <si>
    <t>2011224876</t>
  </si>
  <si>
    <t>2011-12-29</t>
  </si>
  <si>
    <t>M432177</t>
  </si>
  <si>
    <t>CHEN JUN-REN | LIU WU-LIN</t>
  </si>
  <si>
    <t>陳俊任 | 劉武林</t>
  </si>
  <si>
    <t>TW | CN</t>
  </si>
  <si>
    <t>H01R-013/64</t>
  </si>
  <si>
    <t>TWI531127B</t>
  </si>
  <si>
    <t>TW100224876 U | TWM432177U | US9172186B2</t>
  </si>
  <si>
    <t>7912018016970</t>
  </si>
  <si>
    <t>行動電子部品之保護套</t>
  </si>
  <si>
    <t>本創作主要提供一種可將備用電池附加於行動電子部品外部,並使行動電子部品連接備用電池之行動電子部品保護套。所述行動電子部品保護套內並具有無線射頻識別模組,俾令行動電子部品方便應用於如非接觸式門禁識別裝置或安全交易裝置中,並可提供行動電子部品備用電力,並解決備用電力不易攜帶之課題。</t>
  </si>
  <si>
    <t>2012200375</t>
  </si>
  <si>
    <t>2012-01-06</t>
  </si>
  <si>
    <t>M432227</t>
  </si>
  <si>
    <t>TWI575926B</t>
  </si>
  <si>
    <t>TWM432227U</t>
  </si>
  <si>
    <t>7912018017981</t>
  </si>
  <si>
    <t>2011219412</t>
  </si>
  <si>
    <t>M432119</t>
  </si>
  <si>
    <t>TWM432119U</t>
  </si>
  <si>
    <t>7912018018971</t>
  </si>
  <si>
    <t>導光式照明裝置</t>
  </si>
  <si>
    <t>一種導光式照明裝置,其包括:一散熱單元、一導電單元、一發光單元及一導光單元。其中,該散熱單元包括一散熱本體。該導電單元設置於該散熱本體的第一端上。該發光單元設置於該散熱本體的第二端上,其中該發光單元包括至少一電性連接於該導電單元且用於產生光束的發光元件。該導光單元包括至少一設置於該發光單元上方的導光元件,其中該至少一導光元件的底端具有一用於接收該光束的入光面,且該至少一導光元件的至少一側面具有一光學表面處理層。因此,本發明可透過發光單元與導光單元的相互配合,以提供環形360度的發光範圍。</t>
  </si>
  <si>
    <t>2011134009</t>
  </si>
  <si>
    <t>2011-09-21</t>
  </si>
  <si>
    <t>LIN, JUN FENG | LEE, CHUNG EN | LIANG, CHUN WEI</t>
  </si>
  <si>
    <t>林峻楓 | 李仲恩 | 梁峻瑋</t>
  </si>
  <si>
    <t>F21V-008/00 | F21Y-101/02</t>
  </si>
  <si>
    <t>EP2065633B1 | TWM399295U | TWM387217U | TWM332796U | TWI329370B</t>
  </si>
  <si>
    <t>TW2010142797 | TWI438382B</t>
  </si>
  <si>
    <t>7912018008094</t>
  </si>
  <si>
    <t>散熱殼體結構</t>
  </si>
  <si>
    <t>一種散熱殼體結構,適於一電子裝置。散熱殼體結構包括一以絕緣材料所製成的本體以及一導熱件,本體具有一內側面及一外側面,導熱件被包覆於本體內,並且埋置於內側面與外側面之間。當電子裝置產生熱能時,熱能首先經由內側面傳遞至導熱件,此導熱件可以快速將熱能均勻散佈,最後,位於導熱件中的熱能再經由外側面而均勻逸散。此種散熱殼體結構可有效將熱能均勻散佈於殼體表面,並且與外界進行熱交換。</t>
  </si>
  <si>
    <t>2010143293</t>
  </si>
  <si>
    <t>2010-12-10</t>
  </si>
  <si>
    <t>SILITEK ELECTRONIC (GZ) CO., LTD. | LITE-ON TECHNOLOGY CORPORATION</t>
  </si>
  <si>
    <t>I, YA TUNG | CHEN, WEN CHI | HSU, CHIEN CHUNG | LU, YI JEN | FAN, PAO HSIU</t>
  </si>
  <si>
    <t>易亞東 | 陳文吉 | 徐建中 | 陸義仁 | 范寶秀</t>
  </si>
  <si>
    <t>H01R-031/06 | F28F-003/00</t>
  </si>
  <si>
    <t>TWI763389B</t>
  </si>
  <si>
    <t>TW201225450A</t>
  </si>
  <si>
    <t>7912018008614</t>
  </si>
  <si>
    <t>鋰電池之電極結構</t>
  </si>
  <si>
    <t>一種鋰電池之電極結構,係將鋰電池之罐體內電池正極、負極對外電性連接之電極結構,其包括:一蓋板本體 至少一片狀金屬材質之電極本體,其被包覆部設置於該蓋板本體內,且被包覆部兩端分別形成彎折部,分別由彎折部延伸形成連接部與輸出部由該蓋板本體表面露出。透過包覆與非直接貫穿的方式,形成鋰電池的導電電極結構,達到電極導電處的密封效果。</t>
  </si>
  <si>
    <t>2010142819</t>
  </si>
  <si>
    <t>2010-12-08</t>
  </si>
  <si>
    <t>H01M-010/052 | H01M-050/147 | H01M-050/55 | H01M-050/553</t>
  </si>
  <si>
    <t>TWI248694B | TW496005B | US7709114B2 | US8092937B2 | US6440601B1 | US6451474B1 | WOWO1998-031059A1</t>
  </si>
  <si>
    <t>TWI451614B | US9444079B2</t>
  </si>
  <si>
    <t>7912018009844</t>
  </si>
  <si>
    <t>連接器模組</t>
  </si>
  <si>
    <t>一種連接器模組,其包括有可分別設置於二電路板之一第一連接器及一第二連接器,其中該第一連接器一端形成插接口,且下方形成連通於該插接口之開放部。而該第二連接器突出形成有可經由該插接口或者該開放部穿入之插接部。藉此,該第二連接器及其電路板可以沿一水平方向靠接於該第一連接器及其電路板,亦可採傾斜一角度方式靠接於該第一連接器及其電路板,來完成結合。便利使用者進行電路板的連接及鋪設定位。</t>
  </si>
  <si>
    <t>2011224820</t>
  </si>
  <si>
    <t>2011-12-28</t>
  </si>
  <si>
    <t>M431486</t>
  </si>
  <si>
    <t>2012-06-11</t>
  </si>
  <si>
    <t>H01R-033/88</t>
  </si>
  <si>
    <t>TWM431486U</t>
  </si>
  <si>
    <t>7912018017690</t>
  </si>
  <si>
    <t>板間連接器組</t>
  </si>
  <si>
    <t>一種板間連接器組,其包括有可分別設置於二電路板之一母連接器及一公連接器,其中該母連接器一端形成插接口,且下方形成連通於該插接口之開放部。而該公連接器突出形成有可經由該插接口或者該開放部穿入之插接部。藉此,二電路板可以相對沿垂直方向移動或者沿水平方向移動,來達成公、母連接器的接合。</t>
  </si>
  <si>
    <t>2011224822</t>
  </si>
  <si>
    <t>M431487</t>
  </si>
  <si>
    <t>TWM431487U</t>
  </si>
  <si>
    <t>7912018017691</t>
  </si>
  <si>
    <t>具有流體導流機制的風扇</t>
  </si>
  <si>
    <t>本創作提供一種具有流體導流機制的風扇,其係包括一扇框結構及一葉輪,扇框結構設有一容置空間及形成有一進風口及一出風口,扇框結構包含一圍板,其圍板設有複數導流構件,且任一導流構件設有一開口,其開口朝進風口的方向設置,葉輪安裝在扇框結構的容置空間內,使葉輪運轉時能將扇葉所產生的氣流導引經由導流構件進來之氣流至承載台的外側面,即其背風面,使氣流有效涵蓋所欲吹拂之發熱源,並提昇風扇整體之風量與風壓。</t>
  </si>
  <si>
    <t>2011221561</t>
  </si>
  <si>
    <t>M431234</t>
  </si>
  <si>
    <t>F04D-029/54 | F04D-029/66</t>
  </si>
  <si>
    <t>DE20-2012-103746U1 | TW100221561 U | TWM431234U | US9051942B2</t>
  </si>
  <si>
    <t>7912018018641</t>
  </si>
  <si>
    <t>一種卡緣連接器,包含一絕緣座體以及兩側臂。絕緣座體具有兩插接部和設有多數端子的插槽;各該側臂包括本體、延伸板、固定臂以及可動臂,且所有彎折構件(包括扣持件、扳動件和止擋件)係均一體形成於可動臂,而各該側臂之固定臂與可動臂之間又彼此互不干涉,從而讓各該側臂具有易於製造以及製造工序簡單的功效,完全符合現今製造產業所需的經濟效益;再者,藉由特殊的結構設計,以簡化結構且不具有多餘或須外接的構件,因此乃能減少所需材料的用量,達到降低成本的功效。</t>
  </si>
  <si>
    <t>2011219038</t>
  </si>
  <si>
    <t>2011-10-12</t>
  </si>
  <si>
    <t>M430720</t>
  </si>
  <si>
    <t>藺超群</t>
  </si>
  <si>
    <t>H01R-013/00</t>
  </si>
  <si>
    <t>TWM430720U</t>
  </si>
  <si>
    <t>7912017000989</t>
  </si>
  <si>
    <t>固定端胞體形成缺口與軸部形成卡點之中空轉軸樞鈕器</t>
  </si>
  <si>
    <t>一種固定端胞體形成缺口與軸部形成卡點之中空轉軸樞鈕器,係包括:一中空轉軸,內為中空而形成一通道且於該通道兩端分別具有供導線穿入的開口,係由一第一軸部及一第二軸部所構成,且該第一軸部徑向上形成一對卡點;一第一胞體,係為固定端,具有一第一連接片,該第一連接片一側延伸出一第一圓形彈性筒結構,該第一圓形彈性筒結構固定套接於該中空轉軸之第一軸部外,且在該第一圓形彈性筒結構側緣相對該對卡點形成卡合之一對缺口;及一第二胞體,係為轉動端,能相對該中空轉軸旋轉。</t>
  </si>
  <si>
    <t>2012201275</t>
  </si>
  <si>
    <t>2012-01-19</t>
  </si>
  <si>
    <t>M430815</t>
  </si>
  <si>
    <t>CHEN JIA-HUI | LIN ZI-YU | LV KE-YAN | HU BO-XIANG</t>
  </si>
  <si>
    <t>陳嘉輝 | 林子郁 | 呂科延 | 胡博翔</t>
  </si>
  <si>
    <t>TWM430815U</t>
  </si>
  <si>
    <t>7912017000997</t>
  </si>
  <si>
    <t>不對稱直流對直流變換器的控制方法及控制模組</t>
  </si>
  <si>
    <t>一種不對稱直流對直流變換器的控制方法,用於一控制一不對稱直流對直流變換器的控制模組,不對稱直流對直流變換器包括一第一開關、一第二開關及一變壓電路,第一開關與第二開關分別受一第一控制訊號與一第二控制訊號驅動,變壓電路具有一一次側線圈及一具有一第一線圈及一第二線圈的二次側線圈,且第一線圈與第二線圈的匝數比不等於一,本控制方法首先取樣不對稱直流對直流變換器的一輸出電流;接著將輸出電流與一參考電流進行比較;再根據該比較結果產生第一控制訊號及第二控制訊號,且第一控制訊號與第二控制訊號的占空比相加為一。</t>
  </si>
  <si>
    <t>2010143983</t>
  </si>
  <si>
    <t>2010-12-15</t>
  </si>
  <si>
    <t>LIU, JIAN | XIANG, DONG | JIN, XIAOYI | YE, ZHIHONG</t>
  </si>
  <si>
    <t>劉建 | 向東 | 金曉毅 | 葉志紅</t>
  </si>
  <si>
    <t>CN100365688C | CN001137607C | TWM299409U | TWI257078B | TWI234919B</t>
  </si>
  <si>
    <t>CN102468763B | TWI427911B | US8520411B2</t>
  </si>
  <si>
    <t>7912018011704</t>
  </si>
  <si>
    <t>電子設備中置扭力機構</t>
  </si>
  <si>
    <t>一種電子設備中置扭力機構,包含用以組裝電子設備相對位移構件的支架及承架分別設有扭力裝置組裝折片,將所述扭力裝置介裝於所述支架及承架折片的相對內側面之間,藉以形成更寬裕的走線空間。</t>
  </si>
  <si>
    <t>2012201274</t>
  </si>
  <si>
    <t>M430811</t>
  </si>
  <si>
    <t>TWM430811U</t>
  </si>
  <si>
    <t>7912018017502</t>
  </si>
  <si>
    <t>可執行多種操作模式之電子裝置之滑動／轉動模組</t>
  </si>
  <si>
    <t>一種可執行多種操作模式之電子裝置之滑動/轉動模組,係提供一具備有調整傾斜角度、移動、轉動和雙向收合等作用之結構者;該滑動/轉動模組係包括一轉向臂和一設置在一第一、二機體之間的滑動座。該轉向臂係具有一第一端和一第二端,分別樞接在該第一機體和第二機體上。並且,該第二端係可響應上述第一機體或滑動座的運動,而在一限制部內轉動和位移。</t>
  </si>
  <si>
    <t>2012201681</t>
  </si>
  <si>
    <t>M430812</t>
  </si>
  <si>
    <t>HSU, AN SZU | MAI, CHIEN CHENG | DAI, WAY HAN | HO, HSIU FAN</t>
  </si>
  <si>
    <t>徐安賜 | 買健誠 | 戴偉翰 | 何修帆</t>
  </si>
  <si>
    <t>CN103576764B | CN103576753B | TWI558153B | US9261916B2</t>
  </si>
  <si>
    <t>TWM430812U</t>
  </si>
  <si>
    <t>7912018017503</t>
  </si>
  <si>
    <t>利用干涉量不同胞體形成固定端之中空轉軸樞鈕器</t>
  </si>
  <si>
    <t>一種利用干涉量不同胞體形成固定端之中空轉軸樞鈕器,係包括:一中空轉軸,內為中空而形成一通道且於該通道兩端分別具有供導線穿入的開口,係由一第一軸部及一第二軸部所構成;一第一胞體,固定套接於該中空轉軸之第一軸部外;及一第二胞體,套接於該中空轉軸之第二軸部外;該第二胞體套合該第二軸部的干涉量小於該第一胞體套合該第一軸部的干涉量,使該第一胞體形成固定端而第二胞體能相對該中空轉軸旋轉。</t>
  </si>
  <si>
    <t>2012200566</t>
  </si>
  <si>
    <t>2012-01-10</t>
  </si>
  <si>
    <t>M430813</t>
  </si>
  <si>
    <t>TWM430813U</t>
  </si>
  <si>
    <t>7912018017504</t>
  </si>
  <si>
    <t>具顯示幕電子裝置之支撐架結構</t>
  </si>
  <si>
    <t>一種具顯示幕電子裝置之支撐架結構,係於一支撐件上設有相對之第一、二端部,於其第一端部可經由一角度調整組件結合一可相對翻轉或傾斜定位之固定座,,且該固定座上設有可容置一具顯示幕之電子裝置的容置空間,另於支撐件之第二端部可樞接一底座,藉以使該電子裝置得以形成不同角度的樞轉與斜向支撐,以因應不同之需求場合。</t>
  </si>
  <si>
    <t>2012201219</t>
  </si>
  <si>
    <t>2012-01-18</t>
  </si>
  <si>
    <t>M430798</t>
  </si>
  <si>
    <t>TWI610609B</t>
  </si>
  <si>
    <t>TWM430798U</t>
  </si>
  <si>
    <t>7912018018462</t>
  </si>
  <si>
    <t>具顯示幕電子裝置之多方位支持結構</t>
  </si>
  <si>
    <t>一種具顯示幕電子裝置之多方位支持結構,係於一支撐件上設有相對之第一、二端部,該第一端部樞接一角度調整組件,且該角度調整組件再與一可翻轉之固定座相結合,於該固定座上設有可容置一具顯示幕之電子裝置的容置空間,而支撐件之第二端部則可樞接於一銜接座之一側,且該銜接座之另一側可樞接一底盤,該底盤可依需要而結合複數按鍵而形成一鍵盤結構,藉以使該電子裝置得以配合鍵盤的使用,並形成不同角度的樞轉與斜向支撐。</t>
  </si>
  <si>
    <t>2012201220</t>
  </si>
  <si>
    <t>M430799</t>
  </si>
  <si>
    <t>TWM430799U</t>
  </si>
  <si>
    <t>7912018018463</t>
  </si>
  <si>
    <t>2012201221</t>
  </si>
  <si>
    <t>M430800</t>
  </si>
  <si>
    <t>H05K-005/02 | H05K-007/02</t>
  </si>
  <si>
    <t>TWI518482B | US9778702B2</t>
  </si>
  <si>
    <t>TWM430800U</t>
  </si>
  <si>
    <t>7912018018464</t>
  </si>
  <si>
    <t>2012201222</t>
  </si>
  <si>
    <t>M430801</t>
  </si>
  <si>
    <t>TWI482570B</t>
  </si>
  <si>
    <t>TWM430801U</t>
  </si>
  <si>
    <t>7912018018465</t>
  </si>
  <si>
    <t>2012201223</t>
  </si>
  <si>
    <t>M430802</t>
  </si>
  <si>
    <t>TWM430802U</t>
  </si>
  <si>
    <t>7912018018466</t>
  </si>
  <si>
    <t>具顯示幕電子裝置之保護蓋支座結構</t>
  </si>
  <si>
    <t>一種具顯示幕電子裝置之保護蓋支座結構,係於一支撐件上設有相對之第一、二端部,一角度調整組件具有一樞轉座及一結合座,該樞轉座經由至少一第一樞接件樞接於該支撐件之第一端部,於該樞轉座邊緣設有至少一向外彈性作用之卡掣定位件,結合座係可拆卸地組設於樞轉座上,且於該結合座上設有一內周緣具複數定位凹部之鏤空部,該複數定位凹部係可供該卡掣定位件分別彈性嵌入,使樞轉座及結合座得以形成不同角度之定位,而該結合座可另經由一固定座與一具顯示幕之電子裝置相結合,該支撐件之第二端部則可經由一銜接座樞接一底盤,藉以使該電子裝置得以配合底盤的使用,並形成不同角度的樞轉與斜向支撐。</t>
  </si>
  <si>
    <t>2012201218</t>
  </si>
  <si>
    <t>M430805</t>
  </si>
  <si>
    <t>CN103582353B | TWI629585B | TWI510891B | TWI489249B | US9594398B2 | US9025321B2</t>
  </si>
  <si>
    <t>TWM430805U</t>
  </si>
  <si>
    <t>7912018018469</t>
  </si>
  <si>
    <t>包覆式轉軸之定位穩定結構</t>
  </si>
  <si>
    <t>一種包覆式轉軸之定位穩定結構,其包括有一套接件及一與該套合件相組配之軸接件,且在該套接件與軸接件之相套合部位間,設有可分別在不同轉動量(旋轉角度或位置)產生個別吻合與個別不吻合之複數相配合面,且特別在各該不同轉動量,令相吻合與不吻合之相配合面數量設計為不同,使得在不同轉動量處,可依需求以相配合面吻合之數量,分別設定予不同之定位力道,以改善其操作手感;此外在每一不同轉動量處之各該不吻合配合面,恰具有利用其偏移干涉量,產生徑向彈性壓合力,以改善此類型轉軸之定位不確實、定位力不足及鬆動搖晃之常見性缺失者。</t>
  </si>
  <si>
    <t>2011217823</t>
  </si>
  <si>
    <t>2011-09-22</t>
  </si>
  <si>
    <t>M430808</t>
  </si>
  <si>
    <t>MAI, CHIEN CHENG | HSU, AN SZU | TSAI, CHIEN NAN</t>
  </si>
  <si>
    <t>買健誠 | 徐安賜 | 蔡健男</t>
  </si>
  <si>
    <t>TWI548332B</t>
  </si>
  <si>
    <t>TWM430808U</t>
  </si>
  <si>
    <t>7912018018472</t>
  </si>
  <si>
    <t>液冷式熱交換模組改良（三）</t>
  </si>
  <si>
    <t>一種液冷式熱交換模組改良(三),用以供冷卻液注入,包括一殼體與一冷卻結構;其中,殼體內部呈中空狀,且殼體上設有與其內部相通的入口與出口,而冷卻結構則設於殼體內部,冷卻結構周緣形成有可供冷卻液由多方向進入其內的流道,而冷卻結構僅有一側與殼體之出口連通;俾令冷卻液於流道以多方向進入冷卻結構內部,以產生相撞擊的擾流效應,俾可增加冷卻液停滯於熱交換模組內的時間,有效運用冷卻液的冷卻效果,增進散熱效率。</t>
  </si>
  <si>
    <t>2011223054</t>
  </si>
  <si>
    <t>2011-12-07</t>
  </si>
  <si>
    <t>M429857</t>
  </si>
  <si>
    <t>HUANG ZHE-SHENG | ZHANG DENG-KAI</t>
  </si>
  <si>
    <t>黃哲聖 | 張登凱</t>
  </si>
  <si>
    <t>F28F-001/38</t>
  </si>
  <si>
    <t>TWI558971B</t>
  </si>
  <si>
    <t>TWM429857U</t>
  </si>
  <si>
    <t>7912015003879</t>
  </si>
  <si>
    <t>套筒式樞鈕器</t>
  </si>
  <si>
    <t>一種套筒式樞鈕器,係包括一轉軸及一套筒結構。該轉軸之軸部表面設有平行之一對平面,而該套筒結構之筒體部緊密套覆於該軸部表面以提供該轉軸與該套筒結構相對旋轉之扭力;該筒體部相對該軸部之該對平面設有一第一平面及一第二平面,該第一平面及第二平面之同一側以一第一圓弧部連接,該第二平面之另一側連接一第二圓弧部,而該第二圓弧部與該第一平面間隔形成一切槽。藉此結構,使轉軸固定連接的第一支架及套筒結構固定連接的第二支架,可因該筒體部與該軸部相對轉動而可以該轉軸之軸心相對旋轉開啟或閉合,並在任一開啟角度定位。</t>
  </si>
  <si>
    <t>2012201742</t>
  </si>
  <si>
    <t>2012-01-31</t>
  </si>
  <si>
    <t>M430138</t>
  </si>
  <si>
    <t>TWM430138U</t>
  </si>
  <si>
    <t>7912015003987</t>
  </si>
  <si>
    <t>開輕關重之雙軸樞鈕器，及具有開輕關重之雙軸樞鈕器之折疊式電子設備</t>
  </si>
  <si>
    <t>一種開輕關重之雙軸樞鈕器,具有一第一轉軸及一第二轉軸,穿過一承架片而可順向或逆向轉動。一第一及二扭力提供機構分別連接於該第一及第二轉軸之第一及第二軸部上,提供該第一轉軸在一第一轉動角度範圍內順向轉動時產生較逆向轉動時為小扭力,及提供該承架片相對該第二轉軸在一第二轉動角度範圍內順向轉動時產生較逆向轉動時為大扭力。藉此,使得該上蓋自正面閉合位置順向開啟時,因為第一轉軸的扭力較輕,而第二轉軸的扭力較重,而會永遠先讓第一轉軸先轉動;同樣地,上蓋自背面閉合位置逆向關閉時,因為第二轉軸的扭力較輕,而第一轉軸的扭力較重,而會永遠先讓承架片相對第二轉軸先轉動。</t>
  </si>
  <si>
    <t>2011218156</t>
  </si>
  <si>
    <t>2011-09-28</t>
  </si>
  <si>
    <t>M430139</t>
  </si>
  <si>
    <t>CHEN JIA-HUI | LIN ZI-YU | YE AN-QIANG</t>
  </si>
  <si>
    <t>陳嘉輝 | 林子郁 | 葉安強</t>
  </si>
  <si>
    <t>TWM430139U</t>
  </si>
  <si>
    <t>7912015003988</t>
  </si>
  <si>
    <t>具多重燈罩之二極體燈管結構</t>
  </si>
  <si>
    <t>本創作關於一種具多重燈罩之二極體燈管結構,增設一副燈罩來加大發光二極體顆粒光線之發光角度,進而消除二極體顆粒在主燈罩上所產生高光點,並與該主燈罩搭配產生更為柔和且更為均勻的光形;該燈管結構係包含:一散熱部、一發光模組以及一主燈罩,該發光模組貼附在該散熱部,該主燈罩與該發光模組間係設有至少一副燈罩,該副燈罩用來罩住該發光模組,該主燈罩罩住該副燈罩;藉此,該發光模組所發之光線可透過該副燈罩主動擴大其發光角度消除主燈罩的高光點,且副燈罩與該主燈罩的多重燈罩設計可獲得柔和且更為均勻的光形。</t>
  </si>
  <si>
    <t>2011218775</t>
  </si>
  <si>
    <t>2011-10-06</t>
  </si>
  <si>
    <t>M429825</t>
  </si>
  <si>
    <t>KEY MOUSE ELECTRONIC ENTPR CO LTD</t>
  </si>
  <si>
    <t>LIN GONG-YIN</t>
  </si>
  <si>
    <t>林功寅</t>
  </si>
  <si>
    <t>F21V-003/00 | F21S-013/00</t>
  </si>
  <si>
    <t>TWI532950B</t>
  </si>
  <si>
    <t>TWM429825U</t>
  </si>
  <si>
    <t>7912015004859</t>
  </si>
  <si>
    <t>電路板測試系統</t>
  </si>
  <si>
    <t>一種電路板測試系統,用以針對多數個印刷電路板進行測試,該電路板測試系統包含一測試機台、一機械手臂及至少一屏蔽箱。測試機台包括一供該等印刷電路板置放的測試平台及一控制單元;機械手臂設置於測試平台並電連接於控制單元,機械手臂受該控制單元的控制而運作;屏蔽箱設置於測試平台,機械手臂受控制單元的控制而從測試平台上拾取一印刷電路板,並將印刷電路板置放於屏蔽箱內測試,如此自動化的測試系統及流程,將可以大幅減少測試的人員,降低測試成本以提高生產力。</t>
  </si>
  <si>
    <t>2012200958</t>
  </si>
  <si>
    <t>2012-01-16</t>
  </si>
  <si>
    <t>M429876</t>
  </si>
  <si>
    <t>WANG WEN-KAI</t>
  </si>
  <si>
    <t>王文凱</t>
  </si>
  <si>
    <t>CN</t>
  </si>
  <si>
    <t>G01R-031/00 | H05K-003/00</t>
  </si>
  <si>
    <t>TWI559012B</t>
  </si>
  <si>
    <t>CN202356323U | TWM429876U</t>
  </si>
  <si>
    <t>7912015004864</t>
  </si>
  <si>
    <t>可變形之游標操控裝置</t>
  </si>
  <si>
    <t>一種可變形之游標操控裝置,其包括一對殼體乃包含有第一殼體及第二殼體。該第一殼體具有一第一端面,該第一殼體內包括二插座係外露於該第一端面;該第二殼體具有一第二端面係對應於該第一殼體的第一端面,該第二殼體包括一電連接器係突出於該第二端面且可選擇地插設於該兩個插座其中之一;一游標控制模組設於該對殼體其中之一以控制電腦的游標。其中該第二殼體沿著該第一殼體的第一端面軸心相對於該第一殼體旋轉一百八十度後,該電連接器可插設於另一該插座。</t>
  </si>
  <si>
    <t>2011224132</t>
  </si>
  <si>
    <t>M429924</t>
  </si>
  <si>
    <t>LIU EN</t>
  </si>
  <si>
    <t>劉恩</t>
  </si>
  <si>
    <t>CN202486716U | TWM429924U | US8854305B2</t>
  </si>
  <si>
    <t>7912015004912</t>
  </si>
  <si>
    <t>資料存取器固定機構、具有該固定機構的固定托架及固定盒體</t>
  </si>
  <si>
    <t>一種資料存取器固定機構,用以固定側面上開設有多數定位孔的資料存取器,包括一夾持結構及一固定栓。該夾持結構包括一壁體、一貫穿該壁體的容置孔、及一對由該壁體朝該容置孔內延伸的彈性臂,每一該彈性臂具有一固定端係連接於該容置孔的內緣、及一自由端係傾斜向下朝該容置孔的底部延伸。該固定栓具有一端係卡合於該資料存取器的該定位孔內、及另一端被該對彈性臂壓抵且固定於該夾持結構內。本創作可將資料存取器固定機構應用於固定托架及固定盒體。</t>
  </si>
  <si>
    <t>2011215817</t>
  </si>
  <si>
    <t>2011-08-24</t>
  </si>
  <si>
    <t>M429967</t>
  </si>
  <si>
    <t>LIU, CIHI LI | LIU, YUNG LUNG</t>
  </si>
  <si>
    <t>劉智立 | 劉永隆</t>
  </si>
  <si>
    <t>G11B-007/00</t>
  </si>
  <si>
    <t>CN104656815B | TWI594680B | TWI554178B | TWI473083B | US9179582B2</t>
  </si>
  <si>
    <t>TWM429967U</t>
  </si>
  <si>
    <t>7912015005984</t>
  </si>
  <si>
    <t>發光二極體封裝結構及製造方法</t>
  </si>
  <si>
    <t>本發明揭示一種發光二極體封裝結構及其製造方法,其製造方法包含:製備一設有至少一發光二極體晶片的基板、一用以圍繞發光二極體晶片的框體,及一用以覆蓋框體之一側的蓋體 將框體與基板結合,且使發光二極體晶片位於框體圍繞的區域中 及將蓋體與框體結合,使蓋體與框體共同構成容置發光二極體晶片的凹槽 其中使蓋體與框體的結合力小於框體與基板的結合力,致使移除蓋體時能不破壞框體與基板的結合。藉此能在光源系統的應用端移除蓋體後,利用框體保護導線不被碰觸,且使光源系統具有較小光展量。</t>
  </si>
  <si>
    <t>2010139291</t>
  </si>
  <si>
    <t>2010-11-15</t>
  </si>
  <si>
    <t>HUANG, SHIH CHUNG</t>
  </si>
  <si>
    <t>黃仕冲</t>
  </si>
  <si>
    <t>EP0562550B1 | JP2678491B2 | TWI490435B | TWI496316B | TWM285801U | US2004-0148772A1 | US5801074A</t>
  </si>
  <si>
    <t>TWI464917B</t>
  </si>
  <si>
    <t>7912015000612</t>
  </si>
  <si>
    <t>具攝影成像功能的運算裝置及其投影自動對焦方法</t>
  </si>
  <si>
    <t>一種具攝影成像功能的運算裝置之投影自動對焦方法,所述裝置包括投影單元、影像接收單元及處理單元。所述方法包括:控制投影單元沿光軸在多個投影位置投射影像,及控制影像接收單元接收投影單元在每一投影位置所投射的影像為多個候選影像,所述的候選影像一對一對應於投影位置。擷取影像接收單元所接收的多個候選影像並計算候選影像的清晰度,以獲得具有最大清晰度的候選影像為焦點影像,以及獲得焦點影像相對應的投影位置為焦點位置。獲得焦點位置後,控制投影單元在焦點位置投射影像。據此,運算裝置可自動完成投影單元投射的影像對焦。</t>
  </si>
  <si>
    <t>2010138709</t>
  </si>
  <si>
    <t>2010-11-10</t>
  </si>
  <si>
    <t>HUANG, YUNG YU | LI, HSI PIN</t>
  </si>
  <si>
    <t>黃勇諭 | 李錫濱</t>
  </si>
  <si>
    <t>G03B-021/53</t>
  </si>
  <si>
    <t>TWI566001B</t>
  </si>
  <si>
    <t>TW201219963A</t>
  </si>
  <si>
    <t>7912015001835</t>
  </si>
  <si>
    <t>具有橋接結構之圖像捕捉的偵測裝置</t>
  </si>
  <si>
    <t>一種具有橋接結構之圖像捕捉的偵測裝置,偵測裝置包括一殼體、一橋接結構、一掃描模組及一滑片。殼體具有複數個內壁。橋接結構包括至少一滾輪、一饋紙掃描透明層及一平台掃描透明層,滾輪設於殼體的該些內壁其一。滾輪位於饋紙掃描透明層及平台掃描透明層之間。掃描模組可作動地設於饋紙掃描透明層及平台掃描透明層的下方,掃描模組與滾輪相隔開。滑片設於掃描模組上,滑片具有一靠近饋紙掃描透明層及平台掃描透明層的滑移面,滾輪可滾動地滑設於滑移面。藉此,透過兩透明層間的滾輪以滾動的方式接觸滑片,使得滑片不易磨損,以便延長裝置的使用壽命。</t>
  </si>
  <si>
    <t>2011223280</t>
  </si>
  <si>
    <t>2011-12-09</t>
  </si>
  <si>
    <t>M429272</t>
  </si>
  <si>
    <t>RAYMOND, DING</t>
  </si>
  <si>
    <t>丁思平</t>
  </si>
  <si>
    <t>CN202374326U | TWM429272U | US8576464B2</t>
  </si>
  <si>
    <t>7912015005763</t>
  </si>
  <si>
    <t>提高開啟支撐力的滑蓋上掀結構</t>
  </si>
  <si>
    <t>一種提高開啟支撐力的滑蓋上掀結構是以一固定長軸為中心而相對稱的,主要係以一對樞鈕器、一對滑座、一對滑座承架、一對塑膠雙滑套、一對軌道、一對齒輪、一對齒條及一對支撐機構所構成。該支撐機構具有一第一連桿及一第二連桿,與該滑座及該樞鈕器之承架構成一個四連桿機構,在為開啟角度時支撐機構增加上蓋開啟的支撐力,使得上蓋在受到一定推力不會晃動或倒下,以達到良好的開啟支撐力。</t>
  </si>
  <si>
    <t>2011218157</t>
  </si>
  <si>
    <t>M429297</t>
  </si>
  <si>
    <t>CHEN JIA-HUI | LIN ZHE-XIAN | HU BO-XIANG | QIAN WEN-QING</t>
  </si>
  <si>
    <t>陳嘉輝 | 林哲賢 | 胡博翔 | 錢文慶</t>
  </si>
  <si>
    <t>TWI660662B | TWI585577B | US11262801B2</t>
  </si>
  <si>
    <t>TWM429297U</t>
  </si>
  <si>
    <t>7912015005788</t>
  </si>
  <si>
    <t>介面卡定位裝置</t>
  </si>
  <si>
    <t>一種介面卡定位裝置,其處於固定位置時可用以定位介面卡至主機板上。所述介面卡定位裝置包括框架及拆卸件。框架具有框架主體、以及在框架主體兩端的外固定部與內固定部。框架主體長度大於介面卡的周緣且具有頂板及安裝板,安裝板遠離外固定部且連接至內固定部。當介面卡定位裝置處於固定位置時,外固定部與內固定部分別對應於機殼的第一與第二機殼固定部。上述拆卸件連接於安裝板,當介面卡定位裝置處於固定位置時,拆卸件與機殼的底板之間的距離小於頂板與機殼的底板之間的距離。藉此,提供一種利於狹小空間中拆卸框架的介面卡定位裝置。</t>
  </si>
  <si>
    <t>2011220995</t>
  </si>
  <si>
    <t>2011-11-07</t>
  </si>
  <si>
    <t>M429303</t>
  </si>
  <si>
    <t>LIAO LONG-QUAN | CHEN XIAO-MING | LIN JUN-JI</t>
  </si>
  <si>
    <t>廖龍泉 | 陳孝銘 | 林俊吉</t>
  </si>
  <si>
    <t>TWM429303U</t>
  </si>
  <si>
    <t>7912015005794</t>
  </si>
  <si>
    <t>兼具有輕推移力及高彈引力之相對位移裝置</t>
  </si>
  <si>
    <t>一種兼具有輕推移力及高彈引力之相對位移裝置係包括有至少兩相互位移件,且於該兩相互位移件之上,沿相互位移方向至少各別建構有朝不同方向曲變之位移路徑,且該兩路徑可在至少局部位移行程中之任意位置,交合形成一彈拉點,該兩路徑可各別形成有移位路徑端點及路徑轉折點,並特別將其中之任一位移路徑之路徑端點之位移基準線與另一路徑之路徑轉折點的位移基準線相重疊,藉該彈拉點限定有一彈性元件之一端,再令該彈性元件之另一端固定在其中一位移件上,配合該兩位移路徑所交會出之各該彈拉點與另一固定端對該彈性元件之作用,可在對該兩位移件之推移階段,因彈性元件在該位移行程間之拉伸角度變化,而於該彈性元件產生相同伸長量之條件下,令總推移行程增長,且總彈引行程縮短,進而使得在每單位推移間距中,產生較小之推動阻力,且相對在每相同單位彈移間距中,產生較大的到位彈引力,藉此以達到兩位移件間具備"推移力輕、彈引力重"之預期目標者。</t>
  </si>
  <si>
    <t>2010135650</t>
  </si>
  <si>
    <t>2010-10-19</t>
  </si>
  <si>
    <t>MAI, CHIEN CHENG</t>
  </si>
  <si>
    <t>買健誠</t>
  </si>
  <si>
    <t>H04B-001/38 | F16H-035/00 | H04M-001/02 | H05K-007/14</t>
  </si>
  <si>
    <t>US8620396B2</t>
  </si>
  <si>
    <t>TWI629584B</t>
  </si>
  <si>
    <t>DE20-2010-016614U1 | TWI426189B | US8740459B2</t>
  </si>
  <si>
    <t>7912015003233</t>
  </si>
  <si>
    <t>無線滑鼠及無線輸入裝置組合</t>
  </si>
  <si>
    <t>一種無線滑鼠,包含一滑鼠本體與一蓋體,滑鼠本體具有一感測模組以及一容置該感測模組的殼體,該殼體含有一上表面,蓋體為一體成型並可分離地蓋合於該殼體的上表面,該蓋體具有一按壓部與一非按壓部,該非按壓部含有一至少部分間隔地面對該殼體的上表面的非按壓部內表面與一位於該非按壓部內表面中間隔地面對該殼體部分的且適合定位該無線接收器的定位槽。</t>
  </si>
  <si>
    <t>2011221369</t>
  </si>
  <si>
    <t>2011-11-11</t>
  </si>
  <si>
    <t>M428417</t>
  </si>
  <si>
    <t xml:space="preserve">LEE, CHIEN HSIN | </t>
  </si>
  <si>
    <t>劉恩 | 李建興</t>
  </si>
  <si>
    <t>TWM428417U</t>
  </si>
  <si>
    <t>7912015005305</t>
  </si>
  <si>
    <t>具限位功能的雙軸式樞鈕器</t>
  </si>
  <si>
    <t>一種具限位功能的雙軸式樞鈕器,主要在一第一轉軸及一第二轉軸上設置了一止擋機構及一限位結構,該止擋機構限制該第一轉軸及第二轉軸之轉動角度並配合該限位結構動作,並在開啟或閉合動作時,使第一轉軸及第二轉軸會依序轉動,而排除了同時轉動瞬間轉動量不同造成速度快慢有落差而動作不順暢的問題,使得無論在開啟或閉合動作時,有良好的操作效果。</t>
  </si>
  <si>
    <t>2011224345</t>
  </si>
  <si>
    <t>2011-12-23</t>
  </si>
  <si>
    <t>M428641</t>
  </si>
  <si>
    <t>US9182790B2</t>
  </si>
  <si>
    <t>TWM428641U</t>
  </si>
  <si>
    <t>7912015005431</t>
  </si>
  <si>
    <t>固定端非圓形胞之中空軸樞鈕器</t>
  </si>
  <si>
    <t>一種固定端非圓形胞之中空軸樞鈕器,係包括:一中空軸,內為中空而形成一通道且於該通道兩端分別具有供導線穿入的開口,至少由一部份為圓形外表及一部份為非圓形外表所構成;一第一胞體,具有一第一連接片,該第一連接片一側延伸出一非圓形筒結構,該非圓形筒結構固定套接於該中空軸之非圓形外表外;及一第二胞體,具有一第二連接片,該第二連接片一側延伸出一圓形彈性筒結構,該圓形彈性筒結構套接於該中空軸之圓形外表外,使該第二胞體能相對該中空軸旋轉。</t>
  </si>
  <si>
    <t>2012200568</t>
  </si>
  <si>
    <t>M428644</t>
  </si>
  <si>
    <t>TWM428644U</t>
  </si>
  <si>
    <t>7912015005434</t>
  </si>
  <si>
    <t>基座抽轉軸孔與轉軸干涉之中空轉軸樞鈕器</t>
  </si>
  <si>
    <t>一種基座抽轉軸孔與轉軸干涉之中空轉軸樞鈕器,係包括:一中空轉軸,內為中空而形成一通道且於該通道兩端分別具有供導線穿入的開口,係由一圓形軸部、一擋部及一非圓形軸部連結而成;一基座,具有一第一連接片,該第一連接片一側垂直向延伸出一垂直片,該垂直片上抽出一非圓形轉軸孔,該非圓形轉軸孔固定套接該中空轉軸之非圓形軸部外,且該擋部止擋於該垂直片一側面;及一胞體,具有一第二連接片,該第二連接片一側延伸出一圓形彈性筒結構,該圓形彈性筒結構套接於該中空轉軸之圓形軸部外,使該胞體能相對該中空轉軸旋轉。</t>
  </si>
  <si>
    <t>2012200569</t>
  </si>
  <si>
    <t>M428645</t>
  </si>
  <si>
    <t>TWM428645U</t>
  </si>
  <si>
    <t>7912015005435</t>
  </si>
  <si>
    <t>介面卡轉接架與伺服器</t>
  </si>
  <si>
    <t>一種伺服器,包含一機殼、一設置於機殼的第一插槽單元、一第一介面卡、一第二介面卡與一介面卡轉接架,介面卡轉接架包括一架體、一轉接單元與一拉環,轉接單元設置於架體而供第一介面卡與第二介面卡插設並藉由轉接單元插設於第一插槽單元,拉環設置於架體,提供施力拉動架體,帶動轉接單元脫離第一插槽單元,拉環的設置係方便使用者施力將介面卡轉接架拆離第一插槽單元。</t>
  </si>
  <si>
    <t>2011219687</t>
  </si>
  <si>
    <t>2011-10-20</t>
  </si>
  <si>
    <t>M428465</t>
  </si>
  <si>
    <t>CN111596740B | CN103593001B | TWI731710B | TWI522029B | TWI487458B | US9155216B2</t>
  </si>
  <si>
    <t>TWM428465U</t>
  </si>
  <si>
    <t>7912015006776</t>
  </si>
  <si>
    <t>電源轉接裝置</t>
  </si>
  <si>
    <t>一種電源轉接裝置,其包括微處理器、無線通訊模組、繼電器、電路板、外殼、電源輸入接頭與電源輸出接頭。微處理器根據無線控制訊號產生開關信號。無線通訊模組用以接收無線控制訊號與將無線控制訊號傳送給微處理器。繼電器的輸入端用以接收電源,而繼電器的控制端耦接於處理器,其中控制端用以接收開關信號,且繼電器根據開關信號決定是否讓其輸出端將其輸入端接收的電源輸出。電源輸入接頭設置的結構相對於電源插座,以接收電源並傳送至繼電器的輸入端。電源輸出接頭的結構相對於電器的電器插頭,以透過電源轉接裝置將電源輸出至電器。</t>
  </si>
  <si>
    <t>2011217421</t>
  </si>
  <si>
    <t>M427659</t>
  </si>
  <si>
    <t>2012-04-21</t>
  </si>
  <si>
    <t>LEE, CHUNG EN</t>
  </si>
  <si>
    <t>李仲恩</t>
  </si>
  <si>
    <t>H01H-003/32</t>
  </si>
  <si>
    <t>TWI628548B | TWI511401B</t>
  </si>
  <si>
    <t>TWM427659U</t>
  </si>
  <si>
    <t>7912014000225</t>
  </si>
  <si>
    <t>套接鋅合金外觀件的樞鈕結構</t>
  </si>
  <si>
    <t>一種套接鋅合金外觀件的樞鈕結構,其主要係由一底架、一樞鈕器、一鋅合金外觀件及一上架所構成。其中樞鈕器與底架鉚接結合後,套入鋅合金外觀件內,而鋅合金外觀件以螺釘穿過底架之螺釘穿孔及鋅合金外觀件底部螺接孔而螺合固定,再將上架與樞鈕器之軸心端部鉚接部相鉚合,以完成組裝。藉此結構,不會對薄殼狀的鋅合金外觀件產生壓力或撞擊,避免鋅合金外觀件在組裝時發生刮傷或變形的問題,產品良率大幅增加。</t>
  </si>
  <si>
    <t>2011224998</t>
  </si>
  <si>
    <t>2011-12-30</t>
  </si>
  <si>
    <t>M427763</t>
  </si>
  <si>
    <t>CHEN JIA-HUI | ZHANG JIA-MING | ZHANG JUN</t>
  </si>
  <si>
    <t>陳嘉輝 | 張家銘 | 張峻</t>
  </si>
  <si>
    <t>TWM427763U</t>
  </si>
  <si>
    <t>7912014001296</t>
  </si>
  <si>
    <t>具加強干涉管簧架之樞鈕器</t>
  </si>
  <si>
    <t>一種具加強干涉管簧架之樞鈕器,係包括:一轉軸,具有與上述上蓋固接的一上蓋連接部,而相對該上蓋連接部延伸一軸部;至少一管簧架,具有一筒狀套合部用以緊迫包覆該軸部,該筒狀套合部之一切槽位置向下延伸一定位片,該定位片至少一表面上設有一道凹槽;一固定座,具有與該底座固接的一底座連接部,以及一具有一收容該管簧架開槽之結合部;該開槽具有一非圓孔以干涉式的套接該管簧架之筒狀套合部,以及一長槽套接該定位片;又該長槽之至少一側壁相對該定位片之凹槽設有一干涉部,該干涉部以干涉式的卡入該凹槽內固定。</t>
  </si>
  <si>
    <t>2011220312</t>
  </si>
  <si>
    <t>2011-10-28</t>
  </si>
  <si>
    <t>M427764</t>
  </si>
  <si>
    <t>US11054866B2</t>
  </si>
  <si>
    <t>TWM427764U</t>
  </si>
  <si>
    <t>7912014001297</t>
  </si>
  <si>
    <t>發光二極體燈具</t>
  </si>
  <si>
    <t>本創作為一種發光二極體燈具,其可產生光線,達到照明或指示之功用。 本創作為一種發光二極體燈具,其包括燈罩、套環及散熱鰭片,套環套於燈罩上,散熱鰭片位於燈罩的上方,藉由套環的設置,整個發光二極體燈具呈現出一種豐富的視覺層次感。並且由側視觀之時,燈罩、套環及散熱鰭片的邊線共同構成一個連續的弧線,呈現出一種柔順的視覺觀感。 藉此,本創作之發光二極體燈具具有獨特、新穎之處,已符合新式樣專利要件,爰依法提出專利申請。</t>
  </si>
  <si>
    <t>2011300014</t>
  </si>
  <si>
    <t>2009-11-20</t>
  </si>
  <si>
    <t>D146695</t>
  </si>
  <si>
    <t>CHEN, CHEN YU | LIANG, CHIH LUNG | WANG, YAN YU</t>
  </si>
  <si>
    <t>陳楨鈺 | 梁志隆 | 王豔玉</t>
  </si>
  <si>
    <t>26-04</t>
  </si>
  <si>
    <t xml:space="preserve">TWD139375S | TWD130539S  |  </t>
  </si>
  <si>
    <t>TWD162801S | TWD155184S | TWD155185S | TWD154481S | TWD154480S</t>
  </si>
  <si>
    <t>TWD146695S</t>
  </si>
  <si>
    <t>7913070018445</t>
  </si>
  <si>
    <t>由感光二極體與電容性次基座所構成之混成堆疊結構</t>
  </si>
  <si>
    <t>本發明是關於一種由感光二極體與矽質電容性次基座所構成的混成堆疊(hybrid stacked)結構,其包含一電容性次基座。該電容性次基座包含:一重摻雜矽基板;一凹槽,在該矽基板的上表面形成;一介電層,在該矽基板的上表面或下表面形成;一第一電極,沉積在該矽基板之下表面而與該矽基板形成一金屬絕緣體半導體(MIS,metal-insulator-semiconductor)電容;以及一第二電極,沉積在該矽基板的上表面以及該凹槽的表面上。該堆疊結構更包含一感光二極體,其是電性(electrically)黏置在位於該凹槽底部的該第二電極上,其中該凹槽的底部尺寸與感光二極體的尺寸相匹配,而具有將感光二極體精密定位之功能。</t>
  </si>
  <si>
    <t>2010134744</t>
  </si>
  <si>
    <t>2010-10-12</t>
  </si>
  <si>
    <t>H01L-023/64 | G02B-006/42 | H01L-029/94</t>
  </si>
  <si>
    <t>TW201216438A</t>
  </si>
  <si>
    <t>7912019000335</t>
  </si>
  <si>
    <t>本創作係關於一種連接器,包含一母座及一公座。母座具有一開口、相對開口設置之複數溝槽以及二扣合部,且公座具有一嵌入部及分別設置於嵌入部二側之二卡勾。其中,當公座之嵌入部容置於母座之開口時,二卡勾適可分別卡合於二扣合部。</t>
  </si>
  <si>
    <t>2011219964</t>
  </si>
  <si>
    <t>M426935</t>
  </si>
  <si>
    <t>TWM426935U</t>
  </si>
  <si>
    <t>7912014000772</t>
  </si>
  <si>
    <t>發光二極體承載座</t>
  </si>
  <si>
    <t>本創作有關於一種發光二極體承載座,尤指一種用於承載發光二極體晶片的發光二極體承載座,其造型穎異、線條特殊,堪稱為一全新首創之獨特式樣創作。 本創作的發光二極體承載座包括一殼體及兩隻端子。由立體圖、及左側、右側、前、後視圖觀之,殼體呈現類似方形的外觀,其外觀線條採簡化設計,給人一種輕鬆自然的簡約時尚感。由殼體頂端所形成的出光開口可看出,殼體的內表面呈現一口徑由下往上漸漸放大的錐狀表面。由俯視圖觀之,錐狀表面的底部連接兩個彼此分離的延伸片,且兩個延伸片之間設計成一類似"L形"的端子開口,其可裸露出兩隻端子之間所形成的一部分間隙。此類似"L形"的端子開口可明顯地由出光開口處觀看之,再搭配上具有外環包圍感的錐狀表面來呈現,使得原先較呆板的科技產品也可以表現出流形時尚的視覺感受。 整體觀之,本創作確實能襯托出更令人賞心悅目之穎異線條與造型視感,其展現創新的前衛設計,有別於傳統單調的呆板設計,給人流形時尚的視覺感受。</t>
  </si>
  <si>
    <t>2011304153</t>
  </si>
  <si>
    <t>D146473</t>
  </si>
  <si>
    <t>YING, TSUNG KANG | CHEN, LI CHUAN | LIN, TZU CHIEH | HUANG, SHIH CHUNG</t>
  </si>
  <si>
    <t>應宗康 | 陳立銓 | 林子捷 | 黃仕冲</t>
  </si>
  <si>
    <t xml:space="preserve">TWD139999S | TWD132511S | TWD126656S | TWD122714S  |  </t>
  </si>
  <si>
    <t>TWD146473S</t>
  </si>
  <si>
    <t>7913062017022</t>
  </si>
  <si>
    <t>本創作有關於一種發光二極體承載座,尤指一種用於承載發光二極體晶片的發光二極體承載座,其造型穎異、線條特殊,堪稱為一全新首創之獨特式樣創作。 本創作的發光二極體承載座包括一殼體及兩隻端子。由立體圖、及左側、右側、前、後視圖觀之,殼體呈現類似方形的外觀,其外觀線條採簡化設計,給人一種輕鬆自然的簡約時尚感。由殼體頂端所形成的出光開口可看出,殼體的內表面呈現一口徑由下往上漸漸放大的錐狀表面。由俯視圖觀之,錐狀表面的底部連接兩個彼此分離的延伸片,且兩個延伸片之間設計成一類似"一字形"的端子開口,其可裸露出兩隻端子之間所形成的一部分間隙。此類似"一字形"的端子開口可明顯地由出光開口處觀看之,再搭配上具有外環包圍感的錐狀表面來呈現,使得原先較呆板的科技產品也可以表現出流形時尚的視覺感受。 整體觀之,本創作確實能襯托出更令人賞心悅目之穎異線條與造型視感,其展現創新的前衛設計,有別於傳統單調的呆板設計,給人流形時尚的視覺感受。</t>
  </si>
  <si>
    <t>2011304154</t>
  </si>
  <si>
    <t>D146474</t>
  </si>
  <si>
    <t>YING, TSUNG KANG | HUANG, SHIH CHUNG | TU, CHIA MING | SHEN, CHI JU</t>
  </si>
  <si>
    <t>應宗康 | 黃仕冲 | 涂佳銘 | 沈季儒</t>
  </si>
  <si>
    <t>TWD146474S</t>
  </si>
  <si>
    <t>7913062017023</t>
  </si>
  <si>
    <t>本創作有關於一種發光二極體承載座,尤指一種用於承載發光二極體晶片的發光二極體承載座,其造型穎異、線條特殊,堪稱為一全新首創之獨特式樣創作。 本創作的發光二極體承載座包括一殼體及兩隻端子。由立體圖、及左側、右側、前、後視圖觀之,殼體呈現類似方形的外觀,其外觀線條採簡化設計,給人一種輕鬆自然的簡約時尚感。由殼體頂端所形成的出光開口可看出,殼體的內表面呈現一口徑由下往上漸漸放大的錐狀表面。由俯視圖觀之,錐狀表面的底部連接兩個大體上彼此分離的延伸片,且兩個延伸片之間設計成一類似"貓眼狀(開口大小由中間漸漸分別朝左右兩端縮小)"的端子開口,其可裸露出兩隻端子之間所形成的一部分間隙。此類似"貓眼狀"的端子開口可明顯地由出光開口處觀看之,再搭配上具有外環包圍感的錐狀表面來呈現,使得原先較呆板的科技產品也可以表現出流形時尚的視覺感受。 整體觀之,本創作確實能襯托出更令人賞心悅目之穎異線條與造型視感,其展現創新的前衛設計,有別於傳統單調的呆板設計,給人流形時尚的視覺感受。</t>
  </si>
  <si>
    <t>2011304155</t>
  </si>
  <si>
    <t>D146475</t>
  </si>
  <si>
    <t>YING, TSUNG KANG | CHEN, LI CHUAN | LIN, TZU CHIEH</t>
  </si>
  <si>
    <t>應宗康 | 陳立銓 | 林子捷</t>
  </si>
  <si>
    <t>TWD146475S</t>
  </si>
  <si>
    <t>7913062017024</t>
  </si>
  <si>
    <t>本創作有關於一種發光二極體承載座,尤指一種用於承載發光二極體晶片的發光二極體承載座,其造型穎異、線條特殊,堪稱為一全新首創之獨特式樣創作。 本創作的發光二極體承載座包括一殼體及兩隻端子。由立體圖、及左側、右側、前、後視圖觀之,殼體呈現類似方形的外觀,其外觀線條採簡化設計,給人一種輕鬆自然的簡約時尚感。由殼體頂端所形成的出光開口可看出,殼體的內表面呈現一口徑由下往上漸漸放大的錐狀表面。由俯視圖觀之,錐狀表面的底部連接一呈現類似"C字形"的延伸片,而沒有被此類似"C字形"的延伸片所含蓋的地方設計成一類似"搖桿狀(具有類似圓形的握把及連接握把的桿子)"的端子開口,其可裸露出兩隻端子之間所形成的一部分間隙。此類似"搖桿狀"的端子開口可明顯地由出光開口處觀看之,再搭配上具有外環包圍感的錐狀表面來呈現,使得原先較呆板的科技產品也可以表現出流形時尚的視覺感受。 整體觀之,本創作確實能襯托出更令人賞心悅目之穎異線條與造型視感,其展現創新的前衛設計,有別於傳統單調的呆板設計,給人流形時尚的視覺感受。</t>
  </si>
  <si>
    <t>2011304156</t>
  </si>
  <si>
    <t>D146476</t>
  </si>
  <si>
    <t>YING, TSUNG KANG | TU, CHIA MING | SHEN, CHI JU</t>
  </si>
  <si>
    <t>應宗康 | 涂佳銘 | 沈季儒</t>
  </si>
  <si>
    <t>TWD146476S</t>
  </si>
  <si>
    <t>7913062017025</t>
  </si>
  <si>
    <t>本創作有關於一種發光二極體承載座,尤指一種用於承載發光二極體晶片的發光二極體承載座,其造型穎異、線條特殊,堪稱為一全新首創之獨特式樣創作。 本創作的發光二極體承載座包括一殼體及兩隻端子。由立體圖、及左側、右側、前、後視圖觀之,殼體呈現類似方形的外觀,其外觀線條採簡化設計,給人一種輕鬆自然的簡約時尚感。由殼體頂端所形成的出光開口可看出,殼體的內表面呈現一口徑由下往上漸漸放大的錐狀表面。由俯視圖觀之,錐狀表面的底部連接一呈現類似"C字形"的延伸片,而沒有被此類似"C字形"的延伸片所含蓋的地方設計成一類似"I字形"的端子開口,其可裸露出兩隻端子之間所形成的一部分間隙。此類似"I字形"的端子開口可明顯地由出光開口處觀看之,再搭配上具有外環包圍感的錐狀表面來呈現,使得原先較呆板的科技產品也可以表現出流形時尚的視覺感受。 整體觀之,本創作確實能襯托出更令人賞心悅目之穎異線條與造型視感,其展現創新的前衛設計,有別於傳統單調的呆板設計,給人流形時尚的視覺感受。</t>
  </si>
  <si>
    <t>2011304157</t>
  </si>
  <si>
    <t>D146477</t>
  </si>
  <si>
    <t>TWD146477S</t>
  </si>
  <si>
    <t>7913062017026</t>
  </si>
  <si>
    <t>本創作有關於一種發光二極體承載座,尤指一種用於承載發光二極體晶片的發光二極體承載座,其造型穎異、線條特殊,堪稱為一全新首創之獨特式樣創作。 本創作的發光二極體承載座包括一殼體及二隻端子,兩隻端子可搭配以形成兩對從殼體延伸出且具有流線彎折造型的接腳。由立體圖、及左側、右側、前、後視圖觀之,殼體呈現類似方形的外觀,其外觀線條採簡化設計,給人一種輕鬆自然的簡約時尚感。由殼體頂端所形成的出光開口可看出,殼體的內表面呈現一口徑由下往上漸漸放大的錐狀表面。由俯視圖觀之,錐狀表面的底部連接兩個彼此分離的延伸片,且兩個延伸片之間設計成一類似"L形"的端子開口,其可裸露出兩隻端子之間所形成的一部分間隙。此類似"L形"的端子開口可明顯地由出光開口處觀看之,再搭配上具有外環包圍感的錐狀表面來呈現,使得原先較呆板的科技產品也可以表現出流形時尚的視覺感受。 整體觀之,本創作確實能襯托出更令人賞心悅目之穎異線條與造型視感,其展現創新的前衛設計,有別於傳統單調的呆板設計,給人流形時尚的視覺感受。</t>
  </si>
  <si>
    <t>2011304158</t>
  </si>
  <si>
    <t>D146478</t>
  </si>
  <si>
    <t>YING, TSUNG KANG | CHEN, LI CHUAN | LIN, TZU CHIEH | TU, CHIA MING | SHEN, CHI JU</t>
  </si>
  <si>
    <t>應宗康 | 陳立銓 | 林子捷 | 涂佳銘 | 沈季儒</t>
  </si>
  <si>
    <t>TWD146478S</t>
  </si>
  <si>
    <t>7913062017027</t>
  </si>
  <si>
    <t>發光二極體的封裝殼體</t>
  </si>
  <si>
    <t>本創作是一種用以封裝發光二極體晶片的封裝殼體。 如各圖所示,本創作發光二極體的封裝殼體頂面凹陷形成有左右並列,且大小不對稱的二導電層,各導電層的區域內分別設一凹槽,使整體外觀呈現不對稱卻協調的視覺感受,為風格獨具的新穎設計。</t>
  </si>
  <si>
    <t>2011304567</t>
  </si>
  <si>
    <t>2011-01-24</t>
  </si>
  <si>
    <t>D146480</t>
  </si>
  <si>
    <t>余重憲 | 張民撰</t>
  </si>
  <si>
    <t>TWD109667S | TWD110843S</t>
  </si>
  <si>
    <t>TWD194946S | USD843957S1 | USD886751S1</t>
  </si>
  <si>
    <t>TWD146480S</t>
  </si>
  <si>
    <t>7913062017029</t>
  </si>
  <si>
    <t>本創作係關於一種連接器,包含一母座及一公座。母座具有一開口、相對開口設置之複數溝槽以及二扣合部,公座具有一嵌入部及分別設置於嵌入部二側之二按壓部,二按壓部係分別藉由一軸部與嵌入部相連,且二按壓部係個別設置有一卡塊。其中,當公座之嵌入部容置於母座之開口時,二按壓部之卡塊適可分別卡合於二扣合部。</t>
  </si>
  <si>
    <t>2011219963</t>
  </si>
  <si>
    <t>M426209</t>
  </si>
  <si>
    <t>2012-04-01</t>
  </si>
  <si>
    <t>TWM426209U</t>
  </si>
  <si>
    <t>7912014001877</t>
  </si>
  <si>
    <t>太陽能電池模組及其筆型配電盒</t>
  </si>
  <si>
    <t>一種太陽能電池模組及其筆型配電盒,該筆型配電盒係包括有一絕緣殼體、設置於該絕緣殼體內部之二導電端子以及設置於絕緣殼體兩端之二導線接頭,其中,該絕緣殼體之一面係開設有用於插置太陽能電池導電片之二開口部 而該等導電端子係分別包含用以夾持該導電片之一導電夾持件、一導體部以及用以夾持線纜接頭之二夾持部 該等導線接頭分別於其前端設有一開口部以連接各導線。藉此,使用者可將導電片正向插接至該開口部,並使太陽能電池之導電片穩固夾持於該導電端子上,而傳輸電力至該導線,並能防止水或其他液體流入配電盒,以及避免使用者誤插正、負極之導線,而達到方便使用者操作、穩固夾持導電片、防水以及引導接線之功效。</t>
  </si>
  <si>
    <t>2010133179</t>
  </si>
  <si>
    <t>2010-09-30</t>
  </si>
  <si>
    <t>LIU ZHONG-PENG</t>
  </si>
  <si>
    <t>劉忠朋</t>
  </si>
  <si>
    <t>H01R-013/639 | H01L-031/05 | H01R-013/642 | H01R-024/28</t>
  </si>
  <si>
    <t>TW201214889A</t>
  </si>
  <si>
    <t>7912019003402</t>
  </si>
  <si>
    <t>通訊電路與具有其配接器</t>
  </si>
  <si>
    <t>一種通訊電路與具有其配接器,此通訊電路包括一耦合電路與一收發模組,耦合電路耦接於配接器的直流電力傳輸線,用以過濾出附載在直流電力傳輸線上的一第一調變信號或耦合一第二調變信號至直流電力傳輸線。收發模組用以自耦合電路接收並解調第一調變信號或是輸出第二調變信號至耦合電路。配接器可經由相同的直流電力傳輸線進行數據傳輸與電力傳輸。</t>
  </si>
  <si>
    <t>2010131718</t>
  </si>
  <si>
    <t>2010-09-17</t>
  </si>
  <si>
    <t>TSAI, TSUNG YUAN | HSU, CHIEN CHUNG</t>
  </si>
  <si>
    <t>蔡崇元 | 徐建中</t>
  </si>
  <si>
    <t>JP2008-160490A | JP2007-201811A | TWM349140U | TWI289386B | US7463877B2 | US2004-0207263A1 | US2005-0231036A1 | US2002-0080010A1 | US7170405B2 | WOWO2007-111441A1</t>
  </si>
  <si>
    <t>TWI465057B</t>
  </si>
  <si>
    <t>7912019003442</t>
  </si>
  <si>
    <t>一種燈具,包括一本體與一驅動電路。本體具有一透光燈罩、一殼體、複數個照明光源與複數個圖案光源,各該圖案光源對應於不同的影像圖案,用以將所對應的影像圖案投影在透光燈罩上。驅動電路設置於殼體中並耦接至圖案光源與照明光源,用以選擇性開啟所對應之圖案光源以切換投影在透光燈罩上之影像圖案。</t>
  </si>
  <si>
    <t>2010133245</t>
  </si>
  <si>
    <t>LIN, WEN HSIANG | LI, PO WEI | KAO, CHIH CHIANG</t>
  </si>
  <si>
    <t>林文翔 | 李柏緯 | 高志強</t>
  </si>
  <si>
    <t>F21V-013/00 | F21K-099/00 | F21Y-101/02 | H05B-033/00 | H05B-037/00</t>
  </si>
  <si>
    <t>TWM322047U | US7946729B2</t>
  </si>
  <si>
    <t>TWI603030B | TWI570349B | TWI533756B</t>
  </si>
  <si>
    <t>TWI401393B</t>
  </si>
  <si>
    <t>7912019004400</t>
  </si>
  <si>
    <t>具有天線功能之鍵盤結構</t>
  </si>
  <si>
    <t>一種具有天線功能之鍵盤結構,其包括:一鍵盤單元及一天線單元。鍵盤單元具有一鍵盤訊號電路板、至少一設置在鍵盤訊號電路板上之鍵盤框架、及多個可活動地設置在鍵盤訊號電路板上之按壓元件,其中上述至少一鍵盤框架具有一框架體及多個貫穿框架體之貫穿孔,且該些按壓元件分別對應於該些貫穿孔。天線單元具有至少一設置於框架體上之金屬線路。由於電性連接於上述至少一金屬線路與無線天線模組之間的訊號傳輸線的使用長度可以大大的縮短,所以本發明不僅可以藉著降低插入損耗以得到較佳的無線通訊品質,而且本發明的製作成本及製作工時也可有效的降低。</t>
  </si>
  <si>
    <t>2010132590</t>
  </si>
  <si>
    <t>2010-09-27</t>
  </si>
  <si>
    <t>HSU, JUN TING | YANG, YIH MING | YEN, MING FU | LEE, HSI WANG</t>
  </si>
  <si>
    <t>徐睿廷 | 楊逸民 | 顏銘甫 | 李錫旺</t>
  </si>
  <si>
    <t>TW201214486A</t>
  </si>
  <si>
    <t>7912019004557</t>
  </si>
  <si>
    <t>發光二極體燈管結構改良</t>
  </si>
  <si>
    <t>本創作關於一種發光二極體燈管結構改良,該燈管結構包含:一散熱部,係提供一平整貼合面;一發光電路模組,係至少具有一電路板,該電路板貼附在該平整貼合面上;以及,一燈罩,其二側分設有至少一組裝部,該組裝部延伸有至少一固定端及至少一壓掣端,其中,該固定端插入固定在該散熱部,該壓掣端壓掣該電路板的緣邊,使該電路板穩定地固定在該貼合面上,使該散熱部、發光電路模組以及該燈罩三者緊密結合為一體者。</t>
  </si>
  <si>
    <t>2011221767</t>
  </si>
  <si>
    <t>2011-11-18</t>
  </si>
  <si>
    <t>M425227</t>
  </si>
  <si>
    <t>2012-03-21</t>
  </si>
  <si>
    <t>TWM425227U</t>
  </si>
  <si>
    <t>7912013000688</t>
  </si>
  <si>
    <t>發光二極體燈泡、燈具與使用其之照明裝置</t>
  </si>
  <si>
    <t>一種發光二極體燈泡、燈具與使用其之照明裝置,其發光二極體燈泡具有燈泡本體與接頭,燈泡本體中具有多組發光單元。接頭上設置有多個彈片,彈片分別連接至發光單元以形成多組電傳導路徑。其燈具更具有相應於發光二極體燈泡之燈座,於照明裝置中的控制單元經由燈座連接至發光二極體燈泡,並且經由上述彈片選擇性提供電源至發光單元與控制個別的發光單元的亮度。本發明不需要在發光二極體燈泡中設置控制電路即可達到顏色切換與亮度控制的效果,並具有使用壽命較長以及製造成本較低之優點。</t>
  </si>
  <si>
    <t>2010130054</t>
  </si>
  <si>
    <t>2010-09-06</t>
  </si>
  <si>
    <t>LI, PO WEI | WANG, YAN YU</t>
  </si>
  <si>
    <t>李柏緯 | 王艷玉</t>
  </si>
  <si>
    <t>TW201212722A</t>
  </si>
  <si>
    <t>7912019004010</t>
  </si>
  <si>
    <t>諧振變換裝置與諧振變換器的控制模組及其方法</t>
  </si>
  <si>
    <t>一種諧振變換器之控制方法,係應用於一控制模組,該控制模組係與諧振變換器耦接形成一閉迴路,控制模組用以產生一驅動訊號驅動諧振變換器的一功率開關的啓閉,該控制方法首先判斷諧振變換器所耦接的一負載是否介於一工作負載範圍,若是,則令控制模組根據該諧振變換器的一輸出電壓Vo產生該驅動訊號,否則令控制模組根據該諧振變換器的一輸出電流Io產生該驅動訊號。如此可使諧振變換器在啓動時能有更好的輸出電壓線性度,且當發生過載或是輸出短路時,其輸出電流可維持在一定値。</t>
  </si>
  <si>
    <t>2010129468</t>
  </si>
  <si>
    <t>2010-09-01</t>
  </si>
  <si>
    <t>LI, MINGZHU | LI, JINGYAN | ZHAO, QINGLIN | YE, ZHIHONG | ZHANG, CHUNLIN</t>
  </si>
  <si>
    <t>李明珠 | 李景豔 | 趙清林 | 葉志紅 | 張春林</t>
  </si>
  <si>
    <t>H02M-001/32 | H02M-003/335</t>
  </si>
  <si>
    <t>TWI380569B | TWI346440B | US2009-0079408A1 | US6912137B2</t>
  </si>
  <si>
    <t>TWI535173B</t>
  </si>
  <si>
    <t>TWI411204B</t>
  </si>
  <si>
    <t>7912019005379</t>
  </si>
  <si>
    <t>多天線系統及具有該多天線系統的電子裝置</t>
  </si>
  <si>
    <t>一種多天線系統,包含一天線模組及一系統模組。天線模組包括一天線基板及多數個平面偶極天線,該等平面偶極天線佈設於天線基板上,每個平面偶極天線包括一具有一接地端的短路段、二第一輻射臂及二第二輻射臂,其中之一第二輻射臂具有一饋入端,各該平面偶極天線的饋入端、接地端與該等平面偶極天線共同界定出的幾何中心位於同一直線,各該平面偶極天線的幾何中心與該等平面偶極天線共同界定出的幾何中心的距離相同,任二相鄰平面偶極天線之間的最短距離相同 系統模組與天線基板間隔一距離且具有至少一接地面,用以反射天線模組的輻射。</t>
  </si>
  <si>
    <t>2010131019</t>
  </si>
  <si>
    <t>2010-09-14</t>
  </si>
  <si>
    <t>H01Q-005/10 | H01Q-021/00</t>
  </si>
  <si>
    <t>TWI628862B | TWI489692B | US9287633B2</t>
  </si>
  <si>
    <t>TWI462392B</t>
  </si>
  <si>
    <t>7912019006583</t>
  </si>
  <si>
    <t>多迴圈天線系統及具有該多迴圈天線系統的電子裝置</t>
  </si>
  <si>
    <t>一種多迴圈天線系統,包含一天線模組及一系統模組。天線模組包括一天線基板及多數個迴圈天線,該等迴圈天線佈設於天線基板,各迴圈天線包括有一第一輻射體及一第二輻射體,該第一輻射體具有一饋入端及一接地端,饋入端與接地端相鄰且相間隔,使第一輻射體形成一迴圈,第二輻射體具有一連接饋入端的第一端及一連接接地端的第二端,使第二輻射體形成另一迴圈,各個迴圈天線的幾何中心與該等迴圈天線共同界定出的幾何中心的距離相同,且任二相鄰迴圈天線之間的最短距離相同 系統模組與天線基板相間隔一距離,該系統模組包括至少一提供系統電路板上射頻電路之接地面,並用以反射迴圈天線的輻射。</t>
  </si>
  <si>
    <t>2010130035</t>
  </si>
  <si>
    <t>H01Q-007/00</t>
  </si>
  <si>
    <t>TWM313332U | US7728785B2</t>
  </si>
  <si>
    <t>TWI727856B | TWI674705B | TWI628853B | TWI509891B | TWI517500B | TWI489692B | US10680332B1</t>
  </si>
  <si>
    <t>TWI462394B</t>
  </si>
  <si>
    <t>7912019006584</t>
  </si>
  <si>
    <t>具霧化表面之塑料物件製作方法</t>
  </si>
  <si>
    <t>一種具霧化表面之塑料物件製作方法,係包含:提供一具有一第一表面及一第二表面之底膜,並將一霧化膜設置於該底膜之第一表面;透過一成形方式對該底膜塑形;將該塑形後之底膜設置於一模具之一模穴中,且該霧化膜係鄰貼於該模穴之內壁面;將一塑料注入填滿該模穴,使該塑料覆蓋於該底膜之第二表面;及待該模穴內之塑料成形為一塑料物件後,將該模具移除,而獲得表面附著有該霧化膜及底膜之塑料物件。</t>
  </si>
  <si>
    <t>2010131281</t>
  </si>
  <si>
    <t>2010-09-15</t>
  </si>
  <si>
    <t>TW201210787A</t>
  </si>
  <si>
    <t>7912019007427</t>
  </si>
  <si>
    <t>具有相對轉動型態之同步運動輔助裝置</t>
  </si>
  <si>
    <t>一種具有相對轉動型態之同步運動輔助裝置,係提供一結構和配裝簡單等作用;包括一連動臂和一轉動輪的組合。該連動臂係具有一樞接端和一配裝在該轉動輪上的自由端;該樞接端係設置在一軌道上。在一外力驅動時,該連動臂樞接端係可在該軌道上移動自如;並且,使該自由端相對驅動該轉動輪轉動,以改善舊法中滑動機構同步運動不理想的情形。</t>
  </si>
  <si>
    <t>2011222415</t>
  </si>
  <si>
    <t>2011-11-25</t>
  </si>
  <si>
    <t>M424731</t>
  </si>
  <si>
    <t>2012-03-11</t>
  </si>
  <si>
    <t>H05K-003/00</t>
  </si>
  <si>
    <t>CN103576764B | TWI558153B | US9261916B2</t>
  </si>
  <si>
    <t>TWM424731U</t>
  </si>
  <si>
    <t>7912013000349</t>
  </si>
  <si>
    <t>無線輸入裝置及其假鍵式接收器</t>
  </si>
  <si>
    <t>一種無線輸入裝置包括有一頂殼及一接收器。該頂殼具有一容置孔係由其頂面向下凹設;該接收器具有一接收電路模組、及一電連接器係設於該接收電路模組的底側,該電連接器可插拔地設置於該容置孔內。本創作還提供一種假鍵式接收器,包括一鍵帽、一接收電路模組係設置於該鍵帽底側、及一電連接器係設於該接收電路模組的底側。本創作還提供一種假鍵式接收器。</t>
  </si>
  <si>
    <t>2011219915</t>
  </si>
  <si>
    <t>2011-10-21</t>
  </si>
  <si>
    <t>M424532</t>
  </si>
  <si>
    <t>G06F-003/02 | H04B-010/06</t>
  </si>
  <si>
    <t>CN202422007U | TWM424532U | US2013-0099945A1</t>
  </si>
  <si>
    <t>7912013001810</t>
  </si>
  <si>
    <t>用於滑動模組之同步運動輔助裝置</t>
  </si>
  <si>
    <t>一種用於滑動模組之同步運動輔助裝置,係具有至少一組輔助裝置;所述的輔助裝置包括一第一臂、一和第一臂樞接的第二臂、以及一轉動輪的組合。該第一臂有一樞接端係設置在一軌道上;並且,在一外力驅動時,可在該軌道上移動自如,而和該第二臂形成相對運動的型態。實質上,該第二臂係具有一固定端,與該轉動輪連接;在第一臂沿軌道移動時,驅動該轉動輪轉動,以改善舊法中滑動機構同步運動不理想的情形。</t>
  </si>
  <si>
    <t>2011222416</t>
  </si>
  <si>
    <t>M424737</t>
  </si>
  <si>
    <t>TWM424737U</t>
  </si>
  <si>
    <t>7912014001307</t>
  </si>
  <si>
    <t>電子裝置之置放結構改良</t>
  </si>
  <si>
    <t>本創作之置放結構設有一撓性材質製成之主體以及至少一吸附元件,該主體設有至少一穿孔,該穿孔可貫穿該主體二相對之表面,該吸附元件設有一固定部以及由該固定部二側延伸之吸附部,該吸附元件可藉由該固定部固定於該穿孔內,而二側之吸附部則分別外露於該主體二相對之表面,各吸附元件可選擇性固定於該主體上,藉由該吸附元件可將至少一電子裝置及電力銀行相結合並構成電性連接;或者將至少一擴充模組及電子裝置相結合並構成電性連接,可減少攜帶體積且增加實用性。</t>
  </si>
  <si>
    <t>2011220913</t>
  </si>
  <si>
    <t>M424739</t>
  </si>
  <si>
    <t>TWM424739U | US2013-0112824A1</t>
  </si>
  <si>
    <t>7912014001309</t>
  </si>
  <si>
    <t>液冷式熱交換模組改良（二）</t>
  </si>
  <si>
    <t>一種液冷式熱交換模組改良(二),用以供冷卻液注入,包括一殼體與一冷卻結構;其中,殼體內部呈中空狀,且殼體上設有與其內部相通的入口與出口,而冷卻結構則設於殼體內部,且冷卻結構相對於出口處形成一錐狀的渦流產生區;俾令冷卻液於渦流產生區內形成渦流而流入出口者。如此可增加冷卻液停滯於熱交換模組內的時間,以有效運用冷卻液的冷卻效果,俾增進散熱效率。</t>
  </si>
  <si>
    <t>2011220196</t>
  </si>
  <si>
    <t>2011-10-27</t>
  </si>
  <si>
    <t>M424749</t>
  </si>
  <si>
    <t>TW100220196 U | TWM424749U | US9151544B2</t>
  </si>
  <si>
    <t>7912014001319</t>
  </si>
  <si>
    <t>用以夾持冷陰極燈管之固定結構</t>
  </si>
  <si>
    <t>本創作係關於一種固定結構,用以夾持並電性連接一冷陰極燈管,該冷陰極燈管具有一本體及分設於本體兩側之二電極。固定結構包含一上蓋,一緊固座及一底座。上蓋具有一轉軸部及一扣合部,緊固座具有一夾持部及一導電部,且底座適可容置緊固座,並與上蓋結合。其中,當緊固座容置於底座時,緊固座下側之一固定端適可扣合於底座之一固定孔,且上蓋之轉軸部及扣合部適可分別與底座之一軸孔及一卡扣部卡合。</t>
  </si>
  <si>
    <t>2011219587</t>
  </si>
  <si>
    <t>2011-10-19</t>
  </si>
  <si>
    <t>M423904</t>
  </si>
  <si>
    <t>2012-03-01</t>
  </si>
  <si>
    <t>H01J-061/00</t>
  </si>
  <si>
    <t>TWM423904U</t>
  </si>
  <si>
    <t>7912013001371</t>
  </si>
  <si>
    <t>連接組件</t>
  </si>
  <si>
    <t>本創作係關於一種連接組件,其係設置於一LED背光模組所具有之一電路板,包含一第一接合部及一第二接合部。第一接合部具有一開口及相對開口設置之複數導電端子,第二接合部具有一嵌入部及一擋止部,且擋止部係設置於嵌入部上方。其中,第一接合部之開口適可相應容置第二接合部之嵌入部,使嵌入部可與該等導電端子電性連接,且第二接合部之擋止部適可被抵止於開口之一外緣。</t>
  </si>
  <si>
    <t>2011213537</t>
  </si>
  <si>
    <t>2011-07-22</t>
  </si>
  <si>
    <t>M423933</t>
  </si>
  <si>
    <t>TWM423933U</t>
  </si>
  <si>
    <t>7912013001400</t>
  </si>
  <si>
    <t>直流－交流轉換系統及直流－交流轉換電路</t>
  </si>
  <si>
    <t>一種直流-交流轉換電路,包含一升壓轉換模組及一換流轉換模組。升壓轉換模組包括第一電感、與第一電感形成一變壓器的第二電感、第一功率開關、第二功率開關、第一電容及第二電容。當第一功率開關與第二功率開關皆為導通時,第一可變電源及第二可變電源分別對第一電感及第二電感儲能,且第一電容及第二電容一併提供能量至換流轉換模組,使換流轉換模組將能量轉換後輸出。於第一功率開關為非導通時,第一可變電源與第一電感釋放能量至第一電容,於第二功率開關為非導通時,第二可變電源與第二電感釋放能量至第二電容。</t>
  </si>
  <si>
    <t>2011215055</t>
  </si>
  <si>
    <t>M423960</t>
  </si>
  <si>
    <t>H02M-007/42</t>
  </si>
  <si>
    <t>TWI478475B</t>
  </si>
  <si>
    <t>TWM423960U</t>
  </si>
  <si>
    <t>7912013001427</t>
  </si>
  <si>
    <t>按鍵裝置</t>
  </si>
  <si>
    <t>一種按鍵裝置,包含一基板、一電路單元、一鍵帽、一觸壓元件以及一支撐桿。基板具有一板本體以及一孔座,板本體具有一頂面,孔座連接於板本體頂面並且形成一橫向延伸的通孔。電路單元或設置於電路單元上方的一片體可形成有一間隔於基板板本體頂面上方的活動舌片,且活動舌片具有一鄰近孔座的端部。支撐桿具有相連接的一第一桿部與一第二桿部,第一桿部樞設於鍵帽,第二桿部穿設於孔座的通孔,活動舌片位於第二桿部下方並且端部抵觸於第二桿部而支撐第二桿部往上與孔座接觸。</t>
  </si>
  <si>
    <t>2010128922</t>
  </si>
  <si>
    <t>2010-08-27</t>
  </si>
  <si>
    <t>TWM369637U | TWI233135B | US6815627B2 | US5504283A</t>
  </si>
  <si>
    <t>TWI590275B</t>
  </si>
  <si>
    <t>TWI427655B</t>
  </si>
  <si>
    <t>7912019004625</t>
  </si>
  <si>
    <t>電源裝置</t>
  </si>
  <si>
    <t>一種電源裝置與控制電容元件電量的方法在此揭露,電源裝置包含至少一電容元件、一電子開關與一控制裝置。電容元件可設置於電磁干擾濾波器中並且電性耦接一交流電源。於使用上,當交流電源斷電時,控制裝置可啓動電子開關以洩放電容元件的電量。</t>
  </si>
  <si>
    <t>2010128302</t>
  </si>
  <si>
    <t>2010-08-24</t>
  </si>
  <si>
    <t>CHU, CHINCHEN | SONG, CHICHEN</t>
  </si>
  <si>
    <t>朱金成 | 宋具誠</t>
  </si>
  <si>
    <t>H02M-001/32 | H02M-001/44</t>
  </si>
  <si>
    <t>TWM363021U | TWI313468B | TW282548B | TW393830B</t>
  </si>
  <si>
    <t>TWI429173B</t>
  </si>
  <si>
    <t>7912019005843</t>
  </si>
  <si>
    <t>ＬＥＤ燈具</t>
  </si>
  <si>
    <t>一種LED燈具,包含一燈座、一第一發光模組、一第二發光模組、一導光件及一透光燈罩。燈座具有一頂部,頂部包括一第一頂面及一由第一頂面往上凸出的凸台,凸台具有一第二頂面。第一發光模組設置在燈座的第一頂面上並環繞該凸台。第二發光模組設置在凸台的第二頂面上。導光件環繞該凸台並設置於第一發光模組上。透光燈罩設於燈座並罩覆第一發光模組、第二發光模組及導光件。</t>
  </si>
  <si>
    <t>2011102131</t>
  </si>
  <si>
    <t>2011-01-20</t>
  </si>
  <si>
    <t>F21V-013/00 | F21K-009/232 | F21K-009/61 | F21K-009/66 | F21V-003/00 | F21V-007/00 | F21Y-115/10</t>
  </si>
  <si>
    <t>JP4465640B2 | TWM352631U | TWI264135B | US7888851B2</t>
  </si>
  <si>
    <t>TWI527994B | TWI516718B</t>
  </si>
  <si>
    <t>CN102374418B | CN102374419A | CN102374420B | CN2010-20602346 | CN202024126U | JP3169376U | JP3171402U | KR10-1394137B1 | KR20-0467989Y1 | TW2010141911 | TWI412689B | TWI418731B | TWI418746B | TWM406694U | US61/375350 | US8282249B2 | US8421329B2 | US8427037B2</t>
  </si>
  <si>
    <t>7912019006937</t>
  </si>
  <si>
    <t>一種發光二極體燈具,包含一燈座、一透光燈罩、一發光模組及一導光件。燈座與透光燈罩結合,並共同界定一容置空間,燈座具有一凸伸於容置空間中的平台部。發光模組設於燈座的平台部上,包括一電路板及至少一設於電路板的發光二極體。導光件設於平台部上並覆蓋發光模組,且導光件的外徑大於平台部的外徑。利用導光件以使發光二極體射出光線可由導光件的側面出光,進而射出透光燈罩,因而能提高發光二極體燈具整體的出光角度。</t>
  </si>
  <si>
    <t>2011102637</t>
  </si>
  <si>
    <t>LIANG, CHIH LUNG | TSAI, JUI LIN</t>
  </si>
  <si>
    <t>梁志隆 | 蔡濬璘</t>
  </si>
  <si>
    <t>F21V-008/00 | F21K-009/232 | F21K-009/61 | F21K-009/66 | F21V-019/00 | F21Y-115/10</t>
  </si>
  <si>
    <t>JP4465640B2 | TWM352631U | US7628513B2</t>
  </si>
  <si>
    <t>US11255524B2</t>
  </si>
  <si>
    <t>7912019006959</t>
  </si>
  <si>
    <t>改良式太陽能接線盒</t>
  </si>
  <si>
    <t>一種改良式太陽能接線盒,其係包括有一殼體以及設置於該殼體內部之導電夾扣機構,其中,該殼體係包含一蓋體以及一盒體,而該導電夾扣機構係包含一固定座以及一活動蓋體,其中該固定座之一端具有一承載單元,其另一端係具有一夾持部,而該活動蓋體係與該固定座活動結合,其中該活動蓋體之內側面係設有一與該承載單元相互抵靠之刮擦單元。藉此,透過活動蓋體的蓋合,使該刮擦單元帶動導電片移動,因而使導電片及承載單元產生刮擦作用,以刮除導電片與承載單元接觸面之氧化層,而達到增加導電效率以及穩固夾持導電片之功效。</t>
  </si>
  <si>
    <t>2010128557</t>
  </si>
  <si>
    <t>2010-08-26</t>
  </si>
  <si>
    <t>H01R-009/00 | H01L-021/304</t>
  </si>
  <si>
    <t>TW201210157A</t>
  </si>
  <si>
    <t>7912019007251</t>
  </si>
  <si>
    <t>一種燈具,包含一燈座模組以及複數第一發光模組,燈座模組包括一燈座與一透光燈罩,燈座具有一頂面、複數相對於頂面往上凸出的凸部,每一凸部具有一斜面,透光燈罩結合於燈座並且覆蓋頂面與該等斜面,該等第一發光模組分別設置於該等凸部的斜面,每一第一發光模組包括一第一發光元件(例如發光二極體,LED)。藉由燈座的凸部的斜面設計以及將第一發光模組設置於凸部的斜面上,能增加整個燈具的出光角度,且凸部亦有助於發光元件的散熱。</t>
  </si>
  <si>
    <t>2011100465</t>
  </si>
  <si>
    <t>2011-01-06</t>
  </si>
  <si>
    <t>LIANG, CHIH LUNG | YANG, SHU HUA | CHENG, CHIN MIN | TSAI, JUI LIN</t>
  </si>
  <si>
    <t>梁志隆 | 楊淑樺 | 鄭欽銘 | 蔡濬璘</t>
  </si>
  <si>
    <t>F21S-006/00 | F21K-009/232 | F21K-009/61 | F21K-009/66 | F21V-003/00 | F21Y-115/10</t>
  </si>
  <si>
    <t>KR20-0458278Y1 | TWM377524U | TWM348887U</t>
  </si>
  <si>
    <t>7912019008248</t>
  </si>
  <si>
    <t>破板式母座連接器</t>
  </si>
  <si>
    <t>本創作係關於一種破板式母座連接器,包含一本體、複數溝槽及二卡塊。本體具有一開口,且開口適可用以容置一公座連接器。複數溝槽係相對開口設置於本體之另一側,用以容置相對應之複數導電端子,以電性連接電路板之複數接點,且二卡塊係分別設置於該開口之左右二側。適以,當公座連接器容置於開口時,二卡塊適可用以卡合公座連接器。</t>
  </si>
  <si>
    <t>2011219965</t>
  </si>
  <si>
    <t>M423391</t>
  </si>
  <si>
    <t>2012-02-21</t>
  </si>
  <si>
    <t>TWM423391U</t>
  </si>
  <si>
    <t>7912013002847</t>
  </si>
  <si>
    <t>本創作係一種發光二極體元件,尤指一種焊接於電路板且提供照明的發光二極體元件。 本創作之發光二極體元件包括一殼體及六隻端子。殼體外形略呈八角柱狀,其頂面形成一照明窗口及二平行的突狀肋條。六隻端子由殼體的垂直側面延伸出來而均呈三段式彎折,分別嵌埋於殼體的垂直側面、下斜面及底面,形成可選擇的不同焊接面。殼體的底面由前、後視圖觀之具有多個位於端子之間的凸肋。殼體呈現前衛的多角設計,三段式彎折的端子呈現巧妙而多變化的新穎造型,整體造型前衛而獨特。有別於習知外型方正之單調造型。 綜上所述,本創作之外觀多角化的視覺效果,展現創新的前衛設計,有別於傳統的單調呆板,給人新穎的視覺感受,符合新式樣設計之要件,爰依法提出新式樣專利申請。</t>
  </si>
  <si>
    <t>2011303102</t>
  </si>
  <si>
    <t>2011-06-20</t>
  </si>
  <si>
    <t>D145390</t>
  </si>
  <si>
    <t>WU, CHUNG CHAN | PENG, YU FANG</t>
  </si>
  <si>
    <t>吳忠展 | 彭于芳</t>
  </si>
  <si>
    <t xml:space="preserve">TWD130669S | TWD130320S  |  </t>
  </si>
  <si>
    <t>TWD145390S</t>
  </si>
  <si>
    <t>7913059018585</t>
  </si>
  <si>
    <t>一種多迴圈天線系統,包含天線模組及系統模組,天線模組包括一天線基板、複數個第一迴圈天線及第二迴圈天線。該些第一迴圈天線及第二迴圈天線皆佈設於天線基板上,各個第一迴圈天線包括一第一輻射體及位於第一輻射體的第一饋入端及第一接地端,第一饋入端與第一接地端相鄰且相間隔,使各個第一輻射體形成一迴圈 各個第二迴圈天線包括一第二輻射體及位於第二輻射體的第二饋入端及第二接地端,第二饋入端與第二接地端相鄰且相間隔,使各個第二輻射體形成一迴圈 系統模組間隔於天線基板,其上具有至少一接地面,可用以反射天線模組的輻射。</t>
  </si>
  <si>
    <t>2010127106</t>
  </si>
  <si>
    <t>2010-08-13</t>
  </si>
  <si>
    <t>SU, SAOU WEN</t>
  </si>
  <si>
    <t>蘇紹文</t>
  </si>
  <si>
    <t>TWI270235B</t>
  </si>
  <si>
    <t>TWI725594B | TWI628853B | TWI612727B | TWI583297B | TWI493787B</t>
  </si>
  <si>
    <t>TWI449264B</t>
  </si>
  <si>
    <t>7912019010583</t>
  </si>
  <si>
    <t>高增益迴圈陣列天線系統及電子裝置</t>
  </si>
  <si>
    <t>一種高增益迴圈陣列天線系統,包含一天線裝置及一系統模組。天線裝置包括一基板、一饋入網路及複數個第一迴圈天線。基板具有一第一表面及一相反於第一表面的第二表面。饋入網路具有一設置於第一表面的微帶線路及一設置於第二表面且對位於微帶線路的接地導體,微帶線路具有一供訊號饋入的饋入端及複數個電連接饋入端的第一連接端。第一迴圈天線對應於接地導體的一側緣等距間隔地排列,並具有一連接第一連接端且位於第一表面的第一輻射部及一連接第一輻射部與接地導體且位於第二表面的第二輻射部,且第一輻射部與第二輻射部相連形成迴圈。系統模組間隔於基板且與第二表面相向,用以反射第一迴圈天線的輻射。</t>
  </si>
  <si>
    <t>2010127107</t>
  </si>
  <si>
    <t>SU, SAOU WEN | HUNG, TZU CHIEH</t>
  </si>
  <si>
    <t>蘇紹文 | 洪子傑</t>
  </si>
  <si>
    <t>H01Q-007/00 | H01Q-021/00</t>
  </si>
  <si>
    <t>TWI329390B | TW502879U</t>
  </si>
  <si>
    <t>CN113422212B | TWI514676B | TWI513104B</t>
  </si>
  <si>
    <t>TWI451632B</t>
  </si>
  <si>
    <t>7912019010584</t>
  </si>
  <si>
    <t>無線滑鼠與無線輸入裝置組合</t>
  </si>
  <si>
    <t>一種無線滑鼠,包含一滑鼠本體、一電池固定座與一上蓋,滑鼠本體具有一頂部以及一形成於頂部的電池容置部,電池容置部用以容置電池,電池固定座結合於滑鼠本體的頂部並且壓置電池,當上蓋結合在滑鼠本體時,電池固定座位於滑鼠本體的頂部與上蓋之間,且電池固定座可供一無線接收器插設容納於內,因此,藉由電池固定座的設置,除可提供輔助電池定位的效果,也可供無線接收器收納於內。</t>
  </si>
  <si>
    <t>2011217169</t>
  </si>
  <si>
    <t>2011-09-14</t>
  </si>
  <si>
    <t>M422696</t>
  </si>
  <si>
    <t>2012-02-11</t>
  </si>
  <si>
    <t>LIU EN | LI JIAN-XING</t>
  </si>
  <si>
    <t>G06F-003/02 | G06F-001/26</t>
  </si>
  <si>
    <t>TWM422696U</t>
  </si>
  <si>
    <t>7912013002258</t>
  </si>
  <si>
    <t>一種薄型按鍵包括有一支撐板、至少一鍵帽、至少一拱形件、及一可透光的電路板。該支撐板設於該電路板上方,且具有至少一框形部,每一該框形部的中間形成一透光口。上述鍵帽對應地置於該框形部的頂面;上述電路板具有至少一導電電路對應地位於該拱形件下方。上述拱形件對應地設置於該至少一框形部與該電路板之間。根據本創作實施例之一,還提供一種具有薄型按鍵的電子裝置。</t>
  </si>
  <si>
    <t>2011212156</t>
  </si>
  <si>
    <t>M422738</t>
  </si>
  <si>
    <t>JIANG XIAO-LONG</t>
  </si>
  <si>
    <t>TWM422738U</t>
  </si>
  <si>
    <t>7912013002300</t>
  </si>
  <si>
    <t>電子儲存設備</t>
  </si>
  <si>
    <t>本創作提供一種電子儲存設備,其包括有一儲存模組、一殼體、一滑動件及一彈簧。儲存模組上設置有電性相接的金手指與記憶體。殼體由一底殼板、三個側壁、一承載板、一第一推擠部及一容置空間構成,兩個相望的側壁上設置有至少一導引塊,第一推擠部設置在未與三個側壁結合的承載板側邊上;滑動件包括有一第二推擠部以及與導引塊在結構上相對應的一導軌,承載板介於底殼板與滑動件之間;彈簧的兩端分別固定於第一推擠部與第二推擠部,彈簧透過壓縮與釋放而推動滑動件,使得滑動件選擇性遮蔽儲存模組的金手指。</t>
  </si>
  <si>
    <t>2011219496</t>
  </si>
  <si>
    <t>M422690</t>
  </si>
  <si>
    <t>CHEN SHENG-GAO | CHEN QING-HUI | WANG HONG-ZHI</t>
  </si>
  <si>
    <t>TW100219496 U | TWM422690U | US8681490B2</t>
  </si>
  <si>
    <t>7912013003970</t>
  </si>
  <si>
    <t>微型天線及微型天線裝置</t>
  </si>
  <si>
    <t>本創作有關於一微型天線,主要包括有一介電層、至少一第一導電層、一第二導電層、一第三導電層、分別連接第一、第二及第三導電層之複數個接地端及連接第二導電層之訊號饋入端,其中第一導電層設置於介電層的第一表面,而第二導電層及第三導電層則設置於介電層的第二表面。部分第一導電層與部分第二導電層重疊,形成一第一重疊區,且部分第一導電層亦與部分第三導電層重疊,形成一第二重疊區,並使得微型天線具有兩種共振頻率。此外更可進一步調整各個重疊區的大小、各個導電層之間的距離或介電層的介電常數,以使得兩共振頻率接近而形成一具有頻寬較寬的微型天線。</t>
  </si>
  <si>
    <t>2011209516</t>
  </si>
  <si>
    <t>M422771</t>
  </si>
  <si>
    <t>H01Q-001/24 | H04B-001/38</t>
  </si>
  <si>
    <t>TWI509879B</t>
  </si>
  <si>
    <t>TW100209516 U | TWM422771U | US9024820B2</t>
  </si>
  <si>
    <t>7912013003981</t>
  </si>
  <si>
    <t>本創作係一種發光二極體元件,尤指一種焊接於電路板且提供照明的發光二極體元件。 本創作之發光二極體元件包括一殼體及一對端子。殼體外形略呈八角柱狀,其頂面形成一照明窗口及二平行的突狀肋條。該對端子由殼體的垂直側面延伸出來而呈三段式彎折,局部嵌埋於殼體的垂直側面、下斜面及底面,形成可選擇的不同焊接面。殼體由後視及仰視圖觀之具有多個與端子底面切齊的凸肋。殼體呈現前衛的多角設計,三段式彎折的端子呈現巧妙而多變化的新穎造型,整體造型前衛而獨特。有別於習知外型方正之單調造型。 綜上所述,本創作之外觀多角化的視覺效果,展現創新的前衛設計,有別於傳統的單調呆板,給人新穎的視覺感受,符合新式樣設計之要件,爰依法提出新式樣專利申請。</t>
  </si>
  <si>
    <t>2011303101</t>
  </si>
  <si>
    <t>D145389</t>
  </si>
  <si>
    <t>TWD145389S</t>
  </si>
  <si>
    <t>7913059018584</t>
  </si>
  <si>
    <t>液冷式熱交換模組改良（一）</t>
  </si>
  <si>
    <t>一種液冷式熱交換模組改良(一),以供冷卻液注入,包括一殼體與一冷卻結構;其中,殼體內部呈中空狀,且殼體上設有與其內部相通的入口與出口,而冷卻結構則設於殼體內部,且冷卻結構上相對於入口處形成一凹入的渦流產生區;俾令冷卻液由入口注入殼體內,使冷卻液衝擊於渦流產生區內以形成渦流者。如此可增加冷卻液停滯於熱交換模組內的時間,以有效運用冷卻液的冷卻效果,俾增進散熱效率。</t>
  </si>
  <si>
    <t>2011217648</t>
  </si>
  <si>
    <t>M422285</t>
  </si>
  <si>
    <t>2012-02-01</t>
  </si>
  <si>
    <t>CN104206041B</t>
  </si>
  <si>
    <t>CN202759729U | DE20-2012-009069U1 | DE20-2012-101235U1 | TW100217648 U | TWM422285U | US9482472B2 | US9518783B2</t>
  </si>
  <si>
    <t>7912013003720</t>
  </si>
  <si>
    <t>發光二極體燈管組成結構</t>
  </si>
  <si>
    <t>本創作關於提供一種發光二極體燈管組成結構,該結構係包含:一散熱部,其組裝面係具有一平整狀貼合面,該貼合面二側係等距地分設有至少一嵌合槽;一發光電路模組,係貼附在該貼合面表面;以及,一燈罩,其二側係分設至少一組裝部,該組裝部延伸有至少一固定端及至少一壓掣端;藉此,該固定端與該嵌合槽相插接固定時,其組裝部所延伸之壓掣端係與同步壓掣該發光電路模組,令該散熱部、發光電路模組以及該燈罩三者緊密結合為一體。</t>
  </si>
  <si>
    <t>2011209135</t>
  </si>
  <si>
    <t>2011-05-20</t>
  </si>
  <si>
    <t>M421599</t>
  </si>
  <si>
    <t>2012-01-21</t>
  </si>
  <si>
    <t>H01L-033/00 | F21K-009/27 | F21Y-103/00 | F21Y-115/10</t>
  </si>
  <si>
    <t>CN102788266A | TWM421599U</t>
  </si>
  <si>
    <t>7912013004938</t>
  </si>
  <si>
    <t>迴繞式寬頻天線裝置</t>
  </si>
  <si>
    <t>本創作提供一種迴繞式寬頻天線裝置,係將至少一天線模組設於一基板上,天線模組包含複數個幾何圖形之天線單元,此些天線單元彼此相連接,每一天線單元係利用一導線由外迴繞至內,再連續由內迴繞至外而成,天線模組中的第一個天線單元係連接一訊號饋入端,可供一訊號傳輸線電性連接。藉由每一天線單元之迴繞式幾何結構來增加耦合電容與電感的比值,如此累加複數個天線單元即可達到大頻寬之功效。</t>
  </si>
  <si>
    <t>2011210757</t>
  </si>
  <si>
    <t>2011-06-14</t>
  </si>
  <si>
    <t>M421612</t>
  </si>
  <si>
    <t>TWM421612U | US2012-0319911A1</t>
  </si>
  <si>
    <t>7912013004951</t>
  </si>
  <si>
    <t>齒輪定位之樞鈕器</t>
  </si>
  <si>
    <t>一種齒輪定位之樞鈕器,設置於一底座及一旋轉支臂間,係包括:一轉軸,具有一穿入底座之固定孔內的軸部,該軸部以一段圓形軸及一段非圓形軸連接構成,該非圓形軸穿過旋轉支臂的非圓形孔使旋轉支臂與轉軸一同轉動;一彈簧,穿設於該圓形軸上;一固定齒輪,固定設置於該底座之固定孔內,中心具有一供該圓形軸穿過的圓孔,且一側面為一第一齒面;一轉動齒輪,可轉動地設置於底座之固定孔內,中心具有一供該非圓形軸穿過的非圓形孔而與該轉軸一同轉動,且與該固定齒輪之第一齒面鄰接側面為一第二齒面,該第一齒面與該第二齒面相嚙合;及,一螺帽,固定於該轉軸之螺紋部上。藉此結構,除了得以簡易順利組裝,並可使得成本低廉。</t>
  </si>
  <si>
    <t>2011218740</t>
  </si>
  <si>
    <t>M421690</t>
  </si>
  <si>
    <t>CHEN JIA-HUI | XU TIAN-YUE | ZHANG JIA-MING</t>
  </si>
  <si>
    <t>陳嘉輝 | 許添悅 | 張家銘</t>
  </si>
  <si>
    <t>TWM421690U</t>
  </si>
  <si>
    <t>7912013004995</t>
  </si>
  <si>
    <t>ＬＥＤ路燈</t>
  </si>
  <si>
    <t>一種LED路燈,包含一殼體單元與二發光模組,殼體單元包括一導熱材質的中間殼部與位於中間殼部的二長邊側的二側殼部,中間殼部具有相間隔的二側壁,每一側殼部包含一供固定於側壁的第一板部、一連接第一板部並且往上斜向延伸的第二板部、一連接第二板部並且往下延伸的弧形板、一設置於弧形板並且面向側壁的反射面以及一連接弧形板與第一板部的緣部,第一板部設有一開口,緣部界定出一底部開口,發光模組分別設置於該等側壁。中間殼部的兩側壁之間可透過一體成型的散熱鰭片,藉此加強殼體單元的散熱效果。</t>
  </si>
  <si>
    <t>2011120371</t>
  </si>
  <si>
    <t>2011-06-10</t>
  </si>
  <si>
    <t>F21S-008/00 | F21V-007/00 | F21V-029/00 | F21W-111/02 | F21Y-101/02</t>
  </si>
  <si>
    <t>CN201589100U | CN101666450A | CN201335301Y | CN201215262Y</t>
  </si>
  <si>
    <t>CN108278540B | TWI448648B</t>
  </si>
  <si>
    <t>CN102278667B | TWI444563B | US61/353749 | US8721108B2</t>
  </si>
  <si>
    <t>7912021006285</t>
  </si>
  <si>
    <t>LED燈板結構</t>
  </si>
  <si>
    <t>本創作係關於一種LED燈板結構,包含一LED燈板及一接合座。LED燈板具有一發光部及一連接埠,且連接埠具有至少一缺口。接合座具有一開口及相對該開口設置之複數訊號接點。其中,接合座之開口適以容置連接埠,且開口內設有至少一支柱,適可用以頂持至少一缺口。</t>
  </si>
  <si>
    <t>2011213398</t>
  </si>
  <si>
    <t>2011-07-21</t>
  </si>
  <si>
    <t>M420850</t>
  </si>
  <si>
    <t>TWM420850U</t>
  </si>
  <si>
    <t>7912013003010</t>
  </si>
  <si>
    <t>轉軸結構之改良</t>
  </si>
  <si>
    <t>一種轉軸結構之改良,係提供一具備有轉動和定位作用之結構者;包括一具有限制部的轉軸和一設置有阻動部的橋接器的組合。該橋接器係包含一第一橋接件和一第二橋接件;所述的第一橋接件和第二橋接件分別具有一樞接部,共同界定出一個(內部)空間或槽室,以樞接該轉軸。該第一橋接件和第二橋接件係設置有一栓孔;以及,一固定器係組合在該栓孔上;並且,容許轉軸在第一、二橋接件樞接部界定的空間或槽室內轉動,使該限制部和阻動部產生干涉或在不轉動時形成定位作用;改善習知結構應用在高扭力轉軸裝置時,轉動和定位效果較不理想之情形。</t>
  </si>
  <si>
    <t>2011216209</t>
  </si>
  <si>
    <t>M420748</t>
  </si>
  <si>
    <t>HSU, AN SZU | TSAI, CHIEN NAN</t>
  </si>
  <si>
    <t>TWI529112B</t>
  </si>
  <si>
    <t>TWM420748U</t>
  </si>
  <si>
    <t>7912013004344</t>
  </si>
  <si>
    <t>半自動轉擺裝置</t>
  </si>
  <si>
    <t>一種半自動轉擺裝置,少包括:一樞轉件、一相對樞轉件及複數條狀之扭轉彈性元件;其中該樞轉件係經由一樞軸與該相對樞轉件形成樞接,複數條狀之扭轉彈性元件係設於該樞軸周側,且各扭轉彈性元件之二端係分別結合該相對樞轉件與樞轉件上,使該扭轉彈性元件得以於該樞軸旁側斜設於該相對樞轉件與樞轉件之間,藉由該樞轉件與相對樞轉件之相對樞轉,可使各扭轉彈性元件二端部由偏斜之位置逐漸移至正向對應之位置,同時壓縮各扭轉彈性元件以儲存能量,而當各扭轉彈性元件之二端部通過正向對應之位置後,各扭轉彈性元件可由壓縮狀態逐漸伸展,進而推動該樞轉件與相對樞轉件自動樞轉。</t>
  </si>
  <si>
    <t>2011216210</t>
  </si>
  <si>
    <t>M420749</t>
  </si>
  <si>
    <t>TWM420749U</t>
  </si>
  <si>
    <t>7912013004345</t>
  </si>
  <si>
    <t>彈壓夾掣式轉軸之改良結構</t>
  </si>
  <si>
    <t>一種彈壓夾掣式轉軸之改良結構,主要係由二夾掣件以其一側邊緣相互樞接,且於該二夾掣件中段設有相對應之夾套部,以供夾套容置一轉軸,另以至少一彈性組件結合固定於二夾掣件遠離樞接部位的一側邊緣之間,該彈性組件可為一彈簧或其它可產生彈力之組件,利用該彈性組件之彈力作用於二夾掣件,可使該二夾掣件保持一彈性夾持該轉軸之狀態,以於轉軸樞轉時產生摩擦力,進而滿足該轉軸於樞轉後之定位需求。</t>
  </si>
  <si>
    <t>2011216207</t>
  </si>
  <si>
    <t>M420971</t>
  </si>
  <si>
    <t>H05K-007/14 | F16C-011/00</t>
  </si>
  <si>
    <t>TWM420971U</t>
  </si>
  <si>
    <t>7912013004495</t>
  </si>
  <si>
    <t>轉軸定位裝置</t>
  </si>
  <si>
    <t>一種轉軸定位裝置,係在具備有轉動和定位作用之條件下,提供一結構精簡之設計者;包括一轉軸和一定位裝置的組合。該定位裝置係包含有一殼體,所述的殼體係形成一幾何形斷面的型態,而界定有一槽室;一具有限制部的轉子係設置在該槽室內,隨轉軸轉動;以及,一反應器係配置在該槽室和轉子之間,恆常的壓向轉子,使反應器和轉子形成一干涉狀態。並且,在轉軸轉動時,使反應器和轉子相對產生一摩擦阻力,而形成定位作用,以改善習知定位組件裝置複雜及組裝長度大等情形。</t>
  </si>
  <si>
    <t>2011216206</t>
  </si>
  <si>
    <t>M420608</t>
  </si>
  <si>
    <t>F16C-011/00 | H05K-007/14</t>
  </si>
  <si>
    <t>TWM420608U</t>
  </si>
  <si>
    <t>7912013005869</t>
  </si>
  <si>
    <t>本創作係關於一種設置於一LED背光模組之一電路板,以與一嵌入部組合並電性連接之連接座。連接座包含一本體部、至少一卡扣部及二結合端子。本體部具有一開口,且開口適可用以容置嵌入部,至少一卡扣部適可當開口容置嵌入部時,固定嵌入部,且二結合端子,係分別鄰設於開口。</t>
  </si>
  <si>
    <t>2011213399</t>
  </si>
  <si>
    <t>M420875</t>
  </si>
  <si>
    <t>TWM420875U</t>
  </si>
  <si>
    <t>7912013005952</t>
  </si>
  <si>
    <t>雙面印刷電阻</t>
  </si>
  <si>
    <t>一種雙面印刷電阻,包含有一具有一頂面與一底面之基板、二分別設置於基板相反兩側之電極單元、二分別設置於基板之頂面與底面之電阻層,以及二保護單元。每一電阻層具有一設置於該基板頂面或底面的中央部,以及一由該中央部向四周延伸並與所述電極單元相連接之延伸部。每一保護單元分別包括有一內保護層,及一位於該內保護層外並遮蔽連接各該電極單元局部的外保護層,各該內保護層均具有一遮蔽其中一電阻層之中間保護段,及一延伸自該中間保護段並遮蔽連接各該電極單元局部之環繞保護段。藉此可使該等電阻層產生並聯的效果,以降低電阻值。</t>
  </si>
  <si>
    <t>2011214333</t>
  </si>
  <si>
    <t>2011-08-03</t>
  </si>
  <si>
    <t>M420028</t>
  </si>
  <si>
    <t>2012-01-01</t>
  </si>
  <si>
    <t>YE XIU-LAN | HUANG YOU-XUAN | LI BI-ZHEN</t>
  </si>
  <si>
    <t>葉秀蘭 | 黃幼軒 | 李碧甄</t>
  </si>
  <si>
    <t>TWM420028U</t>
  </si>
  <si>
    <t>7912013005527</t>
  </si>
  <si>
    <t>具有樞鈕機制之相對滑動軌道結構</t>
  </si>
  <si>
    <t>一種具有樞鈕機制之相對滑動軌道結構,主要包括:樞軸、主支架、導滑件及樞轉座,該主支架係可經由該樞轉座連結於該樞軸上,並形成可同步樞轉之組合結構,於該主支架上設有至少一滑座,該導滑件具有至少一可與該滑座相結合之導滑部,使該主支架得以沿該導滑部之軌跡而與該導滑件形成相對滑移,另使該主支架於滑座上設有至少一鏤空部,於該樞轉座上則結合至少一滾輪,該滾輪恰可通過鏤空部伸入滑座內,並抵觸於該導滑部,藉以使該主支架與該導滑件得以形成相互穩定滑移之結合,同時藉由該樞轉座連動樞軸轉動,可使該導滑件得以連動該主支架進行樞轉掀起之動作,以提昇使用上之便利性。</t>
  </si>
  <si>
    <t>2011216205</t>
  </si>
  <si>
    <t>M420139</t>
  </si>
  <si>
    <t>MAI, CHIEN CHENG | DAI, WAY HAN</t>
  </si>
  <si>
    <t>買健誠 | 戴偉翰</t>
  </si>
  <si>
    <t>H04N-005/74 | G03B-021/00</t>
  </si>
  <si>
    <t>TWM420139U</t>
  </si>
  <si>
    <t>7912013005604</t>
  </si>
  <si>
    <t>ＬＥＤ透鏡</t>
  </si>
  <si>
    <t>一種LED透鏡,包含一本體、一出光部以及一入光凹部。本體為透光材質。出光部形成於本體並且具有一呈自由曲面的出光表面,且出光表面可供沿一X軸方向區隔為二個向外凸弧狀表面區域與連接於兩個向外凸弧狀表面區域之間的向內凹弧狀表面區域,向內凹弧狀表面區域沿一Y軸方向與一Z軸方向的最小寬度小於向外凸弧狀表面區域沿Y軸方向與Z軸方向的最大寬度。入光凹部呈凹陷結構形成於本體相反於出光部所在的一側面而可供容納一LED發光源,且入光凹部具有一入光表面,入光表面位於X軸方向上的兩側區域相遠離地往下斜向延伸。</t>
  </si>
  <si>
    <t>2010120804</t>
  </si>
  <si>
    <t>2010-06-25</t>
  </si>
  <si>
    <t>F21V-005/04 | F21Y-101/02</t>
  </si>
  <si>
    <t>TWM380486U | TWM380480U | TWM364866U | US8007127B2</t>
  </si>
  <si>
    <t>CN105627251B | CN103453441B | TWI535979B | TWI599799B</t>
  </si>
  <si>
    <t>TWI421440B</t>
  </si>
  <si>
    <t>7912019017472</t>
  </si>
  <si>
    <t>本創作主要提供一種可將備用電池附加於行動裝置外部,並使行動裝置連接備用電池之行動裝置保護套。所述行動裝置保護套係具有一將備用電池固定的殼座,於殼座周圍設有供與行動裝置機體相搭接的軟性殼緣;另於軟性殼緣處設有一與行動裝置電源插孔對應接合的電源輸出埠。俾可將本創作之行動裝置保護套連同殼座內的備用電池附加於行動裝置外部,並利用電源輸出埠構成行動裝置與備用電池電性連接,提供行動裝置備用電力,並解決備用電力不易攜帶之課題。</t>
  </si>
  <si>
    <t>2011211428</t>
  </si>
  <si>
    <t>2011-06-23</t>
  </si>
  <si>
    <t>M419372</t>
  </si>
  <si>
    <t>TWI459868B</t>
  </si>
  <si>
    <t>TWM419372U</t>
  </si>
  <si>
    <t>7912013005160</t>
  </si>
  <si>
    <t>煞車燈系統</t>
  </si>
  <si>
    <t>本創作提供一種特別適用於自行車之自供電的煞車燈系統。該煞車燈系統包含設置於自行車框架上的煞車臂,安裝於該煞車臂上之發電單元,及由該發電單元供電之煞車燈單元。具體地,該發電單元包括用於與車輪發生摩擦接觸之滾動件。該發電單元係以樞接方式可調整地安裝於該煞車臂上。該煞車燈單元包括至少一個發光單元,且該煞車燈單元較佳係以共形方式一體地安置於該煞車臂上。</t>
  </si>
  <si>
    <t>2011209369</t>
  </si>
  <si>
    <t>2011-05-25</t>
  </si>
  <si>
    <t>M418861</t>
  </si>
  <si>
    <t>MORROW, STUART | WANG, HUNG CHIH</t>
  </si>
  <si>
    <t>簡　史都 | 王宏智</t>
  </si>
  <si>
    <t>B62J-006/04 | B62J-006/06</t>
  </si>
  <si>
    <t>CN103693136B | GB002537028B | US10501143B2 | US9771124B2</t>
  </si>
  <si>
    <t>CN202098493U | TWM418861U | US00078076 | US2012-0249316A1</t>
  </si>
  <si>
    <t>7912013006425</t>
  </si>
  <si>
    <t>滑座連接成一體之滑蓋上掀結構</t>
  </si>
  <si>
    <t>一種滑座連接成一體之滑蓋上掀結構,係應用於一上蓋及一底座構成的電子設備中,主要係經由一長橫板將一對分別與樞鈕器連接的滑座連接成一體或將兩側之滑座一體成形與分別的樞紐器連接以增加剛性,並藉由一對齒輪及一對齒條作用減少一對滑條因製造公差所造成之誤差,使兩端同時受水平推力作用,而減少推動上蓋時所造成之偏擺情形,使得滑移動作順暢。另外,該對齒條壓縮空間於該對滑條內,減少佔用空間,以方便平板電腦組裝業者設計上蓋的機構,使上蓋上的液晶顯示螢幕兩側留邊寬度縮小,進而達到縮小整個平板電腦的面積。</t>
  </si>
  <si>
    <t>2011205240</t>
  </si>
  <si>
    <t>2011-03-24</t>
  </si>
  <si>
    <t>M419375</t>
  </si>
  <si>
    <t>CHEN JIA-HUI | LIN ZHE-XIAN | LI JUN-HONG</t>
  </si>
  <si>
    <t>陳嘉輝 | 林哲賢 | 李俊宏</t>
  </si>
  <si>
    <t>H05K-005/03 | G06F-001/16</t>
  </si>
  <si>
    <t>TWM419375U</t>
  </si>
  <si>
    <t>7912013006730</t>
  </si>
  <si>
    <t>多摩擦面自動閉合樞鈕器</t>
  </si>
  <si>
    <t>一種多摩擦面自動閉合樞鈕器,係包括:一固定座,設有一圓通孔;一轉軸,具有一非圓形的軸部,該軸部伸入該圓通孔內;一封片,被該軸部穿過且固定於該固定座圓通孔端面;一多摩擦面結構,穿設於該軸部上,具有多片相間的凹輪片與轉動片;該些凹輪片表面具有至少兩個定位凹部,並固定於該圓通孔內而不可轉動;該些轉動片具有非圓形孔與該軸部相干涉而可一同轉動,並與該些凹輪片摩擦產生扭力;一凸輪片,具有非圓形孔與該軸部相干涉而可一同轉動,且表面具有至少兩個定位凸部,與最內端的凹輪片之定位凹部相配合而產生自動閉合功能;一彈性裝置,設置於該軸部上;及一固定裝置,設置於該軸部伸入該圓通孔內端上,使該彈性裝置壓迫式組合該凸輪片、該多摩擦面結構及該封片於該軸部上。</t>
  </si>
  <si>
    <t>2011215369</t>
  </si>
  <si>
    <t>2011-08-18</t>
  </si>
  <si>
    <t>M419381</t>
  </si>
  <si>
    <t>CHEN JIA-HUI | LIN ZI-YU | XIAO CHENG-YOU | ZHANG JIA-MING</t>
  </si>
  <si>
    <t>陳嘉輝 | 林子郁 | 蕭丞佑 | 張家銘</t>
  </si>
  <si>
    <t>TWM419381U</t>
  </si>
  <si>
    <t>7912013006736</t>
  </si>
  <si>
    <t>諧振式電力轉換電路</t>
  </si>
  <si>
    <t>一種諧振式電力轉換電路,包括一諧振式轉換單元、一控制單元、一電流偵測單元、一電壓偵測單元與一頻率調變單元。控制單元輸出切換信號至諧振式轉換單元以調整其輸出,而電流與電壓偵測單元用來偵測諧振式轉換單元的輸出電流與輸出電壓。頻率調變單元會根據所偵測到的輸出電流與輸出電壓調整控制單元的最低切換頻率,藉此提高諧振式轉換單元的增益與增加其輸出的穩定度。</t>
  </si>
  <si>
    <t>2010118728</t>
  </si>
  <si>
    <t>2010-06-09</t>
  </si>
  <si>
    <t>GUAN, YEH | CHEN, CHIH TAI</t>
  </si>
  <si>
    <t>關曄 | 陳志泰</t>
  </si>
  <si>
    <t>TW200723663A | TWI301692B | TW200533041A | US8098059B2 | US7944715B2</t>
  </si>
  <si>
    <t>TWI625923B | TWI629863B | US9871439B2</t>
  </si>
  <si>
    <t>TWI404318B</t>
  </si>
  <si>
    <t>7912019018449</t>
  </si>
  <si>
    <t>掀蓋式燈座</t>
  </si>
  <si>
    <t>本創作係一種掀蓋式燈座,其包括有一基座、一端子元件及一蓋體,其中:該基座內壁面上形成有扣孔;該端子元件設置且定位於該基座內,其具有一組以上的夾固片,該夾固片係由二相對的彈性片體所構成,可提供燈管一穩固的夾合力;該蓋體可旋轉蓋合於該基座,其一端外側壁面上形成有相對應於該扣孔之扣部,可於蓋合時嵌固於該扣孔中,使蓋體結合固定於該基座;另,該蓋體頂部內壁面上突出形成有一抵頂部,可於蓋合時抵頂於燈管,使燈管進一步穩固定位。因此,本創作之掀蓋式燈座可達到燈管穩固結合定位之目的,且使用上更為方便。</t>
  </si>
  <si>
    <t>2011209531</t>
  </si>
  <si>
    <t>M418227</t>
  </si>
  <si>
    <t>2011-12-11</t>
  </si>
  <si>
    <t>F21V-021/002</t>
  </si>
  <si>
    <t>TWM418227U</t>
  </si>
  <si>
    <t>7912013007603</t>
  </si>
  <si>
    <t>滑動輔助裝置</t>
  </si>
  <si>
    <t>一種滑動輔助裝置,係包括一轉動輪、一和轉動輪連動的閘門、以及一肘節機構的組合。該肘節機構係具有一第一臂,和轉動輪樞接;一第二臂,和該第一臂樞接;以及一彈性器,係配置在該第一臂和第二臂之間。實質上,該轉動輪係帶動該第一臂和第二臂相對產生運動,而使該彈性器蓄積能量;並且,在第一臂越過一參考軸線後,迫使該彈性器釋放能量,產生一作用力輔助轉動輪轉動,以改善舊法中作動不平順的情形。</t>
  </si>
  <si>
    <t>2011207566</t>
  </si>
  <si>
    <t>2011-04-28</t>
  </si>
  <si>
    <t>M417757</t>
  </si>
  <si>
    <t>2011-12-01</t>
  </si>
  <si>
    <t>TWI533782B</t>
  </si>
  <si>
    <t>TWM417757U</t>
  </si>
  <si>
    <t>7912013006046</t>
  </si>
  <si>
    <t>可用於滑動模組之轉軸裝置</t>
  </si>
  <si>
    <t>一種可用於滑動模組之轉軸裝置,係提供一具備有移動和轉動作用之結構者;包括一可組合在一滑動模組上的座;一樞接在該座的轉向臂,係在座上形成擺動或轉動的型態;以及,一樞接該轉向臂的牽引器。所述的牽引器係設有一手部,使牽引器可配裝在一軌道上,並且在該軌道上移動自如。</t>
  </si>
  <si>
    <t>2011207567</t>
  </si>
  <si>
    <t>M417586</t>
  </si>
  <si>
    <t>TWM417586U</t>
  </si>
  <si>
    <t>7912013008821</t>
  </si>
  <si>
    <t>具有嵌入式高密度電容之矽基座</t>
  </si>
  <si>
    <t>本發明係關於一種由重摻雜矽基板製造而具有嵌入式高密度電容的基座(稱為capacitive submount,簡稱C-submount),其可用於光接收器,以作為關鍵零組件的其中一者。此矽基座具有以下兩種功能:(1)用於光二極體之電絕緣的功能 以及(2)用於進入單一晶片之偏壓穩定化的旁路電容的功能。在玻璃光纖(GOF,glass optical fiber)接收器的封裝結構中,此矽基座可獨自取代陶瓷絕緣基座以及旁路陶瓷電容器。以此種方式,不僅可因為採用單晶片方式而節省成本,而且可大幅降低在接收器之TO封裝結構內部被兩晶片所占據的面積。再者,此矽基座係藉由標準IC製程而製造,因此電容可製程被調至比習知陶瓷電容更佳的準確度。</t>
  </si>
  <si>
    <t>2010116559</t>
  </si>
  <si>
    <t>2010-05-24</t>
  </si>
  <si>
    <t>周良吉 | 陳建甫</t>
  </si>
  <si>
    <t>H01L-023/64 | G02B-006/42 | H01L-029/92</t>
  </si>
  <si>
    <t>CN001320638C | TW200913261A</t>
  </si>
  <si>
    <t>TWI425609B</t>
  </si>
  <si>
    <t>7912018000178</t>
  </si>
  <si>
    <t>發光二極體的控制電路及其裝置</t>
  </si>
  <si>
    <t>一種發光二極體的控制電路,與一發光二極體串接以形成串聯迴路,發光二極體工作時的溫度會從一起始溫度上升至一操作溫度,控制電路包含一第一電阻單元及一與第一電阻單元串聯的第二電阻單元,使控制電路在臨界溫度時的阻値與其在起始溫度時的阻値實質相同。當控制電路的溫度大於臨界溫度,第一電阻單元之阻値變化率的絕對値大於第二電阻單元之阻値變化率的絕對値,使得當發光二極體的內阻產生變化導致流經發光二極體的電流改變而改變操作溫度,進而使第一電阻單元與第二電阻單元的整合阻値因應該操作溫度變化,以將流經發光二極體的電流維持穩定。</t>
  </si>
  <si>
    <t>2010115946</t>
  </si>
  <si>
    <t>2010-05-19</t>
  </si>
  <si>
    <t>KAO, CHIH CHIANG | LI, PO WEI</t>
  </si>
  <si>
    <t>高志強 | 李柏緯</t>
  </si>
  <si>
    <t>TWI370423B | TW200814857A | US8106602B2 | US7626346B2 | US7683864B2 | US6628085B2</t>
  </si>
  <si>
    <t>TWI562679B | US8803428B2</t>
  </si>
  <si>
    <t>TWI419606B</t>
  </si>
  <si>
    <t>7912018000347</t>
  </si>
  <si>
    <t>偶極天線及具有偶極天線的電子裝置</t>
  </si>
  <si>
    <t>一種偶極天線,包含一第一輻射臂及一第二輻射臂、一第一接地段及一第二接地段。第一輻射臂包括一具有第一饋入端的第一饋入段及一具有第一末端的第一延伸段。第一延伸段相反於第一末端的一端與第一接地段的第一端相對延伸且與第一饋入段相反於第一饋入端的一端連接。第二輻射臂包括一具有第二饋入端的第二饋入段及一具有第二末端的第二延伸段。第二延伸段相反於第二末端的一端與第二接地段的第一端相對延伸且與第二饋入段相反於第二饋入端的一端連接。第一饋入端與第二饋入端彼此相對並間隔一預定距離,第一末端與第二末端相對一預定間距,且第一接地段與第二接地段相連接。</t>
  </si>
  <si>
    <t>2010117187</t>
  </si>
  <si>
    <t>2010-05-28</t>
  </si>
  <si>
    <t>H01Q-009/16</t>
  </si>
  <si>
    <t>US7292200B2 | US7336243B2 | US6650301B1</t>
  </si>
  <si>
    <t>TWI440253B</t>
  </si>
  <si>
    <t>7912018001632</t>
  </si>
  <si>
    <t>一種發光二極體燈管,其包含:一燈管部,其中設有一發光模組;以及一光學結構,其係與該燈管部一體成型,該光學結構係成型於該燈管部中且位於該發光模組的出光方向上,該光學結構為一片狀結構,其包括一第一表面及一第二表面,其中,該第一表面至少具有兩個側部,該些側部分別具有一第一曲率,該第二表面具有一第二曲率,該第一曲率大於該第二曲率,藉此,該發光模組所發出之光線藉由通過該光學結構以提高上述光線之可視角度。</t>
  </si>
  <si>
    <t>2010117395</t>
  </si>
  <si>
    <t>2010-05-31</t>
  </si>
  <si>
    <t>HUANG, JEN MIN | LIANG, CHIH LUNG</t>
  </si>
  <si>
    <t>黃任民 | 梁志隆</t>
  </si>
  <si>
    <t>F21V-005/00 | F21Y-101/02</t>
  </si>
  <si>
    <t>TWM379701U | TWM358249U</t>
  </si>
  <si>
    <t>TWI471503B</t>
  </si>
  <si>
    <t>TWI392835B</t>
  </si>
  <si>
    <t>7912018002544</t>
  </si>
  <si>
    <t>發光二極體載具</t>
  </si>
  <si>
    <t>本創作是一種用以承載發光晶片的發光二極體載具。 如各圖所示,本創作發光二極體載具形成有一上凹槽及一供發光晶片置放的下凹槽,由俯視圖觀知,下凹槽於對應上凹槽其中二個相鄰邊的位置上分別形成有一斜邊,且在兩斜邊之間還形成有一直邊,其中上凹槽更設計有雙平行線條的平面。 如此,本創作外觀結構簡約樸實,再加上創新的雙凹槽外觀,更添典雅內斂的視覺感受。</t>
  </si>
  <si>
    <t>2010306627</t>
  </si>
  <si>
    <t>D144160</t>
  </si>
  <si>
    <t>黃乾祐 | 葉圃成 | 曾振棋 | 梁致遠</t>
  </si>
  <si>
    <t xml:space="preserve">TWD132331S | TWD129202S  |  </t>
  </si>
  <si>
    <t>TWD144160S</t>
  </si>
  <si>
    <t>7913069017531</t>
  </si>
  <si>
    <t>本創作是一種用以承載發光晶片的發光二極體載具。 如各圖所示,本創作發光二極體載具形成有一上凹槽及一供發光晶片置放的下凹槽,由俯視圖觀知,下凹槽於對應上凹槽其中二個相鄰邊的位置上分別形成有一斜邊,其中上凹槽更設計有折角雙線條的平面。 如此,本創作外觀結構簡約樸實,加上創新的雙凹槽外觀,更添典雅內斂的視覺感受。</t>
  </si>
  <si>
    <t>2010306628</t>
  </si>
  <si>
    <t>D144161</t>
  </si>
  <si>
    <t>TWD144161S</t>
  </si>
  <si>
    <t>7913069017532</t>
  </si>
  <si>
    <t>本創作是一種用以承載發光晶片的發光二極體載具。 如各圖所示,本創作發光二極體載具形成有一上凹槽及一供發光晶片置放的下凹槽,由俯視圖觀知,下凹槽於對應上凹槽其中二個相鄰邊的位置上分別形成有一斜邊,其中上凹槽更設計有雙平行線條的平面。 如此,本創作外觀結構簡約樸實,加上創新的雙凹槽外觀,更添典雅內斂的視覺感受。</t>
  </si>
  <si>
    <t>2010306629</t>
  </si>
  <si>
    <t>D144162</t>
  </si>
  <si>
    <t>TWD144162S</t>
  </si>
  <si>
    <t>7913069017533</t>
  </si>
  <si>
    <t>本創作是一種用以承載發光晶片的發光二極體載具。 如各圖所示,本創作發光二極體載具形成有一上凹槽及一供發光晶片置放的下凹槽,由俯視圖觀知,下凹槽於對應上凹槽其中二個相鄰邊的位置上分別形成有一斜邊,且在兩斜邊之間還形成有一直邊,其中上凹槽更設計有折角雙線條的平面。 如此,本創作外觀結構簡約樸實,加上創新的雙凹槽外觀,更添典雅內斂的視覺感受。</t>
  </si>
  <si>
    <t>2010306631</t>
  </si>
  <si>
    <t>D144163</t>
  </si>
  <si>
    <t>TWD144163S</t>
  </si>
  <si>
    <t>7913069017534</t>
  </si>
  <si>
    <t>網路變壓器</t>
  </si>
  <si>
    <t>一種網路變壓器,包括複數磁性元件,絕緣殼體,具有一可容納複數磁性元件的空間,並包含有有複數立式且外露的金屬連接腳,及轉接板,其表面配置有複數錫球,對應前述複數連接腳的兩側緣形成有複數個凹槽,每個凹槽的表面形成有可導電的介質,且與錫球之間以預定的導線連接而相互導通;藉上述,將複數磁性元件放置在絕緣殼體的空間內,並將該元件的連接線對應纏繞在連接腳上,轉接板夾置於排列在絕緣殼體兩相對側的連接腳之間,以其凹槽一對一相容於連接腳的內側並與其接觸,且將容納有複數磁性元件的空間遮閉起來構成一變壓器模組。</t>
  </si>
  <si>
    <t>2011211259</t>
  </si>
  <si>
    <t>2011-06-22</t>
  </si>
  <si>
    <t>M416853</t>
  </si>
  <si>
    <t>2011-11-21</t>
  </si>
  <si>
    <t>LIANG, CHING WEI</t>
  </si>
  <si>
    <t>梁景偉</t>
  </si>
  <si>
    <t>TWI464758B</t>
  </si>
  <si>
    <t>TWM416853U</t>
  </si>
  <si>
    <t>7912013008384</t>
  </si>
  <si>
    <t>機殼結構</t>
  </si>
  <si>
    <t>一種機殼結構,包含殼體及卡固機構。殼體界定有開口,且殼體具有可蓋合於開口之板體,以及一前擋板上鄰近於板體處形成有內凹的內周緣以界定出一容置孔。卡固機構包含閂扣及彈性元件,閂扣可活動地設於該板體上,且相對於前擋板之容置孔係設有第一卡勾,而彈性元件一端連接閂扣於一初始位置。當板體朝開口闔合時,第一卡勾受該前擋板之內周緣之抵頂,使閂扣朝遠離前擋板之方向位移時即拉動彈性元件形變,當第一卡勾通過內周緣而容設於容置孔後,閂扣藉由彈性元件回復至該初始位置,呈勾合狀態。</t>
  </si>
  <si>
    <t>2011206973</t>
  </si>
  <si>
    <t>2011-04-20</t>
  </si>
  <si>
    <t>M416966</t>
  </si>
  <si>
    <t>CHEN, JIE DONG | CAO, ZHONG | CHENG, GANG</t>
  </si>
  <si>
    <t>陳介東 | 曹忠 | 程剛</t>
  </si>
  <si>
    <t>TWI729568B</t>
  </si>
  <si>
    <t>CN202043391U | TWM416966U | US8632140B2</t>
  </si>
  <si>
    <t>7912013008462</t>
  </si>
  <si>
    <t>防水滑鼠</t>
  </si>
  <si>
    <t>一種防水滑鼠包括有一上殼組件、一下殼組件、一第一防水環、一第二防水環、一滾輪及一電路板。上殼組件具有一向下貫穿延伸的上筒部;下殼組件具有一貫穿其底面且向上延伸的下筒部,該上筒部抵接於該下筒部形成一容置空間;第一防水環設於該上殼組件的底緣以及該下殼組件的頂緣之間;第二防水環設於該上筒部的底緣與該下筒部的頂緣之間;滾輪可轉動地容置於該上筒部與該下筒部所形成的空間內;電路板設置於該下殼組件上。</t>
  </si>
  <si>
    <t>2011208873</t>
  </si>
  <si>
    <t>2011-05-18</t>
  </si>
  <si>
    <t>M416808</t>
  </si>
  <si>
    <t>WANG, CHIN WEN | CHI, JUNG SHENG</t>
  </si>
  <si>
    <t>王清文 | 紀榮生</t>
  </si>
  <si>
    <t>TWI702492B</t>
  </si>
  <si>
    <t>TWM416808U</t>
  </si>
  <si>
    <t>7912013009933</t>
  </si>
  <si>
    <t>插頭可更換及轉向之電源裝置</t>
  </si>
  <si>
    <t>一種插頭可更換及轉向之電源裝置,包括一本體及一插頭,本體表面設有一外牆及至少一滑軌,外牆內部形成一組裝空間,滑軌位於組裝空間內,組裝空間內設置有兩導電件及四限位部(含限位槽)。插頭包含一插頭主體及兩插腳,兩插腳伸出插頭主體一面,兩插腳分別電性連接有兩第一接觸點及兩第二接觸點,插頭主體另一面對稱的設置有至少兩凸柱及至少兩限位柱(含限位板),凸柱及限位柱之間形成有滑槽。插頭活動的收容於本體的組裝空間內,使插頭的滑槽配合於本體相對應的滑軌,以令插頭的限位板收容於相對應的限位槽內,且本體上的兩導電件與插頭上相對應的第一接觸點及第二接觸點相接觸導通。</t>
  </si>
  <si>
    <t>2011210822</t>
  </si>
  <si>
    <t>2011-06-15</t>
  </si>
  <si>
    <t>M416903</t>
  </si>
  <si>
    <t>SHIEH, SHUO JEN | LIU, YI SHENG | CHEN, WEN CHI</t>
  </si>
  <si>
    <t>謝碩任 | 劉益勝 | 陳文吉</t>
  </si>
  <si>
    <t>H01R-013/10</t>
  </si>
  <si>
    <t>TWM416903U</t>
  </si>
  <si>
    <t>7912013009978</t>
  </si>
  <si>
    <t>相對滑動組件之防干涉結構</t>
  </si>
  <si>
    <t>一種相對滑動組件之防干涉結構,主要係於一相對滑動件上設有至少一導引件,該導引件具有一凸出於該相對滑動件表面之支撐部,及至少一設於支撐部邊側之導斜面,一滑動件係可相對滑移地組接於該相對滑動件上,於該滑動件上設有至少一凸抵部,且該支撐部係位於該凸抵部隨滑動件滑移之路徑上,使該滑動件於相對滑動件上的滑移過程中,可藉由該凸抵部抵觸於該支撐部上,以使該滑動件增加與相對滑動件之間的間距,進而有效避免因組件變形而造成之滑動件與相對滑動件間的干涉情形。</t>
  </si>
  <si>
    <t>2011213193</t>
  </si>
  <si>
    <t>2011-07-18</t>
  </si>
  <si>
    <t>M416973</t>
  </si>
  <si>
    <t>TWM416973U</t>
  </si>
  <si>
    <t>7912013009983</t>
  </si>
  <si>
    <t>相對滑動件之彈性件組合結構</t>
  </si>
  <si>
    <t>一種相對滑動件之彈性件組合結構,主要包括:滑動件、相對滑動件及彈性元件等部份,其中該相對滑動件於二旁側設有導滑部,而滑動件上則設有可夾合二導滑部之滑套部,使該滑動件可於相對滑動件上滑移,彈性元件係設置於該相對滑動件與滑動件之間,於該彈性元件中段設有一圈繞部,該圈繞部二端部分別設有一接近滑動件之第一擺臂及一接近相對滑動件之第二擺臂,且該第一擺臂之外端部係樞接於該相對滑動件上,而該第二擺臂之外端部樞接於該滑動件上,藉由該第一、二擺臂限制該圈繞部之變形部位,以避免與該滑動件產生摩擦。</t>
  </si>
  <si>
    <t>2011213194</t>
  </si>
  <si>
    <t>M416974</t>
  </si>
  <si>
    <t>TWM416974U</t>
  </si>
  <si>
    <t>7912013009984</t>
  </si>
  <si>
    <t>折疊式電子設備以及樞軸結構</t>
  </si>
  <si>
    <t>一種折疊式電子設備,包括一樞軸結構、一底座以及一上蓋。樞軸結構包括一第一樞鈕器、一第二樞鈕器以及一齒輪機構。第一樞鈕器設置於底座之側邊,第二樞鈕器設置於上蓋之側邊,齒輪機構連接於第一樞鈕器以及第二樞鈕器。藉由樞軸結構,上蓋可相對於底座開啟或閉合。當上蓋相對底座開啟至180度時,上蓋與底座之間的間隙很小,並且使得上蓋與底座之表面能夠位於同一水平面上。</t>
  </si>
  <si>
    <t>2011212810</t>
  </si>
  <si>
    <t>M416976</t>
  </si>
  <si>
    <t>ACER INCORPORATED | LIANHONG TECHNOLOGY CO., LTD</t>
  </si>
  <si>
    <t>宏碁股份有限公司 | 連鋐科技股份有限公司</t>
  </si>
  <si>
    <t>YEH, YI CHANG | LIN, TZU YU</t>
  </si>
  <si>
    <t>葉怡昌 | 林子郁</t>
  </si>
  <si>
    <t>CN106351525B | TWI610531B | TWI681375B | TWI618868B | TWI495986B | US10401914B2</t>
  </si>
  <si>
    <t>EP2546719B1 | TW100212810 U | TWM416976U | US8861211B2 | US9435410B2</t>
  </si>
  <si>
    <t>7912013009986</t>
  </si>
  <si>
    <t>轉軸改良結構</t>
  </si>
  <si>
    <t>一種轉軸改良結構,係提供一具備有轉動和定位作用之結構者;包括一轉軸和一橋接器的組合。該橋接器係包含形成相對稱型態的第一橋接件和第二橋接件;所述的第一橋接件和第二橋接件分別具有一樞接部,共同界定出一個(內部)空間或槽室,以樞接該轉軸。該第一橋接件和第二橋接件係設置有一栓孔;以及,一固定器係組合在該栓孔上;並且,容許轉軸在第一、二橋接件樞接部界定的空間或槽室內轉動,或在不轉動時形成定位作用;改善習知結構應用在高扭力轉軸裝置時,轉動和定位效果較不理想之情形。</t>
  </si>
  <si>
    <t>2011213195</t>
  </si>
  <si>
    <t>M416977</t>
  </si>
  <si>
    <t>TWM416977U</t>
  </si>
  <si>
    <t>7912013009987</t>
  </si>
  <si>
    <t>相對滑動組件之滑軌結構</t>
  </si>
  <si>
    <t>一種相對滑動組件之滑軌結構,係於一滑動件上設有二導滑件,於各導滑件上設有一與滑動件接觸之定位部,且該定位部於遠離滑動件邊緣之一邊側設有一朝向該滑動件邊緣彎折之導滑部,另於一相對滑動件之二旁側分別樞設有一樞轉座,於各樞轉座上分別結合一主支架,於各主支架上設有一可於該導滑部上滑移之相對導滑部,藉由該導滑部與定位部相疊合之設計,可有效縮減該導滑件之寬度與體積,以提昇該滑動件之內部可利用空間,而當該滑動件移至開啟之定位後,可轉動該樞轉座而使該滑動件得以被掀起,使該滑動件得以與該相對滑動件形成一角度之開啟。</t>
  </si>
  <si>
    <t>2011213281</t>
  </si>
  <si>
    <t>M416978</t>
  </si>
  <si>
    <t>TWI465385B</t>
  </si>
  <si>
    <t>TWM416978U</t>
  </si>
  <si>
    <t>7912013009988</t>
  </si>
  <si>
    <t>音樂播放器</t>
  </si>
  <si>
    <t>本創作係用以播放音樂之音樂播放器。 由前視圖觀之,本創作之音樂播放器之前端具有兩個對稱之圓形擴音器,並且於每一該圓形擴音器之周圍具有一圓圈裝飾環。另外,在所述兩個圓形擴音器之間具有一透明遮罩,該透明遮罩覆蓋一矩形顯示螢幕,該矩形顯示螢幕大致位於該透明遮罩中央,且所述音樂播放器之底面具有多數個支撐腳。由後視圖觀之,所述音樂播放器之後端具有多數個接孔。由俯視圖觀之,所述音樂播放器大致呈現半橢圓形,且所述音樂播放器之上側面更具有一大致呈現三角形之擴音器、一長形凹陷、兩組對稱之按鈕組以及多數個並列按鈕。其中,任一按鈕組皆具有對稱之多數個按鈕,且該長形凹陷用以連接一手持式裝置。 此外,所述兩個圓形擴音器於外觀上屬於一U形管體之兩末端,且該U形管體於所述音樂播放器之前端較寬,而於所述音樂播放器之後端較窄且較低,使得該顯示螢幕略朝上傾斜。 整體觀之,本創作的造型外觀呈現出一造形新穎、線條流暢之美感外型,流露出一種獨特的視覺美感並具有新奇、獨特之處。</t>
  </si>
  <si>
    <t>2011300938</t>
  </si>
  <si>
    <t>D143959</t>
  </si>
  <si>
    <t xml:space="preserve">TWD130629S  |  </t>
  </si>
  <si>
    <t>TWD224359S | TWD163508S | TWD165185S | TWD152485S | TWD150029S</t>
  </si>
  <si>
    <t>TWD143959S</t>
  </si>
  <si>
    <t>7913071017945</t>
  </si>
  <si>
    <t>音樂播放器（一）</t>
  </si>
  <si>
    <t>本創作係用以播放音樂之音樂播放器。 請參閱附圖所示,本創作之音樂播放器包含一本體部以及一底座,該本體部以及該底座的外觀經過圓角修飾處理,使其呈現出圓滑柔順之感覺,以突顯出本創作的流線風格和時尚感。 由前視圖觀之,該本體部大致呈現一長方形,且該本體部包含一透明遮罩以及一網狀遮罩。該透明遮罩大致位於該網狀遮罩之中央,並且周圍具有一矩形凸沿以區隔該透明遮罩與該網狀遮罩。其中,該透明遮罩係用以覆蓋一顯示螢幕,該顯示螢幕大致位於該透明遮罩之中央。由後視圖觀之,該本體部具有兩個對稱之出風孔以及多數個接孔。由側視圖觀之,該本體部大致呈現一梯形,該底座大致呈現一三角形並連接於該本體部之下側面,使得該顯示螢幕略朝上傾斜。由立體圖觀之,該本體部之上側面更具有兩個對稱之方形鈕、一長形凹陷以及多數個並列按鈕,所述方形鈕其中之一的中央具有一凸起,該長形凹陷位於所述兩個方形鈕之間並且與該些並列按鈕之排列方向大致平行。其中,該長形凹陷用以連接一手持式裝置。 整體觀之,本創作的造型外觀呈現出一造形新穎、線條流暢之美感外型,流露出一種獨特的視覺美感並具有新奇、獨特之處。</t>
  </si>
  <si>
    <t>2011300939</t>
  </si>
  <si>
    <t>D143960</t>
  </si>
  <si>
    <t xml:space="preserve">TWD132929S  |  </t>
  </si>
  <si>
    <t>TWD168573S | TWD150646S</t>
  </si>
  <si>
    <t>TWD143960S</t>
  </si>
  <si>
    <t>7913071017946</t>
  </si>
  <si>
    <t>數字顯示器之殼體的製造方法</t>
  </si>
  <si>
    <t>一種數字顯示器之殼體的製造方法,其包含以下步驟:提供一第一射出成型步驟,以成型一反射蓋結構,且該反射蓋結構上具有多個上下導通之空間單元,每一空間單元係由該反射蓋結構上之多個反射面所建構;以及提供一第二射出成型步驟,以將一透明塑料成型於該些空間單元,且成型後之該透明塑料的外壁面係與上述反射面接合,以形成數字顯示器之殼體。</t>
  </si>
  <si>
    <t>2010114385</t>
  </si>
  <si>
    <t>2010-05-05</t>
  </si>
  <si>
    <t>TSAI, CHENG HAN | WU, CHAO MING | KUO, SHIH YUAN | WANG, CHIH WEI | LIN, HUI LING</t>
  </si>
  <si>
    <t>蔡承翰 | 吳朝明 | 郭視淵 | 王智偉 | 林慧玲</t>
  </si>
  <si>
    <t>莊志強 | 王雲平</t>
  </si>
  <si>
    <t>G09F-009/33 | B29C-045/14 | H05K-005/02</t>
  </si>
  <si>
    <t>TWM370147U | TWI308733B | TWI244783B | US5974710A | US5043716A | US4288788A</t>
  </si>
  <si>
    <t>TWI413955B</t>
  </si>
  <si>
    <t>7912018002065</t>
  </si>
  <si>
    <t>發光二極體模組及發光二極體燈具</t>
  </si>
  <si>
    <t>一種發光二極體模組包含:一第一絕緣層、一設於第一絕緣層上的圖案化導電層,及一設於圖案化導電層上的第二絕緣層。圖案化導電層包括一第一固晶單元、一第二固晶單元及一第三固晶單元,每一固晶單元包含一主體及一由主體延伸的延伸體,且主體具有一固晶區,其中第一固晶單元的延伸體延伸地靠近第二固晶單元的固晶區,且第二固晶單元的延伸體延伸地靠近第三固晶單元的固晶區。第二絕緣層包括分別對應各固晶單元的三個固晶絕緣單元,且每一固晶絕緣單元包含貫穿第二絕緣層的一晶片容置孔及一穿部,以供在圖案化導電層上設置發光二極體晶片及打線。</t>
  </si>
  <si>
    <t>2010114217</t>
  </si>
  <si>
    <t>2010-05-04</t>
  </si>
  <si>
    <t>LIANG, CHIH LUNG | WANG, YAN YU</t>
  </si>
  <si>
    <t>梁志隆 | 王艷玉</t>
  </si>
  <si>
    <t>H01L-025/075</t>
  </si>
  <si>
    <t>TW200933925A | TWI416753B | TWM260874U | US7549772B2 | US6252350B1</t>
  </si>
  <si>
    <t>TWI397990B</t>
  </si>
  <si>
    <t>7912018003460</t>
  </si>
  <si>
    <t>具天線層之塑料物件製作方法</t>
  </si>
  <si>
    <t>一種具天線層之塑料物件製作方法,係包含:一天線層製作步驟,於一轉印膜上形成一天線層;一貼附步驟,將該轉印膜貼附定位於一模具之內表面,且該轉印膜設有該天線層之一面係朝向該模具之一模穴;一注料步驟,將一塑料注入該模具之模穴中,使該塑料覆蓋於該模穴內之天線層;及一脫模步驟,待該模具內之塑料成形為一塑料物件後,將該模具移除,以獲得具有該天線層之塑料物件。</t>
  </si>
  <si>
    <t>2010117209</t>
  </si>
  <si>
    <t>B29C-045/14 | B29L-031/34 | H01Q-001/22</t>
  </si>
  <si>
    <t>TW2010114068 | TW201139106A</t>
  </si>
  <si>
    <t>7912018004161</t>
  </si>
  <si>
    <t>取紙機構及其取紙方法</t>
  </si>
  <si>
    <t>一種取紙機構,其包含:取紙衍架、第一進紙滾輪、第二進紙滾輪、搖擺齒輪臂、搖擺齒輪槓桿及施力件,當該第二進紙滾輪與該搖擺齒輪臂受外力驅動而旋轉,可進一步帶動該搖擺齒輪槓桿,以改變施力件所施加於取紙衍架之力矩;藉此,可達成下壓或上抬取紙衍架以進行取紙的目的。</t>
  </si>
  <si>
    <t>2010114384</t>
  </si>
  <si>
    <t>CHUNG, MING CHUNG | LEE, YING JUL | CHEN, HSIN CHANG</t>
  </si>
  <si>
    <t>鍾明忠 | 李英瑞 | 陳信昌</t>
  </si>
  <si>
    <t>B41J-013/00 | B65H-020/00</t>
  </si>
  <si>
    <t>CN101117182A | TW551307U | US6390463B1</t>
  </si>
  <si>
    <t>CN114228347B</t>
  </si>
  <si>
    <t>TWI392593B</t>
  </si>
  <si>
    <t>7912018005550</t>
  </si>
  <si>
    <t>具可分離式電源供應器之電池</t>
  </si>
  <si>
    <t>一種具可分離式電源供應器的電池,係供裝置於一電動機踏車上以提供其所需電力,包括:複數個電池單元;一第一電路板,其上設置有一微控制器及一電池管理模組,電池管理模組用以對該等電池單元的充放電量進行管理;一第二電路板,其上設置有一充電電路,其係連接至電池管理模組;一外殼體,具有一容置空間,其係供該等電池單元、第一電路板及第二電路板組設於其中;一輸出埠,組設於外殼體上,係供電動機踏車連接於其上,以提供其所需電力;一電源埠,組設於外殼體上並連接於充電電路,係供連接自一電源供應端,以經由電池管理模組對該等電池單元進行充電。</t>
  </si>
  <si>
    <t>2011207563</t>
  </si>
  <si>
    <t>M415829</t>
  </si>
  <si>
    <t>B60K-001/04</t>
  </si>
  <si>
    <t>CN202260522U | TWM415829U</t>
  </si>
  <si>
    <t>7912013009299</t>
  </si>
  <si>
    <t>樞軸轉角限制裝置</t>
  </si>
  <si>
    <t>一種樞軸轉角限制裝置,主要係於一支座上設有一具軸孔之軸套部,於該軸套部上設有一鏤空之開口向內連通於軸孔,使該軸孔具有一夾套之彈性,另使該支座於軸孔旁側設有一第一連接部,一樞軸係以一端伸入該軸孔內,且於該樞軸之端部設有一第二連接部凸伸於該軸孔之外,一連動件於二對端分別設有一樞接部及一導滑部,並分別與該第一連接部與該第二連接部相結合,令其得沿導滑部滑移或連動該連動件,且該導滑部之長度係短於該樞軸之直徑,藉由該導滑部二端的擋止,可使該樞軸得以被限制於一固定角度內往復樞轉。</t>
  </si>
  <si>
    <t>2011206147</t>
  </si>
  <si>
    <t>2011-04-08</t>
  </si>
  <si>
    <t>M415996</t>
  </si>
  <si>
    <t>MAI, CHIEN CHENG | DAI, WAY HAN | TSAI, CHIEN NAN</t>
  </si>
  <si>
    <t>買健誠 | 戴偉翰 | 蔡健男</t>
  </si>
  <si>
    <t>TWM415996U</t>
  </si>
  <si>
    <t>7912013009399</t>
  </si>
  <si>
    <t>一種燈具,包含一第一座體模組、一發光模組、第二座體模組、一收線單元以及一導線,發光模組設置在第一座體模組,第二座體模組可相對第一座體模組伸縮位移,導線兩端分別連接第一座體模組與第二座體模組,且導線部份彈性收納於收線單元。藉由收線單元的設置,使燈具內的導線能夠部分收納在收線單元中並隨燈具的長度而調整拉出於收線單元的長度,使導線不易纏繞、擠壓或打結。</t>
  </si>
  <si>
    <t>2011204667</t>
  </si>
  <si>
    <t>2011-03-16</t>
  </si>
  <si>
    <t>M416022</t>
  </si>
  <si>
    <t>ZHENG SHUN-ZHONG | WANG ZHI-HUANG | ZHENG JIA-MING</t>
  </si>
  <si>
    <t>TWI465668B</t>
  </si>
  <si>
    <t>TWM416022U</t>
  </si>
  <si>
    <t>7912013009425</t>
  </si>
  <si>
    <t>薄型化影像擷取模組</t>
  </si>
  <si>
    <t>一種薄型化影像擷取模組,其包括:一基板單元、一影像擷取單元、一固定膠單元、及一鏡頭單元。基板單元包括一中空基板本體、多個頂端導電焊墊、多個底端導電焊墊、及多個內埋式導電軌跡。中空基板本體具有至少一容置空間,且每一個內埋式導電軌跡電性連接於上述多個頂端導電焊墊中的至少一個與上述多個底端導電焊墊中的至少一個之間。影像擷取單元包括至少一容置於容置空間內且電性連接於基板單元的影像擷取晶片。固定膠單元包括一填充於容置空間內且固定於中空基板本體與影像擷取晶片之間的固定膠體。鏡頭單元設置於中空基板本體的頂端上。</t>
  </si>
  <si>
    <t>2011210375</t>
  </si>
  <si>
    <t>2011-06-08</t>
  </si>
  <si>
    <t>M416115</t>
  </si>
  <si>
    <t>LIU, TI LUN | WU, YING CHENG</t>
  </si>
  <si>
    <t>劉迪倫 | 吳英政</t>
  </si>
  <si>
    <t>TWI689018B | TWI635348B | US10313573B2</t>
  </si>
  <si>
    <t>TWM416115U</t>
  </si>
  <si>
    <t>7912013009473</t>
  </si>
  <si>
    <t>手持裝置護套</t>
  </si>
  <si>
    <t>本創作主要提供一種可將備用電池附加於手持裝置外部,並使手持裝置連接備用電池之手持裝置護套。所述手持裝置護套係具有一將備用電池固定的殼座,於殼座周圍設有供與手持裝置機體相搭接的軟性殼緣及一電源輸出埠;其中,電源輸出埠係設於一電路板上,透過電路板連接備用電池之電源線。俾可將手持裝置護套連同備用電池附加於手持裝置外部,並由電源輸出埠與手持裝置之電源插孔接合,提供手持裝置備用電力,並解決備用電力不易攜帶之課題。</t>
  </si>
  <si>
    <t>2011211427</t>
  </si>
  <si>
    <t>M416302</t>
  </si>
  <si>
    <t>TWM416302U</t>
  </si>
  <si>
    <t>7912013009625</t>
  </si>
  <si>
    <t>滑蓋機構之同步連動裝置</t>
  </si>
  <si>
    <t>一種滑蓋機構之同步連動裝置,主要包括:二相對並列之導引件、二滑座及二連動組件;於各導引件上分別設有導滑部,以供該滑座於其上滑動位移,於該二滑座之相對側邊緣分別對應設置一滑輪,二連動組件係分別包含至少二連動索,該等連動索之二端部係分別對角固定於二相異導引件之異側外端部,且各連動索之中段係分別通過二滑座上之滑輪,而使二連動索於二滑座間形成一橫向彎折且交錯之連結,藉由該二牽引索之連動,可使二滑座分別於導引件之導滑部上形成同步滑移。</t>
  </si>
  <si>
    <t>2011206127</t>
  </si>
  <si>
    <t>2011-04-06</t>
  </si>
  <si>
    <t>M416303</t>
  </si>
  <si>
    <t>TWM416303U</t>
  </si>
  <si>
    <t>7912013009626</t>
  </si>
  <si>
    <t>相對滑動裝置之滑軌穩定結構</t>
  </si>
  <si>
    <t>一種相對滑動裝置之滑軌穩定結構,主要係於一滑軌支架上設有二並列的第一、二滑軌,且於該第二滑軌的二端部可依需要分別設有一彎斜部,一滑座係以至少二滑座移動件於該第一滑軌上移行,另有一浮動座於中段設有至少一浮動座移動件,該浮動座移動件係可以與該滑座移動件相反方向抵觸於該第二滑軌,複數彈性元件係分別設置於該滑座與浮動座之間,且使該浮動座得以連動該等浮動座移動件保持一抵頂於第二滑軌的彈性,藉以使該滑座與滑軌支架形成穩固且可順暢滑移之組合,同時利用該浮動座移動件沿第二滑軌移行至彎斜部時可對該滑座形成一驅動力,進而達到滑移行程末端的省力功能。</t>
  </si>
  <si>
    <t>2011209881</t>
  </si>
  <si>
    <t>2011-05-31</t>
  </si>
  <si>
    <t>M416314</t>
  </si>
  <si>
    <t>TWM416314U</t>
  </si>
  <si>
    <t>7912013009637</t>
  </si>
  <si>
    <t>一種轉軸結構,係提供一具備有轉動和定位作用之結構者;包括一轉軸和一橋接器的組合。該橋接器係包含有一樞接部,所述的樞接部係形成一幾何形斷面的型態,而界定有一(內部)空間或槽室,以樞接該轉軸。橋接器定義有一翼部,連接該樞接部;該翼部上係設置有一栓孔;以及,一固定器係組合在該栓孔上;並且,容許轉軸在樞接部界定的空間或槽室內轉動,或在不轉動時形成定位作用;改善習知結構應用在高扭力轉軸裝置時,轉動和定位效果較不理想之情形。</t>
  </si>
  <si>
    <t>2011213196</t>
  </si>
  <si>
    <t>M416317</t>
  </si>
  <si>
    <t>TWM416317U</t>
  </si>
  <si>
    <t>7912013009640</t>
  </si>
  <si>
    <t>本創作係關於一種發光二極體承載座,尤指一種用以承載一發光二極體晶片,並且可傳遞電能於發光二極體晶片而使得發光二極體晶片產生光線的發光二極體承載座。 請參閱附圖所示,本創作之發光二極體承載座為一長方形的座體,座體的邊角處具有一缺角。座體的頂面凹陷形成一凹槽,凹槽的底面概呈長橢圓形,其中央兩側略向外凸且一側具有似Y字形的帶狀圖案。相應於凹槽底面形狀而在凹槽的兩側內壁形成多個折面。凹槽的底面中央處更凹陷形成一自上而下呈漸縮的凹部,此凹部的頂面周緣概呈橢圓形而底面則為矩形,且由俯視圖觀之,其凹部呈現外圓內方的線條;整體而言,本創作的外觀新穎而獨特,造形簡潔而大方,呈現出區別顯著的造形意象,充分符合新式樣專利申請要件,爰依法提出申請。</t>
  </si>
  <si>
    <t>2011300563</t>
  </si>
  <si>
    <t>2011-02-01</t>
  </si>
  <si>
    <t>D143796</t>
  </si>
  <si>
    <t>LIN, CHEN HSIU | JHANG, YA TING | LEE, YI FEI</t>
  </si>
  <si>
    <t>林貞秀 | 張雅婷 | 李逸飛</t>
  </si>
  <si>
    <t>TWD143796S</t>
  </si>
  <si>
    <t>7913071017842</t>
  </si>
  <si>
    <t>本創作係關於一種發光二極體承載座,尤指一種用以承載一發光二極體晶片,並且可傳遞電能於發光二極體晶片而使得發光二極體晶片產生光線的發光二極體承載座。 請參閱附圖所示,本創作之發光二極體承載座之座體的邊角處具有一缺角。座體的頂面凹陷形成一凹槽,凹槽的頂端為矩形開口。凹槽的底面為一於中央兩側略向外凸的幾何形狀且其一側偏置有一斜條帶狀圖案。凹槽的兩側內壁相應於其底面而形成多個折角;整體而言,本創作的外觀新穎而獨特,造形簡潔而大方,呈現出區別顯著的造形意象,充分符合新式樣專利申請要件,爰依法提出申請。 收據請開2位申請人 1.旭麗電子(廣州)... 2.光寶科技...</t>
  </si>
  <si>
    <t>2011300564</t>
  </si>
  <si>
    <t>D143797</t>
  </si>
  <si>
    <t>CHUANG, KAI WEI</t>
  </si>
  <si>
    <t>莊凱偉</t>
  </si>
  <si>
    <t xml:space="preserve">TWD132331S | TWD114623S  |  </t>
  </si>
  <si>
    <t>TWD193041S | TWD189702S | TWD172891S</t>
  </si>
  <si>
    <t>TWD143797S</t>
  </si>
  <si>
    <t>7913071017843</t>
  </si>
  <si>
    <t>本創作係關於一種發光二極體承載座,尤指一種用以承載一發光二極體晶片,並且可傳遞電能於發光二極體晶片而使得發光二極體晶片產生光線的發光二極體承載座。 請參閱附圖所示,本創作之發光二極體承載座為一長方形的座體,座體的邊角處具有一缺角。座體的頂面凹陷形成一凹槽,凹槽的底面佈設有橫向延伸的兩長條形凸體及縱向延伸於該兩長條形凸體一側的帶狀圖案,帶狀圖案與兩長條形凸體的交會處分別形成溝槽,以呈現出斷開的視覺效果,溝槽內部凸出一方形塊體;整體而言,本創作的外觀新穎而獨特,造形簡潔而大方,呈現出區別顯著的造形意象,充分符合新式樣專利申請要件,爰依法提出申請。</t>
  </si>
  <si>
    <t>2011300565</t>
  </si>
  <si>
    <t>D143798</t>
  </si>
  <si>
    <t>LEE, YI FEI | LIN, CHEN HSIU | LEE, YEN CHUN</t>
  </si>
  <si>
    <t>李逸飛 | 林貞秀 | 李彥群</t>
  </si>
  <si>
    <t>TWD143798S</t>
  </si>
  <si>
    <t>7913083018409</t>
  </si>
  <si>
    <t>電源供應器及其輸出模組</t>
  </si>
  <si>
    <t>一種電源供應器及其輸出模組,電源供應器之殼體內具有電路板,該輸出模組包含:電力輸出板和多數對導電端子。電力輸出板係垂直設置於電路板,且電力輸出板具有多數對承接平面;各該導電端子係電性連接於電力輸出板與電路板之間,每一導電端子具有與該承接平面貼接的一導接平面。藉此,以使導電端子的導接平面與電力輸出板的承接平面之間係為彼此平貼的面接觸,使電力傳輸時的接觸面積大增,從而具有較高的電力傳輸效率。</t>
  </si>
  <si>
    <t>2011211081</t>
  </si>
  <si>
    <t>2011-06-17</t>
  </si>
  <si>
    <t>M415337</t>
  </si>
  <si>
    <t>2011-11-01</t>
  </si>
  <si>
    <t>HUANG ZHENG-BO | ZHANG QING-YUN</t>
  </si>
  <si>
    <t>黃正伯 | 張青雲</t>
  </si>
  <si>
    <t>CN202111613U | TWM415337U</t>
  </si>
  <si>
    <t>7912013009068</t>
  </si>
  <si>
    <t>半自行滑動機構</t>
  </si>
  <si>
    <t>本創作係有關一種半自行滑動機構,具有一滑板,以及可相對滑移在該滑板上之一滑座,該滑板上沿著與該滑座相對滑移之方向設有一滑軌,且在該滑軌之前後兩半行程的不同側,分別設有齒條;該滑座上設有一引導槽孔,沿著該引導槽孔之引導方向,可滑行地設置一導引元件,該導引元件之內部設有一彈性件,且該導引元件更受一裝置在滑座上之彈性引動元件所引動;在滑板與滑座之間設有一齒輪,該齒輪嚙合在上述齒條之其一,且齒輪中心設有一心軸件,該心軸件分別結合上述之彈性引動元件與彈性件,並且滑伸於引導槽孔及滑軌中,使得在滑板與滑座產生相對滑移時,可由齒輪在前半段行程引動彈件蓄積能量,再釋放該能量使該相對滑移形成半自動滑行之操作;該導引元件則提供該齒輪具備自行彈性靠合各該段齒條之能力,以避免彈性件自行鬆釋失能之現象發生。</t>
  </si>
  <si>
    <t>2011208559</t>
  </si>
  <si>
    <t>2011-05-12</t>
  </si>
  <si>
    <t>M415522</t>
  </si>
  <si>
    <t xml:space="preserve">HSU, AN SZU | MAI, CHIEN CHENG | </t>
  </si>
  <si>
    <t>徐安賜 | 買健誠 | 林建宇</t>
  </si>
  <si>
    <t>TWM415522U</t>
  </si>
  <si>
    <t>7912013009154</t>
  </si>
  <si>
    <t>伺服器散熱裝置</t>
  </si>
  <si>
    <t>本創作為有關一種伺服器散熱裝置,係包括機箱及存取設備,其中該機箱內下層為藉由散熱扇將主機板所產生之熱能以吹風或吸風方式進行散熱,來形成主要第一種散熱之風向流道,同時,在機箱內上層為藉由電源供應器內之風扇來將機架內置放之設備在動作時所產生之高溫伴隨電源供應器內部所具有之變壓器、電容、電子電路(如整流電路、保護電路等)動作時所產生之高溫一起由出風口吹出進行散熱,藉以形成主要第二種散熱之風向流道,發揮最佳之散熱效果,而且更可透過此種最佳配置達到伺服器整體體積變小之目的,並輔以蓋體可活動組卸於電源供應器上方,便可讓使用者對電源供應器輕易進行清潔使用。</t>
  </si>
  <si>
    <t>2011209853</t>
  </si>
  <si>
    <t>M415556</t>
  </si>
  <si>
    <t>TWM415556U</t>
  </si>
  <si>
    <t>7912013009188</t>
  </si>
  <si>
    <t>外掛式電源供應裝置</t>
  </si>
  <si>
    <t>本創作之外掛式電源供應裝置主要係在一可供加裝於電氣產品外部的套體上進一步整合有:至少一儲電單元、一感應線圈、一極性反轉單元,以及一傳輸介面;俾可將套體放在一電磁波發射器上,由極性反轉單元感應電磁波發射器之主動線圈極性,並令感應線圈電磁性地耦合至主動線圈,即可透過電磁波感應,將諧振電動勢能量轉換為回饋至儲電單元的電能;並可將套體加裝於電氣產品外部攜帶使用,以便隨時透過傳輸介面對電氣產品進行充電或供電。</t>
  </si>
  <si>
    <t>2011208110</t>
  </si>
  <si>
    <t>2011-05-06</t>
  </si>
  <si>
    <t>M415503</t>
  </si>
  <si>
    <t>H02J-007/32</t>
  </si>
  <si>
    <t>TWM415503U</t>
  </si>
  <si>
    <t>7912013010799</t>
  </si>
  <si>
    <t>非接觸式照明充電裝置</t>
  </si>
  <si>
    <t>本創作主要提供一種能夠提升照明產品充電便利性及移動使用便利性之非接觸式照明充電裝置。所述之非接觸式照明充電裝置係具有一充電器及一被充電物件兩個分離的主體;其中,被充電物件係可以為整合於照明產品內部的供電單元,或是以一供與照明產品電性連接的儲電器方式為之;主要由充電器對其主動線圈通電,再由被充電物件之感應線圈與所產生之電磁波作用,而使被充電物件這一側產生充電電源。俾可方便對照明產品充電,以及增加照明產品移動使用之便利性。</t>
  </si>
  <si>
    <t>2011208113</t>
  </si>
  <si>
    <t>M415504</t>
  </si>
  <si>
    <t>EP1106765A2 | GB1999028847 | TW415504U | TWM415504U</t>
  </si>
  <si>
    <t>7912013010800</t>
  </si>
  <si>
    <t>本創作主要提供一種方便進行電力補充之移動式電源裝置。所述移動式電源裝置係在一儲電器殼體內部整合有至少一儲電單元、一感應線圈、一極性反轉單元,以及一傳輸模組;俾只需將儲電器殼體貼近電磁波發射器,由儲電器殼體內部之極性反轉單元感應電磁波發射器之主動線圈極性,並令感應線圈電磁性地耦合至主動線圈,即可透過電磁波感應,將諧振電動勢能量轉換為回饋至儲電單元的電能,以及透過傳輸模組之連接器將電力輸出,以提供相對應之移動式電子產品運作所需之電力。</t>
  </si>
  <si>
    <t>2011208114</t>
  </si>
  <si>
    <t>M415505</t>
  </si>
  <si>
    <t>TWI441372B</t>
  </si>
  <si>
    <t>EP1106766A2 | GB1999028846 | TW415505U | TWM415505U</t>
  </si>
  <si>
    <t>7912013010801</t>
  </si>
  <si>
    <t>一種LED燈具,包含一燈座以及一光源模組,燈座包括一燈座本體,且燈座本體包括複數橫向延伸並且相併排的管部,每一管部圍繞界定出一管內空間,光源模組包括至少一LED發光元件,光源模組可設置於該等相併排的管部上。藉由燈座本體採相併排的管部結構設計,除了可供光源模組設置固定以外,同時也能具有散熱效果,因而可節省額外再增設散熱鰭片結構的成本。</t>
  </si>
  <si>
    <t>2010113666</t>
  </si>
  <si>
    <t>2010-04-29</t>
  </si>
  <si>
    <t>LEE, CHUNG EN | LIU, HUNG MING</t>
  </si>
  <si>
    <t>李仲恩 | 劉宏明</t>
  </si>
  <si>
    <t>F21V-033/00 | F21Y-101/02</t>
  </si>
  <si>
    <t>CN201421047Y</t>
  </si>
  <si>
    <t>CN112292817B</t>
  </si>
  <si>
    <t>TWI412699B</t>
  </si>
  <si>
    <t>7912018007653</t>
  </si>
  <si>
    <t>用於樞軸之定位模組結構</t>
  </si>
  <si>
    <t>一種用於樞軸之定位模組結構,係在一個要求精簡的條件下,用以改善習知定位組件裝置複雜及干涉量調整不便等情形者;該樞軸係定義有一計劃區域,用以和至少一定位模組組合。所述的定位模組係形成一幾何形輪廓的型態,具有一連續部和一開口端;以及,該連續部係和該樞軸形成一干涉狀態,在樞軸轉動時,相對產生一摩擦阻力,而形成定位作用,以改善習知定位組件容易變形和磨耗等情形。</t>
  </si>
  <si>
    <t>2011211474</t>
  </si>
  <si>
    <t>M414511</t>
  </si>
  <si>
    <t>HSU, AN SZU | MAI, CHIEN CHENG | DAI, WAY HAN | TSAI, CHIEN NAN</t>
  </si>
  <si>
    <t>徐安賜 | 買健誠 | 戴偉翰 | 蔡健男</t>
  </si>
  <si>
    <t>TWM414511U</t>
  </si>
  <si>
    <t>7912013010181</t>
  </si>
  <si>
    <t>用於滑動模組之輔助裝置</t>
  </si>
  <si>
    <t>一種用於滑動模組之輔助裝置,係包括一具有導行部的基板、一設置在基板上形成轉動自如的帶輪、一配置在帶輪上的線材、以及一樞接線材的移動架或滑動架。所述的滑動架係可移動自如的配裝在該基板導行部上;並且,滑動架係可和一滑動模組組合,在滑動模組使該滑動架往復移動時,係驅使該線材帶動帶輪轉動,以改善舊法中作動不平順的情形。</t>
  </si>
  <si>
    <t>2011207569</t>
  </si>
  <si>
    <t>M414512</t>
  </si>
  <si>
    <t>F16C-017/10 | H05K-007/14 | H05K-007/18</t>
  </si>
  <si>
    <t>TWM414512U</t>
  </si>
  <si>
    <t>7912013010182</t>
  </si>
  <si>
    <t>滑蓋自動啟閉裝置</t>
  </si>
  <si>
    <t>一種滑蓋自動啟閉裝置,主要係於一滑動件上設有至少一導引槽道,於該導引槽道內至少一邊側設有被連結部,一基座可滑動地與該滑動件相結合,於該基座上設有一與該導引槽道相交錯延伸之導槽,該導槽內至少一邊側設有連結外部電源之導電體,一動力元件可驅動一連結元件設置於該導槽與導引槽道之相交處,於該動力元件旁側設有至少一彈性元件及一導電觸點,該彈性元件可彈性支撐該動力元件保持抵觸於被連結部上,而該導電觸點則可於滑動件相對滑移之局部過程中與該導電體相接觸,藉以導通該動力元件之電源,並驅動該連結元件帶動該基座產生相對於滑動件之往復滑移動作。</t>
  </si>
  <si>
    <t>2011208558</t>
  </si>
  <si>
    <t>M414777</t>
  </si>
  <si>
    <t>TWM414777U</t>
  </si>
  <si>
    <t>7912013011937</t>
  </si>
  <si>
    <t>相對滑動軌道之防鬆動機構</t>
  </si>
  <si>
    <t>一種相對滑動軌道之防鬆動機構,包括:一導滑件及一主支架,其中該導滑件係結合於一滑動件上,於該導滑件上設有一導滑部,且於該導滑部旁側另設有至少一滑動凸部,該主支架係可結合於一樞轉座上,且該樞轉座係樞接於一相對滑動件上,於該主支架上設有一可套合滑動於該導滑部上之容置部,且於該容置部外旁側另設有一凸抵部,該凸抵部係設置於該滑動凸部之相對滑移路徑(端部)上,使該主支架與導滑件相對滑移至開啟端部時,恰可令該凸抵部與滑動凸部形成相互迫緊抵觸,使該滑動件與相對滑動件之間形成不易鬆動之定位,以利於進行其它之操作。</t>
  </si>
  <si>
    <t>2011211714</t>
  </si>
  <si>
    <t>M414778</t>
  </si>
  <si>
    <t>H04M-001/02 | H05K-005/02</t>
  </si>
  <si>
    <t>TWI457508B</t>
  </si>
  <si>
    <t>TWM414778U</t>
  </si>
  <si>
    <t>7912013011938</t>
  </si>
  <si>
    <t>固定組件、磁碟支架裝置及其具資料處理單元之電子裝置</t>
  </si>
  <si>
    <t>一種固定組件,包含:固定板體與插銷件,固定板體上設有環部及嵌扣結構;插銷件係可動地裝設於固定板體,插銷件包括插銷本體、插銷延伸段及插銷凸柱,其中插銷本體與插銷延伸段之間設有對應嵌扣結構之第一固定部,該插銷延伸段及該插銷凸柱係穿設於該環部,當該插銷件與該固定板體相互嵌合時,插銷凸柱係裸露於該前板面。</t>
  </si>
  <si>
    <t>2011203998</t>
  </si>
  <si>
    <t>2011-03-07</t>
  </si>
  <si>
    <t>M413945</t>
  </si>
  <si>
    <t>WEI, BRIAN | CHENG, GANG | TSENG, CHUAN CHIEH</t>
  </si>
  <si>
    <t>衛有強 | 程剛 | 曾傳捷</t>
  </si>
  <si>
    <t>CN202003682U | TWM413945U | US2012-0212114A1</t>
  </si>
  <si>
    <t>7912013011544</t>
  </si>
  <si>
    <t>一種機殼結構,包含殼體以及卡合機構。殼體界定有開口,且殼體具有板體及抵頂件,板體可闔合於開口,抵頂件可活動地設於殼體鄰近開口處。卡合機構具有滑動組件及彈性元件,滑動組件可移動地設於殼體上且鄰近抵頂件,且滑動組件上形成有卡槽,板體對應卡槽形成有卡勾,彈性元件之相對二端分別連接於殼體及滑動組件。其中,當抵頂件未抵頂於滑動組件時,滑動組件受彈性元件之扣持而位於第一位置,並且卡槽藉由卡勾之勾合,使板體闔合於殼體之開口處,當抵頂件抵頂而推移滑動組件至第二位置時,卡勾與卡槽處於釋放,使板體可拆離於開口。</t>
  </si>
  <si>
    <t>2011206782</t>
  </si>
  <si>
    <t>2011-04-18</t>
  </si>
  <si>
    <t>M414058</t>
  </si>
  <si>
    <t>ZENG WEI-BIN | CHEN JIE-DONG | CHENG GANG</t>
  </si>
  <si>
    <t>曾偉斌 | 陳介東 | 程剛</t>
  </si>
  <si>
    <t>CN | CN | CN</t>
  </si>
  <si>
    <t>CN202043390U | TWM414058U | US8950790B2</t>
  </si>
  <si>
    <t>7912013011595</t>
  </si>
  <si>
    <t>文件進給滾輪機構與列印裝置</t>
  </si>
  <si>
    <t>一種文件進給滾輪機構,包含一架體、一進給滾輪組以及一夾持力調整模組,進給滾輪組包括一滾輪架、一第一滾輪單元與一抵接第一滾輪單元的第二滾輪單元,文件受第一滾輪單元與第二滾輪單元夾持輸送通過一列印模組,夾持力調整模組包括一凸輪單元與一彈性壓制單元,彈性壓制單元設置於滾輪架與凸輪單元之間,當凸輪單元受驅動旋轉,可調整彈性壓制單元對滾輪架的偏壓力,進而改變第一滾輪單元與第二滾輪單元對文件的夾持力,當文件尾端即將離開第一滾輪單元與第二滾輪單元之間時,可減少文件尾端由於夾持力突然釋放而產生張力突然改變、影響列印品質的問題。</t>
  </si>
  <si>
    <t>2011208316</t>
  </si>
  <si>
    <t>2011-05-10</t>
  </si>
  <si>
    <t>M413592</t>
  </si>
  <si>
    <t>LEE, CHIEH HUNG</t>
  </si>
  <si>
    <t>李伽鴻</t>
  </si>
  <si>
    <t>B41F-013/10 | G03F-007/16</t>
  </si>
  <si>
    <t>TWM413592U</t>
  </si>
  <si>
    <t>7912013012726</t>
  </si>
  <si>
    <t>用於LED背光模組之連接器組</t>
  </si>
  <si>
    <t>本創作係關於使用於一LED背光模組之一連接器組,包含一本體部、複數導電端子及二接地端子。本體部具有一通孔,通孔具有一前開口及一後開口,且通孔內部設置有複數卡槽。複數導電端子適可藉由後開口嵌入於該等卡槽,且二接地端子係設置於前開口之二側。</t>
  </si>
  <si>
    <t>2011209532</t>
  </si>
  <si>
    <t>M413883</t>
  </si>
  <si>
    <t>G02F-001/13357 | H01R-033/76</t>
  </si>
  <si>
    <t>TWM413883U</t>
  </si>
  <si>
    <t>7912013012831</t>
  </si>
  <si>
    <t>電源轉接器</t>
  </si>
  <si>
    <t>本創作主要提供一種可確實顯示供電裝置與電子產品兩者之間運作狀態之電源轉接器。所述電源轉接器係在一本體上設有第一耦接部、第二耦接部及一顯示模組,在第一、第二耦接部之間電性連接一偵測電路,以及設有一微控制器用以接收偵測電路之訊號以控制顯示模組之運作。俾可讓使用者經由顯示模組快速得知供電子產品係處於充電中、充電完成或者無法正常充電之狀態,以更為積極之手段確保電子產品之用電安全。</t>
  </si>
  <si>
    <t>2011201903</t>
  </si>
  <si>
    <t>M414009</t>
  </si>
  <si>
    <t>AU1995014846B | AU1995037939B | AU1996052367B | AU1996054515B2 | CA2102468C | CA2113222C | CA2140966C | CA2160862C | CA2176094C | CA2176095C | CN001047913C | CN001103538C | DE69319556T2 | DE69406028T2 | DE69500858T2 | DE69503339T2 | DE69607065T2 | DE69611633T2 | DK0673727T3 | DK0746972T3 | DK0747181T3 | EP0601732B1 | EP0612592B1 | EP0673727B1 | EP0714735B1 | EP0746972B1 | EP0747181B1 | FI104799B | HK1000531A1 | HK1000546A1 | JP2703493B2 | JP2805029B2 | JP2872111B2 | JP2889106B2 | JP3007572B2 | JP3053359B2 | KR10-0136942B1 | KR10-0176304B1 | KR10-0245537B1 | KR10-0334358B1 | MX9307197A | MX9400345A | MX9504937A | NO304012B1 | NO307991B1 | NO309369B1 | NZ270642A | NZ286623A | NZ286688A | TW284720B | TW316221B | TW414009U | TW465270U | TWM414009U | US5325592A | US5341573A | US5426857A | US5456140A | US5461765A | US5526571A | US5570510A | US5636443A</t>
  </si>
  <si>
    <t>7912013012897</t>
  </si>
  <si>
    <t>充電模組</t>
  </si>
  <si>
    <t>本創作主要提供一種方便即時取用電子產品之充電模組,所述充電模組基本上包括有一供電裝置及至少一轉接器;其中,轉接器與供電裝置相耦接處分別設有相互吸附之第一、第二磁吸元件;於使用時,係透過轉接器構成供電裝置與電子產品電性連接,將來自供電裝置之電力傳送至電子產品,並利用第一、第二磁吸件之吸附作用維持轉接器與供電裝置應有的接合效果,只需略為施力即可讓電子產品與供電裝置分離,快速將電子產品拿取使用而不致於影響電子產品之操作。</t>
  </si>
  <si>
    <t>2011201905</t>
  </si>
  <si>
    <t>M414018</t>
  </si>
  <si>
    <t>TWM414018U</t>
  </si>
  <si>
    <t>7912013012906</t>
  </si>
  <si>
    <t>攜帶式電源供應裝置</t>
  </si>
  <si>
    <t>本創作之攜帶式電源供應裝置主要具有一儲電器;其中,儲電器係在一儲電器外殼內部整合有至少一儲電單元、一感應線圈、一極性反轉單元,以及至少一傳輸介面;俾可將儲電器放在一電磁波發射器上,由極性反轉單元感應電磁波發射器之主動線圈極性,並令感應線圈電磁性地耦合至主動線圈,即可透過電磁波感應,將諧振電動勢能量轉換為回饋至儲電單元的電能;並且只須要攜帶儲電器即可透過傳輸介面隨時對電氣產品進行充電、供電使用。</t>
  </si>
  <si>
    <t>2011208109</t>
  </si>
  <si>
    <t>M414021</t>
  </si>
  <si>
    <t>TWM414021U</t>
  </si>
  <si>
    <t>7912013012909</t>
  </si>
  <si>
    <t>非接觸式充電裝置</t>
  </si>
  <si>
    <t>本創作主要提供一種當被充電物件完成充電後,能夠自動令充電器關閉運作之非接觸式充電裝置。所述之非接觸式充電裝置係可在被充電物件之儲電單元電量飽和的狀態下,由被充電物件主動發送一斷電訊號,使充電器接收到斷電訊號之後,立即將外部電源關閉,以避免造成電力的浪費;以及,在充電器之外部電源關閉之後,被充電物件即停止對外發送斷電訊號,以避免造成儲電單元之電力耗損。</t>
  </si>
  <si>
    <t>2011208111</t>
  </si>
  <si>
    <t>M414022</t>
  </si>
  <si>
    <t>TWI456860B</t>
  </si>
  <si>
    <t>TWM414022U</t>
  </si>
  <si>
    <t>7912013012910</t>
  </si>
  <si>
    <t>非接觸式衛浴充電裝置</t>
  </si>
  <si>
    <t>本創作主要提供一種能夠提升衛浴電氣產品充電便利性之非接觸式衛浴充電裝置。所述之非接觸式衛浴充電裝置係具有一充電器及一被充電物件兩個分離的主體;其中,被充電物件係可以為整合於衛浴電氣產品內部的供電單元,或是以一供與衛浴電氣產品電性連接的儲電器方式為之;主要由充電器對其主動線圈通電,再由被充電物件之感應線圈與所產生之電磁波作用,而使被充電物件這一側產生充電電源。俾可提升於衛浴空間使用衛浴電氣產品之安全,並解決衛浴空間市電插座數量不敷使用等課題。</t>
  </si>
  <si>
    <t>2011208112</t>
  </si>
  <si>
    <t>M414023</t>
  </si>
  <si>
    <t>TWM414023U</t>
  </si>
  <si>
    <t>7912013012911</t>
  </si>
  <si>
    <t>應用於散熱器承架的固定組件</t>
  </si>
  <si>
    <t>一種應用於散熱器承架的固定組件,承架包含第一、二承板,該固定組件則包括:中空筒體、螺桿、彈性元件、旋鈕以及螺帽。其中,中空筒體設有螺孔和穿孔;螺桿容置於該中空筒體內,且螺桿具有頭部和螺紋段,該螺紋段係自該中空筒體的穿孔伸出並穿過第二承板;彈性元件套接於螺桿且彈性撐持於頭部與中空筒體之間;該旋鈕穿過第一承板並螺接於中空筒體的螺孔;螺帽螺接於螺紋段並貼合於第二承板 。藉此,乃能先固定第一承板,接著則僅須再固定第二承板即可,確能提升組裝上的方便性。</t>
  </si>
  <si>
    <t>2011208819</t>
  </si>
  <si>
    <t>2011-05-17</t>
  </si>
  <si>
    <t>M414069</t>
  </si>
  <si>
    <t>AU1999043465B2 | BR9903644A | CA2279734C | CN001119113C | DE69912048T2 | EP0980841B1 | ID23484A | JP226778/98 | JP3485470B2 | KR10-0673358B1 | MY133115A | SG79273A1 | TW414069U | TWM414069U | US6250495B1</t>
  </si>
  <si>
    <t>7912013012919</t>
  </si>
  <si>
    <t>記憶卡模組連接器</t>
  </si>
  <si>
    <t>一種記憶卡模組連接器,係包括:一絕緣殼體以及二分別設於該絕緣殼體兩側之側臂,其中,該絕緣殼體係設有一可供記憶卡插接之插槽,並於其兩側分別設有一插接槽;而該等側臂係分別設有一扣接部、一導引部、一止擋部以及一退卡部,其中,該扣接部係設於該側臂之一端,而該導引部及該止擋部係相鄰設於該側臂之內側面,其中該導引部與該止擋部之間係形成一容置空間,該退卡部係相對該扣接部而設置於該側臂之另一端,而該等側臂之扣接部係分別插設於該絕緣殼體兩側之插接槽,藉此,該導引部與該止擋部所形成之容置空間係可用於卡扣該記憶卡,使記憶卡插接至絕緣殼體之插槽時可穩固扣合於該容置空間內,以達到提升記憶卡模組連接器與記憶卡之電性連接品質以及改善側臂移位情形之功效。</t>
  </si>
  <si>
    <t>2011207773</t>
  </si>
  <si>
    <t>2011-05-02</t>
  </si>
  <si>
    <t>M413251</t>
  </si>
  <si>
    <t>2011-10-01</t>
  </si>
  <si>
    <t>CHEN JUN-REN | JIANG MING-HUANG</t>
  </si>
  <si>
    <t>陳俊任 | 江明煌</t>
  </si>
  <si>
    <t>H01R-013/514</t>
  </si>
  <si>
    <t>TWM413251U</t>
  </si>
  <si>
    <t>7912013010020</t>
  </si>
  <si>
    <t>具有投影模組的電子裝置</t>
  </si>
  <si>
    <t>一種具有投影模組的電子裝置,包含一主機、一顯示螢幕、一樞轉機構,及一投影模組,顯示螢幕可轉動地樞接於主機,顯示螢幕包括一螢幕殼體,螢幕殼體包括一上邊框;樞轉機構包括一可轉動地樞接於上邊框的鉸鏈,鉸鏈定義有一第一軸,及一與第一軸相互垂直的第二軸;投影模組接合於鉸鏈上,投影模組可繞第一軸相對於螢幕殼體旋轉,並且可繞第二軸相對於螢幕殼體旋轉,藉此,投影模組可多方向地調整投影的角度,且投影出的影像不會受到遮擋。</t>
  </si>
  <si>
    <t>2011207816</t>
  </si>
  <si>
    <t>2011-05-03</t>
  </si>
  <si>
    <t>M413141</t>
  </si>
  <si>
    <t>CAI ZHEN-CAI | HUANG JUN-ZHENG</t>
  </si>
  <si>
    <t>蔡振財 | 黃鈞正</t>
  </si>
  <si>
    <t>TWI576688B</t>
  </si>
  <si>
    <t>TWM413141U</t>
  </si>
  <si>
    <t>7912013012495</t>
  </si>
  <si>
    <t>磁推式滑蓋引動裝置</t>
  </si>
  <si>
    <t>一種磁推式滑蓋引動裝置,主要係於一滑座上設有至少一導滑部,一基座係結合於該導滑部上,並可沿該導滑部之延伸方向往復滑移,於該基座中段設有一中間磁性體,另有二活動元件係分別樞設於該滑座之二側中段,於該二活動元件上相對設有一對應側,且該二對應側上分別設有相同磁極排列之複數磁性體,於各磁性體之間並分別設有一具導磁性之隔片,而該二對應側上各磁性體與該中間磁性體鄰近之磁極具有相同之極性,使該中間磁性體可隨基座之活動而於二活動元件的對應側之間滑移,藉由二對應側上之磁性體具有相異磁極之吸引磁力,配合與中間磁性體間相同磁極之相斥磁力,可使二活動元件對該基座之滑移產生適當之緩衝及助推變化。</t>
  </si>
  <si>
    <t>2011208557</t>
  </si>
  <si>
    <t>M413288</t>
  </si>
  <si>
    <t>TWM413288U</t>
  </si>
  <si>
    <t>7912013012569</t>
  </si>
  <si>
    <t>滑蓋穩定同步機構</t>
  </si>
  <si>
    <t>一種滑蓋穩定同步機構,包括:滑座、基座及彈性抵觸組件等部份,其中該滑座於鄰近二旁側之部位設有平行延伸之導滑部(可為一導軌),該基座則於二旁側設有可與該導滑部相結合之夾套部,二彈性抵觸組件係分別設於該二夾套部上,該等彈性抵觸組件分別以至少局部部位直接或間接地彈性抵壓於該導滑部上,使該基座得以沿導滑部延伸方向保持不易偏擺且穩定順暢之滑動。</t>
  </si>
  <si>
    <t>2011204722</t>
  </si>
  <si>
    <t>2011-03-17</t>
  </si>
  <si>
    <t>M413305</t>
  </si>
  <si>
    <t>MAI, CHIEN CHENG | DAI, WAY HAN | HSU, AN SZU</t>
  </si>
  <si>
    <t>買健誠 | 戴偉翰 | 徐安賜</t>
  </si>
  <si>
    <t>H05K-005/03 | H05K-007/14</t>
  </si>
  <si>
    <t>CN201976380U | TW100204722 A | TWM413305U | US8613550B2</t>
  </si>
  <si>
    <t>7912013012586</t>
  </si>
  <si>
    <t>滑蓋機構同步牽引裝置</t>
  </si>
  <si>
    <t>一種滑蓋機構同步牽引裝置,主要包括:二相對並列之導引件、二滑座及二牽引組件;於各導引件上分別設有導滑部,以供該滑座於其上滑動位移,於該二滑座之相對側分別對應設置一第一連結端及一第二連結端;二牽引組件係分別包含至少二惰輪、一中間惰輪及一牽引索,該二惰輪係至少設置於二導引件相對側之相異二導滑部之相異二端旁側,該中間惰輪係設置於二導引件之間鄰近導滑部二端之部位,而該牽引索則可由其中一滑座之第一連結端分別通過一惰輪、中間惰輪及另一惰輪後連結至另一滑座之第二連結端,藉由二牽引索之連動,可使二滑座分別於導引件之導滑部上形成同步滑移。</t>
  </si>
  <si>
    <t>2011206039</t>
  </si>
  <si>
    <t>M413306</t>
  </si>
  <si>
    <t>TWM413306U</t>
  </si>
  <si>
    <t>7912013012587</t>
  </si>
  <si>
    <t>閘門式滑動機構</t>
  </si>
  <si>
    <t>一種閘門式滑動機構,至少設有二可相對滑移之第一滑座及基座,於該第一滑座上另結合一可與基座並列滑移之閘門式第二滑座,且該第二滑座之二側設有側齒部,另於第一滑座中段及第二滑座之二旁側分別設有一第一樞軸,二彈性伸縮組件係設於基座二端與該第一樞軸之間,該彈性伸縮組件係可隨基座與第一滑座間之相對滑移而以該第一樞軸為中心樞轉,並產生長度伸縮之彈性變化,進而於該基座與第一滑座之間形成一滑動之阻力或助力,二齒元件係設於該彈性伸縮組件接近於第二滑座之一端,於該齒元件之至少局部周緣設有一齒部嚙合於該側齒部,且該齒部可隨該齒元件之樞轉而改變與側齒部嚙合之位置,進而驅動第二滑座產生與基座反向之滑移動作。</t>
  </si>
  <si>
    <t>2011211473</t>
  </si>
  <si>
    <t>M413307</t>
  </si>
  <si>
    <t>HSU, AN SZU | LIU, HUNG SHUN | TSAI, CHIEN NAN</t>
  </si>
  <si>
    <t>徐安賜 | 劉鴻勳 | 蔡健男</t>
  </si>
  <si>
    <t>TWM413307U</t>
  </si>
  <si>
    <t>7912013012588</t>
  </si>
  <si>
    <t>相對滑動裝置之樞鈕制動結構</t>
  </si>
  <si>
    <t>一種相對滑動裝置之樞鈕制動結構,係於一導滑支架上設有至少一邊緣,及一與該邊緣平行之滑軌,一滑座結合於該導滑支架上,並可沿該滑軌滑移,於該滑座上設有一與該導滑支架之邊緣交錯之軸孔,一樞軸組件具有一貫穿該軸孔之樞軸,以及至少一結合於該樞軸上之定位件,一活動蓋係樞套於該樞軸上,且該定位件於接近活動蓋一側表面設有至少二對稱之凹部,而該活動蓋上設有至少二凸部對應於該定位件之凹部,利用各凸部於樞轉後嵌入凹部內,可使活動蓋被定位於預設的樞轉(開啟)角度,另於活動蓋上設有一卡掣件,該卡掣件上設有一容置部,可於活動蓋收貼於滑座上時,恰對應套合於該導滑支架之邊緣。</t>
  </si>
  <si>
    <t>2011209883</t>
  </si>
  <si>
    <t>M413310</t>
  </si>
  <si>
    <t>TWM413310U</t>
  </si>
  <si>
    <t>7912013012591</t>
  </si>
  <si>
    <t>樞軸改良結構</t>
  </si>
  <si>
    <t>一種樞軸改良結構,係在一樞軸表面上定義有一計劃區域,用以和至少一橋接器組合。所述的橋接器係具有一樞接部,可轉動的包覆在該計劃區域上。該計劃區域具有複數個非平行於軸線方向的脊部和谷部,特別可沿著與樞軸的軸線垂直或接近垂直的橫切面方向形成連續排列型態的配置在樞軸表面;藉此,使該橋接器受該等脊部或谷部之配合干涉,自然產生一引導限制,在樞軸上轉動時,不會產生軸向位移,而形成一定位作用及儲油效果。</t>
  </si>
  <si>
    <t>2011204089</t>
  </si>
  <si>
    <t>2011-03-08</t>
  </si>
  <si>
    <t>M413313</t>
  </si>
  <si>
    <t xml:space="preserve">MAI, CHIEN CHENG | </t>
  </si>
  <si>
    <t>林建宇 | 買健誠</t>
  </si>
  <si>
    <t>TWM413313U</t>
  </si>
  <si>
    <t>7912013012594</t>
  </si>
  <si>
    <t>薄型變壓器及燈管</t>
  </si>
  <si>
    <t>一種薄型變壓器,包括:一貫穿設有一磁導通道的繞線架及二鐵芯,該二鐵芯分別設置於該繞線架的兩端,其中該二鐵芯各自包含有一基底、及均形成於該基底上的一穿插部與二側部,且該穿插部位於該二側部之間,而該二側部的上緣以導角設計。上述穿插部插入該磁導通道內,上述基底分別遮擋於該繞線架的兩端,上述側部遮擋於該繞線架的兩側,且該二鐵芯彼此接觸對接,而上述側部與該繞線架的兩側之間形成二開放空間,該繞線架在纏繞線圈後,所纏繞的線圈穿設於該二開放空間。俾藉上述之結構設計,所述薄型變壓器於燈管內能佔用最小空間。</t>
  </si>
  <si>
    <t>2011203568</t>
  </si>
  <si>
    <t>M412442</t>
  </si>
  <si>
    <t>CHIANG, CHENG CHUNG | HUANG, YUAN TAN | WU, WEN HSIANG</t>
  </si>
  <si>
    <t>江成忠 | 黃遠坦 | 吳文祥</t>
  </si>
  <si>
    <t>H01F-038/00</t>
  </si>
  <si>
    <t>TWM412442U</t>
  </si>
  <si>
    <t>7912013011043</t>
  </si>
  <si>
    <t>燈具組件及ＬＥＤ燈具</t>
  </si>
  <si>
    <t>一種燈具組件,用於一燈具。燈具組件包括一連接環及一電連接器。電連接器設置於該連接環,且包含至少一電氣連接件,用以電性連接一光源模組。其中該連接環可拆卸地鄰接該光源模組。俾藉上述之設計,不需焊接即有電連接的效果。本創作另提供一種具有上述燈具組件的LED燈具。</t>
  </si>
  <si>
    <t>2011206826</t>
  </si>
  <si>
    <t>M412316</t>
  </si>
  <si>
    <t>CHOU, MENG SUNG | LIN, CHEN HSIU | HUANG, SHIH CHUNG</t>
  </si>
  <si>
    <t>周孟松 | 林貞秀 | 黃仕冲</t>
  </si>
  <si>
    <t>F21V-023/06</t>
  </si>
  <si>
    <t>TWM412316U</t>
  </si>
  <si>
    <t>7912013012065</t>
  </si>
  <si>
    <t>本創作揭露一種觸控裝置。觸控裝置包括導光件、多數個發光模組以及多數個觸碰感測模組。導光件具有多數個導光區塊,每一個導光區塊具有入光面、出光面以及底面,所述多個導光區塊中每兩相鄰導光區塊間,具有至少一隔離間隙。每一個發光模組設置於其對應之導光區塊之入光面旁,用以發出光線以導入導光區塊並由出光面導出。每一個觸碰感測模組設置於其對應之導光區塊之底面,當所述多個觸碰感測模組其中之一感測到所對應之導光區塊受到觸碰時,據以輸出一驅動信號以控制所對應之發光模組。藉此,每個導光區塊可以獨立選擇是否發光。</t>
  </si>
  <si>
    <t>2011207812</t>
  </si>
  <si>
    <t>M412410</t>
  </si>
  <si>
    <t>WU, CHAO MING | LIN, CHIN KUAN</t>
  </si>
  <si>
    <t>吳朝明 | 林錦冠</t>
  </si>
  <si>
    <t>TWI470524B | US11675119B1 | US9542018B2</t>
  </si>
  <si>
    <t>TWM412410U</t>
  </si>
  <si>
    <t>7912013012088</t>
  </si>
  <si>
    <t>輸入裝置及其指示器</t>
  </si>
  <si>
    <t>一種輸入裝置,所述的輸入裝置包括控制單元及指示器,指示器還包括指示單元及驅動單元。控制單元用以接收控制訊號,並根據控制訊號觸發指示電壓而輸出指示電流到驅動單元。指示單元包括多個指示面。驅動單元電性連接於控制單元及耦接指示單元,並且根據接收到的指示電流的方向,驅動指示單元切換到多個指示面的其中之一。</t>
  </si>
  <si>
    <t>2011208286</t>
  </si>
  <si>
    <t>M412411</t>
  </si>
  <si>
    <t>CHEN, ER HAO | YEN, TAO CHENG | WU, CHIN FA</t>
  </si>
  <si>
    <t>陳二豪 | 嚴道成 | 吳進發</t>
  </si>
  <si>
    <t>TWM412411U</t>
  </si>
  <si>
    <t>7912013012089</t>
  </si>
  <si>
    <t>樞軸穩固結構</t>
  </si>
  <si>
    <t>一種樞軸穩固結構,主要包括:一支座及一樞軸,該支座設有一具有軸孔之軸套部,於該軸套部上設有一鏤空缺口連通於該軸孔,使該軸套部具有一夾套之彈性,另於軸套部周側設有至少一獨立之彈性部,於各彈性部之至少一邊側並可形成一具有局部斜向延伸之軌跡部(可為一軌跡槽道),該樞軸係以一端伸入軸孔內,於該樞軸周側設有一可與該軌跡部接觸之抵觸件(可為一凸起部位),利用該抵觸件隨樞軸轉動,而可抵觸該軌跡部,藉由該抵觸件於滑動過程中與彈性部產生力的交互作用,進而形成樞軸轉動之阻力或助力,以因應不同之需求。</t>
  </si>
  <si>
    <t>2011205553</t>
  </si>
  <si>
    <t>2011-03-29</t>
  </si>
  <si>
    <t>M412595</t>
  </si>
  <si>
    <t>TWM412595U</t>
  </si>
  <si>
    <t>7912013013888</t>
  </si>
  <si>
    <t>封裝承載座</t>
  </si>
  <si>
    <t>本創作有關於一種用於封裝發光二極體晶粒之「封裝承載座」,可傳遞電能使得發光二極體晶粒產生光線。 本創作之封裝承載座在外觀上為一方形的基座,在方形的基座的正面與背面分別形成特殊的幾何圖案層。 在正面圖案層中,在接近基座的四個角落形成大體上呈現方形的圖案,在兩個相鄰的方形圖案間分別形成了狹長圖案以及具圓角寬大圖案,狹長的圖案與寬大的圖案皆以細窄線條連接至位於角落的方形圖案,該狹長圖案與該具圓角的寬大圖案間具有微小間距,兩者形狀相互搭配,整體構成別富趣味的視覺效果。個別來看,該具圓角的寬大圖案具有四個側邊,其中二個相鄰的側邊呈直線狀,一側邊具有凹凸造型,另一側邊呈圓弧狀並具有突出矩形。該狹長圖案的一側邊呈直線狀,另一側邊呈圓弧狀。此外,相應於寬大圖案的凹凸造型,而在狹長圖案的一端構成了搭配的凸出造型。 在背面的圖案層中,構成三個長條狀的圖案,中間條狀圖案更具有一半圓形的缺口,因而,予人簡單清楚且個性化的視覺感受。 本創作由樸實內歛之線條圖形組成,彰顯出簡約的科技內涵,觀此巧奪天工之設計,實為一全新風貌之創作。 整體觀之,本創作的造型外觀呈現出一造形新穎、線條流暢之美感外型,流露出一種獨特的視覺美感,其新奇、獨特之處已符合新式樣專利要件,爰依法提起專利申請,祈請 鈞局詳予審查並早日賜予專利為禱。</t>
  </si>
  <si>
    <t>2010305583</t>
  </si>
  <si>
    <t>2010-11-02</t>
  </si>
  <si>
    <t>D142837</t>
  </si>
  <si>
    <t>WU, CHIA HAO | LIN, CHEN HSIU</t>
  </si>
  <si>
    <t>吳嘉豪 | 林貞秀</t>
  </si>
  <si>
    <t xml:space="preserve">TWD129007S | TWD120109S | TWD116737S  |  </t>
  </si>
  <si>
    <t>TWD161478S | TWD161479S | TWD164808S</t>
  </si>
  <si>
    <t>TWD142837S</t>
  </si>
  <si>
    <t>7913064017134</t>
  </si>
  <si>
    <t>本創作有關於一種用於封裝發光二極體晶粒之「封裝承載座」,可傳遞電能使得發光二極體晶粒產生光線。 本創作之封裝承載座整體上為一方形的基座,在方形的基座的正面與背面分別形成特殊的幾何圖案層。 在正面圖案層中,在接近基座的四個角落形成大體上呈現方形的圖案,在兩個相鄰的方形圖案間分別形成了狹長圖案以及具圓角的寬大圖案,狹長圖案與寬大圖案皆以細窄線條連接至位於角落的方形圖案,該狹長圖案與該具圓角的寬大圖案間具有微小間距,整體構成別富趣味的視覺效果。細部來看,該狹長圖案的一側邊略呈直線狀,另一側邊呈圓弧狀,該具圓角的寬大圖案具有四個側邊,其中三個側邊呈直線狀,另一側邊呈圓弧狀並具有突出矩形。 在背面圖案層中,構成三個長條狀的圖案,中間條狀圖案更具有半圓形的缺口,因而,予人簡單清爽的視覺感受。 本創作由樸實內歛之線條圖形組成,彰顯出簡約的科技內涵,觀此巧奪天工之設計,實為一全新風貌之創作。 整體觀之,本創作的造型外觀呈現出一造形新穎、線條流暢之美感外型,流露出一種獨特的視覺美感,其新奇、獨特之處已符合新式樣專利要件,爰依法提起專利申請,祈請 鈞局詳予審查並早日賜予專利為禱。</t>
  </si>
  <si>
    <t>2010305584</t>
  </si>
  <si>
    <t>D142838</t>
  </si>
  <si>
    <t>TWD157837S | TWD149848S | TWD148333S | USD703348S1</t>
  </si>
  <si>
    <t>TWD142838S</t>
  </si>
  <si>
    <t>7913064017135</t>
  </si>
  <si>
    <t>線性極化光轉換器</t>
  </si>
  <si>
    <t>本發明提供一種線性極化光轉換器,是自一光源所產生之含有互相正交的第一線性極化波與第二線性極化波之非極化波中,利用一極化回收循環的機制分出該第一線性極化波,其包含:一極化分光單元及一金屬反射鏡。該極化分光單元設置於該光源的一第一側用以接受該非極化波,使該第一線性極化波通過,並反射該第二線性極化波。該金屬反射鏡設置於相反於該光源之第一側的一第二側,具有一金屬層及複數散佈於該金屬層上的金屬粒子,該金屬粒子定義出一粗化表面。藉該粗化表面以將該第二線性極化波轉換成橢圓偏振波並反射該橢圓偏振波。</t>
  </si>
  <si>
    <t>2010113082</t>
  </si>
  <si>
    <t>2010-04-26</t>
  </si>
  <si>
    <t>LITE-ON TECHNOLOGY CORP. | TSAI, CHANG CHING</t>
  </si>
  <si>
    <t>光寶科技股份有限公司 | 蔡長青</t>
  </si>
  <si>
    <t>TSAI, CHANG CHING</t>
  </si>
  <si>
    <t>蔡長青</t>
  </si>
  <si>
    <t>G02B-027/28</t>
  </si>
  <si>
    <t>TWI386684B | TWI350426B | TW200622438A | TW585984B | US2003-0227679A1 | US5124841A</t>
  </si>
  <si>
    <t>CN102192762B | EP2367047B1 | JP5307079B2 | TWI409501B | US2011-0216408A1</t>
  </si>
  <si>
    <t>7913054018928</t>
  </si>
  <si>
    <t>機殼板體之固定機構及其固定組件</t>
  </si>
  <si>
    <t>一種機殼板體之固定機構包括一機殼、及一固定組件,機殼具有一第一板體、一鄰接於第一板體的第二板體。第一板體具有一安裝部、及一貫穿該安裝部的安裝孔。第二板體向內突出一靠近安裝部的扣接片。固定組件包括一旋鈕及一鎖扣件;旋鈕具有一位於安裝部外側的操作部及一連接於操作部的組裝臂,組裝臂穿過安裝孔;鎖扣件具有一位於安裝部內側的基部、一由基部延伸的卡勾臂及一彈性部;上述基部固定於組裝臂,彈性部一端連接於卡勾臂而另一端固定於第一板體,卡勾臂的自由端突出一爪部,爪部可選擇地卡扣於第二板體的扣接片。</t>
  </si>
  <si>
    <t>2011203048</t>
  </si>
  <si>
    <t>M411640</t>
  </si>
  <si>
    <t>2011-09-11</t>
  </si>
  <si>
    <t>LIU, CIHI LI | LIU, YUNG LUNG | TSENG, CHUAN CHIEH</t>
  </si>
  <si>
    <t>劉智立 | 劉永隆 | 曾傳捷</t>
  </si>
  <si>
    <t>TWM411640U</t>
  </si>
  <si>
    <t>7912013013279</t>
  </si>
  <si>
    <t>本創作主要提供一種方便即時取用電氣裝置之電源轉接器結構,所述電源轉接器係在一本體上設有第一、第二耦接部用以分別與供電裝置及電子產品電性連接,以達到將供電裝置之電力傳送至電子產品之目的;其中,至少在本體之第一耦接部或第二耦接部之一端設有一磁吸部,使得以利用磁吸部之磁鐵吸附作用維持電源轉接器與供電裝置或電子產品之間應有的接合效果,以及只需略為施力即可供快速將電子產品快速拿取使用。</t>
  </si>
  <si>
    <t>2011201904</t>
  </si>
  <si>
    <t>M411055</t>
  </si>
  <si>
    <t>2011-09-01</t>
  </si>
  <si>
    <t>TWI513122B</t>
  </si>
  <si>
    <t>CN001162854A | EP0791986A1 | JP3826366B2 | KR10-0248967B1 | SG66353A1 | TW411055U | TWM411055U | US5971788A</t>
  </si>
  <si>
    <t>7912013013037</t>
  </si>
  <si>
    <t>外掛式充電裝置</t>
  </si>
  <si>
    <t>本創作之外掛式充電裝置係主要係由一可供加裝於電子產品外部之套體、一可供收容於套體上之儲電器,以及至少一電源轉接器所組成;其中,儲電器之電源輸出模組電性連接有至少一電連接器供透過轉接器連接套體所收容之電子產品。除可透過儲電器與預定形式之電源轉接器,解決電子產品充電器規格互不相容之課題外,更可同步補充儲電單元之電力,使在無法取得外部電源之情況下,由儲電單元釋出電子產品運作所需之電力。</t>
  </si>
  <si>
    <t>2011201902</t>
  </si>
  <si>
    <t>M411059</t>
  </si>
  <si>
    <t>TWI455391B</t>
  </si>
  <si>
    <t>TWM411059U</t>
  </si>
  <si>
    <t>7912013013041</t>
  </si>
  <si>
    <t>具有較高輕載效率之電源轉換器</t>
  </si>
  <si>
    <t>一種具有較高輕載效率之電源轉換器,包含有:一直流電源;一變壓器,一次側具有一第一繞組、一第一MOSFET以及一PWM控制器;二次側具有一第二繞組,以及具有一驅動控制單元、一電流偵測控制單元、一比較器以及一第二MOSFET,該電流偵測控制單元電性連接於該比較器之一輸入端,該比較器之輸出端電性連接於該驅動控制單元,該驅動控制單元係電性連接於該第二MOSFET,提供同步整流功能,該第二MOSFET係電性連接於該第二繞組的一端且具有一內部二極體;該第二繞組與該第二MOSFET的組合係用以連接於一負載,該負載係並聯一電容。藉此可降低輕載時的損耗,同時提高了輕載時的效率。</t>
  </si>
  <si>
    <t>2011204776</t>
  </si>
  <si>
    <t>M411065</t>
  </si>
  <si>
    <t>CHEN LIAN-XING | LIU LI-HAO</t>
  </si>
  <si>
    <t>陳聯興 | 劉力豪</t>
  </si>
  <si>
    <t>H02M-003/02</t>
  </si>
  <si>
    <t>TWI593225B | TWI539734B | TWI489762B | US9966867B2</t>
  </si>
  <si>
    <t>TW100204776 A | TWM411065U | US8649190B2</t>
  </si>
  <si>
    <t>7912013013047</t>
  </si>
  <si>
    <t>電池的自動抬起機構及電子裝置</t>
  </si>
  <si>
    <t>一種電池的自動抬起機構,以抬昇電池,包括鎖扣裝置、鎖合部及頂昇部。鎖扣裝置具有本體部、由本體部延伸的鎖合卡榫、及由本體部延伸且形成抬昇斜面的抬起部;鎖合部固定於電池的外圍以收容鎖合卡榫;頂昇部固定於電池的外圍且形成面向抬昇斜面的受推斜面,受推斜面大體平行於抬昇斜面。當鎖扣裝置離開鎖固位置朝解鎖位置水平地移動,直到鎖合卡榫離開鎖合部後,抬昇斜面抵接並頂推該受推斜面,受推斜面產生垂直於抬昇斜面的移動方向的位移,藉此頂昇部連同電池產生一遠離該抬昇斜面的位移。本創作還提供具自動抬起機構的電子裝置。</t>
  </si>
  <si>
    <t>2011207219</t>
  </si>
  <si>
    <t>M411000</t>
  </si>
  <si>
    <t>FAN MIN | HU XI-XIANG</t>
  </si>
  <si>
    <t>范敏 | 胡熙祥</t>
  </si>
  <si>
    <t>H01M-050/213</t>
  </si>
  <si>
    <t>TWI446864B | US8837147B2</t>
  </si>
  <si>
    <t>CN202050003U | TWM411000U | US2012-0268900A1</t>
  </si>
  <si>
    <t>7912013014497</t>
  </si>
  <si>
    <t>藍芽耳機</t>
  </si>
  <si>
    <t>一種藍芽耳機,包含一用以收發藍芽訊號的本體、一設置於本體之一側的聽筒座、一耳掛、一電力單元、一第一轉軸單元及一第二轉軸單元。耳掛包含一設置於聽筒座的第一端部、一由第一端部反向彎折的彎折部,及一自彎折部延伸的第二端部。電力單元包含一設置於耳掛之第二端部的電池,及一分別與本體及電池電連接的傳輸線。第一轉軸單元包含一連設於聽筒座且供聽筒座樞設於本體的第一轉軸件。第二轉軸單元包含一連設於耳掛之第一端部且供耳掛樞設於聽筒座的第二轉軸件。本新型藍芽耳機可供使用者依需求選擇配戴於左耳或右耳,更便於更換電池。</t>
  </si>
  <si>
    <t>2011205271</t>
  </si>
  <si>
    <t>M411073</t>
  </si>
  <si>
    <t>LIAO, JUI CHI | CHEN, CHI HSUANG | CHANG, CHE CHEBG</t>
  </si>
  <si>
    <t>廖瑞旗 | 鄭吉翔 | 張哲誠</t>
  </si>
  <si>
    <t>TWM411073U</t>
  </si>
  <si>
    <t>7912013014557</t>
  </si>
  <si>
    <t>拼接式發光二極體模組</t>
  </si>
  <si>
    <t>一種拼接式發光二極體模組,包含複數發光二極體封裝單元與至少一第一拼接單元,其中發光二極體封裝單元係藉由第一拼接單元相拼接。每一發光二極體封裝單元包括一座體、至少一設置於座體的第一卡合部、至少一設置於座體且部份延伸於第一卡合部的第一導電部、至少一與第一導電部電性連接之發光晶粒,第一拼接單元包括一第一本體、至少一對設置於第一本體的第二卡合部、至少一部份延伸於第二卡合部之第二導電部,當第二卡合部分別供任兩發光二極體封裝單元的其中一第一卡合部卡合時,第一導電部與第二導電部相接觸,則兩發光二極體封裝單元內所包含的發光晶粒電性相互連接。</t>
  </si>
  <si>
    <t>2010105628</t>
  </si>
  <si>
    <t>2010-02-26</t>
  </si>
  <si>
    <t>CHEN, CHEN YU | LU, YU KANG | WANG, YAN YU</t>
  </si>
  <si>
    <t>陳楨鈺 | 魯裕康 | 王艷玉</t>
  </si>
  <si>
    <t>H01L-025/13</t>
  </si>
  <si>
    <t>TWM374009U | TWI382138B | TWI362536B | TW200921584A</t>
  </si>
  <si>
    <t>TWI443782B | US9064988B2</t>
  </si>
  <si>
    <t>TWI455282B</t>
  </si>
  <si>
    <t>7913052019705</t>
  </si>
  <si>
    <t>本創作係為一種發光二極體承載座,其用以承載一發光二極體晶片,並且可傳遞電能於發光二極體晶片而使得發光二極體晶片產生光線。 本創作為一種發光二極體承載座的外型設計,該發光二極體承載座包括有:絕緣殼體及金屬支架,金屬支架被絕緣殼體部份包覆。從仰視圖觀之時,可以觀察到一個視覺觀感特殊的圖案,該圖案類似一個躺著休息或睡著的牛,一側為牛的臉,另一側為牛的兩隻屈著的腳,極其祥和。 此外,絕緣殼體的頂面具有一個開口,其中金屬支架間具有呈現『倒L』形的絕緣殼體。開口的形狀為多邊形,其與『倒L』形的絕緣殼體互相地襯托,呈現出一種美妙的視覺觀感。 藉此,本創作之發光二極體承載座具有獨特、新穎之處,已符合新式樣專利要件,爰依法提出專利申請。</t>
  </si>
  <si>
    <t>2010305265</t>
  </si>
  <si>
    <t>D142245</t>
  </si>
  <si>
    <t>2011-08-21</t>
  </si>
  <si>
    <t>LIN, CHEN HSIU | TSAI, TAI WE | WU, CHIA HAO</t>
  </si>
  <si>
    <t>林貞秀 | 蔡泰文 | 吳嘉豪</t>
  </si>
  <si>
    <t xml:space="preserve">TWD126857S | TWD118706S | TWD113803S  |  </t>
  </si>
  <si>
    <t>TWI484672B</t>
  </si>
  <si>
    <t>TWD142245S</t>
  </si>
  <si>
    <t>7913059018414</t>
  </si>
  <si>
    <t>本創作為一種發光二極體承載座,其用以承載一發光二極體晶片,並且可傳遞電能於發光二極體晶片而使得發光二極體晶片產生光線。 本創作為一種發光二極體承載座的外型設計,該發光二極體承載座包括有:絕緣殼體及金屬支架,金屬支架被絕緣殼體部份包覆。從仰視圖觀之時,可以觀察到一個視覺觀感特殊的圖案,該圖案類似一個躺著休息或睡著的牛,一側為牛的臉,另一側為牛的兩隻屈著的腳,極其祥和。 此外,絕緣殼體的頂面具有一個開口,其中金屬支架間具有呈現『倒L』形的絕緣殼體。開口的形狀為四個角落為圓角的矩形,其與溝槽的『倒L』形的絕緣殼體互相地襯托,呈現出一種美妙的視覺觀感。 藉此,本創作之發光二極體承載座具有獨特、新穎之處,已符合新式樣專利要件,爰依法提出專利申請。</t>
  </si>
  <si>
    <t>2010305454</t>
  </si>
  <si>
    <t>D142246</t>
  </si>
  <si>
    <t>TWD142246S</t>
  </si>
  <si>
    <t>7913059018415</t>
  </si>
  <si>
    <t>本創作為一種發光二極體承載座,其用以承載一發光二極體晶片,並且可傳遞電能於發光二極體晶片而使得發光二極體晶片產生光線。 本創作為一種發光二極體承載座的外型設計,該發光二極體承載座包括有:絕緣殼體及金屬支架,金屬支架被絕緣殼體部份包覆。從仰視圖觀之時,可以觀察到一個視覺觀感特殊的圖案,該圖案類似一個躺著休息或睡著的牛,一側為牛的臉,另一側為牛的兩隻屈著的腳,極其祥和。 此外,絕緣殼體的頂面具有一個開口,其中金屬支架間具有呈現『倒L』形的絕緣殼體。開口的形狀類似一個膠囊,其與『倒L』形的絕緣殼體互相地襯托,呈現出一種美妙的視覺觀感。 藉此,本創作之發光二極體承載座具有獨特、新穎之處,已符合新式樣專利要件,爰依法提出專利申請。</t>
  </si>
  <si>
    <t>2010305455</t>
  </si>
  <si>
    <t>D142247</t>
  </si>
  <si>
    <t>TWD142247S</t>
  </si>
  <si>
    <t>7913059018416</t>
  </si>
  <si>
    <t>撓性置放體</t>
  </si>
  <si>
    <t>本發明之撓性置放體設有一撓性材質製成之主體,該主體至少一側表面一體形成有至少一吸附元件,該主體並設有容置部以及與該容置部相通之開口,藉由該容置部以及吸附元件可將至少一電子裝置及電力銀行相結合並構成電性連接;或者將至少一擴充模組及電子裝置相結合並構成電性連接,可減少攜帶體積且增加實用性,且該撓性置放體之撓性材質可形成任意形狀以裝設各種不同物品,並利用其材質可達到防止EMI,並具有散熱等功效。</t>
  </si>
  <si>
    <t>2010104132</t>
  </si>
  <si>
    <t>CHEN, CHIH HUI | LIN, CHIN TIEN</t>
  </si>
  <si>
    <t>F16M-013/02</t>
  </si>
  <si>
    <t>TWM360391U | US8164222B2 | US6853293B2 | US6581760B1 | US5597979A | US4569382A</t>
  </si>
  <si>
    <t>TWI405925B</t>
  </si>
  <si>
    <t>7913038004455</t>
  </si>
  <si>
    <t>本發明之一種太陽能模組,係至少包括有:一光折射單元,用以接收太陽光並將太陽光轉朝向預定之方向折射;一太陽能光電板,相對應於光折射單元之出光側,用以接收來自光折射單元之折射光而形成整體之太陽能模組;以及結合一儲存單元使其儲存單元之電源輸入埠供與各太陽能光電板電性連接並由蓄電池以儲存電力。以有效降低太陽能模組於接收太陽光時其太陽輻射熱對太陽能光電板造成危害,而提升太陽能模組之壽命。</t>
  </si>
  <si>
    <t>2010104134</t>
  </si>
  <si>
    <t>TW201128146A</t>
  </si>
  <si>
    <t>7913038004496</t>
  </si>
  <si>
    <t>兼具輔助推動及末端緩衝效果之滑蓋連動機構</t>
  </si>
  <si>
    <t>一種兼具輔助推動及末端緩衝效果之滑蓋連動機構,主要係於一座體內設有一容置空間及至少一第一導滑部,於該容置空間內設有至少一中段彎曲之第二導滑部,一滑座可沿第一導滑部於該容置空間上滑移,於該滑座上設有至少一容置凹部,於該容置凹部上設有一朝向第二導滑部中段彎曲部位延伸之第三導滑部,至少一第一彈性件以二端分別樞結於該容置空間內與該滑座上,藉以產生驅動該滑座向第二導滑部二端部滑動之力,至少一第二彈性件以一端結合於該容置凹部內,其另一端則係連結一可於第三導滑部內滑動之導滑件,且該導滑件另樞接一可於第二導滑部上滾動之移動件,利用該移動件於第二導滑部上移動而使第二彈性件形成長度變化,以產生吸收部份第一彈性件之彈力,進而形成一滑座移動之緩衝。</t>
  </si>
  <si>
    <t>2011202813</t>
  </si>
  <si>
    <t>2011-02-16</t>
  </si>
  <si>
    <t>M409650</t>
  </si>
  <si>
    <t>2011-08-11</t>
  </si>
  <si>
    <t>TWM409650U</t>
  </si>
  <si>
    <t>7912001019813</t>
  </si>
  <si>
    <t>電子裝置及其導光結構</t>
  </si>
  <si>
    <t>一種電子裝置,包括一殼體、一觸控結構及一導光結構。殼體穿設有一通孔。觸控結構具有一觸控板。導光結構包括一導光板及多個發光單元。導光板具有一本體及一鏤空部,該本體包含兩相對的第一邊部及兩相對的第二邊部。該本體的上表面凸設有一環繞於鏤空部周緣的導光凸部。該些發光單元環繞地設置於該導光凸部外側,且分別朝該兩第一邊部及該兩第二邊部發出光線。觸控板收容於鏤空部,且導光凸部環繞於觸控板的周圍,使得導光凸部及觸控板顯露於通孔。</t>
  </si>
  <si>
    <t>2011203506</t>
  </si>
  <si>
    <t>2011-02-25</t>
  </si>
  <si>
    <t>M409447</t>
  </si>
  <si>
    <t>LIN, HUI LING | WANG, CHIH WEI | LO, SHIH CHUNG</t>
  </si>
  <si>
    <t>林慧玲 | 王智偉 | 羅世忠</t>
  </si>
  <si>
    <t>G02F-001/133</t>
  </si>
  <si>
    <t>TWI484122B</t>
  </si>
  <si>
    <t>TWM409447U</t>
  </si>
  <si>
    <t>7912008015854</t>
  </si>
  <si>
    <t>具LED光源之散熱墊</t>
  </si>
  <si>
    <t>本創作係為一種具LED光源之散熱墊,包括座板、LED光源模組及風扇,座板設有複數出風孔,座板之底面成型有容置空間,LED光源模組結合在容置空間中,且位於出風孔的周緣,風扇對應出風孔而結合在容置空間中;藉此增加使用時的視覺效果,減少因旋轉、震動而導致LED光源模組毀損的可能性。</t>
  </si>
  <si>
    <t>2011203265</t>
  </si>
  <si>
    <t>M408721</t>
  </si>
  <si>
    <t>2011-08-01</t>
  </si>
  <si>
    <t>TWM408721U</t>
  </si>
  <si>
    <t>7912008015292</t>
  </si>
  <si>
    <t>具有超低無載損耗之直流電源轉換器</t>
  </si>
  <si>
    <t>一種具有超低無載損耗之直流電源轉換器,包含有:一直流電源;一變壓器,其一次側具有一第一繞組N1、第一MOSFET以及一PWM控制器,該PWM控制器具有在輕載時進入突衝模式、脈衝跳躍或非導通時間調變的功能;該變壓器的二次側分為一第二繞組以及一第三繞組,且該二次側具有一驅動控制單元、一整流單元以及一第二MOSFET,該三者的組合係電性連接於該第二繞組的一端以及該第三繞組的一端之間,且該第二MOSFET具有一內部二極體(Body Diode);該第二繞組與該第二MOSFET的組合係用以連接於一負載。藉此,可達到在二次側進行判斷,藉以達到降低無載損耗之功效。</t>
  </si>
  <si>
    <t>2011204506</t>
  </si>
  <si>
    <t>M408880</t>
  </si>
  <si>
    <t>CN103199697B | TWI467907B</t>
  </si>
  <si>
    <t>DE20-2011-100243U1 | TW100204506 A | TWM408880U | US8817495B2</t>
  </si>
  <si>
    <t>7912008015411</t>
  </si>
  <si>
    <t>無線影音傳輸模組、可攜式無線影音傳輸裝置、影音產生裝置及影音播放裝置</t>
  </si>
  <si>
    <t>一種無線影音傳輸模組,設置在一影音產生裝置,該影音產生裝置包含一產生影音訊號之影音產生單元,且該無線影音傳輸模組包括一對該影音產生單元產生的影音訊號中之影像訊號進行優化處理,以輸出一優化影像訊號的影像優化單元,及一將包含該優化影像訊號之影音訊號以無線方式傳送出去的無線傳送單元,此外,無線影音傳輸模組亦可被設置在一可攜式無線影音傳輸裝置中,並透過外接的方式與影音產生裝置電耦接。藉此,確保影音產生裝置輸出之較低解析度的影像訊號,可以在高解析度(HD)顯示器上顯示最佳的影像畫質。</t>
  </si>
  <si>
    <t>2011200088</t>
  </si>
  <si>
    <t>2011-01-04</t>
  </si>
  <si>
    <t>M408893</t>
  </si>
  <si>
    <t>LAI, CHIN DING | WU, MENG LONG</t>
  </si>
  <si>
    <t>賴金鼎 | 吳孟隆</t>
  </si>
  <si>
    <t>H04N-001/64</t>
  </si>
  <si>
    <t>TWM408893U</t>
  </si>
  <si>
    <t>7912008015424</t>
  </si>
  <si>
    <t>封裝結構及發光二極體封裝結構</t>
  </si>
  <si>
    <t>一種封裝結構,其包括:一基座單元、一接腳單元及一殼體單元。基座單元具有一承載件及至少一貫穿承載件之貫穿孔,貫穿孔的內表面形成至少一環狀結構。接腳單元具有多個設置於承載件旁之導電接腳。殼體單元具有一用於環繞地包覆承載件的一部分且連結至接腳單元之環形殼體,環形殼體的一部分填充於上述至少一貫穿孔內以覆蓋上述至少一環狀結構。因此,本發明可增加承載件與環形殼體之間的結合力,且減緩外界水氣通過承載件與環形殼體之間的細縫而入侵置晶區域,進而增加產品的可靠度及使用壽命。</t>
  </si>
  <si>
    <t>2010101502</t>
  </si>
  <si>
    <t>2010-01-20</t>
  </si>
  <si>
    <t>LIN, CHEN HSIU | KAO, CHIH CHIANG</t>
  </si>
  <si>
    <t>林貞秀 | 高志強</t>
  </si>
  <si>
    <t>H01L-023/053 | H01L-033/48</t>
  </si>
  <si>
    <t>CN100373648C | JP2009-094282A | TWM370182U | TWM279021U | US8367945B2</t>
  </si>
  <si>
    <t>CN110676359B</t>
  </si>
  <si>
    <t>TWI427745B</t>
  </si>
  <si>
    <t>7913038003006</t>
  </si>
  <si>
    <t>應用於行動裝置之內藏式調頻發射天線</t>
  </si>
  <si>
    <t>一種應用於行動裝置之內藏式調頻發射天線,其包括:一基板單元、一第一天線單元、一導電單元及一第二天線單元。基板單元具有一電路基板、至少一設置於電路基板上之接地層、及多個設置於電路基板上之導電焊墊。第一天線單元設置於基板單元的上方且實質上與基板單元相互平行。導電單元電性連接於基板單元與第一天線單元之間。第二天線單元直接設置於基板單元之電路基板上邊緣,其中第二天線單元之兩末端分別電性連接於其中兩個導電焊墊之間,且第二天線單元之兩末端分別透過上述其中兩個導電焊墊以分別電性連接於一調頻晶片模組及導電單元。</t>
  </si>
  <si>
    <t>2010101334</t>
  </si>
  <si>
    <t>2010-01-19</t>
  </si>
  <si>
    <t>SU, SAOU WEN | CHEN, CHAO HSU | YANG, KUO WEI</t>
  </si>
  <si>
    <t>蘇紹文 | 陳昭旭 | 楊國偉</t>
  </si>
  <si>
    <t>H01Q-001/38</t>
  </si>
  <si>
    <t>US7856259B2 | US2008-0117120A1 | US8024014B2</t>
  </si>
  <si>
    <t>TWI445246B</t>
  </si>
  <si>
    <t>7913038003158</t>
  </si>
  <si>
    <t>電池保護方法和系統</t>
  </si>
  <si>
    <t>一種電池保護方法,適用於防止來自一負載之大電流回充時對一主電池組產生損害以及提高主電池組使用壽命,其包含以下步驟:提供一輔助電池組;判斷是否回收該負載之能量,若是,則執行一充電模式;及於該充電模式下,將來自該負載之能量轉移至該輔助電池組。以避免電池組在高C rate充電下導致電池組的損害,能將大電流可能造成的損害從電池組轉移到輔助電池組,不僅可降低電池組壽命衰減,又因輔助電池組的維護成本和難易度均較電池組便宜及容易,更能將電池組維護重心移到輔助電池組,以減低對整個電池組的維護成本及難度。</t>
  </si>
  <si>
    <t>2010102082</t>
  </si>
  <si>
    <t>2010-01-26</t>
  </si>
  <si>
    <t>YEH, CHIA FU</t>
  </si>
  <si>
    <t>葉家福</t>
  </si>
  <si>
    <t>H02H-007/18</t>
  </si>
  <si>
    <t>TWI369831B | TWI351806B | TWI346056B | US6175217B1</t>
  </si>
  <si>
    <t>TWI621318B | TWI450474B</t>
  </si>
  <si>
    <t>TWI413330B</t>
  </si>
  <si>
    <t>7913038003206</t>
  </si>
  <si>
    <t>一種電源供應裝置,用以接受交流輸入電壓並產生一直流輸出電壓。整個電路裝置由兩個功因修正器和兩個諧振電路組成。第一功因修正器與第一諧振電路連接,第二功因修正器與第二諧振電路連接;第一功因修正器與第二功因修正器的輸入端並聯,第一諧振電路與第二諧振電路的輸出端並聯。透過電壓調節器使得第一功因修正器的輸出電壓(VD1)在第一驅動訊號的作用下被穩定在一設定值,而第二功因修正器的驅動訊號直接來自於第一驅動訊號,使得第二功因修正器的輸出電壓(VD2)會圍繞第一功因修正器的輸出電壓(VD1)上下浮動來實現功率均分。</t>
  </si>
  <si>
    <t>2010101201</t>
  </si>
  <si>
    <t>2010-01-18</t>
  </si>
  <si>
    <t>LI, MINGZHU | ZHAO, QINGLIN | YE, ZHIHONG | ZHANG, CHUNLIN | DING, XUEZHENG</t>
  </si>
  <si>
    <t>李明珠 | 趙清林 | 葉志紅 | 張春林 | 丁雪征</t>
  </si>
  <si>
    <t>H02M-007/12 | H02M-001/42</t>
  </si>
  <si>
    <t>CN101527501B | CN101399493A | TWI299608B | TWI305078B | US7885085B2</t>
  </si>
  <si>
    <t>TWI422135B</t>
  </si>
  <si>
    <t>7913038003237</t>
  </si>
  <si>
    <t>交流發光二極體的操作方法</t>
  </si>
  <si>
    <t>本發明關於一種交流發光二極體的操作方法,用以預測交流發光二極體工作於一預設驅動電流下之一電壓。本發明假設交流發光二極體導通於工作區的電流與電壓的特性為一線性關係。因此,於操作交流發光二極體時,即可分別將第一驅動電壓與第二驅動電壓施加於交流發光二極體,以分別測得第一驅動電流及第二驅動電流,再透過內插法計算以得出第三驅動電壓。因此,第三驅動電壓為交流發光二極體工作在預設驅動電流下之預測電壓。最後即可以依照第三驅動電壓對其他交流發光二極體進行後續操作。本發明之操作方法可以準確且快速地得到第三驅動電壓,以於相同的預設驅動電流條件下,操作其他交流發光二極體。</t>
  </si>
  <si>
    <t>2010102586</t>
  </si>
  <si>
    <t>2010-01-29</t>
  </si>
  <si>
    <t>TWM370270U | TW200951415A | US7679292B2</t>
  </si>
  <si>
    <t>TWI433599B</t>
  </si>
  <si>
    <t>7913038003546</t>
  </si>
  <si>
    <t>本創作有關於一種用於封裝發光二極體晶粒之「封裝承載座」,可傳遞電能使得發光二極體晶粒產生光線。 本創作為一種封裝承載座的外觀設計,為一長方體形狀,該封裝承載座背面之兩側邊分別具有一U型圖案,其U型腳分別延伸至長方體外,其中U形圖案與延伸腳相對內側分別裝飾有一圓形圖案,而提供相當獨特的視覺效果。 換言之,本創作可說類似一掌上型電子遊樂器,其一偏中央位置設有方型螢幕,搭配左右兩邊各設置於U字型操作面板上之兩圓型按鍵,提供一種饒富娛樂休閒趣味的視覺觀感。 因此,本創作透過上述各構件的造型設計,以形成具有獨特造型、設計新穎的封裝承載座。整體觀之,本創作確實能襯托出更令人賞心悅目之造型視感,其獨特、新穎之處已符合新式樣專利要件,爰依法提起專利申請。</t>
  </si>
  <si>
    <t>2010304856</t>
  </si>
  <si>
    <t>D141643</t>
  </si>
  <si>
    <t>李逸飛 | 林貞秀 | 張鈞傑</t>
  </si>
  <si>
    <t>TWD141643S</t>
  </si>
  <si>
    <t>7913080016424</t>
  </si>
  <si>
    <t>電源供應裝置及其控制方法與放電方法</t>
  </si>
  <si>
    <t>本發明關於一種電源供應裝置,具有一開關電路;輸出電路,透過該開關電路與外部電源連接,以輸出主電源;待機電路,連接至該外部電源,以輸出待機電源;放電電路,連結於該輸出電路與該外部電源之間,以產生放電路徑;以及控制電路,連接至該外部電源,且根據一正常工作模式,導通該開關電路以讓該外部電源之電源訊號傳遞至該輸出電路,以及根據一待機工作模式,不導通該開關電路,以讓該電源訊號之一第一週期或一第二週期傳遞至該待機電路,並且於移除該外部電源時,導通該放電電路,使得電源供應裝置得以透過放電電路進行放電。</t>
  </si>
  <si>
    <t>2010101045</t>
  </si>
  <si>
    <t>2010-01-15</t>
  </si>
  <si>
    <t>YU, WEI CHIH | HSU, YUN CHIEH</t>
  </si>
  <si>
    <t>余偉誠 | 許昀傑</t>
  </si>
  <si>
    <t>TWM353409U | TWM298173U | TW200844705A | US8143609B2</t>
  </si>
  <si>
    <t>TWI801261B | TWI497870B</t>
  </si>
  <si>
    <t>TWI480727B</t>
  </si>
  <si>
    <t>7913038001190</t>
  </si>
  <si>
    <t>通信模組、多媒體播放器以及包含該多媒體播放器的收發系統</t>
  </si>
  <si>
    <t>一種多媒體播放器,適用於接收一個多媒體信號,並接收一個來自一對講機且載有一輸入信號的溝通信號,該多媒體播放器包含:一輸出裝置 一通信模組,包括:一傳輸單元,用以接收該溝通信號 一解碼單元,根據該溝通信號進行解碼 及一處理單元,根據該解碼單元的解碼結果,產生一對應該輸入信號的輸出信號 及一核心裝置,用以接收該多媒體信號與該輸出信號,並令該輸出裝置同時播放該輸出信號與該多媒體信號,而達到在與訪客互動同時仍不中斷多媒體服務的目的。</t>
  </si>
  <si>
    <t>2010100089</t>
  </si>
  <si>
    <t>2010-01-05</t>
  </si>
  <si>
    <t>HOU, CHIH YUAN | TSENG, TSAO TENG | CHEN, CHI WEN</t>
  </si>
  <si>
    <t>侯知遠 | 曾兆登 | 陳祈文</t>
  </si>
  <si>
    <t>H04R-003/12</t>
  </si>
  <si>
    <t>TW201125376A | US2011-0164674A1</t>
  </si>
  <si>
    <t>7913038001726</t>
  </si>
  <si>
    <t>複合式承紙盤結構</t>
  </si>
  <si>
    <t>一種複合式承紙盤結構,其包括有主載盤與副載盤,副載盤樞接於事務機器的饋入口,主載盤則樞接於副載盤。主載盤與副載盤具有靠攏於事務機器的收置位置,或是展開於事務機器外側以供承載卡片或紙張的工作位置。於工作位置,副載盤與事務機器出紙口位於同一直線上,主載盤與事務機器出紙口呈一夾角,主載盤與副載盤即可分別裝載軟質紙張或硬質卡片以饋入於事務機器之傳送路徑。</t>
  </si>
  <si>
    <t>2011202516</t>
  </si>
  <si>
    <t>2011-02-09</t>
  </si>
  <si>
    <t>M407157</t>
  </si>
  <si>
    <t>2011-07-11</t>
  </si>
  <si>
    <t>WANG, JIMMY XJ | XU, JONES | HUANG, JOE | LEI, DASIE | ZHAO, RICHARD</t>
  </si>
  <si>
    <t>王小軍 | 徐強 | 黃兆華 | 雷豔榮 | 趙文勝</t>
  </si>
  <si>
    <t>B41J-011/58</t>
  </si>
  <si>
    <t>TWI729878B | TWI441741B</t>
  </si>
  <si>
    <t>CN201901461U | TWM407157U</t>
  </si>
  <si>
    <t>7912008013933</t>
  </si>
  <si>
    <t>接線盒之扣合結構</t>
  </si>
  <si>
    <t>本創作係為一種接線盒之扣合結構,用以扣接一接線盒蓋體與一接線盒底座;其中該接線盒蓋體包含有至少一個向接線盒蓋體側面延伸之接合臂,該接合臂上具有一扣合勾、二側板以及一定位凹槽;該接線盒底座相對於該接合臂之扣合勾位置處設有一互相卡接之卡勾,藉此,利用該接合臂上之側板,可將位於底座的卡勾予以包覆及定位,以增加垂直於該扣合勾與卡勾扣合方向之側向受力能力,使接線盒蓋體與接線盒底座不易受外力碰撞而發生分離脫落,同時該接合臂及其側板係包覆在接線盒外側,減少接線盒蓋體與接線盒底座產生縫隙的可能性,可防止液體滲入接線盒內,增強了接線盒的結合穩固度與防水性。</t>
  </si>
  <si>
    <t>2011202740</t>
  </si>
  <si>
    <t>2011-02-15</t>
  </si>
  <si>
    <t>M407510</t>
  </si>
  <si>
    <t>LIU ZHONG-MING</t>
  </si>
  <si>
    <t>TWM407510U</t>
  </si>
  <si>
    <t>7912008014226</t>
  </si>
  <si>
    <t>捲繞式伸縮彈簧之滑移模組</t>
  </si>
  <si>
    <t>本創作為有關一種捲繞式伸縮彈簧之滑移模組,該滑移模組之彈簧裝置於基座內設有活動式轉子,且轉子於收納空間容置捲繞式伸縮彈簧,側緣設有嵌槽供彈性體一側定位,而彈性體另側固定部延伸出基座外可拉動轉子迴轉,再於彈簧裝置外罩覆滑移裝置相對式滑移之座體、滑蓋,並於座體一側設有容置孔供基座固設,則座體、滑蓋的另側設有結合部,於供彈性體的固定部定位,且座體、滑蓋二側分別設有滑軌、軌槽,可相對呈活動滑移,以利用彈簧裝置之轉子、捲繞式伸縮彈簧及彈性體,縮小彈簧裝置整體的體積,達到供滑移裝置有足夠空間進行電路佈局之目的。</t>
  </si>
  <si>
    <t>2011202370</t>
  </si>
  <si>
    <t>M407555</t>
  </si>
  <si>
    <t>TWM407555U</t>
  </si>
  <si>
    <t>7912008014271</t>
  </si>
  <si>
    <t>彈性伸縮式滑移裝置</t>
  </si>
  <si>
    <t>本創作為有關一種彈性伸縮式滑移裝置,該滑移裝置之滑移機構於基座、滑蓋二側邊設有鎖扣部活動彈性扣接,再於滑蓋的二側邊供滑軌模組之滑軌固設,二滑軌的外表面分別設有滑移軌道,而二滑移軌道之固定部分別往另側設有導軌,並分別穿設中間滑塊、外側滑塊,則於二固定部與二中間滑塊之間分別穿設第一彈性體、二中間滑塊與二外側滑塊之間則分別穿設第二彈性體,且二滑移軌道外側設有推移體,各推移體分別固設於基座二側之定位部,供二推移體之滑動鍵分別懸空跨越各導軌上,以利用一側之肩部分段頂持中間滑塊、外側滑塊在各導軌上往復滑移,達到於基座、滑蓋間保留大空間供電路佈局應用之目的。</t>
  </si>
  <si>
    <t>2011202371</t>
  </si>
  <si>
    <t>M407556</t>
  </si>
  <si>
    <t>TWM407556U</t>
  </si>
  <si>
    <t>7912008014272</t>
  </si>
  <si>
    <t>本創作有關於一種用於封裝發光二極體晶粒之「封裝承載座」,可傳遞電能使得發光二極體晶粒產生光線。 本創作之封裝承載座為大致呈現出一橫向長方體的外觀,並以明確的稜線來勾勒輪廓線條。 本封裝承載座的正面設置一橫向長條框,且該長條框上方邊角處有一凹陷截角,如三角形缺口;另於該長條框內提供搭配長條框形狀的幾何圖案,其中,與該凹陷截角相對側,亦具有一反向截角。因而,予人簡單清楚且個性化的視覺感受。 本封裝承載座的背面由獨特的幾何形狀所構成,左右兩側分別配置一相互呼應之杯形圖案,且杯口朝向中央,杯底向外延伸而突出於長方體邊緣,提供活潑有趣的視覺效果。 本創作由樸實內歛之線條圖形組成,彰顯出簡約的科技內涵,觀此巧奪天工之設計,實為一全新風貌之創作。 整體觀之,本創作的造型外觀呈現出一造形新穎、線條流暢之美感外型,流露出一種獨特的視覺美感,其新奇、獨特之處已符合新式樣專利要件,爰依法提起專利申請,祈請 鈞局詳予審查並早日賜予專利為禱。</t>
  </si>
  <si>
    <t>2010304853</t>
  </si>
  <si>
    <t>D141523</t>
  </si>
  <si>
    <t>LIN, CHEN HSIU | LEE, YI FEI | CHEN, WEN NAN</t>
  </si>
  <si>
    <t>林貞秀 | 李逸飛 | 陳文楠</t>
  </si>
  <si>
    <t>TWD161900S | TWD161899S</t>
  </si>
  <si>
    <t>TWD141523S</t>
  </si>
  <si>
    <t>7913074018827</t>
  </si>
  <si>
    <t>本創作有關於一種用於封裝發光二極體晶粒之「封裝承載座」,可傳遞電能而使得發光二極體晶粒產生光線。 本創作為一種封裝承載座的外形設計。以俯視圖觀之,可觀察到一獨特視覺觀感的圖案,該圖案類似一日常生活經常使用到的三號電池,中央位置設有一斜條帶狀圖案,其帶狀末端一邊向側面轉折延伸一角度,且本創作左右兩端各配置有一凸出之電極,予人一種充飽電力蓄勢待發,即將發光放熱的視覺效果。而由仰視圖觀之,該封裝承載座具有對稱的幾何形狀排列,其特徵在於接近左右兩端面處各設有一碗形圖案,其碗口朝外略凸出於本體,本創作嶄新的設計使得整體呈現圓滑平順的流暢感。 整體觀之,本創作予人一種全新之視覺感受,確具新穎的造形且富有美感,充分符合新式樣專利之申請要件,爰依法提出申請。</t>
  </si>
  <si>
    <t>2010304854</t>
  </si>
  <si>
    <t>D141524</t>
  </si>
  <si>
    <t>LIN, CHEN HSIU | LEE, YI FEI | CHEN, YI NAN</t>
  </si>
  <si>
    <t>林貞秀 | 李逸飛 | 陳奕男</t>
  </si>
  <si>
    <t>TWD141524S</t>
  </si>
  <si>
    <t>7913074018828</t>
  </si>
  <si>
    <t>本創作有關於一種用於封裝發光二極體晶粒之「封裝承載座」,可傳遞電能使得發光二極體晶粒產生光線。 本創作為一種近似一長方體之封裝承載座的外觀設計。本封裝承載座,其正面具有一凹槽狀設計,凹槽底面佈有兩相對之長方條狀圖案,其中一長方條狀圖案之末端向外延伸一凸角。封裝承載座背面具有三個方塊圖案彼此分離且依序橫列於長方體上,其中兩側之方塊於其中各裝飾有一圓形圖案且延伸至長方體外,提供相當有趣的視覺觀感。本創作之造型設計呈現出一種悠閒放鬆且平易近人的感覺,不同於以往科技電子產品帶給使用者冷酷且迅速緊湊的觀感。 整體觀之,本創作在創作人匠心獨具的專業設計下,確實能令人賞心悅目兼具富變化之造型視感,其獨特、新穎之處已符合新式樣專利要件,爰依法提起專利申請。</t>
  </si>
  <si>
    <t>2010304855</t>
  </si>
  <si>
    <t>D141525</t>
  </si>
  <si>
    <t>TWD141525S</t>
  </si>
  <si>
    <t>7913074018829</t>
  </si>
  <si>
    <t>一種發光二極體燈具包含一燈座、至少一第一發光模組、多數個第二發光模組及一透光燈罩。燈座包括一具有一第一頂面的基部、多數個支架,及一高出第一頂面且與第一頂面平行相間隔的第二頂面。各支架具有一設於第一頂面的第一板部,及一由第一板部彎折並往遠離第一頂面方向延伸的第二板部,該等第二板部位於第二頂面周側。第一發光模組設於第二頂面。各第二發光模組分別朝外設於各支架的第二板部。藉由第一發光模組與第二發光模組相配合能夠提高發光二極體燈具整體的出光角度。</t>
  </si>
  <si>
    <t>2011201196</t>
  </si>
  <si>
    <t>2011-01-19</t>
  </si>
  <si>
    <t>M406694</t>
  </si>
  <si>
    <t>LIANG ZHI-LONG | ZHENG QIN-MING</t>
  </si>
  <si>
    <t>梁志隆 | 鄭欽銘</t>
  </si>
  <si>
    <t>TWI566375B | TWI521174B | US9761759B2</t>
  </si>
  <si>
    <t>7912001019329</t>
  </si>
  <si>
    <t>背光模組的光源裝置及其ＬＥＤ封裝結構</t>
  </si>
  <si>
    <t>一種背光模組的光源裝置,包含一背架單元與一第一LED封裝結構。背架單元包括一基板以及一殼部,殼部設置於基板並且具有一間隔於基板的第一板部。第一LED封裝結構設置於基板與第一板部之間並且包括一封裝體、一導線架單元與一發光晶粒,封裝體具有一出光面以及二相反側面;導線架單元具有一第一架體,第一架體受封裝體包覆而外露於封裝體的側面以分別與基板形成一第一熱傳導路徑和與第一板部形成一第二熱傳導路徑,藉此增加LED封裝結構與背架單元之間的熱傳導路徑,封裝體與殼部之間也可設置導熱墊。</t>
  </si>
  <si>
    <t>2010223395</t>
  </si>
  <si>
    <t>2010-12-02</t>
  </si>
  <si>
    <t>M406752</t>
  </si>
  <si>
    <t>G02F-001/133 | H05K-007/20</t>
  </si>
  <si>
    <t>TWI637223B | TWI555238B | US10365427B2 | US8919985B2 | US9312460B2</t>
  </si>
  <si>
    <t>TWM406752U</t>
  </si>
  <si>
    <t>7912008013588</t>
  </si>
  <si>
    <t>介面卡之軌道插合裝置</t>
  </si>
  <si>
    <t>一種介面卡之軌道插合裝置,係包括:一主機板、一設置於該主機板上之連接器以及分別設置於該連接器前方兩側之二軌道體,其中,該等軌道體係用以導引介面卡與該連接器插合,該等軌道體係於鄰近該連接器之一側之前後端分別設有一凹軌,而該等凹軌之間係設有一凹部,並於一凹軌延伸設有一與該凹軌底面等高之活動頂臂,使該活動頂臂可於該凹部間上下活動,而該活動頂臂之上表面係設有一凸插於該介面卡兩側凹部之斜面凸部。藉此,該等凹軌係導引該介面卡與該連接器插合定位,介面卡之凹部即與該活動頂臂之斜面凸部相卡固,而使該介面卡卡固定位於軌道體,達到可機動性、可自行更換介面卡以及防止介面卡位移之功效。</t>
  </si>
  <si>
    <t>2010224783</t>
  </si>
  <si>
    <t>M406829</t>
  </si>
  <si>
    <t>CHEN SHOU-YI</t>
  </si>
  <si>
    <t>陳守一</t>
  </si>
  <si>
    <t>H01R-012/18</t>
  </si>
  <si>
    <t>TWI696327B</t>
  </si>
  <si>
    <t>TWM406829U</t>
  </si>
  <si>
    <t>7912008013650</t>
  </si>
  <si>
    <t>燈具及其燈座模組</t>
  </si>
  <si>
    <t>一種燈具,包含一燈座模組以及設置在燈座模組的一發光模組,燈座模組包括一燈座主體、設置在燈座主體的壓制機構以及一可分離地卡合在燈座主體的上蓋,其中,發光模組可供放置在燈座主體上並且藉由壓制機構壓制定位,且壓制機構可供操作以解除對發光模組的壓制,藉此使發光模組方便拆裝,上蓋係作為發光模組的透鏡而可供罩覆在發光模組。</t>
  </si>
  <si>
    <t>2009145290</t>
  </si>
  <si>
    <t>2009-12-28</t>
  </si>
  <si>
    <t>WANG, YAN YU | CHEN, CHEN YU | LIANG, CHIH LUNG | CHEN, SHUN CHUNG</t>
  </si>
  <si>
    <t>王豔玉 | 陳楨鈺 | 梁志隆 | 鄭順中</t>
  </si>
  <si>
    <t>F21V-019/04 | F21V-023/06 | F21Y-101/02</t>
  </si>
  <si>
    <t>CN201232874Y | CN201262378Y | TWM352626U | TWI362461B | US7626213B2</t>
  </si>
  <si>
    <t>TWI391606B</t>
  </si>
  <si>
    <t>7913037018621</t>
  </si>
  <si>
    <t>電池組平衡方法</t>
  </si>
  <si>
    <t>一種電池組平衡方法,所述電池組中具有複數個可充電電池,該方法首先係開始對該電池組充電,並將複數電池分類為第一群組及第二群組,其中第一群組所包括之電池分別具有一過電壓次數,所述過電壓次數係為電池曾到達一過電壓保護點之次數;偵測第二群組中之電池的一最低電壓值;分別將第一群組中之電池之電壓降低至一降電壓值,該降電壓值小於第二群組的最低電壓值;當第一群組之電池再度到達過電壓保護點時,加計到達過電壓保護點之該特定電池之該過電壓次數,並停止充電。</t>
  </si>
  <si>
    <t>2009145487</t>
  </si>
  <si>
    <t>2009-12-29</t>
  </si>
  <si>
    <t>G01R-031/36 | H02J-007/00</t>
  </si>
  <si>
    <t>JP2004-014428A | TWI362805B | TWI237917B | US2008-0278115A1</t>
  </si>
  <si>
    <t>TWI405996B</t>
  </si>
  <si>
    <t>7913037018801</t>
  </si>
  <si>
    <t>多輸入多輸出天線裝置</t>
  </si>
  <si>
    <t>一種多輸入多輸出天線裝置,用以與一射頻電路電連接,以收發一射頻訊號,該多輸入多輸出天線裝置包括一電路基板,複數個呈環形排列地設置在該電路基板上的天線單元,以及複數個多工器單元,其中該些天線單元分成複數組天線單元組,而各天線單元組分別與該些多工器單元電連接,以從各天線單元組中選擇其中一個天線單元與該射頻電路電連接,藉此以數個獨立且同時工作之天線單元達到多輸入多輸出之目的與功效。</t>
  </si>
  <si>
    <t>2009144195</t>
  </si>
  <si>
    <t>2009-12-22</t>
  </si>
  <si>
    <t>SU, SAOU WEN | TSAI, LIN HAN | CHEN, CHUAN HSING</t>
  </si>
  <si>
    <t>蘇紹文 | 蔡林翰 | 陳全興</t>
  </si>
  <si>
    <t>H01Q-021/28</t>
  </si>
  <si>
    <t>US7893882B2 | WOWO2009-003363A1</t>
  </si>
  <si>
    <t>CN111106878B | TWI626795B</t>
  </si>
  <si>
    <t>TWI440252B</t>
  </si>
  <si>
    <t>7913038000240</t>
  </si>
  <si>
    <t>刺破式端子之結構改良</t>
  </si>
  <si>
    <t>本創作係提供一種刺破式端子之結構改良,主要係於一般刺破式端子一端之平面上係設有鋸齒狀之刺破點、另一端則具一斜翹凸點,複數個單一刺破式端子係可連結成多刺破端子組合體,上述刺破式端子以多點結合係增加端子與線材結合的可靠度,更可提供降低線材成本以及減少資源浪費等功能者。</t>
  </si>
  <si>
    <t>2011200749</t>
  </si>
  <si>
    <t>M406285</t>
  </si>
  <si>
    <t>2011-06-21</t>
  </si>
  <si>
    <t>VSO ELECTRIC CO., LTD.</t>
  </si>
  <si>
    <t>ZHOU MAO-JIA</t>
  </si>
  <si>
    <t>周茂嘉</t>
  </si>
  <si>
    <t>H01R-012/30</t>
  </si>
  <si>
    <t>TWM406285U</t>
  </si>
  <si>
    <t>7912008013197</t>
  </si>
  <si>
    <t>照明裝置與其所使用的充電器</t>
  </si>
  <si>
    <t>一種照明裝置與其所使用的充電器,其充電器適用於連接一行動電話並使行動電話成為一照明光源。充電器包括一本體與一支撐機構。本體上具有一調整元件,而支撐機構的一端連接於本體,其另一端設有用於電性連接行動電話的一連接元件。充電器經由連接元件提供電源至行動電話與根據調整元件的設定輸出一亮度調整信號至行動電話以調整行動電話的一背光模組的亮度。</t>
  </si>
  <si>
    <t>2010224816</t>
  </si>
  <si>
    <t>M406326</t>
  </si>
  <si>
    <t>WU, CHIA HAO | LIN, WEN HSIANG | LIN, CHEN HSIU</t>
  </si>
  <si>
    <t>吳嘉豪 | 林文翔 | 林貞秀</t>
  </si>
  <si>
    <t>H04M-001/22</t>
  </si>
  <si>
    <t>TWI539110B | US9121591B2</t>
  </si>
  <si>
    <t>TWM406326U</t>
  </si>
  <si>
    <t>7912008013237</t>
  </si>
  <si>
    <t>一種鏡頭模組,包含一基座、一第一鏡片單元,及一第二鏡片單元,基座界定一容置空間,及二分別使容置空間與外部相連通的開孔,第一鏡片單元設置於容置空間內,並界定一與二開孔其中之一位置相對應的第一光通過路徑,第二鏡片單元設置於容置空間內並與第一鏡片單元並排,第二鏡片單元界定一與二開孔其中另一位置相對應的第二光通過路徑,藉此,能節省組裝的步驟並縮短組裝工時,並能大幅降低生產的成本,且能有效提昇第一、第二鏡片單元的第一、第二鏡片組裝及對位精度。</t>
  </si>
  <si>
    <t>2009142867</t>
  </si>
  <si>
    <t>2009-12-15</t>
  </si>
  <si>
    <t>KUO, MENG HSIN</t>
  </si>
  <si>
    <t>郭孟鑫</t>
  </si>
  <si>
    <t>CN101387727A | US7423821B2 | US7038863B2 | US5110205A</t>
  </si>
  <si>
    <t>TWI537670B</t>
  </si>
  <si>
    <t>TWI432815B | US8243376B2</t>
  </si>
  <si>
    <t>7913037016844</t>
  </si>
  <si>
    <t>一種影像擷取裝置,包含一基座、一第一鏡片單元、一第二鏡片單元及一感測元件,基座界定一容置空間及二分別使容置空間與外部相連通的開孔,第一鏡片單元設置於容置空間內並界定一與開孔位置相對應的第一光通過路徑,第二鏡片單元設置於容置空間內並與第一鏡片單元並排,第二鏡片單元界定一與另一開孔位置相對應的第二光通過路徑,感測元件設置於第一鏡片單元及第二鏡片單元下方,用以感測通過第一光通過路徑及第二光通過路徑的光線,藉此,能節省組裝步驟並縮短組裝工時,以大幅降低生產的成本,並能有效提昇組裝及對位精度。</t>
  </si>
  <si>
    <t>2009142868</t>
  </si>
  <si>
    <t>H04N-005/335</t>
  </si>
  <si>
    <t>TW200915552A | TW200700894A | US7423821B2 | US7567271B2</t>
  </si>
  <si>
    <t>TWI404406B | US2011-0141337A1 | US2013-0100342A1</t>
  </si>
  <si>
    <t>7913037017646</t>
  </si>
  <si>
    <t>一種鋰電池之電極結構,係將鋰電池之罐體內電池正極、負極對外電性連接之電極結構,其包括:一蓋板本體;至少一片狀金屬材質之電極本體,其被包覆部設置於該蓋板本體內,且被包覆部兩端分別形成彎折部,分別由彎折部延伸形成連接部與輸出部由該蓋板本體表面露出。透過包覆與非直接貫穿的方式,形成鋰電池的導電電極結構,達到電極導電處的密封效果。</t>
  </si>
  <si>
    <t>2010223821</t>
  </si>
  <si>
    <t>M405645</t>
  </si>
  <si>
    <t>2011-06-11</t>
  </si>
  <si>
    <t>H01M-010/34</t>
  </si>
  <si>
    <t>TWM405645U</t>
  </si>
  <si>
    <t>7912008012639</t>
  </si>
  <si>
    <t>具渦流產生器之風扇結構</t>
  </si>
  <si>
    <t>一種具渦流產生器之風扇結構,包括一風扇框體、一馬達定子以及一扇葉轉子;風扇框體具有一貫通之氣流通孔,並於氣流通孔上設有一載部,而馬達定子則設於風扇框體上,並使扇葉轉子與馬達定子樞接,藉由馬達定子驅動而使扇葉轉子旋轉;其中,載部乃相對於扇葉轉子中心處,且載部周緣上係設有渦流產生器。藉此,能將扇葉轉子所產生的氣流導引至載部的外側面,以令散熱風扇所吹出之氣流更具全面性,而能有效涵蓋所欲吹拂的部位或元件者。</t>
  </si>
  <si>
    <t>2010221135</t>
  </si>
  <si>
    <t>M404995</t>
  </si>
  <si>
    <t>HUANG ZHE-SHENG | LIN XIAN-QUN</t>
  </si>
  <si>
    <t>黃哲聖 | 林顯群</t>
  </si>
  <si>
    <t>TWM404995U</t>
  </si>
  <si>
    <t>7912008012078</t>
  </si>
  <si>
    <t>滑蓋上掀結構</t>
  </si>
  <si>
    <t>一種滑蓋上掀結構,設置於具有一上蓋及一底座的一電子設備中;其係包括:一對樞紐器,分別相對固接於該底座頂面中間兩側緣內,每一樞紐器至少具有一可轉動之轉軸;一對滑座機構,其末端分別連接於該對樞紐器之轉軸上而可相對該底座向上旋轉;每一該滑座機構至少具有一導槽;一對滑條,分別固定於該上蓋底面兩側緣內,且分別伸入其中之一該滑座機構之導槽內而可相對滑移;一對齒輪,設置於一固定轉軸上,而該固定轉軸兩端分別樞接於該對滑座機構之間;及一對齒條,分別平行於該對滑條而固定於該上蓋底面,且分別嚙合其中之一該齒輪;該上蓋受水平推力會相對該底座平穩向前滑移;又,該上蓋可以該對樞紐器之轉軸為中心而相對該底座上掀開啟。</t>
  </si>
  <si>
    <t>2010224770</t>
  </si>
  <si>
    <t>M405132</t>
  </si>
  <si>
    <t>CHEN JIA-HUI | LIN ZHE-XIAN | LIN ZI-YU</t>
  </si>
  <si>
    <t>陳嘉輝 | 林哲賢 | 林子郁</t>
  </si>
  <si>
    <t>CN102819296B</t>
  </si>
  <si>
    <t>TWM405132U</t>
  </si>
  <si>
    <t>7912008012204</t>
  </si>
  <si>
    <t>斜滑開啟結構</t>
  </si>
  <si>
    <t>一種斜滑開啟結構,設置於具有一上蓋及一底座的一電子設備中,例如平板電腦;主要具有一對底架,固定設於該底座頂面後緣形成的一下凹部內,每一該底架後緣形成一樞紐器,且該樞紐器兩端位置垂直向前平行延伸出一對具有水平向導槽之導體,且於其中之一導體內設有一平行向之彈簧。另一前連接板、一後連接板及一對連桿分與該底架及上蓋連接,以構成一連桿機構。對該上蓋前緣施以上推力,利用該連桿機構使該上蓋相對該底座向後滑移且該上蓋後緣向上掀起,使該上蓋相對該底座斜傾開啟。</t>
  </si>
  <si>
    <t>2010224768</t>
  </si>
  <si>
    <t>M405135</t>
  </si>
  <si>
    <t>CHEN JIA-HUI | LIN ZHE-XIAN | ZHAN YAO-CONG | YE AN-QIANG</t>
  </si>
  <si>
    <t>陳嘉輝 | 林哲賢 | 詹曜聰 | 葉安強</t>
  </si>
  <si>
    <t>TWM405135U</t>
  </si>
  <si>
    <t>7912008012207</t>
  </si>
  <si>
    <t>2010220211</t>
  </si>
  <si>
    <t>2010-10-20</t>
  </si>
  <si>
    <t>M404298</t>
  </si>
  <si>
    <t>2011-05-21</t>
  </si>
  <si>
    <t>F16H-035/00 | H04B-001/38 | H04M-001/02 | H05K-007/14</t>
  </si>
  <si>
    <t>TWM404298U</t>
  </si>
  <si>
    <t>7912008011441</t>
  </si>
  <si>
    <t>行動燈泡與使用其之照明設備</t>
  </si>
  <si>
    <t>本創作揭示一種行動燈泡與使用其之照明設備,行動燈泡內置有充電電池,使用者可以從插座旋下行動燈泡作為緊急照明使用。行動燈泡亦可具有機械調光或是觸控功能,可以旋轉透光燈罩來調整亮度或是經由觸控行動燈泡的殼體開啟或關閉行動燈泡。</t>
  </si>
  <si>
    <t>2010218893</t>
  </si>
  <si>
    <t>M403600</t>
  </si>
  <si>
    <t>2011-05-11</t>
  </si>
  <si>
    <t>F21V-023/00</t>
  </si>
  <si>
    <t>TWM403600U</t>
  </si>
  <si>
    <t>7912008010864</t>
  </si>
  <si>
    <t>太陽能電池及配電盒裝置</t>
  </si>
  <si>
    <t>一種太陽能電池及配電盒裝置,該配電盒裝置係包括有一絕緣殼體、設置於該絕緣殼體內部之二導電端子以及設置於絕緣殼體兩端之二導線接頭,其中,該絕緣殼體之一面係開設有用於插置太陽能電池導電片之二開口部;而該等導電端子係分別包含用以夾持該導電片之一導電夾持件、一導體部以及用以夾持線纜接頭之二夾持部;該等導線接頭分別於其前端設有一開口部以連接各導線。藉此,使用者可將導電片正向插接至該開口部,並使太陽能電池之導電片穩固夾持於該導電端子上,而傳輸電力至該導線,並能防止水或其他液體流入配電盒,以及避免使用者誤插正、負極之導線,而達到方便使用者操作、穩固夾持導電片、防水以及引導接線之功效。</t>
  </si>
  <si>
    <t>2010218832</t>
  </si>
  <si>
    <t>M403752</t>
  </si>
  <si>
    <t>TWM403752U</t>
  </si>
  <si>
    <t>7912008010991</t>
  </si>
  <si>
    <t>寬束徑寬多迴圈天線模組</t>
  </si>
  <si>
    <t>一種寬束徑寬多迴圈天線模組,其包括:一接地單元、多個第一迴圈單元及第二迴圈單元。該等第一迴圈單元垂直設置於接地單元之外側邊上,每一個第一迴圈單元具有一設置於接地單元上之第一短路接腳、一與第一短路接腳相隔一預定距離且懸空之第一訊號饋入接腳、及一連接於第一短路接腳及第一訊號饋入接腳之間之第一迴圈輻射本體。該等第二迴圈單元垂直設置於接地單元之外側邊上,每一個第二迴圈單元具有一設置於接地單元上之第二短路接腳、一與第二短路接腳相隔一預定距離且懸空之第二訊號饋入接腳、及一連接於第二短路接腳及第二訊號饋入接腳之間之第二迴圈輻射本體。</t>
  </si>
  <si>
    <t>2009136886</t>
  </si>
  <si>
    <t>2009-10-30</t>
  </si>
  <si>
    <t>H01Q-007/00 | H01Q-021/20</t>
  </si>
  <si>
    <t>TWI329390B</t>
  </si>
  <si>
    <t>TWI683476B | TWI628853B | US10522908B2 | US10355353B2 | US10270173B2 | US8854273B2</t>
  </si>
  <si>
    <t>TWI485927B</t>
  </si>
  <si>
    <t>7913037012190</t>
  </si>
  <si>
    <t>功率因數校正控制器及其控制方法與其應用之電源轉換器</t>
  </si>
  <si>
    <t>一種功率因數校正控制器,是應用於一電源轉換器中的一臨界導通模式之功率因數校正電路。其依據電源轉換器的一輸出電壓來產生一控制電壓,並且設計一第一臨界値來檢測控制電壓,以依據負載程度的差異來控制功率因數校正電路工作於不同的特定模式,藉以減少電源轉換器在輕載和空載時的損耗,並且提高能量傳輸效率。</t>
  </si>
  <si>
    <t>2009135921</t>
  </si>
  <si>
    <t>2009-10-23</t>
  </si>
  <si>
    <t>ZHAO, QING-LIN | LI, MING-ZHU | YE, ZHI-HONG | TANG, XUE-FENG | GUO, XIN | FENG, YU-LI</t>
  </si>
  <si>
    <t>趙清林 | 李明珠 | 葉志紅 | 唐雪鋒 | 郭新 | 馮宇麗</t>
  </si>
  <si>
    <t>TW474059B</t>
  </si>
  <si>
    <t>TWI580161B | US8937470B2</t>
  </si>
  <si>
    <t>TWI398080B</t>
  </si>
  <si>
    <t>7913037012237</t>
  </si>
  <si>
    <t>具渦流產生器之散熱裝置（一）</t>
  </si>
  <si>
    <t>一種具渦流產生器之散熱裝置(一),包括一熱傳基座、一熱管、以及複數散熱鰭片;其中,各散熱鰭片上皆設有一渦流產生器,渦流產生器位於鄰近熱管一側,並包含二豎立於其散熱鰭片表面的導引鰭部,且所述二導引鰭部構成夾角配置型態,另於相對其散熱鰭片一側處則形成有一貫通的透孔。藉此,即透過各散熱鰭片上、下相對應的渦流產生器引發煙囪效應,並可提昇散熱效率。</t>
  </si>
  <si>
    <t>2010221252</t>
  </si>
  <si>
    <t>2010-11-03</t>
  </si>
  <si>
    <t>M403012</t>
  </si>
  <si>
    <t>2011-05-01</t>
  </si>
  <si>
    <t>F28F-009/24 | F28F-003/08</t>
  </si>
  <si>
    <t>TWI736460B</t>
  </si>
  <si>
    <t>DE20-2011-002064U1 | JP3167993U | TWM403012U | US2012-0103572A1 | USD802543S1</t>
  </si>
  <si>
    <t>7913080019162</t>
  </si>
  <si>
    <t>具渦流產生器之散熱裝置</t>
  </si>
  <si>
    <t>一種具渦流產生器之散熱裝置,包括一熱傳基座、一熱管、以及複數散熱鰭片;其中,各散熱鰭片上皆設有一對間隔配置的渦流產生器,該對渦流產生器位於鄰近熱管一側處,且各渦流產生器具有由其散熱鰭片表面突起的二導引斜面,二導引斜面呈由寬漸窄的突起型態,並於寬處形成一貫通其散熱鰭片相對處的透孔。藉此,即透過各散熱鰭片上、下相對應的渦流產生器引發煙囪效應,並可提昇散熱效率。</t>
  </si>
  <si>
    <t>2010221253</t>
  </si>
  <si>
    <t>M403013</t>
  </si>
  <si>
    <t>F28F-003/08 | F28F-009/24</t>
  </si>
  <si>
    <t>DE20-2011-002061U1 | JP3167994U | TW099221253 U | TWM403013U | US9163884B2</t>
  </si>
  <si>
    <t>7913080019163</t>
  </si>
  <si>
    <t>連接器組裝結構</t>
  </si>
  <si>
    <t>一種連接器組裝結構,其包括有一座體、一嵌設於該座體之填充塊,以及一罩設於該座體及該填充塊之金屬殼體。其中該金屬殼體邊緣凸出形成有多數嵌合部,其中部分該嵌合部分別與該座體上的嵌合孔相對應並相嵌合固定,此外,金屬殼體以卡合孔匹配於該座體之突出卡合塊而固定至該座體。藉此結構,不僅製造上方便快速,且結合極為穩固,不會有殼體翹起、變形等等問題。</t>
  </si>
  <si>
    <t>2010219217</t>
  </si>
  <si>
    <t>2010-10-05</t>
  </si>
  <si>
    <t>M403133</t>
  </si>
  <si>
    <t>H01R-013/506</t>
  </si>
  <si>
    <t>TWM403133U</t>
  </si>
  <si>
    <t>7913080019282</t>
  </si>
  <si>
    <t>本創作係有關於一種「電連接器」,尤指一種用於電連接插座,作為連接電源與信號之傳輸設計,一般使用在電子器具上,故其造型設計著重於整體接合上,而完全符合新式樣形狀要求,屬於極具新創作型態之連接器者。 本主體造型主要區分為,一長方形之本體,該本體為階層之設計;其特點如立體圖所示,該本體上板面有三個階層,期第二階層為分割之條狀且略小於最下階層,第三階層為最大之寬度,而第二階層與第三階層為一斜度之相互接和;而在整體的組合上,所呈現另一種視覺的立體感。 綜上所述,本創作除了特殊上之功能外,在整體,簡潔且具有科技之華麗的獨特不同造型,呈現對應分布之視觀,即具有之美感,確符合新式樣專利申請之需求之設計。</t>
  </si>
  <si>
    <t>2009304579</t>
  </si>
  <si>
    <t>2009-09-28</t>
  </si>
  <si>
    <t>D140148</t>
  </si>
  <si>
    <t>2011-04-21</t>
  </si>
  <si>
    <t>TWD140148S</t>
  </si>
  <si>
    <t>7913071017714</t>
  </si>
  <si>
    <t>電連接器公座</t>
  </si>
  <si>
    <t>本創作係有關於一種「電連接器公座」,尤指一種用於電連接插座,作為連接電源與信號之傳輸設計,一般使用在電子器具上,故其造型設計著重於整體接合上,而完全符合新式樣形狀要求,屬於極具新創作型態之連接器者。 本主體造型主要區分為,一長方形之本體,該本體上方其有一卡勾;其特點如立體圖所示,該本體上板面有卡勾,該卡勾之勾合處位於該長方形本體外,且卡勾與本體接合處有一階層之落差;而在整體的組合上,所呈現另一種視覺的立體感。 綜上所述,本創作除了特殊上之功能外,在整體,簡潔且具有科技之華麗的獨特不同造型,呈現對應分布之視觀,即具有之美感,確符合新式樣專利申請之需求之設計。</t>
  </si>
  <si>
    <t>2009304580</t>
  </si>
  <si>
    <t>D140149</t>
  </si>
  <si>
    <t>TWD140149S</t>
  </si>
  <si>
    <t>7913071017715</t>
  </si>
  <si>
    <t>電動車用之充電電池組</t>
  </si>
  <si>
    <t>本創作之充電電池組係裝設於電動車中,用以將電力傳遞至一驅動單元,進而帶動車輪旋轉,而使電動車可以前進;其中該充電電池組主要設有用以裝設複數充電電池之箱體,並將各充電電池需要串聯或並聯的迴路設置於各充電電池與該箱體之上蓋或下蓋之間,待使用時再與各充電電池結合;本創作利用充電電池的使用特性,單顆充電電池或並聯充電電池組的充電將易於控制,使用時再將單充電電池串聯或並聯來使用,不但不需充電保護板,且所有單電池皆處於充飽電,電壓一致的情形下,將得到充電電池的最佳循環壽命,使該電動車得以維持其續航力。</t>
  </si>
  <si>
    <t>2010219939</t>
  </si>
  <si>
    <t>2010-10-15</t>
  </si>
  <si>
    <t>M402221</t>
  </si>
  <si>
    <t>CHEN, CHIH HUI | LIN, CHIN TIEN | KAO, TUNG HAN</t>
  </si>
  <si>
    <t>陳世惠 | 林進田 | 高東漢</t>
  </si>
  <si>
    <t>TWM402221U</t>
  </si>
  <si>
    <t>7913071019624</t>
  </si>
  <si>
    <t>機殼的面板裝置</t>
  </si>
  <si>
    <t>一種機殼的面板裝置,包含:一內蓋板及一滑門機構。滑門機構包括:一對軌道、一門板及二異形彈簧件。軌道相間隔地設於內蓋板,並共同界定一閉合側及一開放側。門板安裝於軌道上,可沿軌道在閉合側及開放側之間滑動。各異形彈簧件具有一第一樞接端及一第二樞接端,且各第一樞接端可樞轉地設於內蓋板,各第二樞接端可樞轉地設於門板並隨門板移動。其中,樞轉於第一樞接端及第二樞接端之異形彈簧件,隨著門板移動將使第一樞接端及第二樞接端之間的距離靠近或遠離,造成異形彈簧件被壓縮或釋放。</t>
  </si>
  <si>
    <t>2010222226</t>
  </si>
  <si>
    <t>2010-11-17</t>
  </si>
  <si>
    <t>M402456</t>
  </si>
  <si>
    <t>LIU YONG-LONG | ZENG CHUAN-JIE | CHEN JIE-DONG</t>
  </si>
  <si>
    <t>劉永隆 | 曾傳捷 | 陳介東</t>
  </si>
  <si>
    <t>TW | TW | CN</t>
  </si>
  <si>
    <t>TWI500375B | US9036346B2</t>
  </si>
  <si>
    <t>CN201780539U | TWM402456U | US8573717B2</t>
  </si>
  <si>
    <t>7913071019858</t>
  </si>
  <si>
    <t>儲存裝置之固定機構</t>
  </si>
  <si>
    <t>一種儲存裝置之固定機構包括有一儲存裝置、一框體及一掣動件,其中框體的側壁上具有一插銷彈片,掣動件係可移動地設置於框體側壁上,且掣動件具有一壓制件及一操作件,於操作件上設有至少一擋止塊。當控制操作件相對於框體移動至壓抵位置時,一併使壓制件推抵插銷彈片插入儲存裝置的固定孔內,並且擋止塊嵌合於框體上,令掣動件保持在壓制位置,藉以達到不需使用任何螺絲即可快速固定儲存裝置,大幅簡化操作程序,並且降低固定機構所需佔據的空間及製造成本。</t>
  </si>
  <si>
    <t>2010218496</t>
  </si>
  <si>
    <t>2010-09-24</t>
  </si>
  <si>
    <t>M402480</t>
  </si>
  <si>
    <t>KUO, PO HSIU | LIU, CHIH LI | LIU, YUNG LUNG | TSENG, CHUAN CHIEH</t>
  </si>
  <si>
    <t>郭博修 | 劉智立 | 劉永隆 | 曾傳捷</t>
  </si>
  <si>
    <t>CN104571352B</t>
  </si>
  <si>
    <t>TWM402480U | US8693182B2</t>
  </si>
  <si>
    <t>7913071019882</t>
  </si>
  <si>
    <t>充電電池組裝機構</t>
  </si>
  <si>
    <t>本創作之充電電池組裝機構主要設有用以裝設複數充電電池之箱體,並將各充電電池需要串聯或並聯的迴路設置於各充電電池與該箱體之上蓋或下蓋之間,待使用時再與各充電電池結合;本創作利用充電電池的使用特性,單顆充電電池或並聯充電電池組的充電將易於控制,使用時再將單充電電池串聯或並聯來使用,不但不需充電保護板,且所有單電池皆處於充飽電,電壓一致的情形下,將得到充電電池的最佳循環壽命。</t>
  </si>
  <si>
    <t>2010219940</t>
  </si>
  <si>
    <t>M402506</t>
  </si>
  <si>
    <t>H01M-010/04 | H01M-002/22</t>
  </si>
  <si>
    <t>TWM402506U</t>
  </si>
  <si>
    <t>7913071019908</t>
  </si>
  <si>
    <t>可調節點擊力度的滑鼠結構</t>
  </si>
  <si>
    <t>本發明公開了一種可調節點擊力度的滑鼠結構,其包括有:一殼體,一電路板模組及至少一調節機構。該調節機構設置於該殼體內,其包括有:一承載體,一調節板和一調動組件,其通過該調動組件調節該調節機構,改變調節板自由端與按鍵部的接觸位置不同,而改變該調節板按壓該觸通開關模組的力度,提供使用者具有微調式調節至適當的點擊力度的功能。</t>
  </si>
  <si>
    <t>2009134771</t>
  </si>
  <si>
    <t>2009-10-14</t>
  </si>
  <si>
    <t>GAO, GUO HUA</t>
  </si>
  <si>
    <t>高國華</t>
  </si>
  <si>
    <t>TWM356175U | TWM353419U | TW269414U | US2008-0316170A1 | US2007-0080306A1 | US6888528B2</t>
  </si>
  <si>
    <t>TWI788926B | TWI802484B | TWI675315B | TWI687847B</t>
  </si>
  <si>
    <t>TWI430140B</t>
  </si>
  <si>
    <t>7913037010109</t>
  </si>
  <si>
    <t>電源供應裝置及均流控制方法</t>
  </si>
  <si>
    <t>一種電源供應裝置,用以提供一供應電壓,該電源供應裝置包含:第一諧振電路、第二諧振電路、第一轉換電路及均流調節電路。第一諧振電路將一第一輸入電壓轉換成供應電壓 第二諧振電路的輸出端與第一諧振電路的輸出端並聯且將一第二輸入電壓轉換成供應電壓 第一轉換電路用以提供第一輸入電壓給第一諧振電路 均流調節電路根據與第一諧振電路及第二諧振電路的輸出訊號有關的第一誤差訊號,調整控制第一轉換電路提供給第一諧振電路的第一輸入電壓,使得第一諧振電路與第二諧振電路的輸出電流相同。</t>
  </si>
  <si>
    <t>2009133816</t>
  </si>
  <si>
    <t>2009-10-06</t>
  </si>
  <si>
    <t>LI, JING-YAN | ZHAO, QING-LIN | YE, ZHI-HONG | LI, MING-ZHU | LUO, FEI</t>
  </si>
  <si>
    <t>李景豔 | 趙清林 | 葉志紅 | 李明珠 | 羅斐</t>
  </si>
  <si>
    <t>H02M-003/156 | H02J-001/14 | H02M-001/14</t>
  </si>
  <si>
    <t>TW591845B | US7835165B2 | US7375993B2 | US6891736B2 | US6346798B1</t>
  </si>
  <si>
    <t>US8975881B2</t>
  </si>
  <si>
    <t>TWI413353B</t>
  </si>
  <si>
    <t>7913037010501</t>
  </si>
  <si>
    <t>一種卡緣連接器,係包括:一絕緣殼體、插合於該絕緣體兩側之二側臂以及扣合於該等側臂之定位座,其中,該絕緣殼體係設有一可供電子卡插接之插槽,該插槽內係容置複數個導電端子;而該等側臂係分別包含一可動臂及一固定臂,其中該可動臂及固定臂係為一體式結構,而該可動臂係用以鎖扣該電子卡;該等定位座係分別包含一焊接部、一第一平板部、一由該第一平板部向上延伸之彎折部以及一由該彎折部向下延伸之第二平板部。藉此,讓卡緣連接器可自動調整導電端子與電路板之角度,而使導電端子之焊接端與定位座之焊接部可保持在同一平面上,以達到穩固焊接導電端子與電路板及提升卡緣連接器之電性連接品質之功效。</t>
  </si>
  <si>
    <t>2010221395</t>
  </si>
  <si>
    <t>2010-11-05</t>
  </si>
  <si>
    <t>M401890</t>
  </si>
  <si>
    <t>2011-04-11</t>
  </si>
  <si>
    <t>TWM401890U | US8221149B2</t>
  </si>
  <si>
    <t>7913065019283</t>
  </si>
  <si>
    <t>改良式電連接器之固定結構</t>
  </si>
  <si>
    <t>本創作係提供一種改良式電連接器之固定結構,其包含一具有插槽及多數端子之殼座;至少二設於殼座兩側之側臂,各側臂係包含有一與殼座結合之延伸板、一可動臂以及一固定臂,該固定臂係向下延伸設有一插接板;以及至少二與各側臂對接之固定座,各固定座係包含有一直板及兩側彎折板,各彎折板間係形成一與插接板接合之套接區。藉此,可使固定座利用直板與各彎折板之底部與電路板焊接以增加焊接面積,並以各固定座將側臂加以限位,除可讓殼座精準設置之外,更可讓殼座於組裝時進行微調,而達到具有組裝之便利性、穩固焊接以及提升良率之功效。</t>
  </si>
  <si>
    <t>2010221742</t>
  </si>
  <si>
    <t>M401900</t>
  </si>
  <si>
    <t>TWM401900U | US8221148B2</t>
  </si>
  <si>
    <t>7913065019293</t>
  </si>
  <si>
    <t>雙迴圈天線及多頻多天線模組</t>
  </si>
  <si>
    <t>一種雙迴圈天線,其包括:一接地單元、一短路單元、一訊號饋入單元、一第一迴圈輻射單元及一第二迴圈輻射單元。短路單元具有至少一設置於接地單元上之短路接腳。訊號饋入單元具有至少一與上述至少一短路接腳相隔一預定距離且懸空於接地單元上方一預定距離之訊號饋入接腳。第一迴圈輻射單元位於接地單元上方一預定距離,第一迴圈輻射單元的兩末端分別電性連接於上述至少一短路接腳及上述至少一訊號饋入接腳。第二迴圈輻射單元位於接地單元上方一預定距離並且圍繞第一迴圈輻射單元,第二迴圈輻射單元的兩末端分別電性連接於上述至少一短路接腳及上述至少一訊號饋入接腳。</t>
  </si>
  <si>
    <t>2009131175</t>
  </si>
  <si>
    <t>2009-09-16</t>
  </si>
  <si>
    <t>H01Q-007/00 | H01Q-001/22 | H01Q-005/00</t>
  </si>
  <si>
    <t>TWI325195B</t>
  </si>
  <si>
    <t>TWI727856B | TWI686996B | TWI628853B | TWI612726B | TWI527306B | TWI509891B | TWI528645B | US11121458B2 | US10686248B2 | US9748654B2</t>
  </si>
  <si>
    <t>TWI416800B</t>
  </si>
  <si>
    <t>7913037008842</t>
  </si>
  <si>
    <t>本創作是一種用以封裝發光二極體晶片的封裝殼體。 如各圖所示,本創作發光二極體之封裝殼體的框體外緣以簡潔流暢的線條勾勒出整體緊緻的視覺效果,背面的導線架一大一小的不對稱設計,活潑而不呆板,整體外觀給人獨特新穎的視覺感受。</t>
  </si>
  <si>
    <t>2009305662</t>
  </si>
  <si>
    <t>2009-11-27</t>
  </si>
  <si>
    <t>D139846</t>
  </si>
  <si>
    <t xml:space="preserve">TWD130128S | TWD114625S  |  </t>
  </si>
  <si>
    <t>TWD199506S | TWD152153S | TWD147384S | TWD145128S | TWD144568S | TWD144569S | TWD144570S | TWD144571S</t>
  </si>
  <si>
    <t>TWD139846S</t>
  </si>
  <si>
    <t>7913073018312</t>
  </si>
  <si>
    <t>側向型發光二極體</t>
  </si>
  <si>
    <t>本創作係一種側向型發光二極體,尤指一種焊接於電路板且用以照明的發光二極體。 如附圖所示,本創作的側向型發光二極體包括有一殼體及複數端子,殼體外形方正且形成與殼體相稱的矩形狀凹杯,三對端子向後延伸並彎折而嵌埋於殼體內,三對支架外露於凹杯底面,殼體最外側各有一接腳,該對接腳與前述端子反向且嵌埋於殼體內。該殼體表現出簡單且對稱平衡的風格,該些端子外表面與殼體表面切齊,給人清爽之感受,整體線條的造型非常簡潔;由各視圖觀看本創作,各面輪廓均方正而簡約,展現出俐落與沉穩大方之美感。有別於習知造型的外突及雜亂。 綜上所述,本創作之外觀簡潔而樸素的視覺效果,一反傳統的凌亂,展現時尚之簡約主義,給人清新的視覺感受,符合新式樣設計之要件,爰依法提出新式樣專利申請。</t>
  </si>
  <si>
    <t>2009306317</t>
  </si>
  <si>
    <t>D139847</t>
  </si>
  <si>
    <t xml:space="preserve">TWD130129S | TWD127025S | TWD127289S  |  </t>
  </si>
  <si>
    <t>US9542868B2 | USD676396S1</t>
  </si>
  <si>
    <t>TWD139847S</t>
  </si>
  <si>
    <t>7913073018313</t>
  </si>
  <si>
    <t>用於固定電子裝置之機架模組</t>
  </si>
  <si>
    <t>一種用於固定電子裝置之機架模組,其包括:一固定機架單元及一第一活動機架單元。該固定機架單元具有一固定機架本體及一設置於該固定機架本體的第一側壁上之第一固定卡固結構。該第一活動機架單元可拆卸地設置於該固定機架本體內,其中該第一活動機架單元具有至少一第一活動機架本體、一設置於上述至少一第一活動機架本體的第一側壁上且與該第一固定卡固結構相互卡固之第一活動卡固結構、及至少一從上述至少一第一活動機架本體的其中一側壁向下彎折且延伸而出之支撐元件。</t>
  </si>
  <si>
    <t>2010217254</t>
  </si>
  <si>
    <t>M401290</t>
  </si>
  <si>
    <t>LITE-ON TECHNOLOGY CORPORATION | SILITEK ELECTRONIC (GUANGZHOU) CO., LTD.</t>
  </si>
  <si>
    <t>光寶科技股份有限公司 | 旭麗電子（廣州）有限公司</t>
  </si>
  <si>
    <t>CHEN, CHUAN FANG | HSU, CHIN PANG | LIU, CHIN YUEH</t>
  </si>
  <si>
    <t>陳釧鋒 | 徐金榜 | 劉進岳</t>
  </si>
  <si>
    <t>TWM401290U | US8550414B2</t>
  </si>
  <si>
    <t>7913073019997</t>
  </si>
  <si>
    <t>可正及反向旋轉３６０度的雙向樞鈕器</t>
  </si>
  <si>
    <t>一種可正及反向旋轉360度的雙向樞鈕器,係由一固定架、一旋轉架、一限位片、一止擋片、一定位片、一彈力環及一固定裝置所構成。藉由該限位片上之一對角度切換凸塊與該止擋片上之一對角度切換滑槽進行角度切換,使止擋片之限位部能與固定架上一對固定擋塊達到360度旋轉限位功能。另,在該止擋片之限位部設置一顯示塊,該顯示塊係配合折疊式電子設備之底座上開設的正及負180度顯示孔,在該旋轉架旋轉接近正及負180度時,該顯示塊在正或負180度顯示孔下方,以指示旋轉角度。</t>
  </si>
  <si>
    <t>2010206798</t>
  </si>
  <si>
    <t>2010-04-15</t>
  </si>
  <si>
    <t>M400736</t>
  </si>
  <si>
    <t xml:space="preserve">WISTRON CORPORATION | </t>
  </si>
  <si>
    <t>連鋐科技股份有限公司 | 緯創資通股份有限公司</t>
  </si>
  <si>
    <t>LIN ZI-YU | XIAO CHENG-YOU | XU CHUN-MENG | CHEN JUN-MU</t>
  </si>
  <si>
    <t>林子郁 | 蕭丞佑 | 許春猛 | 陳俊沐</t>
  </si>
  <si>
    <t>TWI566667B | TWI435007B</t>
  </si>
  <si>
    <t>TWM400736U | US8161604B2</t>
  </si>
  <si>
    <t>7912001018821</t>
  </si>
  <si>
    <t>自動閉合雙胞樞紐器</t>
  </si>
  <si>
    <t>一種自動閉合雙胞樞紐器,主要具有一雙胞承架及一轉軸結構。該雙胞承架具有兩個反向彎折的第一及第二套筒部,每一該套筒部之自由末端形成一缺口;至少其中之第一套筒部內側表面上開設有一凹槽或切口。而該轉軸結構具有一軸部,供該兩個反向彎折的套筒部套合以提供彈性力,使得該雙胞承架可以該軸部為中心旋轉,並在任一角度定位;又,該軸部圓形外表相對該凹槽或切口形成一凸塊,該凸塊在該雙胞承架旋轉至0度時,落入該凹槽或切口內以提供自動閉合功能。</t>
  </si>
  <si>
    <t>2010215924</t>
  </si>
  <si>
    <t>2010-08-19</t>
  </si>
  <si>
    <t>M400738</t>
  </si>
  <si>
    <t>CHEN JIA-HUI | DAI RI-NAN | ZHANG JIA-MING</t>
  </si>
  <si>
    <t>陳嘉輝 | 戴日南 | 張家銘</t>
  </si>
  <si>
    <t>TWM400738U</t>
  </si>
  <si>
    <t>7912001018823</t>
  </si>
  <si>
    <t>滑動式樞紐器</t>
  </si>
  <si>
    <t>一種滑動式樞紐器,主要係以一固定件、一滑動件及至少一彈性件所構成。其中該彈性件之兩端勾部外無捲線部而直接以彈簧成型機成型;又,該兩勾部之間具有一彈性主體,該彈性主體以多數直線材及多數的圓弧線材構成,每一該圓弧線材連接於相鄰的其中兩該直線材同一側端部,以形成一連續波浪狀,且每一該圓弧線材之圓弧半徑為1.25~1.35cm之間。</t>
  </si>
  <si>
    <t>2010220933</t>
  </si>
  <si>
    <t>2010-10-29</t>
  </si>
  <si>
    <t>M400740</t>
  </si>
  <si>
    <t>TWM400740U</t>
  </si>
  <si>
    <t>7912001018825</t>
  </si>
  <si>
    <t>散熱器的固定結構</t>
  </si>
  <si>
    <t>本創作係關於一種散熱器的固定結構,用於一電路板,此固定結構包括一固定架、一調整件及一鎖固元件,固定架延伸有至少一支臂,支臂開設有一槽溝及在支臂的一側邊具有一卡合部;調整件套設在支臂,調整件具有對應槽溝配置的一貫孔及一側邊開設有對應卡合部的一卡接部,卡合部可與卡接部相互多段式調整;鎖固元件穿設於貫孔及槽溝中,調整件及鎖固元件能夠相對於支臂作調整移動。藉此,鎖固元件可相對支臂調整位置,使本創作之散熱架具多段調整定位並適用於不同規格的組裝孔位。</t>
  </si>
  <si>
    <t>2010218810</t>
  </si>
  <si>
    <t>2010-09-29</t>
  </si>
  <si>
    <t>M400741</t>
  </si>
  <si>
    <t>WU JIA-HAO</t>
  </si>
  <si>
    <t>吳嘉豪</t>
  </si>
  <si>
    <t>TWM400741U</t>
  </si>
  <si>
    <t>7912001018826</t>
  </si>
  <si>
    <t>支架組合、封裝結構及其發光裝置</t>
  </si>
  <si>
    <t>一種支架組合,包含:彼此之間具有一間隙而相對設置的至少兩個第一支架單元,每一第一支架單元具有一第一導接端與一第二導接端,每一第一支架單元更具有一介於該第一導接端與該第二導接端之間的第一聯外支撐部,該第一聯外支撐部的表面上具有至少兩個溝槽。</t>
  </si>
  <si>
    <t>2010218586</t>
  </si>
  <si>
    <t>M400099</t>
  </si>
  <si>
    <t>2011-03-11</t>
  </si>
  <si>
    <t>CN103682063B | CN103199174B | EP2533314B1 | TWI495171B | TWI445212B | US9006886B2</t>
  </si>
  <si>
    <t>KR20-0468005Y1 | TWM400099U | US9076943B2</t>
  </si>
  <si>
    <t>7912008010044</t>
  </si>
  <si>
    <t>電腦機殼</t>
  </si>
  <si>
    <t>一種電腦機殼,其包括一機殼前板、一電腦面板以及一電腦面板固定裝置。機殼前板設有至少二個開孔,電腦面板具有至少二個卡合槽孔,對應於上述開孔。電腦面板固定裝置包括二卡勾板以及至少二彈簧。二卡勾板分別可滑動地設於機殼前板的內面,每一卡勾板具有至少一個卡勾,對應於開孔,卡勾穿過開孔,使卡勾板的滑動被限制在一第一位置以及一第二位置之間。彈簧連接卡勾板與機殼前板,彈簧的彈力作用於卡勾板並藉由卡勾抵接於開孔的邊緣而使卡勾板保持在第一位置。</t>
  </si>
  <si>
    <t>2010220489</t>
  </si>
  <si>
    <t>2010-10-22</t>
  </si>
  <si>
    <t>M400182</t>
  </si>
  <si>
    <t>HSU, CHIEN HSING | LIU, CHIN YUEH | CHEN, CHUAN FANG</t>
  </si>
  <si>
    <t>徐健興 | 劉進岳 | 陳釧鋒</t>
  </si>
  <si>
    <t>CN103582326B | TWI732340B | TWI485551B | TWI483475B | US8936327B2</t>
  </si>
  <si>
    <t>TWM400182U</t>
  </si>
  <si>
    <t>7912008010107</t>
  </si>
  <si>
    <t>變壓器鐵芯構件及使用其製作的變壓器</t>
  </si>
  <si>
    <t>一種變壓器鐵芯構件,其係中央設一中心柱,於該中心柱兩旁等間距地各設一ㄈ字形的側壁,該二側壁係ㄈ字形開口對向該中心柱地與該中心柱向同側延伸,且該二側壁彼此不接觸,該中心柱與該二側壁之間形成配置變壓器線圈的矩形槽部,該中心柱與該二側壁的底部之間各設有磁性連結的一導磁部,其特徵在於:變壓器鐵芯構件包含二缺口,分別位於該中心柱底部未對向該二側壁的兩側。</t>
  </si>
  <si>
    <t>2010217879</t>
  </si>
  <si>
    <t>M399420</t>
  </si>
  <si>
    <t>H01F-027/24 | H01F-027/06</t>
  </si>
  <si>
    <t>CN202093946U | TWM399420U</t>
  </si>
  <si>
    <t>7912008009546</t>
  </si>
  <si>
    <t>本創作係有關於一種「電連接器」,尤指一種用於電連接插座,作為連接電源與信號之傳輸設計,一般使用在電子器具上,故其造型設計著重於整體接合上,而完全符合新式樣形狀要求,屬於極具新創作型態之連接器者。 本主體造型主要區分為,一近長方之本體,該本體之上面有開口凹槽,其對應於另一插接座;其特點如立體圖所示,該本體可區分為一近長方單一本體與接連於本體下方之接觸片,其本體二側邊呈現為凹面,而該接觸片為一U型狀,可與本體的凹陷處做接合。 綜上所述,本創作除了特殊上之功能外,在整體,簡潔且具有科技之華麗的獨特不同造型,呈現對應分布之視觀,即具有之美感,確符合新式樣專利申請之需求之設計。</t>
  </si>
  <si>
    <t>2010300226</t>
  </si>
  <si>
    <t>D139262</t>
  </si>
  <si>
    <t>TWD146801S</t>
  </si>
  <si>
    <t>TWD139262S</t>
  </si>
  <si>
    <t>7913085017328</t>
  </si>
  <si>
    <t>公座電連接器</t>
  </si>
  <si>
    <t>本創作係有關於一種「公座電連接器」,尤指一種用於電連接插座,作為連接電源與信號之傳輸設計,一般使用在電子器具上,故其造型設計著重於整體接合上,而完全符合新式樣形狀要求,屬於極具新創作型態之連接器者。 本主體造型主要區分為,一近正方之本體,該本體之一面為鏤空之開口,其對應於另一插接座;其特點如立體圖所示,該本體為一近正方之單一本體,其一面為鏤空之開口,其開口上緣中間處有垂直開口之肋柱,該肋柱延伸至開口另端底面,該鏤空框體開口二側邊中間處,各有向外之凹槽,該凹槽略像至中間處靠攏,至近中間層一階梯狀而延伸至底面。 綜上所述,本創作除了特殊上之功能外,在整體,簡潔且具有科技之華麗的獨特不同造型,呈現對應分布之視觀,即具有之美感,確符合新式樣專利申請之需求之設計。</t>
  </si>
  <si>
    <t>2010300227</t>
  </si>
  <si>
    <t>D139263</t>
  </si>
  <si>
    <t>蔡承恩</t>
  </si>
  <si>
    <t>TWD139263S</t>
  </si>
  <si>
    <t>7913085017329</t>
  </si>
  <si>
    <t>本創作是一種用以封裝發光二極體晶片的封裝殼體。 如各圖所示,本創作發光二極體的封裝殼體頂面具有左右並列,且大小不對稱的二導電層,各導電層的區域內分別設一凹槽;而封裝殼體底面具有左右不對稱的防焊層,與頂面不對稱的導電層及凹槽相呼應,使整體外觀呈現不對稱卻協調的視覺感受,為風格獨具的新穎設計。</t>
  </si>
  <si>
    <t>2010300429</t>
  </si>
  <si>
    <t>D139301</t>
  </si>
  <si>
    <t>應宗康 | 余重憲</t>
  </si>
  <si>
    <t>TWD191816S | TWD145128S | USD872701S1</t>
  </si>
  <si>
    <t>TWD139301S</t>
  </si>
  <si>
    <t>7913085017365</t>
  </si>
  <si>
    <t>具有多定位片之自動閉合樞紐器</t>
  </si>
  <si>
    <t>一種具有多定位片之自動閉合樞紐器,具有一旋轉承架,且一轉軸自該旋轉承架延伸出,該轉軸則具有相連接的一圓形部及一非圓形部,並在該圓形部外表上設有一外凸的定位塊;一固定承架,與該本體連接,具有一供該轉軸穿過的垂直片;多定位片,每一定位片具有一固定片以與該固定承架固定,該固定片上方形成一對相對稱的弧形臂,該對弧形臂之內緣形成與該轉軸之圓形部緊迫配合且套合的圓孔;並在該對弧形臂上方末端形成一缺口,在該旋轉承架相對固定承架旋轉至0度時,該圓形部上的定位塊落入該缺口內形成自動閉合功能。一固定裝置設置於該轉軸末端使一組彈性元件、該多定位片及該垂直片壓迫式結合於該轉軸上,使該旋轉承架相對固定承架旋轉至任一角度皆能定位。</t>
  </si>
  <si>
    <t>2010216242</t>
  </si>
  <si>
    <t>M398742</t>
  </si>
  <si>
    <t>2011-02-21</t>
  </si>
  <si>
    <t>TWM398742U</t>
  </si>
  <si>
    <t>7912007019833</t>
  </si>
  <si>
    <t>開啟速度趨於一致的阻尼樞紐器</t>
  </si>
  <si>
    <t>一種開啟速度趨於一致的阻尼樞紐器,主要係在阻尼器上設置一第一速度調整彈性結構及樞紐機構上設置一第二速度調整彈性結構,每一至少具有一彈性體,該彈性體在該上蓋開啟至少自60度至120度間提供反向阻力,使該上蓋開啟速度減緩以保持開啟速度趨於一致。</t>
  </si>
  <si>
    <t>2010218567</t>
  </si>
  <si>
    <t>M398743</t>
  </si>
  <si>
    <t>TWI414446B</t>
  </si>
  <si>
    <t>TWM398743U</t>
  </si>
  <si>
    <t>7912007019834</t>
  </si>
  <si>
    <t>燈管結構</t>
  </si>
  <si>
    <t>一種燈管結構,其包括有一燈管本體,其至少一端形成有開口,且開口邊緣上內凹形成有一縱向之剖槽;一連接器,其內部設置接電端子,且可直接由該剖槽滑移嵌入而固定於該燈管本體;其中,該連接器外部壁面上突出形成有多數凸肋及凸塊,可抵摯於該燈管本體之內壁面上,藉以將連接器相對於該燈管本體穩固定位;至少一燈帽,其蓋設於該燈管本體的開口處,用以抵頂於該連接器。其組裝時,可簡易地將該連接器嵌入該燈管本體的剖槽,再蓋設該燈帽即完成組裝,且可有效避免燈帽或接電端子的變形、鏽蝕而產生的鬆脫晃動,確保電性連接上的穩定。</t>
  </si>
  <si>
    <t>2010216848</t>
  </si>
  <si>
    <t>2010-08-31</t>
  </si>
  <si>
    <t>M398604</t>
  </si>
  <si>
    <t>F21V-017/04 | F21Y-103/00</t>
  </si>
  <si>
    <t>TWM398604U</t>
  </si>
  <si>
    <t>7912008008949</t>
  </si>
  <si>
    <t>一種發光二極體,包括有形成設有一凹陷部的基座,設置於該凹陷部的一發光晶片,填充於該凹陷部中的一封膠層,該發光晶片上方設置有一透光的光學調整結構,使得該發光二極體的水平視角方向上的光形分佈不同於其垂直視角方向上的光形分佈。例如使得該白光發光二極體在水平視角的光形為蝙蝠翼光形,垂直視角的光形分佈為聚光光形。</t>
  </si>
  <si>
    <t>2009127496</t>
  </si>
  <si>
    <t>2009-08-14</t>
  </si>
  <si>
    <t>WANG, HSIU TSU | WU, CHIA HAO | LIANG, CHIH LUNG | LIN, CHEN HSIU | KAO, CHIH CHIANG</t>
  </si>
  <si>
    <t>王修辭 | 吳嘉豪 | 梁志隆 | 林貞秀 | 高志強</t>
  </si>
  <si>
    <t xml:space="preserve">TWI377702B | TWM351317U | TWM319524U | TWI298529B | US2005-0269585A1  |  </t>
  </si>
  <si>
    <t>TWI388772B</t>
  </si>
  <si>
    <t>7913034019050</t>
  </si>
  <si>
    <t>薄型按鍵結構</t>
  </si>
  <si>
    <t>一種薄型按鍵結構,其包括有:一鍵帽、一按鍵主體及一彈性件及一基座,該鍵帽具有第一側壁,該按鍵主體具有第二側壁形成中空內腔可供鍵帽套入並連接該彈性件,該第二側壁的內壁面設有導引部,用以導引該鍵帽在按鍵主體內平穩地位移行程。本發明藉由鍵帽與按鍵主體以套設方式結合,大幅降低按鍵結構整體高度,並有效縮短鍵帽受力下壓彈性件而相對按鍵主體做垂直位移之長度距離,確實達到薄型化按鍵結構的目的。</t>
  </si>
  <si>
    <t>2009126333</t>
  </si>
  <si>
    <t>2009-08-05</t>
  </si>
  <si>
    <t>LIN, WEN KUAN | LIN, HSIEN MING</t>
  </si>
  <si>
    <t>林文寬 | 林顯銘</t>
  </si>
  <si>
    <t>TWM325596U | TW478616U</t>
  </si>
  <si>
    <t>TWI496030B | TWI446387B | US9251974B2</t>
  </si>
  <si>
    <t>TWI393158B</t>
  </si>
  <si>
    <t>7913034019552</t>
  </si>
  <si>
    <t>直流／直流轉換裝置與跳頻控制模組及跳頻控制方法</t>
  </si>
  <si>
    <t>一種跳頻控制方法,應用於一跳頻控制模組,該跳頻控制模組適合與一電壓轉換電路配合使用,用以在該電壓轉換電路操作於一跳頻模式下產生一驅動電壓轉換電路的驅動訊號。首先,產生一脈衝訊號。接著,根據一與該電壓轉換電路的輸出電壓成反比的調節訊號產生一控制訊號,控制訊號的每一週期具有一間歇時間及一固定的工作時間,且間歇時間與調節訊號成反比。最後再根據控制訊號與脈衝訊號產生驅動訊號,以驅動電壓轉換電路進行電壓轉換,如此一來,將可以避免發生過長的工作時間,以降低功率消耗。</t>
  </si>
  <si>
    <t>2009126361</t>
  </si>
  <si>
    <t>LI, MINGZHU | ZHAO, QINGLIN | YE, ZHIHONG | TANG, XUEFENG | CAI, DINGHUI</t>
  </si>
  <si>
    <t>李明珠 | 趙清林 | 葉志紅 | 唐雪鋒 | 蔡定輝</t>
  </si>
  <si>
    <t>H02M-003/145</t>
  </si>
  <si>
    <t>TWI346440B | TWI279987B | US7259972B2 | US6229366B1</t>
  </si>
  <si>
    <t>TWI392207B</t>
  </si>
  <si>
    <t>7913034019745</t>
  </si>
  <si>
    <t>高輻射效率微型天線</t>
  </si>
  <si>
    <t>本創作是一種高輻射效率微型天線,其包括有至少一基體、至少一第一電極、至少一第二電極和至少一第三電極,其中,第二電極係與第一電極並行排列設置,第三電極則是設置於第一電極的上方或下方且其部分區域與第一電極相互重疊並保持一設定間距。藉由變更第一電極、第二電極、第三電極之幾何形狀、相對距離或位置,或變更第一電極與第三電極相互重疊區域之形狀、尺寸或間距,可以調整天線之阻抗、頻率或其他天線特性,以達到縮小天線體積及增加天線頻寬的效果。</t>
  </si>
  <si>
    <t>2010216613</t>
  </si>
  <si>
    <t>M398212</t>
  </si>
  <si>
    <t>H01Q-001/50</t>
  </si>
  <si>
    <t>TWM398212U</t>
  </si>
  <si>
    <t>7912001018474</t>
  </si>
  <si>
    <t>在工作點具有最大扭力之樞紐器</t>
  </si>
  <si>
    <t>一種樞紐器,其係在樞紐器固定的第一承架之垂直部上設有一對凸部,而轉軸之非圓形軸部上設置了一轉輪,該轉輪具有一對延伸部;在工作角度範圍中,該延伸部與該凸部相干涉,使得折疊式電子產品的顯示螢幕部在開啟至工作角度範圍內時,樞紐器中的一組彈性單元具有較大的變形,產生最大的扭力,提供顯示螢幕部良好的支撐,以便於觸控螢幕的使用。</t>
  </si>
  <si>
    <t>2010212608</t>
  </si>
  <si>
    <t>2010-07-02</t>
  </si>
  <si>
    <t>M398318</t>
  </si>
  <si>
    <t>CHEN JIA-HUI | XU TIAN-YUE | QIAN WEN-QING</t>
  </si>
  <si>
    <t>陳嘉輝 | 許添悅 | 錢文慶</t>
  </si>
  <si>
    <t>TWM398318U</t>
  </si>
  <si>
    <t>7912007019723</t>
  </si>
  <si>
    <t>改變摩擦面積調整扭力之樞紐器</t>
  </si>
  <si>
    <t>一種改變摩擦面積調整扭力之樞紐器,主要係於以一旋轉承架、一轉軸、一固定承架、一對凹凸軸結構、一組彈性元件及一固定裝置所構成的樞紐器中,於該壓迫式結合的任一元件的接觸面上設有一異形凹入部,另一摩擦凸片,接觸設置於該異形凹入部之側面,並隨該軸部一同轉動,且轉動時,在某一角度範圍內會覆蓋該異形凹入部,並在該角度範圍內改變接觸面積以調整扭力變化。</t>
  </si>
  <si>
    <t>2010217938</t>
  </si>
  <si>
    <t>2010-09-16</t>
  </si>
  <si>
    <t>M398319</t>
  </si>
  <si>
    <t>CHEN JIA-HUI | LI ZONG-YOU | LIN ZI-YU</t>
  </si>
  <si>
    <t>陳嘉輝 | 李宗祐 | 林子郁</t>
  </si>
  <si>
    <t>TWM398319U</t>
  </si>
  <si>
    <t>7912007019724</t>
  </si>
  <si>
    <t>一種用於固定電子裝置之機架模組,其包括:一固定機架單元、一第一活動機架單元及一第二活動機架單元。固定機架單元具有一固定機架本體。第一活動機架單元可拆卸地設置於固定機架本體內,第一活動機架單元具有一第一活動機架本體,且第一活動機架本體的其中一側壁與固定機架本體的其中一側壁相互卡固。第二活動機架單元可拆卸地設置於固定機架本體內,第二活動機架單元具有一第二活動機架本體,第二活動機架本體的其中一側壁與第一活動機架本體的另一側壁相互卡固,且第二活動機架本體的另外一側壁與固定機架本體的另外一側壁相互卡固。</t>
  </si>
  <si>
    <t>2010217255</t>
  </si>
  <si>
    <t>M398320</t>
  </si>
  <si>
    <t>CHEN CHUAN-FENG | XU JIN-BANG | LIU JIN-YUE</t>
  </si>
  <si>
    <t>TWM398320U | US8550576B2</t>
  </si>
  <si>
    <t>7912007019725</t>
  </si>
  <si>
    <t>ＬＥＤ背光源驅動模組</t>
  </si>
  <si>
    <t>本創作關於一種LED背光源驅動模組,利用複數個第二隔離變壓電路彼此串聯及與第一隔離變壓器的二次側繞組並聯的方式,以產生具有均勻電流之複數個第二驅動訊號,並施加於對應LED光條之一側,以驅動複數個LED光條產生均勻亮度。並可利用基底電壓電路,提供具有負值電壓準位之基底電壓,施加於複數個LED光條之另一側,以降低第二隔離變壓電路所需產生之第二驅動訊號的正值電壓準位。藉此,以提供更高的電源轉換效率及降低設計成本的LED背光源驅動模組。</t>
  </si>
  <si>
    <t>2010214744</t>
  </si>
  <si>
    <t>2010-08-02</t>
  </si>
  <si>
    <t>M398134</t>
  </si>
  <si>
    <t>CHEN, WEN SHENG | LIU, CHIH LUNG | CHIU, MING AN</t>
  </si>
  <si>
    <t>陳文生 | 柳至龍 | 邱明安</t>
  </si>
  <si>
    <t>TWI462637B</t>
  </si>
  <si>
    <t>TW2010207573 | TWM398134U</t>
  </si>
  <si>
    <t>7912008008618</t>
  </si>
  <si>
    <t>免用鎖固工具之機架模組</t>
  </si>
  <si>
    <t>一種免用鎖固工具之機架模組,其包括:機架單元、活動式卡固單元及開關單元。機架單元具有一機架本體、至少一設置於機架本體上之第一卡固元件及一可分離地設置在機架本體上之活動式蓋板。活動式卡固單元設置於活動式蓋板的內表面上,且具有至少一選擇性與上述至少一第一卡固元件配合之第二卡固元件。開關單元安裝於機架本體上,且具有一外露於機架本體的外部之控制部及一連接於控制部且選擇性讓上述至少一第一卡固元件及上述至少一第二卡固元件彼此分離之推動部。藉此,使用者只要簡單透過操作控制部,即可輕易將活動式蓋板掀開,以利使用者在機架本體內進行資料存取器的安裝或拆卸。</t>
  </si>
  <si>
    <t>2010213636</t>
  </si>
  <si>
    <t>2010-07-16</t>
  </si>
  <si>
    <t>M398144</t>
  </si>
  <si>
    <t>TWM398144U</t>
  </si>
  <si>
    <t>7912008008628</t>
  </si>
  <si>
    <t>橋式整流器改良結構</t>
  </si>
  <si>
    <t>一種橋式整流器改良結構,其特徵在於第一導件包含從第一導件與二極體連接之處向外延伸的第一延伸部;第二導件包含從第二導件與二極體連接之處向外延伸的第二延伸部;第三導件包含從第三導件與二極體連接之處向外延伸的第三延伸部;以及第四導件包含從第四導件與二極體連接之處向外延伸的第四延伸部。</t>
  </si>
  <si>
    <t>2010216213</t>
  </si>
  <si>
    <t>2010-08-23</t>
  </si>
  <si>
    <t>M398291</t>
  </si>
  <si>
    <t>H02M-007/04</t>
  </si>
  <si>
    <t>CN102790044B</t>
  </si>
  <si>
    <t>TWM398291U</t>
  </si>
  <si>
    <t>7912008008733</t>
  </si>
  <si>
    <t>電腦機箱之面板</t>
  </si>
  <si>
    <t>本創作為電腦機箱之面板設計,可裝設於電腦機箱前方,主要用途為保護電腦內部電子裝置與裝飾作用。 本創作為電腦機箱之面板設計,整體外觀呈長方形狀,本體為凸出垂直造型,將面板分隔為兩長方形區域,及面板中央設置一分隔條,其分隔條上設有複數按鈕及顯示燈,兩長方形區域設置於分隔條左右兩邊,係以兩長方形飾片(左中、右中)設計形成,其飾片內利用磁吸原理,運用兩相鄰夾縫的段落差可開啟關閉飾片。整體而言,本創作之外觀造型在簡約中融合奢華風尚,有別於市面上一般面板設計之獨特視覺造形風格,其創作符合新式樣之專利要件,爰依法提出專利申請,祈 貴局明察,並准予專利,實感德便。</t>
  </si>
  <si>
    <t>2010301625</t>
  </si>
  <si>
    <t>2010-04-01</t>
  </si>
  <si>
    <t>D138975</t>
  </si>
  <si>
    <t>邱政彰</t>
  </si>
  <si>
    <t xml:space="preserve">TWD127628S | TWD116172S  |  </t>
  </si>
  <si>
    <t>TWD138975S</t>
  </si>
  <si>
    <t>7913060017812</t>
  </si>
  <si>
    <t>通訊網路變壓器</t>
  </si>
  <si>
    <t>一種通訊網路變壓器,包括絕緣本體,所述本體固設有複數接腳提供與外部的電路訊號相連;複數變壓器線圈及濾波線圈;及,轉接座,所述轉接座連接於前述之絕緣本體,其具備有相容變壓器線圈及濾波線圈的空間,並提供複數轉接腳與變壓器線圈及濾波線圈的線路相連;透過轉接座,可以使變壓器線圈及濾波線圈在此連線,更創造出相容變壓器線圈及濾波線圈的定位空間,以利於識別線路的規劃與檢查,使變壓器內部的線路配置不致於紊亂。</t>
  </si>
  <si>
    <t>2010209708</t>
  </si>
  <si>
    <t>M397581</t>
  </si>
  <si>
    <t>TWM397581U</t>
  </si>
  <si>
    <t>7912007019547</t>
  </si>
  <si>
    <t>照明裝置及其製造方法</t>
  </si>
  <si>
    <t>一種照明裝置及其製造方法,該照明裝置包括一印刷電路板、複數電連接單元與複數個發光單元。該印刷電路板具有一絕緣層與一電路層,且該絕緣層上具有複數孔洞,用以對應該電路層上之複數導電區域。該些電連接單元係透過該些孔洞連接該些導電區域。該些發光單元係與該些電連接單元電連接。其中該些電連接單元係固設於該電路層上,且藉由該些導電區域傳導電力至該些發光單元,該些電連接單元係陣列地排列在該印刷電路板上。</t>
  </si>
  <si>
    <t>2009125881</t>
  </si>
  <si>
    <t>2009-07-31</t>
  </si>
  <si>
    <t>ENG ELECTRIC COL, LTD.</t>
  </si>
  <si>
    <t>英格爾科技股份有限公司</t>
  </si>
  <si>
    <t>JIN WEN-ZHONG</t>
  </si>
  <si>
    <t>金文鐘</t>
  </si>
  <si>
    <t>樊欣佩</t>
  </si>
  <si>
    <t>F21S-013/14 | F21Y-101/02</t>
  </si>
  <si>
    <t>TW201104131A</t>
  </si>
  <si>
    <t>7913034017280</t>
  </si>
  <si>
    <t>電子裝置的測試方法</t>
  </si>
  <si>
    <t>一種電子裝置,其包括:一第一電源接點、一第二電源接點及一控制單元。其中,第一電源接點是電性連接一電壓源的正極端,第二電源接點是電性連接電壓源的負極端,而控制單元是電性連接第一電源接點及第二電源接點,以形成一信號傳輸路徑,並接收電壓源的供電。其中,當控制單元執行於一測試模式時,控制單元是依據預設的一指令集中的指令來進行啟閉運作,以改變信號傳輸路徑所傳輸的一電流波形信號。藉此,以達到測試方便且測試效率高的目的。</t>
  </si>
  <si>
    <t>2009124384</t>
  </si>
  <si>
    <t>2009-07-20</t>
  </si>
  <si>
    <t>G01R-031/28</t>
  </si>
  <si>
    <t>TW200928392A | TWI221551B</t>
  </si>
  <si>
    <t>CN106339113B | TWI590106B | TWI547832B | US9983699B2</t>
  </si>
  <si>
    <t>TWI402520B</t>
  </si>
  <si>
    <t>7913034017418</t>
  </si>
  <si>
    <t>本創作係一種端子結構改良,包含有:一管槽,其設於該端子結構改良之前端處,其具有一開口以供電線之穿設,並於該開口內環壁面處之三個相鄰壁面上分別設有一接觸點,且該管槽於其上側壁面處設有一開縫,其為一順延該管槽之長型縫,且該管槽於其下側壁面處凹入有一凹口;一夾扣片,其對應設於該管槽之前端緣上對應於該凹口之一側壁面上且朝該凹口延伸,並與該凹口之另一側壁面保持有一間距;及一頂推彈片,其對應設於該凹口之後側之壁緣上,且朝前側向延伸,可以減少組裝時之不必要的損壞,進而增加產品之使用壽命。</t>
  </si>
  <si>
    <t>2010216851</t>
  </si>
  <si>
    <t>M397059</t>
  </si>
  <si>
    <t>TWM397059U</t>
  </si>
  <si>
    <t>7912008007982</t>
  </si>
  <si>
    <t>具開啟省力及自動閉合功能的樞紐器</t>
  </si>
  <si>
    <t>一種具開啟省力及自動閉合功能的樞紐器,主要係以一轉動承架、一轉軸、一固定承架、一定位凸輪、一彈力結構、一組彈性元件及一固定裝置所構成。其中定位凸輪設置於該轉軸之軸部上一同轉動,並具有一凸出部,該凸出部端面形成一凹槽,該凹槽在0度時卡合固定承架上的一定位柱;又,該定位凸輪內部具有一滑槽供該轉軸上的一座體穿過,且該滑槽長度大於該座體長度,使得該定位凸輪可相對該座體移動;該彈力結構設於滑槽內提供該定位凸輪相對該座體移動後之回復力,以保持該轉動承架相對該固定承架旋轉至0度時該凹槽卡合該定位柱。藉此提供樞紐器具開啟省力及自動閉合功能。</t>
  </si>
  <si>
    <t>2010215561</t>
  </si>
  <si>
    <t>M397133</t>
  </si>
  <si>
    <t>CHEN JIA-HUI | LIN ZI-YU | LIN TING-HAN | HE JIAN-FENG | JING XIAO-YAN</t>
  </si>
  <si>
    <t>陳嘉輝 | 林子郁 | 林廷翰 | 何建峰 | 經小燕</t>
  </si>
  <si>
    <t>TW | TW | TW | CN | CN</t>
  </si>
  <si>
    <t>TWI479089B</t>
  </si>
  <si>
    <t>TWM397133U</t>
  </si>
  <si>
    <t>7912008008018</t>
  </si>
  <si>
    <t>抗硫化晶片式電阻</t>
  </si>
  <si>
    <t>一種抗硫化晶片式電阻,包含一基板、二設置於該基板相反兩側的電極、一設置於該基板上並能局部遮蔽所述電極的電阻層,以及一設置於該基板上並能局部遮蔽所述電極的保護單元。每一電極具有一連接於該基板頂面的頂面部、一連接於該頂面部與該基板側緣的側緣部,以及一連接於該側緣部與該基板底面的底面部。藉由該保護單元、電阻層、基板交互層疊的設計,以確實密封所述電極的頂面部,進而能避免所述電極的頂面部接觸於外界空氣而被硫化成為絕緣體。</t>
  </si>
  <si>
    <t>2010217023</t>
  </si>
  <si>
    <t>2010-09-02</t>
  </si>
  <si>
    <t>M396474</t>
  </si>
  <si>
    <t>2011-01-11</t>
  </si>
  <si>
    <t>YE XIU-LAN | HUANG YOU-XUAN | WANG JIA-LING | WU JIAN-SHUO | LI BI-ZHEN</t>
  </si>
  <si>
    <t>葉秀蘭 | 黃幼軒 | 王家凌 | 吳健碩 | 李碧甄</t>
  </si>
  <si>
    <t>H01C-001/028</t>
  </si>
  <si>
    <t>CN108399992B | CN105931663B</t>
  </si>
  <si>
    <t>TWM396474U</t>
  </si>
  <si>
    <t>7912008007666</t>
  </si>
  <si>
    <t>開啟後上蓋能自動彈起之樞紐器</t>
  </si>
  <si>
    <t>一種開啟後上蓋能自動彈起之樞紐器,主要在內具有一對管簧架之固定座通孔的封片上形成一凸出的止擋點,該止擋點與一相對該固定座旋轉之支架轉軸上的限制角度的扇形片,會在閉合至3~5度範圍時該扇形片即與該止擋點接觸;當自0度開啟時,藉由該扇形片即與該止擋反彈作用,達到自動開啟之功能。</t>
  </si>
  <si>
    <t>2010213790</t>
  </si>
  <si>
    <t>2010-07-20</t>
  </si>
  <si>
    <t>M395991</t>
  </si>
  <si>
    <t>2011-01-01</t>
  </si>
  <si>
    <t>CHEN JIA-HUI | LI ZONG-YOU</t>
  </si>
  <si>
    <t>陳嘉輝 | 李宗祐</t>
  </si>
  <si>
    <t>TWM395991U</t>
  </si>
  <si>
    <t>7912001018191</t>
  </si>
  <si>
    <t>具有定位管簧套之雙胞樞紐器</t>
  </si>
  <si>
    <t>一種具有定位管簧套之雙胞樞紐器,利用一設置在雙胞承架之第一及第二套筒間的定位管簧套,使得雙胞樞紐器具備自動閉合的功能。而該定位管簧套的表面上形成一對平面塊,而轉軸結構的軸部圓形外表形成一對平面,該對平面在該雙胞承架旋轉至0度時,與該定位管簧套之該對平面塊貼合以提供自動閉合功能。</t>
  </si>
  <si>
    <t>2010214609</t>
  </si>
  <si>
    <t>2010-07-30</t>
  </si>
  <si>
    <t>M395854</t>
  </si>
  <si>
    <t>CHEN JIA-HUI | DAI RI-NAN | CHEN LI-ZHONG</t>
  </si>
  <si>
    <t>陳嘉輝 | 戴日南 | 陳立中</t>
  </si>
  <si>
    <t>TWM395854U</t>
  </si>
  <si>
    <t>7912008007376</t>
  </si>
  <si>
    <t>一種通訊網路變壓器,包括變壓器繞組、濾波繞組、複數個端子、複數個第一基座、一個第二基座,及一個絕緣外殼;其中,變壓器繞組及濾波繞組載於第一基座中並與複數端子連結,復將每一個已載有變壓器繞組及濾波繞組的第一基座透過端子插入第二基座藉以串集所有的第一基座,最後以絕緣外殼包容及覆蓋前述所有元件,僅有端子的接觸部向外伸出與外部的系統或設備端連接。</t>
  </si>
  <si>
    <t>2010214873</t>
  </si>
  <si>
    <t>2010-08-04</t>
  </si>
  <si>
    <t>M395895</t>
  </si>
  <si>
    <t>TWM395895U | US2012-0032766A1</t>
  </si>
  <si>
    <t>7912008007395</t>
  </si>
  <si>
    <t>太陽能接線盒之導電夾扣結構</t>
  </si>
  <si>
    <t>一種太陽能接線盒之導電夾扣結構,其包含有一端具有承載單元,另端具有夾持部之固定座;以及一與固定座活動結合之蓋體,其內側面係設有一與承載單元相互抵靠之刮擦單元。藉此,可裝設於太陽能接線盒內以供夾持相關之導電片,使該導電片直接設於固定座之承載單元上,而透過蓋體之蓋合,使該刮擦單元帶動導電片移動,因而使導電片及承載單元產生刮擦作用,進而可刮除導電片之氧化面,而達到增加導電效率以及穩固夾持導電片之功效。</t>
  </si>
  <si>
    <t>2010216421</t>
  </si>
  <si>
    <t>M395933</t>
  </si>
  <si>
    <t>TWM395933U</t>
  </si>
  <si>
    <t>7912008007414</t>
  </si>
  <si>
    <t>母座電連接器</t>
  </si>
  <si>
    <t>本創作係有關於一種「母座電連接器」,尤指一種用於電連接插座,作為連接電源與信號之傳輸設計,一般使用在電子器具上,故其造型設計著重於整體接合上,而完全符合新式樣形狀要求,屬於極具新創作型態之連接器者。 本主體造型主要區分為,一近長方之本體,該本體之上面有開口凹槽,其對應於另一插接座;其特點如立體圖所示,該本體為一近長方之單一本體,其上面處有一平行長方體之三個凹槽,且中間之凹槽延伸垂直至正面;又二側邊為凸之外型,其中突出之長肋延伸至中間後段,突出上有設有卡勾。 綜上所述,本創作除了特殊上之功能外,在整體,簡潔且具有科技之華麗的獨特不同造型,呈現對應分布之視觀,即具有之美感,確符合新式樣專利申請之需求之設計。</t>
  </si>
  <si>
    <t>2010300225</t>
  </si>
  <si>
    <t>D138465</t>
  </si>
  <si>
    <t>TWD124954S</t>
  </si>
  <si>
    <t>TWD138465S</t>
  </si>
  <si>
    <t>7913069017331</t>
  </si>
  <si>
    <t>本創作係為一種發光二極體承載座,其用以承載一發光二極體晶片,並且可傳遞電能於發光二極體晶片而使得發光二極體晶片產生光線。 本創作為一種發光二極體承載座的外型設計,該發光二極體承載座包括有:絕緣殼體及金屬支架,金屬支架被絕緣殼體部份包覆。從仰視圖觀之時,可以觀察到一個視覺觀感特殊的圖案,該圖案類似一個躺著休息或睡著的牛,一側為牛的臉,另一側為牛的兩隻屈著的腳,極其祥和。 此外,絕緣殼體的頂面具有一個開口,其中金屬支架間具有呈現『倒L』形的絕緣殼體。開口的形狀為圓形,其與溝槽的『倒L』形的絕緣殼體互相地襯托,呈現出一種美妙的視覺觀感。 藉此,本創作之發光二極體承載座具有獨特、新穎之處,已符合新式樣專利要件,爰依法提出專利申請。</t>
  </si>
  <si>
    <t>2009305541</t>
  </si>
  <si>
    <t>D138499</t>
  </si>
  <si>
    <t>TWD138499S</t>
  </si>
  <si>
    <t>7913069017365</t>
  </si>
  <si>
    <t>本創作為一種發光二極體燈具,其可產生光線,達到照明或指示之功用。 本創作為一種發光二極體燈具,其包括燈罩、套環及散熱鰭片,套環套於燈罩上,散熱鰭片位於燈罩的上方,藉由套環的設置,整個發光二極體燈具呈現出一種豐富的視覺層次感。並且由側視觀之時,燈罩、套環及散熱鰭片的邊線共同構成一個連續的弧線,呈現出一種柔順的視覺觀感。另外,套環有一個連續上下起伏彷彿波浪的造型,散熱鰭片也有一個對應的連續上下起伏彷彿波浪的造型,兩者相互地襯托,使得整個發光二極體燈具更為美觀及特殊。 藉此,本創作之發光二極體燈具具有獨特、新穎之處,已符合新式樣專利要件,爰依法提出專利申請。</t>
  </si>
  <si>
    <t>2009305540</t>
  </si>
  <si>
    <t>D138546</t>
  </si>
  <si>
    <t xml:space="preserve">TWD130539S  |  </t>
  </si>
  <si>
    <t>TWD157903S | TWD154482S | TWD146088S</t>
  </si>
  <si>
    <t>TWD138546S</t>
  </si>
  <si>
    <t>7913069017410</t>
  </si>
  <si>
    <t>可調整重心配重之滑鼠結構</t>
  </si>
  <si>
    <t>一種可調整重心配重之滑鼠結構,用以供一至若干數量的配重元件搭配所需的配重重量,包括一滑鼠殼體、以及一配重載體;其中,滑鼠殼體於供人手握持且相對於人手掌心的位置處上,係設有一位於滑鼠殼體內之收納槽,而配重載體則為可插拔地設於收納槽內,並用以供上述一至若干數量的配重元件呈疊置型態而裝於配重載體上;俾藉由配重元件的搭配來達到可任意自行增減配重之目的。</t>
  </si>
  <si>
    <t>2010212755</t>
  </si>
  <si>
    <t>2010-07-05</t>
  </si>
  <si>
    <t>M395213</t>
  </si>
  <si>
    <t>2010-12-21</t>
  </si>
  <si>
    <t>ZHAN WEI-SHUN</t>
  </si>
  <si>
    <t>詹惟順</t>
  </si>
  <si>
    <t>TWI724474B | TWI634459B</t>
  </si>
  <si>
    <t>TWM395213U</t>
  </si>
  <si>
    <t>7912007018626</t>
  </si>
  <si>
    <t>軟性排線</t>
  </si>
  <si>
    <t>本創作係提供一種軟性排線,係利用一第一金屬板設置於第一金屬遮蔽層之至少一端之下表面達到接地與補強板之作用,另外,由於金屬連接部可直接插入外界之一插座不須額外設置塑膠連接器,可降低製作成本。</t>
  </si>
  <si>
    <t>2010210537</t>
  </si>
  <si>
    <t>2010-06-03</t>
  </si>
  <si>
    <t>M395239</t>
  </si>
  <si>
    <t>TENNRICH INTERNATIONAL CROP.</t>
  </si>
  <si>
    <t>YEH, SHIH KUN</t>
  </si>
  <si>
    <t>葉時堃</t>
  </si>
  <si>
    <t>H01B-011/06</t>
  </si>
  <si>
    <t>CN106297993B | CN107197593B | TWI434006B | US8807794B2</t>
  </si>
  <si>
    <t>JP3163437U | KR20-2011-0011400U | TWM395239U | US2011-0297428A1</t>
  </si>
  <si>
    <t>7912007018645</t>
  </si>
  <si>
    <t>一種軟性排線,包含一第一絕緣層、一導線層、一第二絕緣層、一金屬層與至少一接地導件。導線層係由複數條金屬導線間隔排列並設置於第一絕緣層上,其中導線層之複數條金屬導線包含至少一接地線;第二絕緣層係設置於導線層上並使導線層兩端露出;金屬層係設置於第二絕緣層上;接地導件係電性連接暴露於外之接地線與金屬層。</t>
  </si>
  <si>
    <t>2010210130</t>
  </si>
  <si>
    <t>M395240</t>
  </si>
  <si>
    <t>H01B-007/08</t>
  </si>
  <si>
    <t>JP3163445U | KR20-2011-0011251U | TWM395240U | US2011-0290541A1</t>
  </si>
  <si>
    <t>7912007018646</t>
  </si>
  <si>
    <t>具有防水功能之可撓式光束導引模組</t>
  </si>
  <si>
    <t>一種具有防水功能之可撓式光束導引模組,其包括:一可撓性光束導引薄膜、一光束反射元件及一光束產生元件。光束反射元件設置於可撓性光束導引薄膜的底部。光束產生元件內嵌於可撓性光束導引薄膜內,光束產生元件具有一電路基板及至少一電性連接於電路基板上之光束產生晶片。因此,本發明透過將光束產生元件內嵌於可撓性光束導引薄膜內,以達到防水之功能。此外,透過可撓性光束導引薄膜的使用,使得本發明可貼附在任何平面或曲面上,因此本發明的應用領域非常廣泛。另外,可撓性光束導引薄膜與光束反射元件可以一體成型的方式製作出來,因此可降低製作成本。</t>
  </si>
  <si>
    <t>2009118902</t>
  </si>
  <si>
    <t>2009-06-06</t>
  </si>
  <si>
    <t>HUANG, YAO LUN</t>
  </si>
  <si>
    <t>G02B-006/122</t>
  </si>
  <si>
    <t>TWM358354U | TWM352718U | TWI331695B | TWM317029U | TWM279929U | TWI349120B</t>
  </si>
  <si>
    <t>TWI642201B | US9231144B2</t>
  </si>
  <si>
    <t>TWI406021B</t>
  </si>
  <si>
    <t>7913037006295</t>
  </si>
  <si>
    <t>晶片型保險絲電阻器及其製造方法</t>
  </si>
  <si>
    <t>一種晶片型保險絲電阻器及其製造方法,該方法主要是在一絕緣基板上疊設一電阻層,並在電阻層上疊設一塗佈層,藉一雷射光束在該塗佈層上切割出彼此相間隔之一第一、二槽溝,並分別由塗佈層的兩相對側緣相向延伸,且第一、二槽溝均貫穿該電阻層,最後於塗佈層上疊設一保護塗層 藉此所製成之晶片型保險絲電阻器具有保險絲之功能,當該晶片型保險絲電阻器裝配於一電子裝置中,能夠使該電阻層在電壓超出負荷時自動熔斷,以確保該電子裝置之內部電路元件的使用安全。</t>
  </si>
  <si>
    <t>2009118761</t>
  </si>
  <si>
    <t>EVER OHMS TECHNOLOGY CO., LDT.</t>
  </si>
  <si>
    <t>YE XIU-LAN | HUANG YOU-XUAN | ZHANGJIAN XIU-DUAN | HONG LIN-ZHI | LIU SHUI-FU | WANG JIA-LING | LI QUAN-XING | WU XIN-LIN | WU JIAN-SHUO | LI BI-ZHEN</t>
  </si>
  <si>
    <t>TW201044418A</t>
  </si>
  <si>
    <t>7913037006670</t>
  </si>
  <si>
    <t>發光二極體及其模組</t>
  </si>
  <si>
    <t>一種發光二極體模組,包含一透明的載體、一支架以及發光晶粒,其中,該載體凹設有複數個相間隔的凹槽,分別可供該等發光晶粒容納於內形成出光區,另於載體具凹槽的相異面上設有一反射部,該反射部為至少一斜面,用以將透出凹槽側壁外的光源反射至載體出光區周緣,以增加載體的均勻投射光源,且藉由擴充凹槽數量而可排列出所需之不同尺寸的線光源。</t>
  </si>
  <si>
    <t>2009119394</t>
  </si>
  <si>
    <t>2009-06-10</t>
  </si>
  <si>
    <t>CHENG, SHUN CHUNG | WANG, HSIU TSU | LIANG, CHIH LUNG | WU, CHIA HAO</t>
  </si>
  <si>
    <t>鄭順中 | 王修辭 | 梁志隆 | 吳嘉豪</t>
  </si>
  <si>
    <t>H01L-023/12 | H01L-023/48 | H01L-033/62</t>
  </si>
  <si>
    <t xml:space="preserve">JP4037404B2 | US7699500B2  |  </t>
  </si>
  <si>
    <t>TWI388036B</t>
  </si>
  <si>
    <t>7913037006767</t>
  </si>
  <si>
    <t>一種發光二極體裝置及其封裝方法</t>
  </si>
  <si>
    <t>本發明提供一種發光二極體裝置,其包括一具有一容置空間之基座結構、一發光晶片、一透明封裝層以及一螢光層 該容置空間由基座結構之一內底面及一圍繞該內底面周緣之內側壁界定而成 該發光晶片設置於該容置空間內底部 該透明封裝層填設於該容置空間中並覆蓋該發光晶片頂面及周面 該螢光層形成於該透明封裝層上,尺寸大於該容置空間之尺寸且不大於1.5倍容置空間之尺寸,且邊緣承載於該基座頂面之上。本發明還提供該發光二極體裝置之封裝方法。</t>
  </si>
  <si>
    <t>2009118386</t>
  </si>
  <si>
    <t>2009-06-03</t>
  </si>
  <si>
    <t>WU, CHIA HAO | LEE, TIEN YU</t>
  </si>
  <si>
    <t>吳嘉豪 | 李天佑</t>
  </si>
  <si>
    <t>TWM295795U | TW200717857A</t>
  </si>
  <si>
    <t>TWI392124B</t>
  </si>
  <si>
    <t>7913037006899</t>
  </si>
  <si>
    <t>寬頻數位電視天線結構</t>
  </si>
  <si>
    <t>一種寬頻數位電視天線結構,包括:一基板 一輻射面,其成型於該基板之一表面上,該輻射面包括一第一輻射區域、一第二輻射區域及一形成於該第一輻射區域與該第二輻射區域之間的狹縫,其中該第一輻射區域具有一第一饋入點與一第一連接點,該第二輻射區域具有一第二饋入點及一第二連接點,該第二饋入點係對應該第一饋入點 一第一輻射元件,其樞接於該第一連接點 以及一第二輻射元件,其樞接於該第二連接點。</t>
  </si>
  <si>
    <t>2009119396</t>
  </si>
  <si>
    <t>H01Q-001/24 | H01Q-013/10</t>
  </si>
  <si>
    <t>TWM331199U | TWI283087B | US6337666B1</t>
  </si>
  <si>
    <t>TWI414105B</t>
  </si>
  <si>
    <t>7913037006941</t>
  </si>
  <si>
    <t>雙饋入天線</t>
  </si>
  <si>
    <t>一種雙饋入天線,其包括:一基板,一第一天線體以及一第二天線體,該第二天線體包括一第二輻射單元及一第二接地單元,該第二輻射單元包括一第二輻射體,該第二輻射體為一第一凹槽,其具有一第一凹槽底部及一對第一凹槽側臂 該第二接地單元包括一第一子接地面及一第二子接地面,該第二子接地面為一第二凹槽,其具有一第二凹槽底部及一對第二凹槽側臂,該第一子接地面與該第二子接地面在該第二凹槽底部交叉連接,該對第二凹槽側臂對稱分佈於該第一子接地面之兩側 該第一凹槽之開口方向與第二凹槽之開口方向相反。</t>
  </si>
  <si>
    <t>2009118725</t>
  </si>
  <si>
    <t>CHOU, JUI HUNG | SU, SAOU WEN</t>
  </si>
  <si>
    <t>周瑞宏 | 蘇紹文</t>
  </si>
  <si>
    <t>H01Q-005/15 | H01Q-001/38</t>
  </si>
  <si>
    <t>TWI255588B | TW542420U | US6894647B2</t>
  </si>
  <si>
    <t>CN110970708B | TWI523324B | US10431881B2</t>
  </si>
  <si>
    <t>TWI513103B</t>
  </si>
  <si>
    <t>7913037006946</t>
  </si>
  <si>
    <t>鎖附裝置及機殼與該鎖附裝置的組合</t>
  </si>
  <si>
    <t>一種機殼與鎖附裝置的組合,包含一機殼及一鎖附裝置,機殼包括能相結合的一殼體及一蓋體,鎖附裝置可供卡合於殼體並且與蓋體產生結構上的干涉配合,再透過一鎖具將鎖附裝置鎖固於殼體,不僅能避免機殼的殼體與蓋體被輕易地分離,更能限制機殼被長距離移動,對機殼的擁有者來說,鎖附裝置不僅拆裝簡單容易而可省去螺鎖的麻煩及費時,且其與鎖具的配合,亦可對機殼整體以及其內部電子元件多一分不容易被竊取的安全性,而對於非機殼擁有者來說,則增加了機殼的拆解以及移動的困難度。</t>
  </si>
  <si>
    <t>2009117993</t>
  </si>
  <si>
    <t>2009-06-01</t>
  </si>
  <si>
    <t>H05K-005/02 | H05K-007/00</t>
  </si>
  <si>
    <t>TWM331853U | TWI280857B | TW317309U</t>
  </si>
  <si>
    <t>US9982465B2</t>
  </si>
  <si>
    <t>TWI422307B</t>
  </si>
  <si>
    <t>7913037007197</t>
  </si>
  <si>
    <t>本創作係一種連接器結構改良,包含有:一本體,其為一殼體,該本體於前端上設有一插接口,以供對應之電子組件上的連接端子插設並做電性導通,該本體上進一步設有兩固定槽,且於該本體之後端處凹入設有複數個狹槽,該些狹槽相互間隔且延伸進入本體之內部;複數個接觸端子,其對應成彎曲狀,且其以一延伸端對應延伸穿入該狹槽中,且受該狹槽之夾固,且再者該接觸端子之後段彎曲部位於該本體之內,不超出該本體;及兩個焊接端子,其分別對應穿設固定於兩固定槽內。</t>
  </si>
  <si>
    <t>2010213511</t>
  </si>
  <si>
    <t>2010-07-15</t>
  </si>
  <si>
    <t>M394613</t>
  </si>
  <si>
    <t>2010-12-11</t>
  </si>
  <si>
    <t>TWM394613U</t>
  </si>
  <si>
    <t>7912007018269</t>
  </si>
  <si>
    <t>自動閉合之雙胞樞紐器</t>
  </si>
  <si>
    <t>一種自動閉合之雙胞樞紐器,主要具有一雙胞承架及一轉軸結構。該雙胞承架具有兩個反向彎折的第一及第二套筒部,每一該套筒部之自由末端形成一缺口;至少其中之第一套筒部設有一第一U型槽,該第一U型槽內形成一第一折彎斜面。而該轉軸結構具有一軸部,供該兩個反向彎折的套筒部套合以提供彈性力,使得該雙胞承架可以該軸部為中心旋轉,並在任一角度定位;又,該軸部圓形外表形成一第一平面,該第一平面在該雙胞承架旋轉至0度時,與該第一折彎斜面貼合以提供自動閉合功能。</t>
  </si>
  <si>
    <t>2010214163</t>
  </si>
  <si>
    <t>2010-07-26</t>
  </si>
  <si>
    <t>M393967</t>
  </si>
  <si>
    <t>2010-12-01</t>
  </si>
  <si>
    <t>CHEN JIA-HUI | DAI RI-NAN | ZHANG JIA-MING | CHEN LI-ZHONG</t>
  </si>
  <si>
    <t>陳嘉輝 | 戴日南 | 張家銘 | 陳立中</t>
  </si>
  <si>
    <t>TWM393967U</t>
  </si>
  <si>
    <t>7912007017875</t>
  </si>
  <si>
    <t>內藏式多天線模組</t>
  </si>
  <si>
    <t>一種內藏式多天線模組,其包括:一接地單元、複數個第一及第二輻射單元。該等第一及第二輻射單元皆設置在接地單元上。每一個第一輻射單元具有一第一輻射本體、一從第一輻射本體延伸而出且懸空之第一訊號饋入接腳及一從第一輻射本體延伸而出且連接至接地單元之第一短路接腳。每一個第二輻射單元具有一第二輻射本體、一從第二輻射本體延伸而出且懸空之第二訊號饋入接腳及一從第二輻射本體延伸而出且連接至接地單元之第二短路接腳。該等第一及第二輻射單元彼此交替排列在接地單元上,並且每一個第一輻射單元與每一個第二輻射單元彼此間的夾角為相同。</t>
  </si>
  <si>
    <t>2009116675</t>
  </si>
  <si>
    <t>2009-05-20</t>
  </si>
  <si>
    <t>SU SHAO-WEN</t>
  </si>
  <si>
    <t>H01Q-021/06 | H01Q-005/00</t>
  </si>
  <si>
    <t>US7245259B2 | US6344823B1</t>
  </si>
  <si>
    <t>TWI433391B</t>
  </si>
  <si>
    <t>7913037005075</t>
  </si>
  <si>
    <t>諧振轉換裝置及其同步整流電路</t>
  </si>
  <si>
    <t>一種諧振轉換裝置,包括:一諧振電路、一橋式轉換電路及一同步整流電路。其中,諧振電路包含一變壓器,橋式轉換電路是連接於變壓器的一次側,並且依據一開關信號來進行啟閉運作。同步整流電路包含:二整流電晶體及二驅動電路,該二驅動電路是對應連接該二整流電晶體的通道,並且分別檢測流經所連接的整流電晶體的電流而產生一檢測信號,進而依據開關信號及檢測信號來產生一驅動信號,以驅動所連接的整流電晶體。藉此,以提高諧振轉換裝置的效率。</t>
  </si>
  <si>
    <t>2009116391</t>
  </si>
  <si>
    <t>2009-05-18</t>
  </si>
  <si>
    <t>ZHOU, LIUCHUN | ZENG, ZHONG | GUO, XIN | LI, JI | YE, ZHIHONG</t>
  </si>
  <si>
    <t>周柳春 | 曾忠 | 郭新 | 李吉 | 葉志紅</t>
  </si>
  <si>
    <t>TWI418804B | TWI338996B | TWI383707B | US7193866B1 | US7184280B2</t>
  </si>
  <si>
    <t>TWI670919B | TWI619335B | TWI568164B</t>
  </si>
  <si>
    <t>TWI414138B</t>
  </si>
  <si>
    <t>7913037005149</t>
  </si>
  <si>
    <t>本創作是一種用以封裝發光二極體晶片的封裝殼體。 如各圖所示,本創作發光二極體之封裝殼體以簡單線條的外框圍繞具有電路圖案的底座;底座中央形成一凹槽,呼應外框呈現多層次的設計美感,整體外觀呈現新潮前衛的現代感,為風格獨特的新穎設計。</t>
  </si>
  <si>
    <t>2009305826</t>
  </si>
  <si>
    <t>2009-12-04</t>
  </si>
  <si>
    <t>D138078</t>
  </si>
  <si>
    <t>林貞秀 | 李逸飛 | 林長彥</t>
  </si>
  <si>
    <t xml:space="preserve">TWD129202S | TWD126857S  |  </t>
  </si>
  <si>
    <t>TWD152153S | TWD144568S | TWD144569S | TWD144570S | TWD144571S</t>
  </si>
  <si>
    <t>TWD138078S</t>
  </si>
  <si>
    <t>7913084018584</t>
  </si>
  <si>
    <t>滑移裝置</t>
  </si>
  <si>
    <t>本創作為有關一種滑移裝置,尤指方便製造成型、體積小、易於組裝之滑移裝置,係包括機體、滑移模組,該機體係於基座、滑蓋二側分別設有滑軌,可供滑蓋於基座上進行相對式滑移時,透過二側滑軌之接觸、分離即形成電性導通或斷路之切換,且基座、滑蓋的相對內側表面即供滑移模組二側之定位部分別定位、組裝,且二定位部係分別利用固定元件予以固設在基座、滑蓋內側表面,而利用二定位部間所設彈性部,供基座、滑蓋可順暢的相對推移、復位,且彈性部具有二個或二個以上之彈性伸縮體,不需開模製造且結構簡單,達到縮小滑移模組體積、方便安裝之目的。</t>
  </si>
  <si>
    <t>2010210383</t>
  </si>
  <si>
    <t>2010-06-01</t>
  </si>
  <si>
    <t>M393119</t>
  </si>
  <si>
    <t>2010-11-21</t>
  </si>
  <si>
    <t>HSU, AN SZU | YEH, JUI HUNG</t>
  </si>
  <si>
    <t>徐安賜 | 葉叡鴻</t>
  </si>
  <si>
    <t>TWM393119U</t>
  </si>
  <si>
    <t>7913082019143</t>
  </si>
  <si>
    <t>大扭力之旋動軸結構</t>
  </si>
  <si>
    <t>本創作為有關一種大扭力之旋動軸結構,該座體內為具有容置空間,且一側形成向外貫通開口、另側則設有貫穿之軸孔,並以軸孔供轉軸穿入至容置空間內,而轉軸之軸身為分別套設凸輪組、彈性元件,且軸身一側設有限位部止擋於軸孔外側,另側即設有對接部延伸至開口處,則於轉軸之軸身上分別套設第一軸部、第二軸部,第一軸部係穿置於容置空間內一側並抵持於彈性元件,且第一軸部另側之凹部,相對旋動配合第二軸部之凸部,而第二軸部另側係設有容置槽供收納固定元件,則固定元件為利用卡固桿體嵌設於轉軸之對接部,達到旋動軸之第二軸部、座體與轉軸呈相對旋動時,藉由凸輪組的相對摩擦而產生大扭力之目的。</t>
  </si>
  <si>
    <t>2010210381</t>
  </si>
  <si>
    <t>M393139</t>
  </si>
  <si>
    <t>HSU, AN SZU | CHIANG, I HUNG</t>
  </si>
  <si>
    <t>TWM393139U</t>
  </si>
  <si>
    <t>7913082019163</t>
  </si>
  <si>
    <t>旋動軸之組裝結構改良</t>
  </si>
  <si>
    <t>本創作為有關一種旋動軸之組裝結構改良,該旋動軸之座體內為具有容置空間,且一側形成向外貫通開口、另側係設有貫穿之軸孔,並以軸孔供轉軸穿入至容置空間內,而轉軸之軸身為套設彈性元件,且軸身一側設有限位部止擋於軸孔外側,另側即設有對接部延伸至開口處,則於轉軸之軸身上分別套設第一軸部、第二軸部,第一軸部係穿置於容置空間內一側並抵持於彈性元件,且第一軸部另側之凹部,相對旋動配合第二軸部之凸部,而第二軸部另側係設有容置槽供收納固定元件,則固定元件為利用套合孔套設於轉軸之對接部,達到方便旋動軸組裝、成型之目的。</t>
  </si>
  <si>
    <t>2010210385</t>
  </si>
  <si>
    <t>M393140</t>
  </si>
  <si>
    <t>TWM393140U</t>
  </si>
  <si>
    <t>7913082019164</t>
  </si>
  <si>
    <t>藍芽裝置</t>
  </si>
  <si>
    <t>一種藍芽裝置,包含一用以進行無線傳輸的藍芽模組、一用以播放該藍芽模組接收到的聲音訊號的揚聲模組、一可控制該藍芽裝置切換成節能狀態的處理單元,及一使用狀態判斷單元,該使用狀態判斷單元具有一感應元件及一與該感應元件電連接的感測電路,該感測電路是用以感測該感應元件的一特性値變化,並對應該特性値變化輸出一節能指令予該處理單元使該處理單元控制該藍芽裝置切換成節能狀態。</t>
  </si>
  <si>
    <t>2009114691</t>
  </si>
  <si>
    <t>2009-05-04</t>
  </si>
  <si>
    <t>WANG, SHI EN</t>
  </si>
  <si>
    <t>王錫恩</t>
  </si>
  <si>
    <t>H04R-001/10 | H04B-005/02</t>
  </si>
  <si>
    <t>TW200819968A | TWI225746B | TW563974U</t>
  </si>
  <si>
    <t>TWI537722B | TWI476593B</t>
  </si>
  <si>
    <t>TWI404426B</t>
  </si>
  <si>
    <t>7913037003662</t>
  </si>
  <si>
    <t>印刷電路板及其散熱結構</t>
  </si>
  <si>
    <t>本發明提供一種印刷電路板的散熱結構,其具有至少一吃錫部位,該散熱結構在該吃錫部位通過無鉛錫焊技術焊接在該印刷電路板上,其中,該吃錫部位延伸有複數個均勻排列的突狀結構,該突狀結構使得該散熱結構具有良好的吃錫品質。</t>
  </si>
  <si>
    <t>2009115678</t>
  </si>
  <si>
    <t>2009-05-12</t>
  </si>
  <si>
    <t>LI, YUNG CHOU</t>
  </si>
  <si>
    <t>李永洲</t>
  </si>
  <si>
    <t>戴俊彥 | 王恕怡</t>
  </si>
  <si>
    <t>H05K-003/34</t>
  </si>
  <si>
    <t>TWI278270B | US4521827A</t>
  </si>
  <si>
    <t>TWI388256B</t>
  </si>
  <si>
    <t>7913037003723</t>
  </si>
  <si>
    <t>雙樞鈕器結構</t>
  </si>
  <si>
    <t>一種雙樞鈕器結構,主要係在與折疊式電子產品之底座連接的底架及與上蓋連接的支架之間,以一連結機構連接一第一樞鈕器及一第二樞鈕器。該第一樞鈕器具有一固定扭力結構,以限制該上蓋可相對於該底座在該0度閉合角度至一中間角度之間旋轉,並使該上蓋在其間任一角度定位;而該第二樞鈕器具有一開重關輕結構,提供開啟扭力大於閉合扭力,以限制該上蓋相對於該底座在該中間角度至該180度開啟角度之間旋轉。該第一樞鈕器之固定扭力結構所提供之扭力約等於該第二樞鈕器之開啟扭力及閉合扭力之中間值,藉此,使得折疊式電子產品之上蓋可相對底座開啟至180度及順利閉合。</t>
  </si>
  <si>
    <t>2010207942</t>
  </si>
  <si>
    <t>2010-04-30</t>
  </si>
  <si>
    <t>M391818</t>
  </si>
  <si>
    <t>2010-11-01</t>
  </si>
  <si>
    <t>CHEN JIA-HUI | XI TIAN-YUE | CHEN YI-WEN | YE YANG-BIN</t>
  </si>
  <si>
    <t>陳嘉輝 | 許添悅 | 陳怡文 | 葉洋賓</t>
  </si>
  <si>
    <t>TWM391818U</t>
  </si>
  <si>
    <t>7913062019997</t>
  </si>
  <si>
    <t>端子結構</t>
  </si>
  <si>
    <t>本創作係一種端子結構,包含有:一管槽,其設於該端子結構之前端,其具有一開口以供電線之穿設;一第一夾扣部,其設於該端子結構之後端,用以夾設固定一穿過其中之電線;一開孔,其貫穿設於該端子結構靠近前端處之一側壁面上;一彈扣片,其成形於端子結構上該開孔之一側壁上,且其延伸於該開口上;至少一接點,其對應設於該端子結構對應該彈扣片的一側壁面上;兩透孔,其對應貫穿設於該端子結構之中段處兩側壁面上;兩卡扣件,其分別對應設於該透孔之一側壁緣上,且朝外側延伸;具有可提供穩固傳輸電子訊號之特徵。</t>
  </si>
  <si>
    <t>2010211881</t>
  </si>
  <si>
    <t>2010-06-23</t>
  </si>
  <si>
    <t>M391205</t>
  </si>
  <si>
    <t>2010-10-21</t>
  </si>
  <si>
    <t>H01R-013/24</t>
  </si>
  <si>
    <t>TWM391205U</t>
  </si>
  <si>
    <t>7913077019930</t>
  </si>
  <si>
    <t>具有高分子發光二極體的電子裝置及其製造方法</t>
  </si>
  <si>
    <t>一種具有高分子發光二極體的電子裝置,包含一電子裝置、一高分子發光二極體模組及一控制模組。高分子發光二極體模組設置於電子裝置的外殼,且其光線可藉由設置於電子裝置外殼的多數透光區外露。由於高分子發光二極體模組具可撓性且可供以印刷製造,不僅相較於半導體製程的OLED具有應用層面較廣並且製造容易的優點,且高分子發光二極體本身具有面光源的特性而出光較均勻,故相較傳統的發光二極體(LED),亦可省略導光元件的設置。</t>
  </si>
  <si>
    <t>2009111007</t>
  </si>
  <si>
    <t>2009-04-02</t>
  </si>
  <si>
    <t>CHEN ZHI-GANG</t>
  </si>
  <si>
    <t>陳致綱</t>
  </si>
  <si>
    <t>G06F-003/02 | H01L-051/50</t>
  </si>
  <si>
    <t>TWM352718U | WOWO2006-135127A1</t>
  </si>
  <si>
    <t>CN103218047B | TWI492198B | TWI446215B</t>
  </si>
  <si>
    <t>TWI398794B</t>
  </si>
  <si>
    <t>7913035011939</t>
  </si>
  <si>
    <t>偵測按鍵矩陣之隱藏鬼鍵位置之方法及其系統</t>
  </si>
  <si>
    <t>本發明揭露一種偵測按鍵矩陣之隱藏鬼鍵位置之方法及其系統。按鍵矩陣由複數條行、列線交叉排列所組成,形成多個按鍵設置位置。該方法包括:在按鍵矩陣中選取數個預設按鍵位置後,先根據預設按鍵位置偵測出矩陣中的鬼鍵位置;再從預設按鍵位置及被偵測出的鬼鍵位置中選取數個檢測位置,檢測位置中包括至少一個鬼鍵位置,接著根據檢測位置偵測矩陣中的隱藏鬼鍵位置。偵測系統利用預設按鍵位置選擇單元及鬼鍵偵測單元,偵測按鍵矩陣中的鬼鍵位置,並以檢測位置選擇單元選擇包括鬼鍵位置在內的檢測位置,由隱藏鬼鍵偵測單元偵測出鍵隱藏鬼鍵位置。</t>
  </si>
  <si>
    <t>2009111646</t>
  </si>
  <si>
    <t>2009-04-08</t>
  </si>
  <si>
    <t>LIU, WEN TONG | CHANG, CHIEN HUI</t>
  </si>
  <si>
    <t>劉文通 | 張千惠</t>
  </si>
  <si>
    <t>王雲平 | 莊志強</t>
  </si>
  <si>
    <t>TWI224895B | TW540269B | TW183272B | TW208372U</t>
  </si>
  <si>
    <t>TWI612444B</t>
  </si>
  <si>
    <t>TWI391842B</t>
  </si>
  <si>
    <t>7913035011944</t>
  </si>
  <si>
    <t>形成發光二極體之透鏡結構之方法及其相關架構</t>
  </si>
  <si>
    <t>一種對應發光二極體(Light Emitting Diode,LED)之透鏡結構之製造方法,其包含有形成一導線架、安裝至少一發光二極體晶片於該導線架之一第一面上、電性連接該發光二極體晶片與該導線架、以及放置已安裝有該發光二極體晶片之該導線架於一模具中。如此,從該導線架背面(非安裝有該發光二極體晶片的表面)注入熱塑性透光材料,而在射出成型(injection molding)後在該發光二極體晶片上方形成一聚光透鏡,而無須額外安裝聚光透鏡,亦可避免沖擊到該發光二極體晶片及其連接線路。</t>
  </si>
  <si>
    <t>2009110858</t>
  </si>
  <si>
    <t>2009-04-01</t>
  </si>
  <si>
    <t>LITE-ON TECHNOLOGY CORP. | FU SHENG INDUSTRIAL CO., LTD.</t>
  </si>
  <si>
    <t>光寶科技股份有限公司 | 復盛股份有限公司</t>
  </si>
  <si>
    <t>LIANG, CHIH LUNG | CHEN, YUAN FU</t>
  </si>
  <si>
    <t>梁志隆 | 陳原富</t>
  </si>
  <si>
    <t>US7291866B2 | US7205170B2</t>
  </si>
  <si>
    <t>TWI434636B</t>
  </si>
  <si>
    <t>TWI485878B | US7998765B2 | US8283689B2</t>
  </si>
  <si>
    <t>7913035012232</t>
  </si>
  <si>
    <t>鬼鍵偵測電路及其相關方法</t>
  </si>
  <si>
    <t>本發明提供一種鬼鍵偵測電路,其包含有至少一第一掃描線與一第二掃描線、至少一第一回報線與一第二回報線、複數個開關元件及一準位偵測電路;其中準位偵測電路係對第一、第二回報線上之量測電壓值執行準位偵測,當一回報線上之量測電壓值大於或等於參考電壓值時,準位偵測電路係產生一邏輯準位訊號以指示出目前掃描線上對應於該回報線之開關元件處於不導通狀態,以及當回報線上之量測電壓值小於參考電壓值時,準位偵測電路係產生一邏輯準位訊號以指示出目前掃描線上對應於該回報線之該開關元件係處於導通狀態。</t>
  </si>
  <si>
    <t>2009111409</t>
  </si>
  <si>
    <t>2009-04-06</t>
  </si>
  <si>
    <t>HUANG, CHIUNG CHIH | LIU, WEN TONG | KUO, KUO FU</t>
  </si>
  <si>
    <t>黃炯至 | 劉文通 | 郭國甫</t>
  </si>
  <si>
    <t>H03M-011/00</t>
  </si>
  <si>
    <t>TWI320939B | US7161505B1 | US5448236A | US4633228A</t>
  </si>
  <si>
    <t>CN103513775B | TWI648757B | TWI680646B | TWI670630B | TWI612444B | US11112877B2 | US10727866B2 | US11720183B2</t>
  </si>
  <si>
    <t>TWI485991B</t>
  </si>
  <si>
    <t>7913035012357</t>
  </si>
  <si>
    <t>硬碟固定結構</t>
  </si>
  <si>
    <t>本發明提供了一種硬碟固定結構,它包括有一托架,具有對應的側壁形成的容置空間以裝卸硬碟,並具有一開口,該開口與該容置空間連通 以及一門,具有兩端分別為一連接端以及一自由端,該連接端以樞接方式設置在該開口處,所述托架的一側壁上設置有一扣合部,所述的自由端與該扣合部相扣合或脫離,使得該門處於關閉或打開狀態。本發明採用上述結構,具有一門結構,當硬碟被裝入托架中時,門處於關閉狀態,當需要拆卸硬碟或者更換硬碟時,則需要打開與托架扣合的門,即可拆卸硬碟。</t>
  </si>
  <si>
    <t>2009111644</t>
  </si>
  <si>
    <t>WEI, YOU-QIANG</t>
  </si>
  <si>
    <t>衛有強</t>
  </si>
  <si>
    <t>TWM327521U | TW200845871A | TWM270459U | TW510551U | US6612667B2</t>
  </si>
  <si>
    <t>TWI430737B</t>
  </si>
  <si>
    <t>7913035012557</t>
  </si>
  <si>
    <t>一種連接器,其包括有一本體及多數端子,其中該端子係設置於該本體之中,一端露出於該本體內部表面,另外一端往下延伸形成有延伸部,該延伸部端部可作為電極接腳,且該延伸部中段橫向凸出形成一抵摯部。其中本體中凹入形成有與該端子孔及該嵌孔相連通的一退縮空間。在此結構下,當該多數端子穿設於該本體中時,該多數端子可完全的設置於該本體內;其延伸部可容置於該本體之退縮空間之中。因此,有效地避免端子凸出於本體而增加整體體積之情況。 【創作特點】 本創作之目的係在於提供一連接器,其可避免端子凸出於本體而增加整體體積之情況。 為達前述目的,本創作之連接器係包括有一本體及多數端子,其中該端子係設置於該本體之中,一端往下延伸形成有延伸部,該延伸部位於該退縮空間中,且該延伸部中段橫向凸出形成一抵摯部。其中:該本體之中,相對應於各端子形成有一端子孔可供該端子穿設,且該端子孔下方相對應於該抵摯部形成有一嵌孔可供該抵摯部穿入卡固;值得注意的是,該本體中進一步於其尾端,即端子插入之端,凹入形成有與該端子孔及該嵌孔相連通的一退縮空間;該退縮空間之形成係藉由該端子孔與該嵌孔外部之相對於該端子及其延伸部之本體壁面,以往該本體前端的方向內縮而形成的。 在此結構下,當該多數端子穿設於該本體中時,該多數端子可完全的設置於該本體內;其延伸部可容置於該本體之退縮空間之中。因此,有效地避免端子凸出於本體而增加整體體積之情況。</t>
  </si>
  <si>
    <t>2010211158</t>
  </si>
  <si>
    <t>2010-06-11</t>
  </si>
  <si>
    <t>M390576</t>
  </si>
  <si>
    <t>2010-10-11</t>
  </si>
  <si>
    <t>TWM390576U</t>
  </si>
  <si>
    <t>7913072017423</t>
  </si>
  <si>
    <t>網路連接器結構改良</t>
  </si>
  <si>
    <t>本創作係有關於一種網路連接器結構改良,其包含一基座,其底壁設有一端子口,且該端子口後側設有一端腳區;一網路模組端子,其固定於該基座內,包含一蓋板,該蓋板封設於端子口上,蓋板之前端鄰近於基座之前端,且該蓋板後端兩側朝外延展,且該蓋板後端處延伸成型有端腳,其膠合於端腳區;一外殼,其兩側處分別朝下延伸設有至少一個焊腳,其延伸端處呈現銳狀,且兩側壁上分別設有矩形之扣合槽,且該扣合槽上設有具彈性力之扣片,且該外殼於上壁面後端處之兩側分別設有開槽,而透過設計上補強之改良,可於組裝時提高便利性及結構強度。 【創作特點】 有鑒於前述之現有技術的不足點,本創作係設計一種於結構創新之網路連接器結構改良以期克服現有技術之難點。 為達到上述目的,本創作所採用的技術手段為設計一種網路連接器結構改良其包含:一基座,其為一內部具有容置空間之架體,其前端具有一插口,且其上壁面相鄰該插口處凹入設有一按壓槽,且其底壁上貫穿設有一端子口,且於對應該端子口後側處設有一端腳區;一網路模組端子,其對應穿設固定於該基座之容置空間內,且該網路模組端子包含一蓋板,該蓋板對應封設於基座之端子口上,且該蓋板之前端鄰近於該基座之前端,僅保留一微小之細縫,且該蓋板之後端兩側緣朝外延展,且於該蓋板後端處延伸成型有複數端腳,其對應穿設於該端腳區中並朝基座外側延伸;一外殼,其為一外型對應於基座且下端呈開口狀之半殼體,其前端設有一第二插口,其對應於基座之插口,且其上鄰近第二插口處設有一第二按壓槽,其對應於按壓槽,且該外殼兩側處分別朝下延伸設有至少一個焊腳,其延伸端處呈現漸縮之銳狀。 且其中,該網路模組端子之端腳利用封膠牢實地與該端腳區相互固定。 且其中,該外殼兩側壁上分別設有矩形之扣合槽,且該扣合槽上設有具彈性力之扣片。 且其中,該外殼於上壁面後端處之兩側分別設有開槽,且開槽相互間隔。 且其中,該網路模組端子可為金屬製,而該外殼可為銅所製。 而透過本創作之網路連接器結構改良設計上作補強之改良,除了於組裝時提高了便利性之外,於整體組裝使用時之結構強度也大幅度的提升,可期增加網路連接器之產品競爭力。</t>
  </si>
  <si>
    <t>2010210549</t>
  </si>
  <si>
    <t>M390578</t>
  </si>
  <si>
    <t>TWM390578U</t>
  </si>
  <si>
    <t>7913072017425</t>
  </si>
  <si>
    <t>太陽能溫室結構及其薄膜太陽能電池模組</t>
  </si>
  <si>
    <t>一種太陽能溫室,包含有一溫室主體結構,其由複數面側面結構體及一頂面結構體所構成;以及至少一薄膜太陽能電池模組,鋪設於該頂面結構體上,其中該薄膜太陽能電池模組吸收日光中特定波段的光質並轉化成電能,並適當地使未被吸收的日光穿透該薄膜太陽能電池模組而進入到該溫室主體結構內。這其中,穿透光線中含有足讓植物進行光合作用所需要的光質。如此一來,在不需額外花費使用遮陰網之下,還能提供溫室所需的光照量或光質控制,同時還充分利用日光來產生電能。</t>
  </si>
  <si>
    <t>2009108827</t>
  </si>
  <si>
    <t>2009-03-18</t>
  </si>
  <si>
    <t>CHUANG, MEI CHEN | CHUNG, CHENG</t>
  </si>
  <si>
    <t>莊美琛 | 鍾誠</t>
  </si>
  <si>
    <t>H01L-031/042 | A01G-009/24</t>
  </si>
  <si>
    <t>CN113330957B | TWI708401B</t>
  </si>
  <si>
    <t>EP2230695A2 | JP2010-213684A | KR10-2010-0105316A | TW201034562A | US8186100B2 | US8418401B2</t>
  </si>
  <si>
    <t>7912021008716</t>
  </si>
  <si>
    <t>發光二極體及其相關背光模組</t>
  </si>
  <si>
    <t>本發明係提供一種發光二極體,其包含一發光二極體晶片、一基底結構、一螢光粉層,以及一透鏡(lens)。其中該基底結構具有一凹槽使該發光二極體晶片與該螢光粉層同時設置於該凹槽內,而該透鏡則設置於該基底結構上,其具有一曲面側壁,頂部具有一平面,頂部中央具有一倒圓錐(cone)結構之凹錐。</t>
  </si>
  <si>
    <t>2009109624</t>
  </si>
  <si>
    <t>2009-03-24</t>
  </si>
  <si>
    <t>KAO, CHIH CHIANG | CHOU, MENG SUNG | WANG, HSU TSU | LIN, CHEN HSIU | WU, CHIA HAO</t>
  </si>
  <si>
    <t>高志強 | 周孟松 | 王修辭 | 林貞秀 | 吳嘉豪</t>
  </si>
  <si>
    <t>H01L-033/00 | G02F-001/1335 | G02F-001/13357</t>
  </si>
  <si>
    <t>US2006-0291205A1 | US2007-0269915A1 | US7436000B2</t>
  </si>
  <si>
    <t>CN104332134B | CN103682060B | TWI548126B | TWI497770B | TWI454631B | TWI464917B</t>
  </si>
  <si>
    <t>TWI496316B</t>
  </si>
  <si>
    <t>7913035010580</t>
  </si>
  <si>
    <t>可防水的電子裝置散熱結構</t>
  </si>
  <si>
    <t>本發明可防水的電子裝置散熱結構主要包含殼體結構(11、12)、隔間結構(116、117)、風扇(16)。殼體結構(11、12)具有第一通風孔(114)、第二通風孔(113)、第一排水孔(112)、第二排水孔(111)。隔間結構(116、117)設置於殼體結構內部,以將殼體結構內部分隔成彼此連通之入風腔室(14)、風扇室(15)、容置空間(121)、出風腔室(13)。風扇(16)設置於風扇室(15)內,以使氣流由第一通風孔(114)與第二通風孔(113)流動進出,且氣流依序流經入風腔室(14)、風扇室(15)、容置空間(121)、出風腔室(13),以帶離設置於容置空間(121)內電路板總成所產生的熱。</t>
  </si>
  <si>
    <t>2009108387</t>
  </si>
  <si>
    <t>2009-03-16</t>
  </si>
  <si>
    <t>LU, YI JEN | LIN, SHU HSIEN</t>
  </si>
  <si>
    <t>陸義仁 | 林書賢</t>
  </si>
  <si>
    <t>CN201094170Y | JP4193676B2 | JP2004-119844A | TWI306188B | TWI262047B | TW362856U | US2008-0101041A1</t>
  </si>
  <si>
    <t>TWI758941B</t>
  </si>
  <si>
    <t>TWI365704B</t>
  </si>
  <si>
    <t>7913035010904</t>
  </si>
  <si>
    <t>面板構造</t>
  </si>
  <si>
    <t>本創作為有關一種面板構造,尤指可供快速安裝、簡易組裝之面板構造,該面板構造具有一個或一個以上之定位支架,且定位支架於一側表面,係設有一道或一道以上之嵌扣槽,則利用定位支架之嵌扣槽,供一個或一個以上之裝飾面板以相對定位支架表面所設之卡扣體,嵌入嵌扣槽內,並形成卡制定位,而裝飾面板相對卡扣體另側表面即設有裝飾面,為具裝飾作用,再於相鄰的裝飾面板間,分別利用二側之扣合部相互嵌卡、組合,達到供裝飾面板快速組裝於定位支架上之目的,形成穩固的嵌扣、組裝,進行組裝、拆卸均簡單快速。</t>
  </si>
  <si>
    <t>2010203169</t>
  </si>
  <si>
    <t>2010-02-12</t>
  </si>
  <si>
    <t>M389865</t>
  </si>
  <si>
    <t>2010-10-01</t>
  </si>
  <si>
    <t>TWM389865U</t>
  </si>
  <si>
    <t>7913065018512</t>
  </si>
  <si>
    <t>伺服器之散熱模組</t>
  </si>
  <si>
    <t>本創作為有關一種伺服器之散熱模組,尤指可對位伺服器內不同的發熱源以輔助散熱之散熱模組,該伺服器主機係於內部容置空間收納層疊狀之作業系統、電子裝置,且遠離作業系統、電子裝置的另側則收納有存取裝置,並於作業系統朝向外側的表面設有貫通至外部之複數散熱區,而容置空間內之作業系統及存取裝置相鄰的分隔槽道間,則裝設散熱模組之支架體,則支架體即利用複數鏤空狀之框槽,分別供活動安裝複數散熱風扇,再以各散熱風扇於支架體上進行活動調整,而呈間隔錯位方式分別對位於作業系統、電子裝置,並直接吹送冷風,即可分別對作業系統之電路板、電源供應器及電子裝置等,達到進行輔助散熱之目的。</t>
  </si>
  <si>
    <t>2010203996</t>
  </si>
  <si>
    <t>2010-03-05</t>
  </si>
  <si>
    <t>M389870</t>
  </si>
  <si>
    <t>CHEN, PO CHIING</t>
  </si>
  <si>
    <t>陳柏青</t>
  </si>
  <si>
    <t>TWM389870U</t>
  </si>
  <si>
    <t>7913065018517</t>
  </si>
  <si>
    <t>可正及反向旋轉３６０度且具定位功能的雙向樞鈕器</t>
  </si>
  <si>
    <t>一種可正及反向旋轉360度且具定位功能的雙向樞鈕器,係由一固定架、一旋轉架、一限位片、一止擋片、一定位片、一彈力環及一固定裝置所構成。藉由該限位片上之一對角度切換凸塊與該止擋片上之一對角度切換滑槽進行角度切換,使止擋片之限位部能與固定架上一對固定擋塊達到360度旋轉限位功能;也藉由該定位片之一定位孔與該固定架一對彈片上的一對定位凸點達到旋轉0、180及360度定位功能。</t>
  </si>
  <si>
    <t>2010204018</t>
  </si>
  <si>
    <t>2010-03-08</t>
  </si>
  <si>
    <t>M389423</t>
  </si>
  <si>
    <t>2010-09-21</t>
  </si>
  <si>
    <t>TWM389423U</t>
  </si>
  <si>
    <t>7913086019997</t>
  </si>
  <si>
    <t>一種影像擷取裝置,包含一基座、一鏡頭、一自動對焦元件及一感測元件,基座包括一具有一承載面的底壁、一由承載面朝上延伸的第一圍繞壁,及一由第一圍繞壁頂面朝上延伸且厚度薄於第一圍繞壁厚度的第二圍繞壁,底壁與第一圍繞壁相配合界定出第一容置空間,第二圍繞壁界定出與第一容置空間相連通的第二容置空間,鏡頭安裝於基座上,自動對焦元件設置於第二容置空間且位於鏡頭下方並與基座電性連接,感測元件設置於承載面上且位於第一容置空間內,藉此,可降低整體高度並能增加組裝精確度,使得影像擷取裝置能達到輕薄短小之設計目的。</t>
  </si>
  <si>
    <t>2009108021</t>
  </si>
  <si>
    <t>2009-03-12</t>
  </si>
  <si>
    <t>TSENG, CHENG TE | CHEN, TZU KAN | KUO, MENG HSIN | TSAI, CHIA HSI</t>
  </si>
  <si>
    <t>曾正德 | 陳子淦 | 郭孟鑫 | 蔡佳錫</t>
  </si>
  <si>
    <t>G03B-013/36 | H04N-005/225</t>
  </si>
  <si>
    <t>JP2005-316472A | TWM317589U | US7511261B2</t>
  </si>
  <si>
    <t>TWI416241B</t>
  </si>
  <si>
    <t>7913035008098</t>
  </si>
  <si>
    <t>顯示裝置及光感測系統</t>
  </si>
  <si>
    <t>一種顯示裝置及利用該顯示裝置之光感測系統。該顯示裝置包含有一顯示模組以及一圖案層。圖案層係以光學材料圖案化設置於顯示模組上。圖案層包含有圖案化塗佈的光學材料、以及未具有光學材料的間隙。圖案層中的光學材料可選擇性地反射或吸收由顯示模組發出的預定波長的不可見光,使得感測器感測不到被光學材料圖案反射或吸收的不可見光或只能感測到部份穿透光學材料圖案的不可見光,但是不可見光可從未具有光學材料的間隙射出,進而使感測器感測選擇性射出的不可見光。基於感測器對明亮的感測差異,而判斷出相對的圖案。</t>
  </si>
  <si>
    <t>2009106942</t>
  </si>
  <si>
    <t>2009-03-04</t>
  </si>
  <si>
    <t>KUO, MENG HSIN | TSAI, CHIA HSI</t>
  </si>
  <si>
    <t>郭孟鑫 | 蔡佳錫</t>
  </si>
  <si>
    <t>許鍾迪</t>
  </si>
  <si>
    <t>G06F-003/042</t>
  </si>
  <si>
    <t>TW200813788A | TWI304544B | TWI303378B | US2006-0187213A1 | US2006-0001655A1</t>
  </si>
  <si>
    <t>TWI390435B</t>
  </si>
  <si>
    <t>7913035008252</t>
  </si>
  <si>
    <t>導電架料帶、導電架料帶與絕緣殼體的組合以及應用該組合的發光二極體模組</t>
  </si>
  <si>
    <t>一種導電架料帶,包含複數導電架組合,每一導電架組合包括二第一導電架以及至少二第二導電架。二第一導電架彼此相間隔並且沿一第一方向延伸,用以連接外部電源。二第二導電架沿一異於該第一方向的第二方向排列於兩第一導電架之間,每一第一導電架與任一第二導電架之間均提供一第一固晶區。本發明藉由利用導電架組合取代電路板的印刷電路,解決習知發光晶粒難以對位以及加工困難的問題,且透過沖切出不同組數的第二導電架以及不同數目的第二導電架單元,也可變化出可供不同數量之發光晶粒設置的導電架組合,以製造出不同尺寸大小的面光源。</t>
  </si>
  <si>
    <t>2009107323</t>
  </si>
  <si>
    <t>2009-03-06</t>
  </si>
  <si>
    <t>HUANG, SHIH CHUNG | LIN, CHEN HSIU | CHOU, MENG SUNG</t>
  </si>
  <si>
    <t>黃仕冲 | 林貞秀 | 周孟松</t>
  </si>
  <si>
    <t>H01L-023/495 | H01L-033/62</t>
  </si>
  <si>
    <t>TWM346111U | US7764271B2 | US5461255A</t>
  </si>
  <si>
    <t>CN103579449B | TWI552390B | TWI455045B</t>
  </si>
  <si>
    <t>TWI476885B</t>
  </si>
  <si>
    <t>7913035008526</t>
  </si>
  <si>
    <t>具溫度感測元件之發光二極體晶片及其製法</t>
  </si>
  <si>
    <t>一種具溫度感測元件之發光二極體晶片,包括:一基板;一溫度感測元件,形成於該基板上面,以及一半導體堆疊發光結構,形成於該基板以及該溫度感測元件之上。其中該半導體堆疊發光結構係藉由一n型半導體層、半導體活性層以及p型半導體層所構成者。故該溫度感測元件係直接形成於發光二極體晶片的結構中,以提供更準確且即時之溫度感測資料。</t>
  </si>
  <si>
    <t>2009106634</t>
  </si>
  <si>
    <t>2009-03-02</t>
  </si>
  <si>
    <t>CHEN, CHEN YU</t>
  </si>
  <si>
    <t>陳楨鈺</t>
  </si>
  <si>
    <t>H01L-033/48 | H01C-007/18</t>
  </si>
  <si>
    <t>DE03826396A1 | US7804256B2 | US7626342B2 | US2006-0239314A1 | US5335239A</t>
  </si>
  <si>
    <t>TWI389356B</t>
  </si>
  <si>
    <t>7913035008633</t>
  </si>
  <si>
    <t>ＵＳＢ連接器的端子料帶</t>
  </si>
  <si>
    <t>一種USB連接器的端子料帶,係包括一基帶以及由基帶的一側延伸出的複數個導電端子,複數個導電端子分為兩組,第一組係包括五個導電端子,第二組係包括四個導電端子;其中,該等導電端子係包括一遠離基帶的接觸部以及一與基帶連接成一體的焊接部,基帶的一側係設有複數個開槽,各個導電端子上的焊接部係對應地延伸至一開槽中;基帶係包括與導電端子相連接之呈梯形的區域,且複數個開槽設置於該梯形區域中,各個導電端子係與基帶相連於梯形區域的外側,而可有效的簡化USB連接器的製程、節約資源、降低成本以及提升生產效率。</t>
  </si>
  <si>
    <t>2010207751</t>
  </si>
  <si>
    <t>2010-04-28</t>
  </si>
  <si>
    <t>M388750</t>
  </si>
  <si>
    <t>2010-09-11</t>
  </si>
  <si>
    <t>FENG DONG-CHU</t>
  </si>
  <si>
    <t>豐冬出</t>
  </si>
  <si>
    <t>TWI483476B</t>
  </si>
  <si>
    <t>TWM388750U</t>
  </si>
  <si>
    <t>7913067019460</t>
  </si>
  <si>
    <t>散熱器之扣具</t>
  </si>
  <si>
    <t>一種散熱器之扣具,係扣合一散熱器和一發熱元件,該散熱器具有複數鰭片,該扣具包含有一彈性本體,係呈彎曲,該彈性本體具有一上端和一下端,該彈性本體於該上端延伸形成配合該鰭片之一上鉤部,該上鉤部勾設於該散熱器,該彈性本體於該下端延伸形成一下鉤部,該下鉤部勾設於該發熱元件。</t>
  </si>
  <si>
    <t>2010206197</t>
  </si>
  <si>
    <t>2010-04-08</t>
  </si>
  <si>
    <t>M388829</t>
  </si>
  <si>
    <t>TWM388829U</t>
  </si>
  <si>
    <t>7913067019539</t>
  </si>
  <si>
    <t>鈉離子選擇電極的形成方法、鈉離子選擇電極與鈉離子感測裝置</t>
  </si>
  <si>
    <t>本發明提供一種鈉離子選擇電極的形成方法,包括:(a)提供一導電基板 (b)形成一導線其由該導電基板延伸而出,作為對外之電性接點 以及(c)形成一鈉離子感測膜於該導電基板上。</t>
  </si>
  <si>
    <t>2009104928</t>
  </si>
  <si>
    <t>2009-02-17</t>
  </si>
  <si>
    <t>NATIONAL YUNLIN UNIVERSITY OF SCIENCE AND TECHNOLOGY</t>
  </si>
  <si>
    <t>國立雲林科技大學</t>
  </si>
  <si>
    <t>CHOU, JUNG CHUAN | HUANG, YA PING | CHEN, CHIEN CHENG</t>
  </si>
  <si>
    <t>周榮泉 | 黃雅屏 | 陳建呈</t>
  </si>
  <si>
    <t>G01N-027/403 | G01N-027/414</t>
  </si>
  <si>
    <t>US7164162B2</t>
  </si>
  <si>
    <t>TWI393880B | US7994546B2</t>
  </si>
  <si>
    <t>7913035006290</t>
  </si>
  <si>
    <t>發光二極體晶片、製法及封裝方法</t>
  </si>
  <si>
    <t>一種發光二極體晶片,包含:一基板、一磊晶層單元、二斜面單元及二電極單元。該基板具有一表面及一底面。該磊晶層單元位於該基板的表面。各該斜面單元係由該磊晶層單元朝該基板的底面方向往下並往外傾斜,各包括位於該磊晶層單元之一傾斜側壁,及位於該基板之一基板傾斜壁。各該電極單元包括一設於該磊晶層單元之電極,及一由該電極沿相對應的該斜面單元延伸至該基板傾斜壁的導電層。</t>
  </si>
  <si>
    <t>2009105482</t>
  </si>
  <si>
    <t>US7080932B2 | US6948840B2 | US6323063B2 | US6229160B1 | US5894196A</t>
  </si>
  <si>
    <t>CN109037268B | TWI661574B | TWI584491B | TWI535058B | US9425359B2 | US9548424B2 | US9391239B2 | US8766312B2</t>
  </si>
  <si>
    <t>TWI398967B</t>
  </si>
  <si>
    <t>7913035006729</t>
  </si>
  <si>
    <t>色調相依之綠雜訊誤差擴散方法及其相關列印裝置</t>
  </si>
  <si>
    <t>色調相依之綠雜訊誤差擴散方法包含:設定第一、第二門檻値,並依據第一、第二門檻値來決定輸入影像之色階値的二値數値 將色階値減去二値數値以產生誤差値 執行誤差擴散操作於誤差値上,以產生誤差擴散累積値 依據誤差擴散累積値來調整色階値 執行磁滯濾波操作於二値數値上以產生輸出相依回饋値 以及依據輸出相依回饋値來調整色階値。</t>
  </si>
  <si>
    <t>2009105789</t>
  </si>
  <si>
    <t>2009-02-24</t>
  </si>
  <si>
    <t>SILITEK ELECTRONIC(GUANGZHOU)CO., LTD. | LITE-ON TECHNOLOGY CORP.</t>
  </si>
  <si>
    <t>WONG, WEN CHIAN | CHEN, CHEN CHUNG</t>
  </si>
  <si>
    <t>翁文謙 | 陳政忠</t>
  </si>
  <si>
    <t>H04N-001/405 | H04N-001/407</t>
  </si>
  <si>
    <t>EP1475954B1 | TWI290305B | US7298525B2 | US6798537B1</t>
  </si>
  <si>
    <t>TWI374660B</t>
  </si>
  <si>
    <t>7913035006956</t>
  </si>
  <si>
    <t>一種印刷電路板,包括有一基板以及至少一個設置於該基板上的焊墊,該焊墊用以焊接固定並電性連接電子元件,該焊墊上開設有至少一個逃逸口,藉此該焊墊上的該逃逸口係用以散逸在迴焊過程中所產生的水氣或其他氣體,避免上述水氣或氣體在焊墊中形成大面積之氣泡。</t>
  </si>
  <si>
    <t>2009104787</t>
  </si>
  <si>
    <t>2009-02-16</t>
  </si>
  <si>
    <t>ZHANG YUAN-JI | LIN WEN-LONG | CENG GUO-LIANG</t>
  </si>
  <si>
    <t>張源吉 | 林文龍 | 曾國樑</t>
  </si>
  <si>
    <t>TW201032677A</t>
  </si>
  <si>
    <t>7913035007057</t>
  </si>
  <si>
    <t>電連接器母座</t>
  </si>
  <si>
    <t>本創作係有關於一種「電連接器母座」,尤指一種用於電連接插座,作為連接電源與信號之傳輸設計,一般使用在電子器具上,故其造型設計著重於整體接合上,而完全符合新式樣形狀要求,屬於極具新創作型態之連接器者。 本主體造型主要區分為,一長方形之本體,該本體上方其有一凸勒;其特點如立體圖所示,該本體上板面有凸勒,凸勒二側則個有凸柱,該凸勒位置於該長方形本體中間偏後處,凸柱則接合凸勒上,延續至最後緣處,凸勒與二側凸柱與本體接合處有一階層之落差;而在整體的組合上,所呈現另一種視覺的立體感。 綜上所述,本創作除了特殊上之功能外,在整體,簡潔且具有科技之華麗的獨特不同造型,呈現對應分布之視觀,即具有之美感,確符合新式樣專利申請之需求之設計。</t>
  </si>
  <si>
    <t>2009304581</t>
  </si>
  <si>
    <t>D136727</t>
  </si>
  <si>
    <t xml:space="preserve">TW497889S | TW511947S  |  </t>
  </si>
  <si>
    <t>TWD151810S | TWD149018S | TWD149019S | TWD149634S | TWD147912S | TWD146814S | TWD142997S | TWD141783S</t>
  </si>
  <si>
    <t>TWD136727S</t>
  </si>
  <si>
    <t>7913060017653</t>
  </si>
  <si>
    <t>相框式電腦</t>
  </si>
  <si>
    <t>本創作係為液晶螢幕與電腦結合一體之「相框式電腦」之新式樣設計。 本創作特點包含液晶螢幕與電腦結合為一個本體,及一框形支撐架,該本體係以方正體修飾四周圓弧造形,表面並以鋼琴鏡面烤漆材質,使本體框邊光滑如鏡質般明亮。外框更以透明邊框包覆本體,使本體有懸浮輕飄在半空中之立體感,左右二側之邊框更延伸凸出至底部與本體創作成為一倒凹形,除可碩大本創作之立體感外,並可作為防滑底座,底座底部下緣設置兩止滑墊,更可穩固之本創作;又本創作後面具有金屬電鍍框形架以作為支撐架,該支撐架設計可調整視覺之傾斜角度,並於支撐架底部中間設有一凸條,可作為止滑之用,於旋轉180度後可做為手提把,手握持時具有極佳的觸感及獨特造形。又,在本體中間底部,設一橫長形網飾孔,更添加本創作獨特之視覺感受。 綜上所述,本創作之整體造型,結合著穩重與輕盈之視覺感受,在輕與重的對比間找到巧妙、和諧的美感,實符合新式樣專利之要件,爰依法提出申請,並祈貴審查員明察,早日賜予專利,實感德便。</t>
  </si>
  <si>
    <t>2009304759</t>
  </si>
  <si>
    <t>2009-10-08</t>
  </si>
  <si>
    <t>D136751</t>
  </si>
  <si>
    <t>TWD129540S | TWD117367S | TWD107258S | TWD109152S</t>
  </si>
  <si>
    <t>TWD150036S | TWD149485S</t>
  </si>
  <si>
    <t>TWD136751S</t>
  </si>
  <si>
    <t>7913060017677</t>
  </si>
  <si>
    <t>晶片封裝結構</t>
  </si>
  <si>
    <t>一種晶片封裝結構包括:一絕緣殼體、多數個透光塊及一支架組。絕緣殼體具有多個側塊,側塊之間的空間構成一容置槽及位於容置槽的相對兩側且與容置槽相通的兩第一通槽。透光塊設置於第一通槽之中,與側塊共同地構成一個包圍容置槽的環狀側壁。支架組則是被該絕緣殼體部分包覆住,並且具有相互間隔且露出於絕緣殼體的兩連接面。其中,於容置槽之中的兩連接面上電性連接一發光二極體晶片。藉此,當發光二極體晶片發射出光線,朝著第一通槽前進的光線可通過第一通槽而射出絕緣殼體外,使得晶片封裝結構的視角大幅提昇。</t>
  </si>
  <si>
    <t>2010200674</t>
  </si>
  <si>
    <t>2010-01-13</t>
  </si>
  <si>
    <t>M388110</t>
  </si>
  <si>
    <t>WANG YAN-YU | CHEN ZENG-YU | LIANG ZHI-LONG | ZHENG SHUN-ZHONG</t>
  </si>
  <si>
    <t>TWM388110U</t>
  </si>
  <si>
    <t>7913060019902</t>
  </si>
  <si>
    <t>複合式多輸入多輸出天線模組及其系統</t>
  </si>
  <si>
    <t>一種複合式多輸入多輸出天線模組包括:一接地單元、多個輻射單元、多個迴圈單元及多個濾波單元。該些輻射單元及該些迴圈單元皆環繞接地單元的幾何中心且彼此交替且對稱地排列在接地單元上。該些迴圈單元沿著接地單元的外側邊排列。該些濾波單元設置於接地單元上且分別電性連接於該些迴圈單元。本創作除了尺寸小、高度低、天線之間隔離度小、天線增益值高、輻射特性良好之外,亦不需額外增加一雙工器電路,可取代傳統外露式2.4/5GHz雙頻橋接點天線。本創作亦可內藏於無線寬頻路由器或集線器內,以保持產品整體外觀的完整性與美感度。</t>
  </si>
  <si>
    <t>2010205881</t>
  </si>
  <si>
    <t>2010-04-02</t>
  </si>
  <si>
    <t>M388116</t>
  </si>
  <si>
    <t>US9287633B2</t>
  </si>
  <si>
    <t>TWM388116U</t>
  </si>
  <si>
    <t>7913060019908</t>
  </si>
  <si>
    <t>隨身供電器</t>
  </si>
  <si>
    <t>本創作之隨身供電器係於一盒體上整合有至少一充電電池、一USB連接器、一充電迴路、一調壓迴路、一負載偵測迴路、若干電源輸出埠、一USB界面、以及至少一記憶體;於使用時,係由USB連接器與外部電源連接,並透過充電迴路對充電電池進行充電。以及於電源輸出埠與所對應之使用對象電性連接時,可自動偵測該使用對象之工作電壓,並將充電電池輸出至各電源輸出埠之電壓調整至符合使用對象需求,而可即時對不同使用對象進行充電,或提供不同使用對象運作所需之電力。</t>
  </si>
  <si>
    <t>2010202792</t>
  </si>
  <si>
    <t>M388164</t>
  </si>
  <si>
    <t>TWI597609B | US10641839B2 | US9778308B2</t>
  </si>
  <si>
    <t>TWM388164U</t>
  </si>
  <si>
    <t>7913060019956</t>
  </si>
  <si>
    <t>充電裝置</t>
  </si>
  <si>
    <t>本創作之一種充電裝置,至少包括有:一充電電池組,該充電電池組之本體係設於第一電路板上,該充電電池組設有至少一個以上之電池,並於本體上設有第一連接埠;一控制模組係設於第二電路板上,該控制模組設有一輸入端、一控制電路及一輸出端,其中輸入端相對於第一連接埠設有第二連接埠,以由第一、二連接埠之連接用以接收充電電池組之電壓;該控制電路設有偵測單元,用以偵測輸入電壓,以及電壓輸出調整單元調變電壓再由輸出端輸出。俾獲致一種方便攜帶,以隨時對行動數位裝置進行充電、或供應行動數位裝置運作所需電力之充電裝置;尤其,必要時可對充電電池組或控制模組個別更新、替換。</t>
  </si>
  <si>
    <t>2010202793</t>
  </si>
  <si>
    <t>M388165</t>
  </si>
  <si>
    <t>TWM388165U</t>
  </si>
  <si>
    <t>7913060019957</t>
  </si>
  <si>
    <t>非接觸式充電置放結構</t>
  </si>
  <si>
    <t>本創作之置放結構設有一撓性材質製成之主體,該主體至少一側表面一體形成有至少一吸附元件,該主體並設有容置部以及與該容置部相通之開口,藉由該容置部以及吸附元件可將至少一電子裝置及電力銀行相結合並構成電性連接,且該置放結構、電子裝置及電力銀行內分別設有第一、第二、第三線圈,由各線圈構成電力銀行與電子裝置間之電力傳輸,使電力銀行與電子裝置之間不需接觸就可達到充電之效果,並可減少攜帶體積且增加實用性。</t>
  </si>
  <si>
    <t>2010202808</t>
  </si>
  <si>
    <t>M388166</t>
  </si>
  <si>
    <t>TWM388166U</t>
  </si>
  <si>
    <t>7913060019958</t>
  </si>
  <si>
    <t>可透氣防水的電源轉換器</t>
  </si>
  <si>
    <t>一種可透氣防水的電源轉換器,包括:一殼體、一電子元件模組、多個透氣防水薄膜以及多個隔擋結構。其中殼體具有多個通氣口,電子元件模組設置於殼體中。而透氣防水薄膜及隔擋結構都設置在通氣口中,並且隔擋結構較透氣防水薄膜遠離電子元件模組。透氣防水薄膜包含一透氣基材及一設置在該透氣基材上的防水劑。藉此,通氣口可讓外界的空氣流進及流出殼體,流動的空氣可將電子元件模組的熱能帶走而降低電子元件模組的溫度。透氣防水薄膜則可阻擋空氣或外界的水氣、液體等進入到殼體內,而隔擋結構可保護透氣防水薄膜不易被刺破。</t>
  </si>
  <si>
    <t>2010207047</t>
  </si>
  <si>
    <t>2010-04-19</t>
  </si>
  <si>
    <t>M387462</t>
  </si>
  <si>
    <t>2010-08-21</t>
  </si>
  <si>
    <t>LU YI-REN | YI YA-DONG | CHEN WEN-JI</t>
  </si>
  <si>
    <t>陸義仁 | 易亞東 | 陳文吉</t>
  </si>
  <si>
    <t>H05K-005/02 | H05K-007/20</t>
  </si>
  <si>
    <t>TWM387462U | US2011-0253413A1</t>
  </si>
  <si>
    <t>7913080018730</t>
  </si>
  <si>
    <t>具省力裝置的樞鈕器</t>
  </si>
  <si>
    <t>所揭露者為一種具有省力裝置的樞鈕器,係一樞鈕器之轉軸軸部與底座之間設置一省力裝置,該省力裝置至少利用一彈性元件、一第一壓迫件及一第一凸輪所構成;該彈性元件因該第一壓迫件位移而變形產生彈力;另,該第一凸輪具有一非圓形孔供該軸部穿過而可一同轉動,並藉由該軸部不同角度轉動使該第一凸輪對該第一壓迫件產生不同距離之位移,以在該樞鈕器開啟時產生省力之作用力,以及閉合時產生自動閉合的閉合力。</t>
  </si>
  <si>
    <t>2010207320</t>
  </si>
  <si>
    <t>2010-04-22</t>
  </si>
  <si>
    <t>M387471</t>
  </si>
  <si>
    <t>CHEN JIA-HUI | LIN ZI-YU | LIN TING-HAN</t>
  </si>
  <si>
    <t>陳嘉輝 | 林子郁 | 林廷翰</t>
  </si>
  <si>
    <t>US9886064B2</t>
  </si>
  <si>
    <t>TWM387471U</t>
  </si>
  <si>
    <t>7913080018739</t>
  </si>
  <si>
    <t>一種光電半導體裝置,其一金屬線路層封裝於一封裝殼體中,用以增加封裝穩定性以及電性穩定性。該封裝殼體具有一中空結構,一發光二極體晶片以及一封裝膠體則置於該中空結構內。一金屬線路層位於該封裝殼體內部,也就是說位於其頂面以及底面之間,並延伸至中空結構與發光二極體晶片電性連接。金屬線路層透過上下完整的封裝包覆使金屬線路層具有更佳之穩定度,不易因外界濕度、溫度變化影響而損及其電傳導性及功能。</t>
  </si>
  <si>
    <t>2009104035</t>
  </si>
  <si>
    <t>2009-02-09</t>
  </si>
  <si>
    <t>LEE, TIEN YU | WU, CHIA HAO | LIN, CHEN HSIU</t>
  </si>
  <si>
    <t>李天佑 | 吳嘉豪 | 林貞秀</t>
  </si>
  <si>
    <t>TW201031022A | US2010-0200879A1</t>
  </si>
  <si>
    <t>7912022007435</t>
  </si>
  <si>
    <t>形成發光外殼之方法及其相關發光模組</t>
  </si>
  <si>
    <t>一種發光外殼之製造方法包含有形成一高分子發光二極體(Polymer Light Emitting Diode,PLED)裝置、將該高分子發光二極體裝置放入一模具內,以及利用該模具使該高分子發光二極體裝置隨透光性塑膠原料一併被射出成型。該模具具有對應一預定形狀之一模穴,因此,成型後的透光性塑膠原料包覆該高分子發光二極體裝置並具有相對該模穴所提供之該預定形狀的幾何外觀。</t>
  </si>
  <si>
    <t>2009104480</t>
  </si>
  <si>
    <t>2009-02-12</t>
  </si>
  <si>
    <t>CHEN, CHIH KANG</t>
  </si>
  <si>
    <t>F21V-015/01 | F21Y-101/02</t>
  </si>
  <si>
    <t>US7748873B2 | US2006-0099731A1</t>
  </si>
  <si>
    <t>TWI651996B</t>
  </si>
  <si>
    <t>TWI364509B</t>
  </si>
  <si>
    <t>7913034015774</t>
  </si>
  <si>
    <t>電子裝置之置放結構</t>
  </si>
  <si>
    <t>本創作之置放結構設有一撓性材質製成之主體,該主體至少一側表面一體形成有至少一吸附元件,該主體並設有容置部以及與該容置部相通之開口,藉由該容置部以及吸附元件可將至少一電子裝置及電力銀行相結合並構成電性連接;或者將至少一擴充模組及電子裝置相結合並構成電性連接,可減少攜帶體積且增加實用性。</t>
  </si>
  <si>
    <t>2010202805</t>
  </si>
  <si>
    <t>M385963</t>
  </si>
  <si>
    <t>2010-08-11</t>
  </si>
  <si>
    <t>A45C-011/00</t>
  </si>
  <si>
    <t>TWM385963U</t>
  </si>
  <si>
    <t>7913072016104</t>
  </si>
  <si>
    <t>本創作之一種太陽能模組,係至少包括有:一光折射單元,用以接收太陽光並將太陽光轉朝向預定之方向折射;一太陽能光電板,相對應於光折射單元之出光側,用以接收來自光折射單元之折射光而形成整體之太陽能模組;以及結合一儲存單元使其儲存單元之電源輸入埠供與各太陽能光電板電性連接並由蓄電池以儲存電力。以有效降低太陽能模組於接收太陽光時其太陽輻射熱對太陽能光電板造成危害,而提升太陽能模組之壽命。</t>
  </si>
  <si>
    <t>2010202796</t>
  </si>
  <si>
    <t>M386601</t>
  </si>
  <si>
    <t>H01L-031/052</t>
  </si>
  <si>
    <t>TWI625039B</t>
  </si>
  <si>
    <t>TWM386601U</t>
  </si>
  <si>
    <t>7913072016741</t>
  </si>
  <si>
    <t>攜帶式充放電裝置</t>
  </si>
  <si>
    <t>本創作之攜帶式充放電裝置係包括有:一主體,以及至少一轉接頭;其主體內部係建構有充電電池及一充放電迴路,並且設有至少一電力輸入插孔,以及一第一USB連接器;各轉接頭係設有一與主體其中一電力輸入插孔相對應之充電插頭,以及設有一與第一USB連接器相對應之第二USB連接器。俾可透過第一USB連接器或第二USB連接器對主體內部之充電電池進行充電,以及透過轉接頭之充電插頭對行動數位裝置進行充電,或提供行動數位裝置運作所需之電力。</t>
  </si>
  <si>
    <t>2010202794</t>
  </si>
  <si>
    <t>M386690</t>
  </si>
  <si>
    <t>TWM386690U</t>
  </si>
  <si>
    <t>7913072016830</t>
  </si>
  <si>
    <t>加熱線圈</t>
  </si>
  <si>
    <t>至少一繞線,該繞線具有複數靠近部,各該靠近部朝該繞線內部靠近,且該繞線本身兩端分別形成一電極,藉以電性連接高週波電力後加熱工件。運用本創作使得加熱後的工件,其溫度較使用習知加熱線圈來的均勻。</t>
  </si>
  <si>
    <t>2010206198</t>
  </si>
  <si>
    <t>M386715</t>
  </si>
  <si>
    <t>CHEN LIAN-XING | ZHANG ZHI-JI | XIANG HUI-HONG</t>
  </si>
  <si>
    <t>陳聯興 | 張志吉 | 向慧弘</t>
  </si>
  <si>
    <t>H05B-006/02</t>
  </si>
  <si>
    <t>TWM386715U | US2011-0248027A1</t>
  </si>
  <si>
    <t>7913072016855</t>
  </si>
  <si>
    <t>伺服器模組結構</t>
  </si>
  <si>
    <t>本創作係提供一種伺服器模組結構,係包括有伺服器主機及存取裝置,其中伺服器主機內部形成有容置空間,並於容置空間內收納有作業系統,且容置空間遠離作業系統另側之收納空間定位有存取裝置,而存取裝置所具之收納機體內部設有呈相鄰間隔排列之複數收納槽,且各收納槽內部分別設有電子裝置,以此收納機體模組化之結構設計,可妥善安排整體的空間配置,並利用收納槽配合各種型式之電子裝置嵌設安裝使用,也可依照不同使用需求簡易替換存取裝置,以配合裝置於伺服器主機內,進而可達到模組化安裝作業而具有省時、省工之功效。</t>
  </si>
  <si>
    <t>2010203995</t>
  </si>
  <si>
    <t>M386724</t>
  </si>
  <si>
    <t>CN113597183B | TWI736242B | TWI396068B</t>
  </si>
  <si>
    <t>TWM386724U</t>
  </si>
  <si>
    <t>7913072016864</t>
  </si>
  <si>
    <t>LED散熱風扇</t>
  </si>
  <si>
    <t>一種LED散熱風扇,包括一風扇框體、一風扇定子、以及一扇葉轉子,風扇框體上具有一貫通之氣流通孔,並於氣流通孔上設有一定子座,而風扇定子則設於定子座上,並使扇葉轉子能旋轉地與風扇定子樞接接合;其中,風扇框體於氣流通孔內緣處增設一壁厚,壁厚上凹設有圍繞於氣流通孔周圍之溝槽,而所述溝槽內則設有LED發光元件。</t>
  </si>
  <si>
    <t>2010206993</t>
  </si>
  <si>
    <t>2010-04-16</t>
  </si>
  <si>
    <t>M386750</t>
  </si>
  <si>
    <t>US10830243B2</t>
  </si>
  <si>
    <t>DE20-2011-001121U1 | TWM386750U</t>
  </si>
  <si>
    <t>7913072016890</t>
  </si>
  <si>
    <t>三板式模具裝置</t>
  </si>
  <si>
    <t>一種三板式模具裝置,包含一固定側模板、一活動側模板以及一介於固定側模板與活動側模板之間的剝料板,固定側模板包括一凸出部及一主流道,主流道於凸出部形成一流道口。剝料板介於固定側模板與活動側模板之間並包括一第三本體以及設置於第三本體的一凹陷部、複數第一分流道,該等第一分流道由凹陷部內延伸。當固定側模板、活動側模板及剝料板合模時,固定側模板的凸出部嵌合於該凹陷部,該等第一分流道與流道口連通。藉由主流道延伸至剝料板內,便可相對縮短第一分流道的長度,減少射出料頭,進而降低材料成本。</t>
  </si>
  <si>
    <t>2009102231</t>
  </si>
  <si>
    <t>2009-01-21</t>
  </si>
  <si>
    <t>CHANG, YUING | LIU, CHUNG SHIN | CHEN, LI WEI</t>
  </si>
  <si>
    <t>張英 | 劉忠興 | 陳禮偉</t>
  </si>
  <si>
    <t>B29C-045/27 | B29C-045/26</t>
  </si>
  <si>
    <t>TW201028277A</t>
  </si>
  <si>
    <t>7913034013806</t>
  </si>
  <si>
    <t>具立體紋路之塑料物件製作方法</t>
  </si>
  <si>
    <t>一種具立體紋路之塑料物件製作方法,係包含:一立體紋路層製作步驟,於一轉印膜上形成一立體紋路層;一轉印膜貼附步驟,將該轉印膜貼附於一模具之內表面,且該轉印膜設有該立體紋路層之一面係朝向該模具之一模穴;一注料步驟,將一塑料注入該模穴中;及一脫模步驟,待該模具內之塑料成形後,將該模具移除,以獲得一塑料物件,且該塑料物件之表面形成有立體紋路。</t>
  </si>
  <si>
    <t>2009102569</t>
  </si>
  <si>
    <t>2009-01-22</t>
  </si>
  <si>
    <t>B44C-001/165 | B29C-045/14</t>
  </si>
  <si>
    <t>CN002936794Y | CN002553989Y | JP2008-168611A | JP2005-138234A | JP2004-050741A | JP2000-006165A | TWI298291B | TWI273027B</t>
  </si>
  <si>
    <t>TWI337139B</t>
  </si>
  <si>
    <t>7913034013828</t>
  </si>
  <si>
    <t>一種可改變背光顏色的發光系統和方法</t>
  </si>
  <si>
    <t>一種可改變背光顏色的發光系統,適用於電子輸入裝置中,其包括:發光器,用於向電子輸入裝置外部發出第一光源;顏色感測器,用於接收所述第一光源經物體表面反射回的第二光源,並生成RGB信號;中央控制器,用於接收由顏色感測器發出的RGB信號,並根據RGB信號生成背光顏色調整信號,電子輸入裝置的背光驅動模組根據背光顏色調整信號驅動背光光源模組發出第三光源,所述第三光源與第二光源的顏色相同,使得背光顏色可隨被照射的物體表面顏色的改變而改變,通過可變換的多彩光線,增加產品的視覺效果。本發明還提供了改變背光顏色的方法。</t>
  </si>
  <si>
    <t>2009102459</t>
  </si>
  <si>
    <t>CHEN, ER HAO | YEN, TAO CHENG | HSU, YI PING | YEH, CHUNG HAO</t>
  </si>
  <si>
    <t>陳二豪 | 嚴道成 | 許憶萍 | 葉仲豪</t>
  </si>
  <si>
    <t>F21V-023/00 | F21W-121/00</t>
  </si>
  <si>
    <t>TWI460609B | TWI407040B</t>
  </si>
  <si>
    <t>TW201028598A</t>
  </si>
  <si>
    <t>7913034014127</t>
  </si>
  <si>
    <t>依據作用方向調整操作模式的輸入裝置及其方法</t>
  </si>
  <si>
    <t>一種依據作用方向調整操作模式的輸入裝置,包括:一位移感測模組、一作用方向控制單元、一微控制單元及一傳輸模組。位移感測模組利用輸入裝置發出光源照射到反射面以獲得反射影像,並根據反射影像變化以感測輸入裝置之移動距離及移動方向;作用方向控制單元用於提供位移感測模組的作用方向;微控制單元根據位移感測單元的作用方向轉換位移感測模組所感測之移動方向;傳輸模組則傳輸輸入裝置之移動距離與經轉換的移動方向到主機端,以控制主機端之指標移動。</t>
  </si>
  <si>
    <t>2009102463</t>
  </si>
  <si>
    <t>CHEN, ER HAO</t>
  </si>
  <si>
    <t>陳二豪</t>
  </si>
  <si>
    <t>TW592353U | US7292225B2</t>
  </si>
  <si>
    <t>TWI484379B</t>
  </si>
  <si>
    <t>TWI476643B</t>
  </si>
  <si>
    <t>7913034014423</t>
  </si>
  <si>
    <t>具電路層之塑料物件製作方法</t>
  </si>
  <si>
    <t>一種具電路層之塑料物件製作方法,係包含:一電路層製作步驟,於一轉印膜上形成一電路層 一轉印膜貼附步驟,將該轉印膜貼附定位於一模具之內表面,且該轉印膜設有該電路層之一面係朝向該模具之一模穴 一注料步驟,將一塑料注入該模具之模穴中 及一脫模步驟,待該模具內之塑料成形後,將該模具移除,以獲得具有該電路層之一塑料物件。</t>
  </si>
  <si>
    <t>2009102570</t>
  </si>
  <si>
    <t>H05K-003/12 | H05K-003/00 | H05K-003/24</t>
  </si>
  <si>
    <t>TW201029535A</t>
  </si>
  <si>
    <t>7913034015064</t>
  </si>
  <si>
    <t>本創作係有關於一種「電連接器公座」,尤指一種用於電連接插座,作為連接電源與信號之傳輸設計,一般使用在電子器具上,故其造型設計著重於整體接合上,而完全符合新式樣形狀要求,屬於極具新創作型態之連接器者。 本主體造型主要區分為,一長方形之本體,該本體上方其有一卡勾;其特點如立體圖所示,該本體上板面有卡勾,該卡勾之勾合處位於該長方形本體外,且長方本體之二側邊中間處,則有各有一橫肋續延展到本體後緣處;。 綜上所述,本創作除了特殊上之功能外,在整體,簡潔且具有科技之華麗的獨特不同造型,呈現對應分布之視觀,即具有之美感,確符合新式樣專利申請之需求之設計。</t>
  </si>
  <si>
    <t>2009301582</t>
  </si>
  <si>
    <t>2009-04-09</t>
  </si>
  <si>
    <t>D136149</t>
  </si>
  <si>
    <t>2010-08-01</t>
  </si>
  <si>
    <t>TWD136149S</t>
  </si>
  <si>
    <t>7913064016852</t>
  </si>
  <si>
    <t>智慧型箝制電路及包含此箝制電路的電源供應器</t>
  </si>
  <si>
    <t>一種智慧型箝制電路,適用於設置在一電源供應器中,並切換地接收一交流電壓以控制一受箝制開關,包括:一開關切換器,受交流電壓控制而切換於導通狀態和截止狀態間 一傳壓單元,受開關切換器控制而根據一產生自交流電壓的待機電壓送出一耦合電壓 及一偵測器,基於耦合電壓和一供電良好信號來控制受箝制開關 當電源供應器從開機模式進入停機模式時,會切換為停止接收交流電壓,開關切換器便切換為截止並造成耦合電壓為低電位,且供電良好信號因進入停機模式而處於低電位,偵測器因此截止受箝制開關。</t>
  </si>
  <si>
    <t>2009101212</t>
  </si>
  <si>
    <t>2009-01-14</t>
  </si>
  <si>
    <t>YU, WEI CHENG | HSU, YUN CHIEH</t>
  </si>
  <si>
    <t>G06F-001/26 | H03K-017/22</t>
  </si>
  <si>
    <t>CN100389373C | TWI238591B | US7095215B2 | US6028755A</t>
  </si>
  <si>
    <t>TWI434263B</t>
  </si>
  <si>
    <t>TWI398758B</t>
  </si>
  <si>
    <t>7913034012846</t>
  </si>
  <si>
    <t>溫控式滑鼠</t>
  </si>
  <si>
    <t>一種溫控式滑鼠,包括中央控制器、驅動控制電路、溫度控制電路和信號傳輸電路,驅動控制電路用於產生座標控制訊號和指標訊號 溫度控制電路,用於通過感測使用者手心溫度變化而產生溫度控制訊號 信號傳輸電路,與驅動控制電路電連接,用於將座標控制訊號和指標訊號傳輸至與之相連接之電腦主機端 中央控制器根據所述溫度控制電路所產生之溫度控制訊號,調整滑鼠之運作狀態,當被感測之溫度達到預設範圍時,中央控制器啓動滑鼠之工作,使訊號可傳輸至電腦主機端 反之使訊號無法傳輸至電腦主機端。本發明之溫控式滑鼠改變了傳統之滑鼠運作狀態之喚醒模式,避免了因無意觸碰而使滑鼠一直保持工作狀態之情況,使其只有在人為有意識之操控下才能喚醒滑鼠使之工作,達到了節能目的。</t>
  </si>
  <si>
    <t>2009100328</t>
  </si>
  <si>
    <t>2009-01-07</t>
  </si>
  <si>
    <t>HSU, YI PING | YEN, TAO CHENG | CHEN, ER HAO | YEH, CHUNG HAO</t>
  </si>
  <si>
    <t>許憶萍 | 嚴道成 | 陳二豪 | 葉仲豪</t>
  </si>
  <si>
    <t>G06F-003/038 | G06F-003/033</t>
  </si>
  <si>
    <t>TWM342549U | TW200508979A | US4521772A</t>
  </si>
  <si>
    <t>TWI530828B | US9377366B2</t>
  </si>
  <si>
    <t>TWI485583B</t>
  </si>
  <si>
    <t>7913034012930</t>
  </si>
  <si>
    <t>晶片式發光二極體封裝結構</t>
  </si>
  <si>
    <t>一種晶片式發光二極體封裝結構,包含:一基板、兩個二極體及一透光膠層。基板包括一絕緣層、一導電底層、一第一凹槽及一第二凹槽。導電底層設於絕緣層下,絕緣層向下凹陷以與導電底層共同界定出第一凹槽及第二凹槽,且導電底層的最外邊界相對於絕緣層下側的最外邊界內縮一定距離。該等二極體分別設於各凹槽內。透光膠層密封該等二極體。藉由雙凹槽結構可以同時設置發光二極體及齊納二極體,而能提高抗靜電能力,且導電底層的最外邊界內縮一定距離,可防止毛邊產生以避免吃錫不良。</t>
  </si>
  <si>
    <t>2010201934</t>
  </si>
  <si>
    <t>M383816</t>
  </si>
  <si>
    <t>2010-07-01</t>
  </si>
  <si>
    <t>YING ZONG-KANG | YU CHONG-XIAN</t>
  </si>
  <si>
    <t>H01L-023/28</t>
  </si>
  <si>
    <t>TWI582925B | TWI436500B | TWI429111B | US10679965B2</t>
  </si>
  <si>
    <t>TWM383816U</t>
  </si>
  <si>
    <t>7913075019915</t>
  </si>
  <si>
    <t>錯位式軟性排線端子連接器</t>
  </si>
  <si>
    <t>一種錯位式軟性排線端子連接器,其包括有一本體及多數端子,其中該多數端子突出於該本體外部的一端,係分別具有不同之長度;藉此使相鄰端子的電極接腳呈現錯位設置。在此架構下,由於每一列相鄰的電極接腳之間,形成了至少容納一電極接腳的間距,因此有效拉大了其間隙。藉此,當連接該連接器至電路板時,可以有效地避免錫液沾黏或異物黏附等等問題,從而確保不同電極接腳間的分別導通,避免造成訊號干擾、錯亂。故可避免誤導通之情況,提高生產良率。</t>
  </si>
  <si>
    <t>2010203138</t>
  </si>
  <si>
    <t>M383848</t>
  </si>
  <si>
    <t>TWM383848U</t>
  </si>
  <si>
    <t>7913075019945</t>
  </si>
  <si>
    <t>一種連接器模組,其包括有:一可撓曲性排線,其具有多數導線;一公連接器,其具有一插接部位且具有多數端子分別與金屬導線電性連接;該公連接器係垂直於該排線之平面方向設置;及一母連接器,其具有一接口可供該公連接器插接,該接口中設置有多數導電元件,用以與該金屬端子接觸而達成電性連接。其於電腦內部進行插接時,無需撓曲排線以適應橫向設置之母連接器接口方向,而可以直接插置,因此使用上更為方便。</t>
  </si>
  <si>
    <t>2010201933</t>
  </si>
  <si>
    <t>M383858</t>
  </si>
  <si>
    <t>TWM383858U</t>
  </si>
  <si>
    <t>7913075019953</t>
  </si>
  <si>
    <t>複合式電路板橋接結構</t>
  </si>
  <si>
    <t>一種複合式電路板橋接結構,其包括有複數電路板及至少一橋接裝置,其中各電路板表面佈設有線路,且突出形成有至少一橋接部,該橋接部上形成有電極端子;該橋接裝置包括有:至少二接孔,其可分別供不同電路板的橋接部插設;導電元件,其設於該接孔中並形成有導電部可與該電極端子一一對應且相接觸,藉以達到電性導通。藉此結構,當該電路板欲與另一電路板電性連結時,可直接將所有電路板的橋接部,一一插設於該橋接裝置的不同接孔中,藉該導電元件對不同電極端子的導通來達成該電路板間的電性連結。</t>
  </si>
  <si>
    <t>2010202516</t>
  </si>
  <si>
    <t>2010-02-06</t>
  </si>
  <si>
    <t>M383890</t>
  </si>
  <si>
    <t>H05K-001/14</t>
  </si>
  <si>
    <t>TWI397651B | US9057506B2 | US8662728B2</t>
  </si>
  <si>
    <t>TWM383890U</t>
  </si>
  <si>
    <t>7913075019981</t>
  </si>
  <si>
    <t>電路板橋接結構</t>
  </si>
  <si>
    <t>一種電路板橋接結構,包括有電路板及橋接裝置,其中該電路板上佈設有線路,且突出形成有至少一橋接部,該橋接部上形成有電極端子;該橋接裝置包括有:一接孔可供該橋接部插設;接電部,其設於該接孔中並與該電極端子一一對應且相接觸;及傳輸線,其固設於該橋接裝置上,位於該接孔之相對另端,且與該接電部電性導通。藉此結構,當該電路板欲與外部電路板或其他電子元件電性連結時,可直接將該橋接部插設於該橋接裝置的接孔中,以該傳輸線連接到外部電路板或其他電子元件來達成。</t>
  </si>
  <si>
    <t>2010202518</t>
  </si>
  <si>
    <t>M383891</t>
  </si>
  <si>
    <t>TWM383891U</t>
  </si>
  <si>
    <t>7913075019982</t>
  </si>
  <si>
    <t>可適用不同主機板位置之主機外殼</t>
  </si>
  <si>
    <t>本創作係提供一種可適用不同主機板位置之主機外殼,係包括有主機外殼及滑移板體,其中主機外殼內部之容置空間收容有滑移板體,且容置空間底部之底板上設有二個或二個以上之凸部,並於滑移板體表面上開設有可與凸部呈相對應活動嵌卡之複數滑槽,又滑移板體上結合有主機板,再於主機板一側連設有複數連接埠,而於使用時,可推動於滑移板體向左或向右任意滑動位移,使其主機板可依使用需求或設計的不同來調整至最佳位置,並以主機板一側連設之複數連接埠可分別嵌設或露出於主機外殼上對應之鏤空孔,藉此可避免習用底板上設置過多的銅柱,或是必須配合不同的機殼才能提供不同位置的主機板使用所衍生之問題,以改善整體使用上之不便性,降低生產製造上之成本。</t>
  </si>
  <si>
    <t>2010203168</t>
  </si>
  <si>
    <t>M383899</t>
  </si>
  <si>
    <t>TWM383899U</t>
  </si>
  <si>
    <t>7913075019990</t>
  </si>
  <si>
    <t>面板顯示之觸發裝置</t>
  </si>
  <si>
    <t>本創作係提供一種面板顯示之觸發裝置,係包括有主機外殼及面板,而主機外殼內部形成有可收容電子裝置之容置空間,並於容置空間前方開口處設有具電路板及第一連接器之電路模組,即可將面板結合於主機外殼開口處,使其板體內側第二連接器上之導電端子相對抵持於第一連接器所具之接觸端子形成電性接觸導通,藉此面板可作為觸發裝置隨裝即用,且可避免因面板組裝或拆卸於主機外殼上時拉扯排線或傳輸線造成電性失效情況發生,俾當電路板上之發光元件發出的光線朝板體方向投射,便可透過導光板折射後,再由面板上之顯示部產生均勻向外發光的面光源,從而可實現指示使用者之目的,並具有照明的效果。</t>
  </si>
  <si>
    <t>2010202625</t>
  </si>
  <si>
    <t>2010-02-08</t>
  </si>
  <si>
    <t>M383900</t>
  </si>
  <si>
    <t>HSU, KENG CHIH | HOU, CHIH WEI</t>
  </si>
  <si>
    <t>許耿誌 | 侯智偉</t>
  </si>
  <si>
    <t>TWM383900U</t>
  </si>
  <si>
    <t>7913075019991</t>
  </si>
  <si>
    <t>超越１８０度轉軸結構</t>
  </si>
  <si>
    <t>本創作係提供一種超越180度轉軸結構,其係於座體內部形成有可收容轉軸、第一軸部及第二軸部之容置空間,並於容置空間底部開設有軸孔,即可將轉軸所具之軸身穿設於軸孔內,使其軸身上套接有彈性元件,再依序穿設於第一軸部及第二軸部,而第一軸部與第二軸部相對接觸面上分別設有二個或二個以上呈對正嵌合或錯位狀態之凹部、凸部,俾當轉軸轉動時,使凸部上不同半徑且呈相對之內凸塊、外凸塊分別沿著凹部具凸輪曲面(線)之內軌槽、外軌槽滑移抵持定位,藉此可突破一般的轉軸裝置使用角度上之限制,同時亦不會造成有單邊受力不均之情況發生者。</t>
  </si>
  <si>
    <t>2010202044</t>
  </si>
  <si>
    <t>2010-02-01</t>
  </si>
  <si>
    <t>M383903</t>
  </si>
  <si>
    <t>TWM383903U</t>
  </si>
  <si>
    <t>7913075019994</t>
  </si>
  <si>
    <t>反向設置９字型管簧架人形槽之樞鈕器</t>
  </si>
  <si>
    <t>一種樞鈕器,具有一固定座,其結合部內形成一圓孔,並在該圓孔下緣底部位置向下延伸出一人形槽,該人形槽具有分別向該圓孔垂直直徑兩外側傾斜的一對斜槽,並在每一斜槽之末端形成垂直槽;一轉軸之軸部伸入該固定座的圓孔內;又,至少一對反向設置的9字型管簧架,每一具有一套合於該軸部表面的環狀套合部,於該套合部的週緣形成一道切槽;在每一該套合部下緣非軸向位置向下斜傾延伸一定位片,在每一該定位片的底部分別形成一垂直部;每一該定位片及垂直部分別套入該固定座人形槽的其中之一斜槽及垂直槽內,以在每一斜傾該定位片之相對範圍形成支點作用。</t>
  </si>
  <si>
    <t>2009224084</t>
  </si>
  <si>
    <t>2009-12-23</t>
  </si>
  <si>
    <t>M383904</t>
  </si>
  <si>
    <t>TWM383904U</t>
  </si>
  <si>
    <t>7913075019995</t>
  </si>
  <si>
    <t>定電流源電路</t>
  </si>
  <si>
    <t>一種定電流源電路,用以供電一負載,並包含一磁性電容及一電阻電路。其中,本發明之磁性電容是一種新穎的儲能元件,且較習知的電池、電容、超級電容具有許多優點,其用於輸出一電力並具有一第一磁性電極、一第二磁性電極以及位於其間之一介電層,第一磁性電極與第二磁性電極係由具磁性的導電材料構成。而電阻電路耦接磁性電容與負載間,且電阻電路的電阻値和磁性電容所輸出的電壓與負載間的電壓差成正比,以穩定定電流源電路的輸出電流値。</t>
  </si>
  <si>
    <t>2008147129</t>
  </si>
  <si>
    <t>2008-12-04</t>
  </si>
  <si>
    <t>JOW, JIIN CHENG</t>
  </si>
  <si>
    <t>周錦城</t>
  </si>
  <si>
    <t>G05F-003/02</t>
  </si>
  <si>
    <t>TW201022878A</t>
  </si>
  <si>
    <t>7913034008407</t>
  </si>
  <si>
    <t>具有可規劃式磁性電容的儲能元件</t>
  </si>
  <si>
    <t>一種具有可規劃式磁性電容的儲能元件,包含多數個磁性電容、多數條相互間隔的第一連接線、多數條相互間隔的第二連接線及多數個連接件。磁性電容用於儲存及釋放電能,且每一個磁性電容具有一第一端及一第二端,且分別連接一條第一連接線,而第二連接線未與該等第一連接線相交,且每一條第二連接線經多數個連接件分別連接與各該磁性電容第一端與第二端其中一者連接的該第一連接線,各該連接件可被規劃於一使兩者電連接之短路狀態與一使兩者不再電連接之斷路狀態中的一者。</t>
  </si>
  <si>
    <t>2008147126</t>
  </si>
  <si>
    <t>JOW, JIIN CHENG | HSUEH, HSIANG CHUN</t>
  </si>
  <si>
    <t>周錦城 | 薛向均</t>
  </si>
  <si>
    <t>H01G-004/00</t>
  </si>
  <si>
    <t>EP2856596B1 | US10026551B2 | US9264008B2</t>
  </si>
  <si>
    <t>TW201023217A</t>
  </si>
  <si>
    <t>7913034008746</t>
  </si>
  <si>
    <t>具有可變電壓輸出的供電裝置</t>
  </si>
  <si>
    <t>一種具有可變電壓輸出的供電裝置,可輸出至少一供應電力,並包含多數個磁性電容單元及一控制模組,其中,每一個磁性電容單元皆包括一個具有一第一端及一第二端且用以儲存電能的磁性電容,及一個與該磁性電容第一端與第二端連接的旁路開關,且該等磁性電容單元相互串聯組成至少一組磁性電容組。而控制模組則耦接於該等磁性電容組,且控制該等旁路開關的開啓/關閉以改變該供應電力的電壓値。藉由該等旁路開關的開啓/關閉控制該等磁性電容的短路與否,來改變其輸出的電壓。</t>
  </si>
  <si>
    <t>2008147128</t>
  </si>
  <si>
    <t>JOW, JIIN CHENG | CHENG, CHING FENG</t>
  </si>
  <si>
    <t>周錦城 | 鄭青峯</t>
  </si>
  <si>
    <t>H02J-007/34 | H02M-003/07</t>
  </si>
  <si>
    <t>TW201023475A</t>
  </si>
  <si>
    <t>7913034009004</t>
  </si>
  <si>
    <t>交流／直流轉換器</t>
  </si>
  <si>
    <t>一種交流/直流轉換器,包括有一電壓源、一整流器、一儲能單元、一開關單元以及一控制單元。電壓源係用以輸出一交流電壓 整流器係用以將交流電壓整流成一直流電壓 儲能單元係包括複數個磁性電容,其中該等磁性電容分成一蓄電部分以及一放電部分 控制單元係用以控制開關單元之狀態,使得直流電壓對蓄電部分之磁性電容充電,以及同時使放電部分之磁性電容輸出一工作電壓。</t>
  </si>
  <si>
    <t>2008146889</t>
  </si>
  <si>
    <t>2008-12-03</t>
  </si>
  <si>
    <t>鄭青峯</t>
  </si>
  <si>
    <t>TW201023491A</t>
  </si>
  <si>
    <t>7913034009020</t>
  </si>
  <si>
    <t>數位控制頻率產生裝置</t>
  </si>
  <si>
    <t>一種數位控制頻率產生裝置,包含一震盪器模組、一程式控制模組及一直接數位頻率合成器 該震盪器模組用以產生一穩定震盪頻率的第一時脈訊號 該程式控制模組內建有一程式可供設定一預定頻率並依據該預定頻率數位化處理以產生一控制指令 該直接數位頻率合成器即依據該控制指令調整該第一時脈訊號,並輸出該預定頻率的第二時脈訊號。</t>
  </si>
  <si>
    <t>2008148193</t>
  </si>
  <si>
    <t>2008-12-11</t>
  </si>
  <si>
    <t>TODDS TIGNOR</t>
  </si>
  <si>
    <t>陶德Ｓ　狄克洛</t>
  </si>
  <si>
    <t>US</t>
  </si>
  <si>
    <t>H03B-025/00</t>
  </si>
  <si>
    <t>US5856766A</t>
  </si>
  <si>
    <t>TWI373205B</t>
  </si>
  <si>
    <t>7913034009033</t>
  </si>
  <si>
    <t>硬碟面板</t>
  </si>
  <si>
    <t>【物品用途】 本創作之『硬碟面板』,係可供組裝結合於硬碟機體之面板,利用面板弧圓狀微凸造型、釋放線條柔和、滑順之曲彎轉圜,搭配硬碟機體呈現強烈的對比,賦予方正、硬直機體的優異襯飾,彰顯設計融合、相依的整體質感,展現硬碟獨樹一幟的特殊創意,開發前所未有的視覺美感。 【創作特點】 本創作係有關一種『硬碟面板』之造型創設,為於面板座一側表面裝設弧圓狀微凸之蓋板,並於蓋板上利用多重長槽形間隔,形成漸層式的立體效果,而可供蓋板於面板座表面活動掀翻、蓋合,再於面板座表面的二側邊則分別凸露複數彎曲狀片體,以規則排列的順序,連串多數複製形體的群聚集合,達成點綴、裝飾的精緻質感,呈現全新的剛強風貌、流行意向,成為消費市場中首屈一指的佼佼者,另起流行趨勢的先端,必受到廣大消費族群偏好、愛慕,刺激經濟消費市場熱絡買氣、提高產品的極致非凡品味,乃符合創設性及新穎性之專利要件,爰依法提出申請。</t>
  </si>
  <si>
    <t>2009301443</t>
  </si>
  <si>
    <t>D135350</t>
  </si>
  <si>
    <t>CHEN, SHENG HUI</t>
  </si>
  <si>
    <t>陳勝輝</t>
  </si>
  <si>
    <t>TWD126103S</t>
  </si>
  <si>
    <t>TWD135350S</t>
  </si>
  <si>
    <t>7913059018173</t>
  </si>
  <si>
    <t>樞鈕器中具有自動閉合功能及開啟至１８０度能緩慢落下之凹凸輪結構</t>
  </si>
  <si>
    <t>一種凹凸輪結構,設置於樞鈕器的一非圓形成軸部上。該凹輪設有一第一凹部及一第二凹部,兩者兩側斜坡之傾斜坡度不同,且深度不同;而該凸輪之鄰接面上設有一第一凸塊;該凸輪被旋轉,使該第一凸塊接近該第一凹部時,該第一凸塊會自動落入該第一凹部內,以提供自動閉合功能;該凸輪被旋轉,使該第一凸塊接近該第二凹部時,該第一凸塊會緩慢落入該第二凹部,以提供開啟至180度能緩慢落下之功能。 【創作特點】 緣此,本創作主要提供一種凹凸輪結構,利用其鄰接面上的特殊凹部及凸塊設計,使得樞鈕器具備自動閉合功能及開啟至180度能緩慢落下之功能,是為本創作之主要目的。 本創作提供一種樞鈕器中具有自動閉合功能及開啟至180度能緩慢落下之凹凸輪結構,係裝置於一折疊式電子設備樞鈕器內之一非圓形軸部上;其係包括:一凹輪,具有一圓孔,供該非圓形軸部穿過而不一同轉動,並在該圓孔附近對稱於圓心位置設有一第一凹部及一第二凹部;該第一凹部兩側為較傾斜的斜坡,而該第二凹部兩側為較陡峭的斜坡;且,該第一凹部深度較第二凹部深度為深;及一凸輪,具有一非圓形孔,供該樞鈕器之非圓形軸部穿過而一同轉動;面對於該凹輪之鄰接面上形成有一第一凸塊,該第一凸塊兩側為斜坡面;該凸輪被旋轉,使該第一凸塊接近該第一凹部時,該第一凸塊會自動落入該第一凹部內,以提供自動閉合功能;該凸輪被旋轉,使該第一凸塊接近該第二凹部時,該第一凸塊會緩慢落入該第二凹部,以提供開啟至180度能緩慢落下之功能。 進者,本創作之凹凸輪結構中,在該凸輪鄰接面上相對該第一凸塊位置具有一凸點,該凸點高度與該第一凸塊相同;該凹輪第二凹部內設有一道弧形溝槽,該凸點進入第二凹部內時會伸入該弧形溝槽內。藉此,平衡凸輪相對凹輪旋轉時在平面上的平均受力。 以下,將依據圖面所示之實施例而詳加說明本創作之結構特點及使用功效。</t>
  </si>
  <si>
    <t>2010202285</t>
  </si>
  <si>
    <t>2010-02-04</t>
  </si>
  <si>
    <t>M382391</t>
  </si>
  <si>
    <t>CHEN JIA-HUI | XU TIAN-YUE | CHEN YI-WEN | QIAN WEN-QING</t>
  </si>
  <si>
    <t>陳嘉輝 | 許添悅 | 陳怡文 | 錢文慶</t>
  </si>
  <si>
    <t>TWM382391U</t>
  </si>
  <si>
    <t>7913059019685</t>
  </si>
  <si>
    <t>縮短外側長度之自動閉合樞鈕器</t>
  </si>
  <si>
    <t>一種縮短外側長度之自動閉合樞鈕器,主要係將轉軸設計成具有一擴大部及一非圓形軸部之結構,且該非圓形軸部自一旋轉承架凸片之外側面穿過一彈性元件組之穿孔、一自動閉合凸輪之非圓形孔、該旋轉承架凸片之圓孔、以及一固定承架長片之非圓形孔,並以一設置於該旋轉承架凸片內側之終端固定器,鎖固於該轉軸之非圓形軸部末端;該擴大部呈薄片狀,並壓迫該彈性元件組。藉此以達到縮短旋轉承架凸片外側之長度。 【創作特點】 有鑑於先前技術之缺點,本創作提供了一種縮短外側長度之自動閉合樞鈕器,主要係將轉軸設計成具有一擴大部及一非圓形軸部之結構,且該非圓形軸部自一旋轉承架凸片之外側面穿過一彈性元件組之穿孔、一自動閉合凸輪之非圓形孔、該旋轉承架凸片之圓孔、以及一固定承架長片之非圓形孔,並以一設置於該旋轉承架凸片內側之終端固定器,鎖固於該轉軸之非圓形軸部末端;該擴大部呈薄片狀,並壓迫該彈性元件組。藉此以達到縮短旋轉承架凸片外側之長度。 本創作之主要目的係在提供一種縮短外側長度之自動閉合樞鈕器,係設置於折疊式電子設備中可相對旋轉開啟或閉合的顯示部及本體之間;其係包括:一旋轉承架,具有一連接部及一凸片,兩者呈垂直平面;該連接部固定於該本體內,而該凸片上設有一圓孔,並在該凸片兩側相對該折疊式電子設備形成一內側面及一外側面,且在該外側面上設有凹部;一固定承架,具有一組接部及一長片,兩者呈垂直平面;該組接部固定於該顯示部內,而該長片具有一非圓形孔,且該長片之非圓形孔位在該旋轉承架凸片之內側;一自動閉合凸輪,具有一非圓形孔,設置於該旋轉承架凸片之外側面,且與該外側面相鄰之鄰接面設相對該凹部的凸塊以達自動閉合功能;一彈性元件組,具有穿孔,壓迫設置於該自動閉合凸輪之鄰接面相對的另一面,提供該顯示部開啟之支撐力及自動閉合功能之壓迫彈力;一轉軸,具有一擴大部及一非圓形軸部,該非圓形軸部自該旋轉承架凸片之外側面穿過該彈性元件組之穿孔、該自動閉合凸輪之非圓形孔、該旋轉承架凸片之圓孔、以及固定承架長片之非圓形孔;該擴大部呈薄片狀,並壓迫該彈性元件組;及一終端固定器,設置於該旋轉承架凸片之內側,並鎖固於該轉軸之非圓形軸部末端。 本創作由於在旋轉承架凸片之外側僅由轉軸之擴大部、彈性元件組及自動閉合凸輪所構成長度,由於少了螺帽,將較習知技術之長度大為減少,以方便折疊式電子產品設計,達到小型緊實化需求。 以下將依據圖面所示之實施例而詳加說明本創作之結構特點及使用功效。</t>
  </si>
  <si>
    <t>2010201723</t>
  </si>
  <si>
    <t>2010-01-28</t>
  </si>
  <si>
    <t>M382699</t>
  </si>
  <si>
    <t>TWI495817B | TWI439611B</t>
  </si>
  <si>
    <t>TWM382699U</t>
  </si>
  <si>
    <t>7913059019991</t>
  </si>
  <si>
    <t>快拆式風扇及具有該風扇之機殼</t>
  </si>
  <si>
    <t>一種快拆式風扇及具有該風扇之機殼,該風扇包括一作為風扇馬達之定子、以及一作為風扇扇葉之轉子,而轉子具有一軸心,以樞設於定子上;其中,轉子上設有一對應軸心之第一磁性元件,所述第一磁性元件上方設有一第二磁性元件,且所述第一、二磁性元件以同極相斥對應設置。藉此,透過第二磁性元件以相斥力將設於轉子上的第一磁性元件推向定子,而使轉子於運作中不與定子脫離,且仍可供使用者輕易取下轉子,以便清理。 【創作特點】 本創作之主要目的,在於可提供一種快拆式風扇及具有該風扇之機殼,其係可在不影響風扇扇葉的正常運作下,使其扇葉仍可被使用者輕易取下,以便清理。主要係利用磁性同極相斥的原理,產生相斥力將扇葉推向馬達,如此即可在除樞接外無其它硬體固定接合的技術或手段下,令扇葉不與馬達脫離,同時達到快拆之目的。 為了達成上述之目的,本創作係提供一種快拆式風扇,包括一作為風扇馬達之定子、以及一作為風扇扇葉之轉子,而轉子具有一軸心,以樞設於定子上;其中,轉子上設有一對應軸心之第一磁性元件,所述第一磁性元件上方設有一第二磁性元件,且所述第一、二磁性元件以同極相斥對應設置。如此,即可透過第二磁性元件以相斥力將設於轉子上的第一磁性元件,推向定子,藉以達到上述之目的。 為了達成上述之目的,本創作係提供一種具有快拆式風扇之機殼,包括一設有出風口之機殼、一作為風扇馬達之定子、一作為風扇扇葉之轉子、以及一設於出風口上之護網;定子外圍設有一框體,框體內設有一固定座,定子則設於固定座上,而轉子具有一軸心,以樞設於定子上;其中,轉子上設有一對應軸心之第一磁性元件,另於護網相對應處則設有一第二磁性元件,且所述第一、二磁性元件以同極相斥對應設置。</t>
  </si>
  <si>
    <t>2009223688</t>
  </si>
  <si>
    <t>2009-12-17</t>
  </si>
  <si>
    <t>M382703</t>
  </si>
  <si>
    <t>LIN JUN-RU</t>
  </si>
  <si>
    <t>林君儒</t>
  </si>
  <si>
    <t>TWM382703U</t>
  </si>
  <si>
    <t>7913059019995</t>
  </si>
  <si>
    <t>樞轉機構及應用此樞轉機構的電子裝置</t>
  </si>
  <si>
    <t>一種樞轉機構及應用此樞轉機構的電子裝置,該樞轉機構包括:座體,具有容置孔,且容置孔貫穿座體 轉軸,插置於容置孔內,並具有平行於轉軸之延伸方向的至少兩個承靠面 兩個軸襯,套設於轉軸上並卡合於容置孔內 以及簧片組,配置於容置孔內並被夾持於兩個軸襯之間。簧片組包括至少一環狀簧片,該環狀簧片卡合於容置孔內並具有一軸孔,供轉軸穿設於其中。軸孔內側凹設至少一限位部,以定位轉軸,且限位部更向內延伸形成一開槽,使開槽與軸孔之間形成一懸臂,以抵靠轉軸。當轉軸在容置孔內達成定位時,懸臂抵靠於轉軸的其中一個承靠面上。</t>
  </si>
  <si>
    <t>2008145322</t>
  </si>
  <si>
    <t>2008-11-24</t>
  </si>
  <si>
    <t>FIRST DOME CORP.</t>
  </si>
  <si>
    <t>KUO, CHUNG CHI | CHANG, CHI PU</t>
  </si>
  <si>
    <t>郭中極 | 張吉鋪</t>
  </si>
  <si>
    <t>詹銘文 | 蕭錫清</t>
  </si>
  <si>
    <t>F16C-011/04 | H05K-005/02</t>
  </si>
  <si>
    <t>TW201020406A | US7958600B2</t>
  </si>
  <si>
    <t>7912022008550</t>
  </si>
  <si>
    <t>微型天線</t>
  </si>
  <si>
    <t>本發明係揭露一種微型天線,在一微波材料製成之基體的一第一表面設置一導電性第一電極層,在與第一表面相對之一第二表面上設置一導電性第二電極層,利用第一電極層與第二電極層部分對應重疊之方式形成夾層空間來產生所需電容量,且第一電極層用與一訊號饋入線連接,第二電極層用與一接地線連接,藉此,天線體即能提供訊號收發功能。當基體體積厚薄及大小改變,或者此二電極層重疊面積大小改變時,就可以調整電容量來改變共振頻率,實為一小體積,且結構簡單、具良好收發訊號效率的天線。</t>
  </si>
  <si>
    <t>2008144473</t>
  </si>
  <si>
    <t>2008-11-18</t>
  </si>
  <si>
    <t>US7161540B1 | US7019695B2 | US7012568B2</t>
  </si>
  <si>
    <t>TWI363453B | US8106833B2</t>
  </si>
  <si>
    <t>7913034006815</t>
  </si>
  <si>
    <t>無線輸入裝置</t>
  </si>
  <si>
    <t>一種無線輸入裝置,包括有一操控裝置及一接收器以接收該操控裝置的無線訊號。該操控裝置包括有一主殼體及一收容於該主殼體內的電路板,該主殼體設有一開口及一由該開口向內凹設的容置空間。該開口上方蓋設一蓋板,該蓋板具有一固持機構形成於其內面上且朝該容置空間突出,該接收器可被該固持機構固定於該蓋板上且收納於該容置空間內。當該蓋板收納該接收器並蓋合後,藉由接收器本身並輔以另一簡潔的機構向內抵接一設於該操控裝置內的電源開關,以切斷電源。 【創作特點】 本創作的主要目的在於提供一種無線輸入裝置,以簡潔的機構收容接收器於其內,以避免產生過高的額外生產成本。同時確保接收器能被穩固地收容於其內,以避免在攜帶過程中因碰撞或擠推而意外掉出。 本創作的另一目的在於提供一種無線輸入裝置,當收容接收器時,同時藉由接收器本身並輔以另一簡潔的機構切斷電源,藉此減少不必要之電能的消耗以延長電池續航力。 為達上述之目的,本創作提供一種無線輸入裝置,其包括有一操控裝置及一接收器以接收該操控裝置的無線訊號。該操控裝置包括有一主殼體及一收容於該主殼體內的電路板。其中該主殼體設有一開口及一由該開口向內凹設的容置空間。該開口上方蓋設一蓋板,該蓋板具有一固持機構係由該蓋板的內面朝該容置空間突出,該接收器被該固持機構固定於該蓋板上且收納於該容置空間內。 為達上述之另一目的,本創作提供一種無線輸入裝置,其中該主殼體具有複數個隔板以定義出該容置空間,該複數個隔板之一係一體成形地形成一彈臂以及一沖槽係環設於該彈臂的邊緣,該彈臂經由該接收器被收納於該容置空間時向內壓抵而可彈性地抵接一設於該主殼體內的電源開關,以切斷電源。 以上關於本創作內容的說明以及以下實施方式的說明係用以舉例並解釋本創作的原理,並且提供本創作之專利申請範圍進一步的解釋。</t>
  </si>
  <si>
    <t>2009221464</t>
  </si>
  <si>
    <t>2009-11-18</t>
  </si>
  <si>
    <t>M381833</t>
  </si>
  <si>
    <t>LI JIAN-XING</t>
  </si>
  <si>
    <t>TWM381833U</t>
  </si>
  <si>
    <t>7913078019849</t>
  </si>
  <si>
    <t>本創作有關於一種連接器結構改良,其包括一外殼,其於一端處凹入設有一固定槽,該固定槽中之底壁上設有複數之槽道;複數端子,其為長型接觸件,其分別排列且固定地設於固定槽之槽道中,且端子於一端處突起設有至少一個尖刺件;一排線,其以一端對應穿入設於固定槽之中,且該端藉由被複數個端子之尖刺件刺穿之手段而與端子固定連接;一塞件,其外型對應固定槽並對應配合地塞設於固定槽內且壓迫於端子與排線之上,以達到讓其組合之間緊密配合,可防止接電之接觸於使用中非預期地脫落。 【創作特點】 有鑒於前述之現有技術的不足點,本創作係設計一種於結構創新之連接器結構改良以期克服現有技術之難點。 為達到上述目的,本創作所採用的技術手段為設計一種連接器結構改良,包含有:外殼,其於一端處凹入設有一固定槽,該固定槽中之底壁上設有複數之槽道,且固定槽之頂壁上設有至少一個卡勾孔;複數端子,其為長型接觸件,其分別排列且固定地設於固定槽之槽道中,且端子於一端處突起設有至少一個尖刺件;一排線,其以一端對應穿入設於固定槽之中,且該端藉由被複數個端子之尖刺件刺穿之手段而與端子固定連接;一塞件,其外型對應固定槽並對應配合地塞設於固定槽內且壓迫於端子與排線之上,塞件之上壁上突伸設有對應卡勾孔之卡勾塊,並藉與卡勾孔之卡勾而固定於固定槽中,且塞件之底壁上設有複數之凹道,其對應容置各尖刺件,此外塞件於底壁上進一步隆起設有至少一壓迫塊,其對應壓合於排線上。 而本創作利用結構的創新,除了達到令排線連接座易於組裝之外,更可讓其組合之間緊密配合,可防止接電之接觸於使用中非預期地脫落,且再者,製作業者於製作生產排線時,可無需於排線上費心增設任何固定結構,藉由最直接的穿刺固定即可達到最佳的固定效果,故可見本創作之增益性所在。</t>
  </si>
  <si>
    <t>2009221933</t>
  </si>
  <si>
    <t>2009-11-25</t>
  </si>
  <si>
    <t>M381918</t>
  </si>
  <si>
    <t>H01R-012/24</t>
  </si>
  <si>
    <t>TWM381918U</t>
  </si>
  <si>
    <t>7913078019924</t>
  </si>
  <si>
    <t>冷陰極管連接器之端子結構改良</t>
  </si>
  <si>
    <t>本創作係一種冷陰極管連接器之端子結構改良,包含有一本體,其上設有可透過直接焊接而固定於一主板之焊接件與固定腳;一前夾持部,其為一自本體突伸成型之金屬夾持臂;一後夾持部,其為一位於前夾持部後側處之夾持臂;一電蕊夾持部,其設於夾持部後側處,本創作無需透過一連接座之設計,即可直接設於主板上,並可透過SMT大量生產之方式直接結合於主板,對照現有技術之生產過程而言將可節省許多之人力以及組裝時間,且藉由後夾持部與電蕊夾持部之設計,為可對應使用於一電帽式或電蕊式之冷陰極管兩種不同構造的冷陰極管連接器之端子。 【創作特點】 有鑒於前述之現有技術的不足點,本創作係設計一種於結構創新之冷陰極管連接器之端子結構改良以期克服現有技術之難點。 為達到上述目的,本創作所採用的技術手段為設計一種冷陰極管連接器之端子結構改良,包含有:一本體,其為一板體,其於前、後端處分別朝兩側突伸成型有一焊接件,且於本體之中段兩側處以及前端處之壁緣處設有朝下彎折延伸之固定腳;一前夾持部,其為一自本體前端處之兩側上呈弧狀突伸成型之金屬夾持臂,其所圍繞之夾持空間對應配合於一冷陰極管之管徑;一後夾持部,其為一設於本體上,位於前夾持部後側處之兩相對應呈弧狀延伸之夾持臂,後夾持部之包圍夾持空間小於冷陰極管之管徑,且其兩夾持臂具有彈性復歸力;一電蕊夾持部,其為一設於本體上位於後夾持部後側處之兩相對應延伸之夾持臂,電蕊夾持部之包圍夾持空間小於一延伸設於電蕊式冷陰極管末梢之電蕊,且電蕊夾持部之兩夾持臂具有彈性復歸力,且電蕊夾持部之夾持臂上與對應之後夾持部的夾持臂間設有一連動塊。 本創作無需透過一連接座之設計,即可直接設於主板上,並可透過SMT大量生產之方式直接結合於主板,對照現有技術之生產過程而言將可節省許多之人力以及組裝時間,且透過前夾持部、後夾持部及電蕊夾持部之結構設計,將可對應供一電蕊式之冷陰極管的插接固定,亦可對應供一電帽式之冷陰極管,故將同時取代習知技術中之兩種不同構造的冷陰極管連接器之端子。</t>
  </si>
  <si>
    <t>2010201106</t>
  </si>
  <si>
    <t>M381922</t>
  </si>
  <si>
    <t>TWM381922U</t>
  </si>
  <si>
    <t>7913078019928</t>
  </si>
  <si>
    <t>觸控按鍵裝置以及使用此觸控按鍵裝置的電子裝置</t>
  </si>
  <si>
    <t>一種發光元件和觸控發光表面位在同一區的觸控按鍵裝置,主要係以一觸碰感應導體,感應該觸控發光表面是否被一物體碰觸,並以一觸碰感應元件偵測該觸碰感應導體之容值變化。其中該觸控發光表面被物體碰觸時,該觸碰感應元件會偵測到該觸碰感應導體之容值變化,而決定位於該觸控發光表面下方之該發光元件點亮方式。</t>
  </si>
  <si>
    <t>2009212311</t>
  </si>
  <si>
    <t>2009-07-07</t>
  </si>
  <si>
    <t>M381114</t>
  </si>
  <si>
    <t>2010-05-21</t>
  </si>
  <si>
    <t>WU, CHAO MING | LIN, CHIN KUAN | LIN, YI TSENG</t>
  </si>
  <si>
    <t>吳朝明 | 林錦冠 | 林益增</t>
  </si>
  <si>
    <t>G06F-003/02 | G02F-001/1335</t>
  </si>
  <si>
    <t>TWM381114U</t>
  </si>
  <si>
    <t>7913086019270</t>
  </si>
  <si>
    <t>改良型ＭｉｎｉＰＣＩ連接器結構</t>
  </si>
  <si>
    <t>一種改良型MiniPCI連接器結構,主要具有一迷你型區域匯流排連接器以及一板端型天線連接器,該匯流排連接器設為一相互扣合的上座體及下座體,該上座體內設有複數個接觸端子,該等接觸端子的相鄰兩側透過上座體的缺口裸露於外形成插接口及插接件,同時上座體之周緣設有二扣合部,該下座體對應於上座體的接觸端子處以及周緣扣合部處係設有對應插接口及對應扣合部;藉此,利用上座體之插接口用於網卡插接,並透過扣合部與對應扣合部的相互扣合,使上座體與下座體結合以形成一迷你型區域匯流排連接器;以及一組設置於電路板上的板端型天線連接器。 【創作特點】 鑒於上述內容,本創作的主要目的,係在提供一種改良型MiniPCI連接器結構,令網卡之端子組透過插接口直接結合接觸端子即可,無需再透過20度角按壓之動作方能完成結合者。 本創作的次一目的,係在提供一種改良型MiniPCI連接器結構,利用兩構件組成MiniPCI連接器,方便網卡以正向插合接觸端子或以反向插合接觸端子者。 本創作的又一目的,係在提供一種改良型MiniPCI連接器結構,令以反向插合接觸端子的網卡,其下表面設置之天線連接器母接頭可直接扣合設於下方電路板上之一組板端型天線連接器公接頭者。 為達上述目的,本創作之改良型MiniPCI連接器結構,主要具有一迷你型區域匯流排連接器以及一組板端型天線連接器,該匯流排連接器設為一相互扣合的上座體及下座體,該上座體內設有複數個接觸端子,該等接觸端子的相鄰兩側透過上座體的缺口裸露於外形成插接口及插接件,同時上座體之周緣設有二扣合部,該下座體對應於上座體的接觸端子處以及周緣扣合部處係設有對應插接口及對應扣合部;藉此,利用上座體之插接口用於網卡插接,並透過扣合部與對應扣合部的相互扣合,使上座體與下座體結合以形成一迷你型區域匯流排連接器;以及一組設置於電路板上的板端型天線連接器。 如上所述的改良型MiniPCI連接器結構,其中上座體與下座體之扣合部及對應扣合部結構係為一可相互對換之供相互扣合之凹槽與突勾。 如上所述的改良型MiniPCI連接器結構,其中上座體內部的接觸端子於常態下係將與端子組接觸的接觸端設於下方,使網卡需以反向即端子組朝下的方式插入。 如上所述的改良型MiniPCI連接器結構,其中上座體內部的接觸端子於常態下將與端子組接觸的接觸端設於下方,該下座體與一組板端型天線連接器公接頭設於電路板上,方便反向插置於上座體插接口之網卡,其尾端相對位置所設之天線連接器母接頭結合板端型天線連接器公接頭者。 如上所述的改良型MiniPCI連接器結構,其中上座體內部的接觸端子為配合習用設有線端型天線連接器母接頭之網卡,係將上座體內部與端子組接觸的接觸端子設於上方,使網卡以正向即端子組朝上的方式插入,而習用之線端型天線連接器公接頭同樣可以使用者。 如上所述的改良型MiniPCI連接器結構,其中下座體內部連接端子的長度係配合上座體內部接觸端子正反向而設者。 如上所述的改良型MiniPCI連接器結構,其中上座體插接口的左側近中間位置處設有一突出部,該下座體的頂面相對位置亦設有一對應突出部,故令上座體與下座體結合後,透過二者的突出部形成令網卡需以反向插設的防呆裝置。 如上所述的改良型MiniPCI連接器結構,其中上座體插接口的右側近中間位置處設有一突出部,該下座體的頂面相對位置亦設有一對應突出部,故令上座體與下座體結合後,透過二者的突出部形成令網卡需以正向插設的防呆裝置。 如上所述的改良型MiniPCI連接器結構,其中上座體的扣合部與下座體的對應扣合部,係設為可供相互對調設置的突柱與具有角度的軌道。 如上所述的改良型MiniPCI連接器結構,其中上座體的扣合部與下座體的對應扣合部,係設為可供相互對調設置的突榫與穿孔。 如上所述的改良型MiniPCI連接器結構,其中上座體插接口插置結合之網卡係可由顯示卡、音效卡、繪圖卡、電視卡、SCSI(Small Computer System Interface)卡其中任一種卡替換者。 藉此,本創作較現有習用結構具備的優點為:透過兩件式構件的組合形成一MiniPCI連接器,方便網卡插設,且進一步將線端型之天線連接器公(或母)接頭設為板端型之天線連接器公(或母)接頭,於上座體接合下座體時一併完成天線連接器之結合;再者上座體內的接觸端子並可配合設有端子組的網卡以正插方式或反插方式而設置者。</t>
  </si>
  <si>
    <t>2009222479</t>
  </si>
  <si>
    <t>2009-12-01</t>
  </si>
  <si>
    <t>M381184</t>
  </si>
  <si>
    <t>CHEN SHOU-YI | ZHANG WEI | PENG MIN-FENG | XING DONG | GAO XIN-LING</t>
  </si>
  <si>
    <t>陳守一 | 張偉 | 彭敏峯 | 幸東 | 高新玲</t>
  </si>
  <si>
    <t>H01R-012/02</t>
  </si>
  <si>
    <t>TW2009220117 | TWM381184U | US7959461B1</t>
  </si>
  <si>
    <t>7913086019340</t>
  </si>
  <si>
    <t>發光二極體模組及其支架</t>
  </si>
  <si>
    <t>一種發光二極體模組,包含一支架以及發光晶粒,其中,支架包括相間隔的一第一導電臂、一第二導電臂以及至少一第三導電臂,該發光晶粒的數量最多可為該第三導電臂的數量加一,藉由擴充第三導電臂的數量,便可增加可設置之發光晶粒的數量,且透過該等發光二極體模組的排列,也可排列出所需之不同尺寸的面光源或不同發光晶粒數量的組合。</t>
  </si>
  <si>
    <t>2008143900</t>
  </si>
  <si>
    <t>2008-11-13</t>
  </si>
  <si>
    <t>TWM305442U | US7764271B2</t>
  </si>
  <si>
    <t>CN101364585B | CN101608776B | TWI433348B | US2013-0037845A1 | US8089140B2 | US8319245B2</t>
  </si>
  <si>
    <t>7913004009034</t>
  </si>
  <si>
    <t>薄膜轉印製程之檢測方法</t>
  </si>
  <si>
    <t>一種薄膜轉印製程之檢測方法,其包含:提供一薄膜,該薄膜包含數個圖案,各該圖案區分為瑕疵圖案及合格圖案,瑕疵圖案及合格圖案分別設定一感應區;初步檢查該薄膜,並於瑕疵圖案及合格圖案其中之一的感應區設定標記;輸送該薄膜之圖案至一轉印位置;及藉由一偵測裝置偵測該感應區,以判定該圖案為瑕疵圖案或合格圖案,若為合格圖案才進行轉印。藉此,提昇產品轉印之良率以減少浪費。</t>
  </si>
  <si>
    <t>2008143693</t>
  </si>
  <si>
    <t>2008-11-12</t>
  </si>
  <si>
    <t>B41F-033/00 | G01B-011/30</t>
  </si>
  <si>
    <t>JP2922354B2 | JP1994-075891B2 | JP1988-297011A | TW200812777A</t>
  </si>
  <si>
    <t>TWI341244B</t>
  </si>
  <si>
    <t>7913034004115</t>
  </si>
  <si>
    <t>電源系統及其檢測方法</t>
  </si>
  <si>
    <t>一種電源系統包含多個並聯儲能串、一控制單元,及一偵測單元。每一儲能串包括串聯的一測試開關及多個儲能裝置。每一儲能裝置具有一儲能單元、一工作開關及一隔離開關。該偵測單元偵測每一儲能串,判斷出故障的儲能串,且再偵測出故障儲能串中哪一儲能裝置的儲能單元故障。該控制單元分別控制所有開關於導通和非導通狀態之間切換。本發明也揭露了一種用於此電源系統的檢測方法。該檢測方法包含以下步驟:(A)檢測每一儲能串是否故障;(B)對有故障的儲能串,逐一檢測該儲能串中的每一儲能裝置是否故障。</t>
  </si>
  <si>
    <t>2008143319</t>
  </si>
  <si>
    <t>2008-11-10</t>
  </si>
  <si>
    <t>G01R-031/08</t>
  </si>
  <si>
    <t>TWI402525B</t>
  </si>
  <si>
    <t>TW201018932A</t>
  </si>
  <si>
    <t>7913034004461</t>
  </si>
  <si>
    <t>鏡頭模組及其製程方法</t>
  </si>
  <si>
    <t>一種鏡頭模組及其製程方法,在本發明中,影像感測晶片被放置在基板上預留的一鏤空區域內,並被固定在該基板鏤空區域內,而後再進行鏡頭座支架、鏡頭座和鏡頭的安裝,使得鏡頭模組的疊加高度減小至最低,組裝過程更簡潔、高效。</t>
  </si>
  <si>
    <t>2008142997</t>
  </si>
  <si>
    <t>2008-11-07</t>
  </si>
  <si>
    <t>LAN, WEI HAO | SU, CHIH HSIUNG | CHANG, WEI TING | CHEN, CHIEN CHUNG</t>
  </si>
  <si>
    <t>藍偉豪 | 蘇志雄 | 張瑋庭 | 陳建中</t>
  </si>
  <si>
    <t>G02B-007/04 | G02B-027/62 | H04N-005/225</t>
  </si>
  <si>
    <t>TWI336022B | TW200605335A</t>
  </si>
  <si>
    <t>TWI432814B</t>
  </si>
  <si>
    <t>7913034004506</t>
  </si>
  <si>
    <t>電源系統</t>
  </si>
  <si>
    <t>一種電源系統,包含複數個儲能單元、一充電單元、一放電單元。該等儲能單元可分別進行充電或放電。該充電單元電連接於每一儲能單元,可對至少一個儲能單元進行充電。該放電單元電連接於每一儲能單元,當該充電單元正對至少一個儲能單元進行充電時,該放電單元可對剩下儲能單元中的至少一個進行放電。所以在使用的過程中可同時分群進行充電與放電,雖然電壓逐漸下降卻可有效利用時間補充,使提供電力不間斷,達到可連續使用又節省時間的目的。</t>
  </si>
  <si>
    <t>2008143322</t>
  </si>
  <si>
    <t>CHENG, YU CHUN</t>
  </si>
  <si>
    <t>鄭宇竣</t>
  </si>
  <si>
    <t>H02J-001/00</t>
  </si>
  <si>
    <t>TWI556546B | TWI403074B</t>
  </si>
  <si>
    <t>TW201019561A</t>
  </si>
  <si>
    <t>7913034005090</t>
  </si>
  <si>
    <t>電源平衡模組及其方法</t>
  </si>
  <si>
    <t>一種電源平衡模組,包括有一電源模組、一第一開關模組、一第二開關模組、一開關控制模組及一控制單元。電源模組係具有複數個儲能元件,且這些儲能元件之間係透過第一開關模組及第二開關模組的控制而進行串聯或並聯的連接。開關控制模組則是根據一切換訊號來個別輸出一第一開關控制訊號給第一開關模組及輸出一第二開關控制訊號給第二開關模組。控制單元根據一負載的使用狀態輸出此切換訊號給開關控制模組。</t>
  </si>
  <si>
    <t>2008142795</t>
  </si>
  <si>
    <t>2008-11-06</t>
  </si>
  <si>
    <t>H02J-007/00 | G05F-001/10</t>
  </si>
  <si>
    <t>TWI473387B | TWI415365B</t>
  </si>
  <si>
    <t>TW201019566A</t>
  </si>
  <si>
    <t>7913034005095</t>
  </si>
  <si>
    <t>直流／直流轉換器</t>
  </si>
  <si>
    <t>一種直流/直流轉換器,包括有一電壓源、一儲能單元、一開關單元以及一控制單元。電壓源係用以輸出一直流電壓;儲能單元係包括複數個磁性電容,其中該等磁性電容分成一蓄電部分以及一放電部分;控制單元係用以控制開關單元之狀態,使得直流電壓對蓄電部分之磁性電容充電,以及同時使放電部分之磁性電容輸出一工作電壓。</t>
  </si>
  <si>
    <t>2008143294</t>
  </si>
  <si>
    <t>H02M-003/18</t>
  </si>
  <si>
    <t>TW201019588A</t>
  </si>
  <si>
    <t>7913034005117</t>
  </si>
  <si>
    <t>簡報指示裝置</t>
  </si>
  <si>
    <t>一種簡報指示裝置,其包括一操作本體。並且操作本體進一步包含:一發光二極體模組及一控制單元。其中,發光二極體模組是設置於操作本體的一表面,而控制單元則是電性連接發光二極體模組。於是,控制單元是依據一計時信號來控制發光二極體模組顯示一時間訊息,並且在計時信號存在下,依據一觸發信號來控制發光二極體模組顯示一警示訊息。藉此,以達到讓簡報指示裝置能夠兼具功能性及價格低的目的。</t>
  </si>
  <si>
    <t>2010200170</t>
  </si>
  <si>
    <t>2010-01-06</t>
  </si>
  <si>
    <t>M380530</t>
  </si>
  <si>
    <t>2010-05-11</t>
  </si>
  <si>
    <t>XU YI-PING</t>
  </si>
  <si>
    <t>許憶萍</t>
  </si>
  <si>
    <t>TWM380530U</t>
  </si>
  <si>
    <t>7913065017898</t>
  </si>
  <si>
    <t>一種加熱裝置,包括有一電源輸入部、一儲能單元、一加熱單元以及一處理單元。其中,電源輸入部用以從一電壓源接收一電能;儲能單元包括至少一磁性電容,用以儲存或釋放電能;加熱單元用以提供一熱能;處理單元係耦接於儲能單元以及加熱單元之間,用以控制該加熱單元選擇性地接收電壓源輸入之電能或儲能單元輸出之電能來運作。</t>
  </si>
  <si>
    <t>2008140559</t>
  </si>
  <si>
    <t>2008-10-23</t>
  </si>
  <si>
    <t>HSU, YUEH TENG</t>
  </si>
  <si>
    <t>許躍騰</t>
  </si>
  <si>
    <t>F24H-001/18</t>
  </si>
  <si>
    <t>TW201017077A</t>
  </si>
  <si>
    <t>7913034002606</t>
  </si>
  <si>
    <t>一種電源供應裝置,包括一儲能單元、一第一電阻網路、一第一開關單元以及一控制單元。儲能單元包括至少一磁性電容,磁性電容具有一第一端以及一第二端,其中儲能單元從第一端提供一參考電壓;第一電阻網路耦接於第一端以及第二端之間;第一開關單元係耦接於第一電阻網路;控制單元係耦接第一開關單元,用以控制第一開關單元的狀態;其中,電源供應裝置將參考電壓分壓,並根據第一開關單元的導通狀態來輸出複數個工作電壓。</t>
  </si>
  <si>
    <t>2008139663</t>
  </si>
  <si>
    <t>2008-10-16</t>
  </si>
  <si>
    <t>TANG, TER MING</t>
  </si>
  <si>
    <t>唐德銘</t>
  </si>
  <si>
    <t>G06F-001/26 | H01G-005/01 | H02J-007/34</t>
  </si>
  <si>
    <t>TWI460964B | TWI416842B</t>
  </si>
  <si>
    <t>TW201017386A</t>
  </si>
  <si>
    <t>7913034002915</t>
  </si>
  <si>
    <t>電源供應積體電路</t>
  </si>
  <si>
    <t>本發明提供一種電源供應積體電路,包含有一磁性電容模組與一管理模組。該磁性電容模組包含有至少一磁性電容,用以提供電力輸出。該管理模組係耦接於該磁性電容模組,用以對該磁性電容模組進行一電源供應管理。</t>
  </si>
  <si>
    <t>2008141326</t>
  </si>
  <si>
    <t>2008-10-28</t>
  </si>
  <si>
    <t>TWI427889B</t>
  </si>
  <si>
    <t>TW201017394A</t>
  </si>
  <si>
    <t>7913034002923</t>
  </si>
  <si>
    <t>具有充電保護機制的電源系統</t>
  </si>
  <si>
    <t>一種具有充電保護機制的電源系統,可接受一外部電源充電以儲能,該電源系統包括一具磁性電容單元之儲能裝置及一與該磁性電容單元電連接的充電保護單元,其根據該磁性電容單元的電壓狀態,控制該充電器與該磁性電容單元連接與否,藉此防止充電器不致因為發生異常而對磁性電容單元過度充電,提供儲能裝置可在充電發生異常情況下發揮自我保護的機制。</t>
  </si>
  <si>
    <t>2008141376</t>
  </si>
  <si>
    <t>TW201017395A</t>
  </si>
  <si>
    <t>7913034002924</t>
  </si>
  <si>
    <t>太陽能電源系統</t>
  </si>
  <si>
    <t>一種太陽能電源系統包括有一太陽能電池、一蓄電單元及一導通元件。太陽能電池用以將光能轉換成電能並透過單向設計的導通元件輸出給蓄電單元儲存;而蓄電單元是具有至少一磁性電容且用以儲存該太陽能電池輸出之電能。藉此太陽能電源系統可以不佔用太多空間即可儲存大容量的電量。</t>
  </si>
  <si>
    <t>2008139662</t>
  </si>
  <si>
    <t>H01L-031/02</t>
  </si>
  <si>
    <t>US11237201B2(FE) | US9252680B2</t>
  </si>
  <si>
    <t>TW201017893A</t>
  </si>
  <si>
    <t>7913034003422</t>
  </si>
  <si>
    <t>具控制機制的供電系統</t>
  </si>
  <si>
    <t>一種具控制機制的供電系統包括有多個儲能裝置、多個電流路徑單元及一控制裝置,其中,每一電流路徑單元分別對應串聯於每一儲能裝置,且每一串聯的電流路徑單元與儲存裝置係並聯於一外部裝置。控制裝置耦接於該些電流路徑單元與該些儲能裝置,係判斷每一儲能裝置是否發生損耗,並根據判斷結果,輸出一控制指令至每一電流路徑單元,以控制每一電流路徑單元提供一第一電流路徑或一第二電流路徑給對應的儲能裝置。</t>
  </si>
  <si>
    <t>2008139661</t>
  </si>
  <si>
    <t>TWI504102B</t>
  </si>
  <si>
    <t>TW201018051A</t>
  </si>
  <si>
    <t>7913034003580</t>
  </si>
  <si>
    <t>直流電源轉換裝置</t>
  </si>
  <si>
    <t>本發明提供一種直流電源轉換裝置,用以將一輸入直流電源轉換為一輸出直流電源,該電源轉換裝置包含有一輸入直流電源模組、一儲電單元、一切換開關及一頻率切換模組。該輸入直流電源模組,用以提供該輸入直流電源;該儲電單元,用以儲存該輸入直流電源之能量,並提供該輸出直流電源至一負載;該切換開關,耦接於該輸入直流電源模組、該儲電單元及該負載,用來根據一切換頻率,將該儲電單元連接至該輸入直流電源模組或該負載;以及該頻率切換模組,耦接於該切換開關及該負載,用來依據該輸出直流電源之變化,控制該切換頻率。</t>
  </si>
  <si>
    <t>2008140666</t>
  </si>
  <si>
    <t>H02M-003/04</t>
  </si>
  <si>
    <t>TW201018065A</t>
  </si>
  <si>
    <t>7913034003594</t>
  </si>
  <si>
    <t>排線結構改良</t>
  </si>
  <si>
    <t>本創作系有關於一種排線結構改良,其包括:兩連接器;一排線帶,其以兩端固定於連接器,該排線帶於中段處呈縱向地分割為複數條可相互分離之排線束;一分隔座,其對應設於排線帶之中段上,且其上設有複數個對應排線束之相互間隔的分線槽,以供各排線束之穿過並相互分離;且其中分隔座為兩相互對應組合而成之絕緣半殼。而本創作透過將排線帶之中段分割為複數,因此可徹底的改良舊式排線成寬帶狀而彎折程度受限之問題,以令排線可受用於狹窄之組裝空間中,增加了許多實際操作時之便利性。 【創作特點】 有鑒於前述之現有技術的不足點,本創作係設計一種於結構創新之排線結構改良以期克服現有技術之難點。 為達到上述目的,本創作所採用的技術手段為設計一種排線結構改良,包含有:兩連接器,其供對應插接於電子裝置之連接座上;一排線帶,其以兩端對應固定於兩分開之連接器,並與連接器之端子成導通,該排線帶於中段處呈縱向地分割為複數條可相互分離之排線束;一分隔座,其對應設於排線帶之中段上,且其上設有複數個對應排線束之相互間隔的分線槽,以供各排線束之穿過並相互分離;且其中分隔座為兩相互對應組合而成之絕緣半殼。 而本創作透過將排線帶之中段分割為複數,因此可徹底的改良舊式排線成寬帶狀而彎折程度受限之問題,以令排線可受用於狹窄之組裝空間中,增加了許多實際操作時之便利性,此外,如此設計之排線可對應各種不同之組裝空間,無須有各種不同長度的設計,於較窄、短的距離可透過彎折而達到組裝之目的。</t>
  </si>
  <si>
    <t>2009223975</t>
  </si>
  <si>
    <t>M379833</t>
  </si>
  <si>
    <t>2010-05-01</t>
  </si>
  <si>
    <t>TWM379833U</t>
  </si>
  <si>
    <t>7913075019295</t>
  </si>
  <si>
    <t>本創作係提供一種軟性排線,包括一第一絕緣層、一導線層、一第二絕緣層、一第一導電層與一第二導電層。其中第一導電層為一金屬層;第二導電層係圖案化設置,且圖案化遮蔽率介於15%~45%。本創作之軟性排線之特徵阻抗範圍為90Ω至110Ω之間,可滿足低電壓差動信號(Low Voltage Differential Signal,LVDS)傳輸線的使用規格要求。 A flexible flat cable includes: a first insulation layer, a wire layer, a second insulation layer, a first conductive layer and a second conductive layer. The first conductive layer comprises a metal layer the second conductive layer may be a layer disposed with patterns, wherein a shielding ratio for the second conductive layer is between about 15% and 45%. The characteristic impedance of the flexible flat cable may be within 90Ω to 110Ω, which meets the requirement of Low Voltage Differential Signal (LVDS) transmission line. 【創作特點】 為了解決上述問題,本創作係提供一種軟性排線,係利用具金屬層與圖案化遮蔽分布之導電層使軟性排線整體之特徵阻抗範圍為90Ω至110Ω之間,以滿足LVDS訊號傳輸線的使用規格要求。 本創作一實施例之軟性排線包括一第一絕緣層、一導線層、一第二絕緣層、一第一導電層與一第二導電層。其中,導線層由複數條金屬導線間隔排列並設置於第一絕緣層上;第二絕緣層,設置於導線層上;第一導電層,設置於第一絕緣層且對應於導線層之相對側,第一導電層覆蓋於第一絕緣層;第二導電層為圖案化設置於第二絕緣層上並具有一遮蔽率介於15%~45%,其中圖案化設置之第二導電層具有複數個鏤空之幾何圖案。 本創作一實施例之軟性排線包括一第一絕緣層、一導線層、一第二絕緣層、一第一導電層與一第二導電層。其中,導線層由複數條金屬導線間隔排列並設置於第一絕緣層上;第二絕緣層,設置於導線層上;第一導電層,設置並覆蓋於第二絕緣層上;第二導電層,於第一絕緣層且對應於導線層之相對側,圖案化設置於第一絕緣層上並具有一遮蔽率介於15%~45%,其中圖案化設置之第二導電層具有複數個鏤空之幾何圖案。 本創作一實施例之軟性排線包括一第一絕緣層、一導線層、一第二絕緣層、一第一導電層與一第二導電層。其中,導線層由複數條金屬導線間隔排列並設置於第一絕緣層上;第二絕緣層,設置於導線層上;第一導電層,設置於第一絕緣層且對應於導線層之相對側,第一導電層覆蓋於第一絕緣層;第二導電層為圖案化設置於第二絕緣層上並具有一遮蔽率介於15%~45%,其中包括一第一圖案化遮蔽部與一第二圖案化遮蔽部。第一圖案化遮蔽部具有複數個鏤空之幾何圖案並設置於第二絕緣層中段區域;第二圖案化遮蔽部,具有複數個鏤空之幾何圖案並由第一圖案化遮蔽部之兩端延伸設置於第二絕緣層兩端區域,其中第二圖案化遮蔽部之遮蔽率大於第一圖案化遮蔽部之遮蔽率。 本創作一實施例之軟性排線包括一第一絕緣層、一導線層、一第二絕緣層、一第一導電層與一第二導電層。其中,導線層由複數條金屬導線間隔排列並設置於第一絕緣層上;第二絕緣層,設置於導線層上;第一導電層覆蓋於第二絕緣層上;第二導電層設置於第一絕緣層且對應於導線層之相對側,第二導電層為圖案化設置並具有一遮蔽率介於15%~45%,其中包括一第一圖案化遮蔽部與一第二圖案化遮蔽部。第一圖案化遮蔽部具有複數個鏤空之幾何圖案並設置於第一絕緣層中段區域;第二圖案化遮蔽部,具有複數個鏤空之幾何圖案並由第一圖案化遮蔽部之兩端延伸設置於第一絕緣層兩端區域,其中第二圖案化遮蔽部之遮蔽率大於第一圖案化遮蔽部之遮蔽率。 以下藉由具體實施例配合所附的圖式詳加說明,當更容易瞭解本創作之目的、技術內容、特點及其所達成之功效。</t>
  </si>
  <si>
    <t>2009218190</t>
  </si>
  <si>
    <t>2009-10-02</t>
  </si>
  <si>
    <t>M379148</t>
  </si>
  <si>
    <t>2010-04-21</t>
  </si>
  <si>
    <t>H01B-007/04</t>
  </si>
  <si>
    <t>TWM379148U</t>
  </si>
  <si>
    <t>7913082018438</t>
  </si>
  <si>
    <t>多角度自動閉合凹凸輪組件</t>
  </si>
  <si>
    <t>一種多角度自動閉合凹凸輪組件,係使用於連接一折疊式電子設備之上蓋及底座之間的雙軸旋轉樞鈕器中,並裝置於該雙軸旋轉樞鈕器旋轉件之樞轉機構非圓形軸部上。該凸輪於一側之鄰接面上對稱位置形成一第一凸塊及一第二凸塊,該第一凸塊及第二凸塊之形狀不同;該凹輪於一側之鄰接面上相對該第一凸塊及第二凸塊形成一第一凹部及一第二凹部;該第一凹部具有容許該第一凸塊落入的第一凹陷及容許第二凸塊落入的第二凹陷,該第二凹部也具有容許該第一凸塊落入的第一凹陷及容許第二凸塊落入的第二凹陷。藉此結構,使上蓋無論是正面或反面閉合於底座上時,在要閉合前皆會因為凹凸輪組件產生負角度的預壓且自動閉合。 【創作特點】 緣此,本創作提供一種多角度自動閉合凹凸輪組件,使用於連接一折疊式電子設備之上蓋及底座之間的雙軸旋轉樞鈕器中;該雙軸旋轉樞鈕器至少具有一基座及一旋轉件,該旋轉件至少可相對於基座正或反轉180度,使該上蓋在開啟至垂直面時可相對該底座旋轉;且該旋轉件上設有可使該上蓋相對該底座開啟或閉合之樞轉機構,該樞轉機構至少具有一樞軸,該樞軸具有一非圓形之軸部,且在該軸部上裝置有一旋轉支架、一組彈性組件及一固定裝置;其係包括:一凸輪,具有一非圓形孔供該軸部穿過而不能相對該軸部轉動,且於一側之鄰接面上對稱位置形成一第一凸塊及一第二凸塊,該第一凸塊及第二凸塊之形狀不同;及一凹輪,被固定於該旋轉支架上一同轉動,具有一圓孔供該軸部穿過,且於一側之鄰接面上相對該第一凸塊及第二凸塊形成一第一凹部及一第二凹部;該第一凹部具有容許該第一凸塊落入的第一凹陷及容許第二凸塊落入的第二凹陷,該第二凹部也具有容許該第一凸塊落入的第一凹陷及容許第二凸塊落入的第二凹陷;在該旋轉支架相對該軸部旋轉至第一角度時,該凸輪之第一凸塊落入該凹輪之第一凹部之第一凹陷中,而第二凸塊落入該凹輪之第二凹部之第二凹陷中,產生負角度的預壓且自動閉合;在該旋轉支架相對該軸部旋轉至第二角度時,該凸輪之第一凸塊落入該凹輪之第二凹部之第一凹陷中,而第二凸塊落入該凹輪之第一凹部之第二凹陷中,產生負角度的預壓且自動閉合。 以下,將依據圖面所示之實施例而詳加說明本創作之結構特點及使用功效。</t>
  </si>
  <si>
    <t>2009223102</t>
  </si>
  <si>
    <t>2009-12-10</t>
  </si>
  <si>
    <t>M379306</t>
  </si>
  <si>
    <t>CN103096648B | TWI517776B</t>
  </si>
  <si>
    <t>TWM379306U</t>
  </si>
  <si>
    <t>7913082018579</t>
  </si>
  <si>
    <t>發光二極體裝置及其製作方法</t>
  </si>
  <si>
    <t>本發明提供一種發光二極體裝置之製作方法。首先提供一基板與至少一設置於基板上之發光二極體。接著,於發光二極體之表面上形成一具有複數個孔洞之多孔材料層。最後,於各孔洞中分別填入複數個奈米晶體,以形成一具有奈米晶體之螢光層於發光二極體之表面上。</t>
  </si>
  <si>
    <t>2008137673</t>
  </si>
  <si>
    <t>2008-10-01</t>
  </si>
  <si>
    <t>TSAI, TZENG GUANG | SHIEH, JIA MIN | KAO, CHIH CHIANG | SU, HUNG YUAN</t>
  </si>
  <si>
    <t>蔡增光 | 謝嘉民 | 高志強 | 蘇宏元</t>
  </si>
  <si>
    <t>JP2008-021988A | US6504179B1 | US6245259B1 | US6207229B1 | US6501091B1</t>
  </si>
  <si>
    <t>JP5076121B2 | TWI378575B | US8183759B2 | US8421336B2</t>
  </si>
  <si>
    <t>7913034001324</t>
  </si>
  <si>
    <t>具有電源保護功能之電路系統</t>
  </si>
  <si>
    <t>本發明係提供一種具有電源保護功能之電路系統,該電路系統包含有:一處理電路以及一電源保護電路。該處理電路係具有用以接收一輸入電源之一電源供應端;該電源保護電路係耦接至該電源供應端,且該電源保護電路係包含有至少一儲能單元,用以穩定該輸入電源以保護該處理電路;其中該儲能單元係以電位能之形式儲存能量。</t>
  </si>
  <si>
    <t>2008138571</t>
  </si>
  <si>
    <t>2008-10-07</t>
  </si>
  <si>
    <t>H02H-009/04</t>
  </si>
  <si>
    <t>TW201015815A</t>
  </si>
  <si>
    <t>7913034001380</t>
  </si>
  <si>
    <t>本發明係提供一種電源供應系統,適用於當複數個儲能裝置發生儲能不均時,可適當放電儲能較多的儲能裝置,以保護系統,其包含有:複數個具磁性電容之儲能裝置;複數個電量調整模組,分別耦接於該些儲能裝置,每一電量調整模組係用以調整相對應之一儲能裝置的電量;一穩壓單元,耦接於該些儲能裝置,用於穩定該些儲能裝置所提供之一電壓值;以及一處理單元,耦接於該穩壓單元、該些儲能裝置與該些電量調整模組,用於依據該些儲能裝置之電量來控制該些電量調整模組,以使該儲能裝置具有一相同電量。</t>
  </si>
  <si>
    <t>2008137916</t>
  </si>
  <si>
    <t>2008-10-02</t>
  </si>
  <si>
    <t>TWI427885B | TWI411196B</t>
  </si>
  <si>
    <t>TW201015818A</t>
  </si>
  <si>
    <t>7913034001383</t>
  </si>
  <si>
    <t>電源供應模組</t>
  </si>
  <si>
    <t>本發明提供一種具限流功能的電源供應模組,其包含有一磁性電容裝置以及一限流裝置。該磁性電容裝置包含有至少一磁性電容,用以提供一輸出電流。該限流裝置耦接於該磁性電容裝置,用於將該磁性電容裝置所提供之該輸出電流限制於一預定範圍之中。利用該限流裝置來限定該輸出電流之輸出值,因而使該電源供應模組連接的負載不至於因輸出電流過大而造成毀壞。</t>
  </si>
  <si>
    <t>2008138570</t>
  </si>
  <si>
    <t>H02J-007/00 | G06F-001/26 | H01G-004/008 | H02M-001/00</t>
  </si>
  <si>
    <t>TWI518494B | US9652012B2</t>
  </si>
  <si>
    <t>TW201015824A</t>
  </si>
  <si>
    <t>7913034001389</t>
  </si>
  <si>
    <t>具有可調整輸出電壓的直流電路</t>
  </si>
  <si>
    <t>本發明提供一種具有可調整輸出電壓的直流電路,包含:一電容式充電泵、一可變電容及一處理單元。該電容式充電泵耦接於一電壓源,用於依據一電容值與該電壓源之一第一電壓來產生一第二電壓;該可變電容具有一輸入端耦接於該電容式充電泵與一輸出端耦接於一負載,用於提供一可調整電容值及於該輸入端接受該第二電壓,並將該輸入端之該第二電壓轉換為該輸出端之一輸出電壓;以及該處理單元耦接於該可變電容的該輸入端與該輸出端,用於偵測該第二電壓與該輸出電壓,並據以調整該可變電容的該可調整電容值來調整該可變電容所輸出之該輸出電壓。</t>
  </si>
  <si>
    <t>2008137917</t>
  </si>
  <si>
    <t>H02M-003/07 | H01G-009/16</t>
  </si>
  <si>
    <t>TW201015834A</t>
  </si>
  <si>
    <t>7913034001399</t>
  </si>
  <si>
    <t>微型多頻天線</t>
  </si>
  <si>
    <t>本創作提供一種微型多頻天線,取介電材料作為基體,在此基體上設具導電性之一訊號電極層及一接地電極層;此訊號電極層具有至少二分枝,至少其中一分枝有部分區域與接地電極層重疊。本創作利用訊號電極層之分枝與接地電極層重疊的部份,產生具電容器效應的夾層空間並產生低頻共振頻率,此電容器效應將能夠大幅縮小天線尺寸。再利用PIFA天線的設計概念來設計訊號電極層的其他分枝,產生收發高頻訊號所需之共振頻率,達成訊號收發需求並具有容易調整阻抗與頻率之優點。本微型多頻天線結合兩種設計概念,能實現縮小尺寸與多頻段訊號收發能力目的。 【創作特點】 本創作之主要目的係在提供一種微型多頻天線,其具有雙頻以上訊號收發能力,在低頻部份利用製作單一或複數個電極夾層來創造具電容效應的區域並產生所需的共振頻率,如此可使原本需要較大尺寸的低頻部份得以縮小,而在高頻部份利用PIFA的設計達到其他頻段的需求。結合這兩種設計概念,可得體積小與多頻段且寬頻的新型天線天線。 本創作之再一目的係在提供一種微型多頻天線,其改變相對電極層重疊區域的形狀、面積或間距大小即可以修正該微型多頻天線之共振頻率或阻抗特性。 本創作之又一目的係在提供一種微型多頻天線,其能夠與電路板整合為一體,不再需要於無線通訊電子產品中保留天線的安裝空間,將使無線通訊電子產品的體積能更進一步小型化。 為達到上述之目的,本創作揭露一種微型多頻天線,係在一介電材質之基體上設置至少一訊號電極層以及至少一接地電極層;其中,該訊號電極層設有至少二分枝並外接至少一訊號饋入線;接地電極層至少有部分區域與訊號電極層其中的至少一分枝重疊並外接一接地。 本創作在低頻部份利用電極層對應重疊的區域在基體上形成電容功效的夾層空間,利用此結構設計可以產生所需的共振頻率,而利用此電容效應也可以顯著縮小天線之尺寸,在透過改變訊號電極層之分枝與接地電極層重疊區域的形狀或面積或間距,可調整二電極層間所形成夾層區的電容量的高低,進而可以改變共振頻率、阻抗及其他相關天線特性。而高頻部份利用PIFA(Planar Inverted-F Antenna)的天線設計概念來設計訊號電極層的其他分枝,產生所需之共振頻率,來達成訊號收發之需求,並具有容易調整阻抗與頻率之優點。因兩者不同設計概念的結合,降低了不同頻段之訊號的互相影響性。在實際應用上可使高低頻的共振頻率與阻抗分別調整,不像傳統利用PIFA或單極天線設計的多頻天線,彼此間的連動影響很大,所以本創作可降低天線特性調整的複雜度,減少客製化的時間,縮短開發時程;並且天線尺寸可以縮小,減少材料的耗用,減少電子產品之體積,降低生產成本。 再者,也因為結構簡單的關係,縱然可變性高,依然不影響其多樣化設置方式,能夠與電路板製程結合,也適合大量生產製作。 以下,係以複數實施例說明本創作,但並不因此侷限本創作微型多頻天線之結構,而只要符合本創作之精神所在,即應屬於本創作之範疇。</t>
  </si>
  <si>
    <t>2009219658</t>
  </si>
  <si>
    <t>M378495</t>
  </si>
  <si>
    <t>2010-04-11</t>
  </si>
  <si>
    <t>H01Q-005/00 | H01Q-005/371</t>
  </si>
  <si>
    <t>TWI618296B | TWI543438B</t>
  </si>
  <si>
    <t>TWM378495U | US9030358B2</t>
  </si>
  <si>
    <t>7913072015875</t>
  </si>
  <si>
    <t>寬頻天線</t>
  </si>
  <si>
    <t>本創作係揭露一種寬頻天線,其係藉由頻寬調整裝置建立廣泛頻寬,且透過曲折導線構成之共振頻率調整裝置調整天線之共振頻率及阻抗,並且可藉由裝設晶片天線於共振頻率調整裝置之前端或後端,調整天線品質因數(Q)及縮小天線尺寸,並產生天線輻射場型的垂直分向量。 【創作特點】 本創作之主要目的係在提供一種寬頻天線,其體積微型化利於天線整合於電子裝置之內部,使電子裝置不需具有顯露之收拉天線結構。本創作之另一目的係在提供一種寬頻天線,其頻寬調整範圍廣泛,可增加訊號收發之頻率範圍並提高訊號收訊品質。 為達到上述之目的,本創作提出之寬頻天線,包括一載板,其設置有至少一頻寬調整裝置、至少一共振頻率調整裝置與一接地端。頻寬調整裝置係為由窄至寬之一導電區域,共振頻率調整裝置係由一曲折導線構成,設置於載板相對應頻寬調整裝置的區域,並與頻寬調整裝置形成電性連接。共振頻率調整裝置可用以調整天線之阻抗與共振頻率。此外,可裝設一晶片天線,藉由晶片天線可於本寬頻天線結構中調整天線Q值並縮小天線尺寸,更能夠創造天線輻射場型之垂直分量,以提高天線之收訊效率。 底下藉由具體實施例配合所附的圖式詳加說明,當更容易瞭解本創作之目的、技術內容、特點及其所達成之功效。</t>
  </si>
  <si>
    <t>2009221691</t>
  </si>
  <si>
    <t>M378496</t>
  </si>
  <si>
    <t>CHEN MING-YAO | LIN JIA-XING</t>
  </si>
  <si>
    <t>陳銘耀 | 林嘉星</t>
  </si>
  <si>
    <t>TWM378496U</t>
  </si>
  <si>
    <t>7913072015876</t>
  </si>
  <si>
    <t>可攜式食品加熱容器</t>
  </si>
  <si>
    <t>一種可攜式食品加熱容器,包括一盒體及一溫度控制模組。其中盒體具有一貯存食品的容置空間,溫度控制模組是用來對盒體進行溫度調解,溫度控制模組並包括有一蓄電單元及一加熱控制單元。加熱控制單元耦接於蓄電單元,並可輸出一熱源來對盒體進行加熱。藉此本發明是透過加熱控制單元的加熱控制,而讓盒體具有保溫的效果。</t>
  </si>
  <si>
    <t>2008135575</t>
  </si>
  <si>
    <t>2008-09-17</t>
  </si>
  <si>
    <t>B65D-005/42</t>
  </si>
  <si>
    <t>TW201012711A</t>
  </si>
  <si>
    <t>7913033017796</t>
  </si>
  <si>
    <t>本發明提供一種電源系統,包含一能量轉換裝置與一能量儲存裝置。該能量轉換裝置用以於當一升降設備之一承載結構下降時,將該承載結構之一位能差轉換成一電能。該能量儲存裝置耦接於該能量轉換裝置,用以於該承載結構下降時,儲存該能量轉換裝置所產生之該電能。該能量儲存裝置包含至少一磁性電容模組,而該磁性電容模組包含至少一磁性電容。本系統加入磁性電容模組,可在不改變傳統升降設備之主要結構與設計下,儲存自該能量轉換裝置由位能差所轉換而來之電能,並提供給升降設備之上升時使用,大幅提高能源再利用效率,以達能源節約之效。</t>
  </si>
  <si>
    <t>2008137073</t>
  </si>
  <si>
    <t>2008-09-26</t>
  </si>
  <si>
    <t>B66B-001/24</t>
  </si>
  <si>
    <t>TW201012733A</t>
  </si>
  <si>
    <t>7913033017818</t>
  </si>
  <si>
    <t>螢光材料</t>
  </si>
  <si>
    <t>本發明提供了一種螢光材料,該螢光材料顆粒的結晶區域粒徑為dc,該結晶區域粒徑dc的取值範圍為:150nm≧dc≧10nm。更進一步的,螢光材料的外層塗敷有至少一層包覆介質。當然,螢光材料顆粒具有幾何形狀的蝕刻層,採用上述結構均利於提供光線的萃取率。</t>
  </si>
  <si>
    <t>2008137070</t>
  </si>
  <si>
    <t>TANG, YU SHENG | HU, SHU FEN | LIU, RU SHI | SU, HUNG YUAN | TSAI, CHENG WEN</t>
  </si>
  <si>
    <t>湯友聖 | 胡淑芬 | 劉如熹 | 蘇宏元 | 蔡正文</t>
  </si>
  <si>
    <t>C09K-011/00 | H01L-033/00</t>
  </si>
  <si>
    <t>US7560859B2 | US7548020B2 | US7151209B2 | US6781308B2 | US6100633A</t>
  </si>
  <si>
    <t>TWI431789B</t>
  </si>
  <si>
    <t>TWI405836B</t>
  </si>
  <si>
    <t>7913033017977</t>
  </si>
  <si>
    <t>晶圓級影像模組之製造方法及其結構</t>
  </si>
  <si>
    <t>一種晶圓級影像模組(wafer lens)之製造方法,包括以下步驟:首先提供一種耐高溫塑膠材料,該耐高溫塑膠材料的操作條件係為迴焊溫度(reflow temperature)在250℃以上者;接著,步驟(二)則提供一成型步驟,將該耐高溫塑膠材料成型為一個晶圓級影像模組,藉此可形成一種一體成型的晶圓級影像模組,以達成製程簡化之目的,更可以有效地提升光學成像的品質。</t>
  </si>
  <si>
    <t>2008136286</t>
  </si>
  <si>
    <t>2008-09-22</t>
  </si>
  <si>
    <t>TSAI, CHIA HSI | TSENG, CHENG TE | CHEN, TZU KAN | KUO, MENG HSIN</t>
  </si>
  <si>
    <t>蔡佳錫 | 曾正德 | 陳子淦 | 郭孟鑫</t>
  </si>
  <si>
    <t>TWM322003U | TWI221934B | TWI269060B | US6893941B2</t>
  </si>
  <si>
    <t>TWI625541B | TWI515469B | US9952415B2</t>
  </si>
  <si>
    <t>TWI443403B</t>
  </si>
  <si>
    <t>7913033018315</t>
  </si>
  <si>
    <t>電源平衡模組及其方法、電源模組</t>
  </si>
  <si>
    <t>一種電源平衡模組,包括有一電壓平衡單元、一切換開關單元及一控制單元。其中電壓平衡單元具有至少一磁性電容;切換開關單元係控制複數個電池與電壓平衡單元之間路徑的導通;控制單元耦接於該切換開關單元,且用以輸出一切換訊號給切換開關單元,以使該些電池的每一個分別輪流與電壓平衡單元耦接。藉此,本發明可使複數個電池之間達到均壓效果。</t>
  </si>
  <si>
    <t>2008136040</t>
  </si>
  <si>
    <t>2008-09-19</t>
  </si>
  <si>
    <t>TSAO, SHU MING</t>
  </si>
  <si>
    <t>曹旭明</t>
  </si>
  <si>
    <t>G05F-005/00 | H02J-007/34</t>
  </si>
  <si>
    <t>TW201013363A</t>
  </si>
  <si>
    <t>7913033018433</t>
  </si>
  <si>
    <t>系統晶片及其供電方法</t>
  </si>
  <si>
    <t>一種系統晶片,包括一儲能單元、一電源管理單元及複數個功能模組。其中儲能單元是具有至少一磁性電容,複數個功能模組係提供系統晶片所需的功能,電源管理單元是根據功能模組之工作狀況而來控制儲能單元充電或是對功能模組放電。藉此本發明透過儲能單元的供電可以減輕供電給系統晶片工作的一外部供給電源之負擔。</t>
  </si>
  <si>
    <t>2008137434</t>
  </si>
  <si>
    <t>2008-09-30</t>
  </si>
  <si>
    <t>G06F-001/26 | H01G-004/005</t>
  </si>
  <si>
    <t>TWI489270B</t>
  </si>
  <si>
    <t>TW201013381A</t>
  </si>
  <si>
    <t>7913033018451</t>
  </si>
  <si>
    <t>具過熱保護的儲能裝置</t>
  </si>
  <si>
    <t>一種具過熱保護的儲能裝置,包含:一第一磁性電容單元、一第一溫度感測器、一第一工作開關、一溫度檢測單元及一控制器。該第一磁性電容單元用於儲存電能。該第一溫度感測器用於量測該第一磁性電容單元的溫度。該第一工作開關可在導通和不導通狀態間切換並與該第一磁性電容單元電連接。該溫度檢測單元與該第一溫度感測器電連接,並根據該第一溫度感測器量測到的溫度得到一判斷結果。該控制器與該溫度檢測單元電連接並接收該溫度檢測單元的判斷結果,並依該判斷結果調整該第一工作開關的工作週期以達成過熱保護的目的。</t>
  </si>
  <si>
    <t>2008135612</t>
  </si>
  <si>
    <t>H02H-005/04</t>
  </si>
  <si>
    <t>TW201014104A</t>
  </si>
  <si>
    <t>7913033019080</t>
  </si>
  <si>
    <t>電動交通工具動力系統</t>
  </si>
  <si>
    <t>本發明係提供一種電動交通工具動力系統,該電動交通工具動力系統包含有:一馬達控制單元、一磁性電容裝置、一開關元件、一升壓電路以及一整流元件。該電動交通工具動力系統係利用該磁性電容裝置來取代一傳統之電動交通工具動力系統中的一主電池、一輔助電池以及一電容器電池以達到減少體積、降低重量、節省成本以及提升性能的目的。</t>
  </si>
  <si>
    <t>2008136614</t>
  </si>
  <si>
    <t>2008-09-24</t>
  </si>
  <si>
    <t>TW201014115A</t>
  </si>
  <si>
    <t>7913033019091</t>
  </si>
  <si>
    <t>控制電路及配置方法</t>
  </si>
  <si>
    <t>一種控制電路,適用於一鍵盤中,該控制電路包含:一陣列模組,包括N條掃描線、M條回覆線及P開關單元,該等掃描線與該等回覆線會構成M×N個交會處,而每一開關單元相對應其中一交會處設置,且屬於同一井字型排列的四個交會處上最多只有三個交會處設有該開關單元,且該井字型排列是指由任二條掃描線與任二條回覆線所構成的四個交會處;及一處理單元,對每一條掃描線輸出一掃描信號;當該開關單元導通時,所對應交會處上的掃描線會透過該開關單元將該掃描信號經由該交會處上的回覆線回傳給該處理單元。此外,一種配置方法也被揭露。</t>
  </si>
  <si>
    <t>2008137197</t>
  </si>
  <si>
    <t>TSAO, MAO TA | LIU, WEN TONG</t>
  </si>
  <si>
    <t>趙茂達 | 劉文通</t>
  </si>
  <si>
    <t>H03M-011/20</t>
  </si>
  <si>
    <t>JP1987-135919A | TWI320939B | TW589565B | TW183272B | US5220323A | US4420744A | US4106011A</t>
  </si>
  <si>
    <t>TWI670630B | US11720183B2</t>
  </si>
  <si>
    <t>TWI387209B</t>
  </si>
  <si>
    <t>7913033019151</t>
  </si>
  <si>
    <t>平板電腦支撐架</t>
  </si>
  <si>
    <t>一種平板電腦支撐架,該支撐架係在一腳架及一承載平板電腦之板體間的樞鈕器結構中,在一轉軸上設置了一組自動閉合機構,使得腳架在收回接近平行時,會放緩收回速度,以避免使用者被夾傷之問題。 【創作特點】 緣此,本創作之主要目的係在提供一種平板電腦支撐架,該支撐架係在一腳架及一承載平板電腦之板體間的樞鈕器結構中,在一轉軸上設置了一組自動閉合機構,使得腳架在收回接近平行時,會放緩收回速度,以避免使用者被夾傷之問題。 進者,本創作所提供的一種平板電腦支撐架,係包括:一板體,用以承載一平板電腦;一腳架,係為ㄩ型,其兩端部樞接於該板體後側;及一對樞鈕器,分別設置該腳架兩端部與該板體後側之間,使該腳架可被選擇成水平收於該板體後側,或使該腳架相對該板體旋轉形成一開啟角度,使該平板電腦可斜傾立起;其中至少一該樞鈕器包括:一轉軸,具有一連接部固接於該腳架端部,以及一非圓形軸部;一連接板,固定連接於該板體後側;一固定片,自連接板延伸出,具有一中心圓孔,且其具有一第一側面及一第二側面,該第一側面上形成有至少一第一凹部及一第二凹部;一扭力裝置,設置於該固定片之第二側面旁,提供該腳架自開啟角度自動旋轉至水平收於該板體後側所需之扭力;一自動閉合凸輪,具有一鄰接面鄰接於該固定片之第一側面,中心具一非圓形孔供該軸部穿過而一同轉動,且在該鄰接面上相對該第一凹部及第二凹部至少設有一第一凸塊及一第二凸塊,該第一凸塊及第二凸塊兩側為斜坡;在該腳架水平收於該板體後側時,該第一凸塊及第二凸塊落入該第一凹部及第二凹部內,以達到自動閉合功能;一彈片組,設置於該軸部上,鄰接該自動閉合凸輪旁;及一固定裝置,固定於該軸部末端,使該彈片組提供該自動閉合凸輪向該固定片方向之壓力;該腳架接近水平收於該板體後側時,該自動閉合凸輪之第一凸塊及第二凸塊落入該第一凹部及第二凹部內,以調整該扭力裝置提供的回彈扭力,使得該腳架緩慢收回至水平收於該板體後側。 進者,本創作所提供的平板電腦支撐架,其中該扭力裝置以一扭簧套接於該軸部上,以提供扭力。 另,本創作所提供的平板電腦支撐架,其中該固定片之第二側面至少有一第一及第二止擋塊;另,一限位片具有一非圓形孔供該軸部穿過而被設置於該第二側面旁,且該限位片週緣向外形成一扇形部;在該腳架旋轉至開啟角度時,該扇形部一側與該第一止擋塊抵觸;在該腳架旋轉至水平收於該板體後側時,該扇形部另一側與該第二止擋塊抵觸。 以下,將依據圖面所示之實施例而詳加說明本創作之結構特點及使用功效。</t>
  </si>
  <si>
    <t>2009220554</t>
  </si>
  <si>
    <t>2009-11-06</t>
  </si>
  <si>
    <t>M377517</t>
  </si>
  <si>
    <t>F16M-011/08</t>
  </si>
  <si>
    <t>TWI436747B | TWI428528B | TWI479297B | TWI395901B | TWI428015B</t>
  </si>
  <si>
    <t>TWM377517U</t>
  </si>
  <si>
    <t>7913066019662</t>
  </si>
  <si>
    <t>具有四個止擋裝置的樞鈕器</t>
  </si>
  <si>
    <t>一種具有四個止擋裝置的樞鈕器,主要係由第一承架及第二承架構成一種折疊式電子設備之本體結合之底座,並在該第一及第二承架之兩垂直面間形成收容第二及第三扇形輪片之間,同時在第一及第二承架之兩垂直面之每一側面上分設有第一至第四擋塊。而第一扇形輪片被設在轉軸上,而第四扇形輪片設在第二承架之垂直面外側。而第一扇形輪片、第二扇形輪片、第三扇形輪片及第四扇形輪片之扇形部之一側面,在樞鈕器呈最大開啟角度時,分別與第一擋塊、第二擋塊、第三擋塊及第四擋塊接觸形成止擋。 【創作特點】 本創作主要目的係在提供一種具有四個止擋裝置樞鈕器,是在約略相同的樞鈕器長度下,以特殊的設計方法,將四個止擋裝置結合於一個樞鈕器中,以大幅提高最大開啟角度的支撐力。 緣此,本創作提供了一種具有四個止擋裝置樞鈕器,其係包括:一轉軸,具有一與該顯示螢幕結合的連接部、一第一扇形輪片以及一非圓形之軸部;該第一扇形輪片與該轉軸一同轉動,而邊緣形成一扇形部;一第一承座,包括一垂直面及一水平面,約呈L型,該垂直面上具有一供該軸部穿過的圓孔,並在該圓孔的附近的兩側面上分別設有第一擋塊及第二擋塊;一第二承座,包括一垂直面及一水平面,約呈與第一承座對稱的L型,而與該第一承座相結合,並使兩垂直面之間形成一空間;該第二承座之垂直面上具有一供該軸部穿過的圓孔,並在該圓孔的附近的兩側面上分別設有第三擋塊及第四擋塊;一第二扇形輪片,被設置於該第一及第二承座之兩垂直面間之空間,且鄰近該第一承座之垂直面;該第二扇形輪片中心具有一非圓孔以供該軸部穿過而可一同轉動,而邊緣形成一扇形部;一第三扇形輪片,被設置於該第一及第二承座之兩垂直面間之空間,且鄰近該第二承座之垂直面;該第三扇形輪片中心具有一非圓孔以供該軸部穿過而可一同轉動,而邊緣形成一扇形部;一第四扇形輪片,被設置於該第二承座之垂直面外側;該第四扇形輪片中心具有一非圓孔以供該軸部穿過而可一同轉動,而邊緣形成一扇形部;一對形成自動閉合功能的凹及凸輪,被設置於該轉軸之軸部上;一組彈性元件,被設置於該轉軸上,且壓迫該凹及凸輪;及一固定件,固定組合於該轉軸之末端,以將該第一承座、第二扇形輪片、第三扇形輪片、第二承座、第四扇形輪片、凹及凸輪及彈性元件依序組合於該轉軸上;該顯示螢幕相對該本體以該樞鈕器為中心旋轉開啟至最大開啟角度時,該第一扇形輪片、第二扇形輪片、第三扇形輪片及第四扇形輪片之扇形部之一側面分別與第一擋塊、第二擋塊、第三擋塊及第四擋塊接觸形成止擋。 本創作主要設計重點,是以第一及第二承座結合形成與折疊式電子設備本體結合的底座,在兩垂直面之間形成收容第二及第三扇形輪片之空間,這樣的設計將不會增長整個樞鈕器之長度,而在與傳統樞鈕器約相同長度下卻有強大最大開啟角度的支撐力,以符合緊實化的要求。 以下,將依據圖面所示之實施例而詳加說明本創作之結構及使用功效。</t>
  </si>
  <si>
    <t>2009212588</t>
  </si>
  <si>
    <t>2009-07-10</t>
  </si>
  <si>
    <t>M377844</t>
  </si>
  <si>
    <t>CHEN JIA-HUI | XU TIAN-YUE | ZHAN YAO-CONG | YE AN-QIANG</t>
  </si>
  <si>
    <t>陳嘉輝 | 許添悅 | 詹曜聰 | 葉安強</t>
  </si>
  <si>
    <t>TWM377844U</t>
  </si>
  <si>
    <t>7913066019989</t>
  </si>
  <si>
    <t>一種可正及反向旋轉360度的雙向樞鈕器,主要在雙向樞鈕器中,於一基座之一軸孔內,使一提供折疊式電子設備上蓋旋轉之旋轉件之垂直軸穿過,並在垂直軸上設有一止擋環且底部以一固定裝置固定一彈力環。該止擋環之一限位部與該基座上之至少一固定擋塊相干涉,而限制該垂直軸在垂直面上有一旋轉角度小於360度的第一角度。又,該止擋環上設置一錯位裝置,使而該限位部與該固定擋塊相干涉不足360度的第二角度,係由該錯位機構使該垂直軸能相對該止擋環再轉動該第二角度,以達到該旋轉件可相對該基座限制正及反向旋轉360度。 【創作特點】 緣此,針對習知技術之問題點,本創作提供了一種可正及反向旋轉360度的雙向樞鈕器,主要在雙向樞鈕器中,於一基座之一軸孔內,使一提供折疊式電子設備上蓋旋轉之旋轉件之垂直軸穿過,並在垂直軸上設有一止擋環且底部以一固定裝置固定一彈力環。該止擋環之一限位部與該基座上之至少一固定擋塊相干涉,而限制該垂直軸在垂直面上有一旋轉角度小於360度的第一角度。又,該止擋環上設置一錯位裝置,使而該限位部與該固定擋塊相干涉不足360度的第二角度,係由該錯位機構使該垂直軸能相對該止擋環再轉動該第二角度,以達到該旋轉件可相對該基座限制正及反向旋轉360度。 本創作所提供的一種可正及反向旋轉360度的雙向樞鈕器,被設置於一具有一上蓋及一底座之折疊式電子設備中;其係包括:一基座,係組裝於該底座內,具有一軸孔,並在該軸孔週緣形成至少一固定擋塊;一旋轉件,其上方在水平向對稱組接一對樞轉機構,且每一該樞轉機構分別連接一與該上蓋組接的架體,使該上蓋能相對該底座開啟閉合;其下方在垂直向形成一垂直軸,該垂直軸穿過該基座之軸孔而可相對旋轉,使該上蓋能在垂直面上旋轉;該垂直軸自一凸緣向下延伸;一止擋環,具有一環部以套接於該垂直軸上,並在該環部週緣向外形成一限位部;一錯位機構,連接於該止擋環上,以提供該止擋環與該垂直軸之錯位功能;一彈力環,套設於該垂直軸上以鄰接於該基座之軸孔下方;及一固定裝置,係以固定結合於該垂直軸之底面,使該彈力環對該基座、止擋環及旋轉件產生壓迫力,以形成該旋轉件旋轉之扭力;該止擋環之限位部與該基座之固定擋塊相干涉而限制該垂直軸在垂直面上的旋轉角度小於360度的第一角度;而該限位部與該固定擋塊相干涉不足360度的第二角度,係由錯位機構使該垂直軸能相對該止擋環再轉動該第二角度,以達到該旋轉件可相對該基座限制正及反向旋轉360度。 本創作所提供的可正及反向旋轉360度的雙向樞鈕器,由於利用錯位機構使得基座上的擋塊是固定的,而不像習知的擋塊是移動的,所以本創作之結構在組裝時省工省時有利生產,且穩定度較高。同時,本創作由於擋塊固定成型於基座上,不需以其他有高度的零件組接,使得整個樞鈕器的高度可以降低。 進者,本創作所提供的可正及反向旋轉360度的雙向樞鈕器,其中錯位機構可設計成多種不同的結構以達到限位功能。 以下,將依據圖面所示之實施例而詳加說明本創作之結構特點及使用功效。</t>
  </si>
  <si>
    <t>2009221966</t>
  </si>
  <si>
    <t>M377847</t>
  </si>
  <si>
    <t>TWI639912B | TWI579493B | US11112834B2</t>
  </si>
  <si>
    <t>TWM377847U</t>
  </si>
  <si>
    <t>7913066019992</t>
  </si>
  <si>
    <t>跳舞機</t>
  </si>
  <si>
    <t>【物品用途】 本創作係為一種跳舞機,供與一顯示螢幕作訊號連接,以進行跳舞節奏遊戲的電動遊戲機器。 【創作特點】 本創作係為一種跳舞機的新造形設計,請參閱立體圖及仰視圖,其特色在:係於一巧意設計的H字形底座上垂直設有一柱體,該柱體剖面係呈扁平橢圓形,使柱體表面與底座連接成蜿蜓流線的創意設計;請再參閱各面視圖,該柱體頂部係斜向設有一曲折部,曲折部設有複數個供設置紅外線發射器及影像接收器的圓孔,具有巧意的視覺美感與創意;而底座前方亦設有突出的開關,後方設有電源連接孔及訊號連接孔,並加上柱體側邊設置有供擴充連接的USB連接孔,使得整個跳舞機具有俏皮又不失科技感的視覺感受。 由於跳舞機本身以塑料製成,配合其造形設計則可提高整體質感,使整體設計舒目而富有創意,其視覺效果令人眼光為之一亮,特別符合新式樣的新穎性要件,以及美的造形創意,乃依法提出新式樣專利申請。</t>
  </si>
  <si>
    <t>2009302052</t>
  </si>
  <si>
    <t>2009-05-06</t>
  </si>
  <si>
    <t>D133975</t>
  </si>
  <si>
    <t>2010-03-21</t>
  </si>
  <si>
    <t>劉坤正 | 陳國祥</t>
  </si>
  <si>
    <t>21-01</t>
  </si>
  <si>
    <t>TWD133975S</t>
  </si>
  <si>
    <t>7913062016350</t>
  </si>
  <si>
    <t>摺疊式太陽能光電模組</t>
  </si>
  <si>
    <t>本創作之摺疊式太陽能光電模組係由一摺疊盒、一組脚架、若干太陽能光電板,以及一控制器所組合而成;可將各太陽能光電板分開,並且將摺疊盒之四個邊板配合主板摺疊呈方盒狀,用以收納脚架等構件,以方便收納、攜帶;於使用時,可將各太陽能光電板舖設在摺疊盒四個邊板所攤開的結構面上,並且透過控制器與四個邊板設定各太陽能光電板之間的串、並聯,以及輸出功率,甚至於由該控制器配合偵測太陽光位置,以獲致最佳之發電效益。 【創作特點】 有鑑於此,本創作之主要目的即在提供一種方便收納攜帶,以及具有偵測陽光位置功能的摺疊式太陽能光電模組。 為達上揭目的,本創作之摺疊式太陽能光電模組係至少包括有一摺疊盒、一組脚架、若干太陽能光電板,以及一控制器;其中,該摺疊盒係在一主板的四邊設有可供攤開呈與主板平齊的邊板;該組腳架係供裝設於該摺疊盒的主板處供支撐整組太陽能光電模組;該若干太陽能光電板係舖設在摺疊盒四個邊板所攤開的平面上,各太陽能光電板上設有供與其他太陽能光電板電性連接的第一連接埠,以及供與控制器電性連接的第二連接埠;該控制器係建構在該摺疊盒的主板上,設有複數個第三連接埠供與太陽能光電板電性連接,設有至少一電源連接埠供電源輸出,設有一操控面板供設定、選定太陽能光電模組的運作模式,設有一光感應器用以偵測太陽光。 整體組太陽能光電模組於不使用時,可將各太陽能光電板分開,並且將摺疊盒之四個邊板配合主板摺疊呈方盒狀,用以收納脚架等構件;於使用時,係將原本摺疊呈方盒狀的摺疊盒四個邊板攤開,再將各太陽能光電板舖設在摺疊盒四個邊板所攤開的結構面上,並且選擇性的將特定數量太陽能光電板電性連接成一組或多組太陽能光電板組,再選擇性的將所有太陽能光電板組或太陽能光電板與控制器電性連接,以及由腳架將整組太陽能光電模組支撐。 據以,摺疊盒四個邊板係設置有並聯或串聯的線路設計並與控制器連結,操作者除可透過控制器設定各太陽能光電板之間的串、並聯,以及輸出功率之外,該控制器並可配合偵測太陽光位置,供做為調整陽能光電模組角度之資訊,以獲致最佳之發電效益。</t>
  </si>
  <si>
    <t>2009203797</t>
  </si>
  <si>
    <t>M376905</t>
  </si>
  <si>
    <t>H01L-027/00</t>
  </si>
  <si>
    <t>TWI677183B</t>
  </si>
  <si>
    <t>TWM376905U</t>
  </si>
  <si>
    <t>7913062019299</t>
  </si>
  <si>
    <t>具有緩衝片之自動閉合樞鈕器</t>
  </si>
  <si>
    <t>一種具有緩衝片之自動閉合樞鈕器,主要在以一凹輪及一定位凸輪構成自動閉合功能的樞鈕器中,在定位凸輪內埋設一緩衝片;該緩衝片具有一供非圓形軸部穿過之非圓形孔,並相對於軸部之兩平行平面延伸出一對折彎凸緣;該對折彎凸緣在被壓入該軸部後,與軸部之兩平行平面緊配合。藉此,消除定位凸輪之非圓形孔與軸部之間的間隙。 【創作特點】 本創作提供一種具有緩衝片之自動閉合樞鈕器,主要在以一凹輪及一定位凸輪構成自動閉合功能的樞鈕器中,在定位凸輪內埋設一緩衝片;該緩衝片具有一供非圓形軸部穿過之非圓形孔,並相對於軸部之兩平行平面延伸出一對折彎凸緣,該對折彎凸緣在被壓入該軸部後,與軸部之兩平行平面緊配合。藉此,消除定位凸輪之非圓形孔與軸部之間的間隙。 本創作之主要目的係在提供一種具有緩衝片之自動閉合樞鈕器,主要係在定位凸輪之凹陷部埋設有一緩衝片,利用緩衝片之一對折彎凸緣與軸部之兩平行平面緊配合,使得定位凸輪之非圓形孔與軸部之間隙消除,使整個樞鈕器不再有角度偏位的空行程,使得顯示螢幕開啟或閉合動作更為順暢且穩定,且顯示螢幕開啟後不會有晃動的問題。 以下,將依據圖面所示之實施例詳加說明本創作之結構特點及使用功效。</t>
  </si>
  <si>
    <t>2009221100</t>
  </si>
  <si>
    <t>2009-11-13</t>
  </si>
  <si>
    <t>M377054</t>
  </si>
  <si>
    <t>CHEN JIA-HUI | LIN ZI-YUE | XU TIAN-YUE | FAN WEN-JUN</t>
  </si>
  <si>
    <t>陳嘉輝 | 林子郁 | 許添悅 | 范文俊</t>
  </si>
  <si>
    <t>TWM377054U</t>
  </si>
  <si>
    <t>7913062019448</t>
  </si>
  <si>
    <t>具發電功能之電子式健身裝置</t>
  </si>
  <si>
    <t>一種具發電功能之電子式健身裝置,包括一健身器本體、一發電單元、一蓄電單元及一充電單元。健身器本體具有一動作部以供使用者進行健身操作;發電單元可以將動作部之動作產生之動能轉換為一發電電壓;蓄電單元具有至少一磁性電容且輸出一蓄電電壓;充電單元耦接於發電單元與蓄電單元之間,其係使用發電電壓來對該蓄電單元進行充電。</t>
  </si>
  <si>
    <t>2008134633</t>
  </si>
  <si>
    <t>2008-09-10</t>
  </si>
  <si>
    <t>A63B-024/00</t>
  </si>
  <si>
    <t>TWI640150B</t>
  </si>
  <si>
    <t>TW201010759A</t>
  </si>
  <si>
    <t>7913033015859</t>
  </si>
  <si>
    <t>電源裝置及電源陣列之測試方法</t>
  </si>
  <si>
    <t>一種電源陣列之測試方法,適用於測試一包含複數個儲能單元的電源陣列,該方法包含以下步驟:(A)將該電源陣列實質均分為兩個陣列,且分別判斷該二陣列是否有故障;(B)對有故障的陣列判斷是否只包含一個儲能單元,若是,則判斷該儲能單元故障,若否,則跳到步驟(C);及(C)將有故障的陣列再實質均分為兩個陣列,且分別判斷該二陣列是否有故障,然後重複步驟(B)。</t>
  </si>
  <si>
    <t>2008134669</t>
  </si>
  <si>
    <t>G01R-031/40 | G01R-031/36</t>
  </si>
  <si>
    <t>TW201011319A</t>
  </si>
  <si>
    <t>7913033016414</t>
  </si>
  <si>
    <t>可調整輸出電流之放電控制裝置</t>
  </si>
  <si>
    <t>一種可調整輸出電流之放電控制裝置,用以提供一輸出電流至一負載,包括:具有至少一磁性電容且輸出一蓄電電壓的一蓄電單元;用以將蓄電電壓轉換輸出成一放電電壓給負載的一直流電源轉換器;受控於一開關訊號而來接收輸出電流及輸出一回授電壓的一回授網路;用以輸出開關訊號給回授網路且接收回授電壓與一參考電壓的一運算放大器,且開關訊號是受參考電壓的控制;用以輸入一設定訊號的一輸入介面;根據設定訊號來產生參考電壓的控制單元,而其中回授電壓係為輸出電流在回授網路中的一輸出電阻所產生的電壓訊號。</t>
  </si>
  <si>
    <t>2008134998</t>
  </si>
  <si>
    <t>2008-09-12</t>
  </si>
  <si>
    <t>G06F-001/26 | G05F-001/613 | H01G-005/01 | H02J-007/34</t>
  </si>
  <si>
    <t>TWI789190B | TWI493832B | TWI411189B</t>
  </si>
  <si>
    <t>TW201011514A</t>
  </si>
  <si>
    <t>7913033016607</t>
  </si>
  <si>
    <t>電源配置裝置</t>
  </si>
  <si>
    <t>本發明係一種用於複數個電源供應模組之電源配置裝置,該複數個電源供應模組均分別透過複數條供電電力線耦接於相對的負載,該電源配置裝置包含有:一第一開關元件,具有一第一連接端與一第二連接端分別耦接於該複數個電源供應模組中轉換效率相對高的電源供應模組之輸出端和轉換效率相對低的電源供應模組之輸出端,並依據導通或阻斷狀態選擇性地將轉換效率高的電源供應模組所輸出的電源同時配置予預定數量的負載;以及一控制裝置,耦接於該第一開關元件,用來產生該控制訊號以控制該第一開關元件的導通或阻斷狀態。</t>
  </si>
  <si>
    <t>2008134054</t>
  </si>
  <si>
    <t>2008-09-05</t>
  </si>
  <si>
    <t>CHEN, CHIH TAI | HSU, YI CHIAO</t>
  </si>
  <si>
    <t>陳志泰 | 許議僑</t>
  </si>
  <si>
    <t>TWM336476U | TWI324427B | US2008-0100143A1 | US7180208B2</t>
  </si>
  <si>
    <t>CN106292970B | TWI597921B | TWI528158B | TWI505603B | TWI493832B | US9906073B1 | US9811139B2</t>
  </si>
  <si>
    <t>TWI400603B</t>
  </si>
  <si>
    <t>7913033016614</t>
  </si>
  <si>
    <t>磁性電容陣列及其控制方法與應用該陣列的供電系統</t>
  </si>
  <si>
    <t>一種供電系統包含一磁性電容陣列、至少一電壓感測器及一控制模組。磁性電容陣列包括多數個儲存電能並輸出直流電力的磁性電容、多數個第一開關及多數個第二開關,各該磁性電容具有一第一端及一第二端,且以一M×N矩陣排列,而每一個磁性電容的第一端及第二端之間連接一個第一開關,且於矩陣的每一列中,兩相鄰磁性電容的第一端或第二端之間連接一個第二開關。電壓感測器耦接於磁性電容陣列,且用於偵測磁性電容陣列輸出的電壓值。控制模組耦接於電壓感測器與磁性電容陣列,並依電壓值控制第一、第二開關開啟或關閉,使磁性電容串/並聯。</t>
  </si>
  <si>
    <t>2008135121</t>
  </si>
  <si>
    <t>TW201012027A</t>
  </si>
  <si>
    <t>7913033017114</t>
  </si>
  <si>
    <t>直流交流變頻器</t>
  </si>
  <si>
    <t>本發明提供一種直流交流變頻器,其包含有:一第一電壓輸出電路、一第二電壓輸出電路、一輸出開關以及一開關控制器。該第一、第二電壓輸出電路用以根據一直流輸入來分別提供一第一電壓與一第二電壓,其中該第一電壓輸出電路包含有一第一磁性電容電池模組,包含有至少一磁性電容,該第二電壓輸出電路包含有至少一第二磁性電容電池模組,包含有至少一磁性電容;該輸出開關耦接於該第一、第二電壓輸出電路;該開關控制器耦接於該輸出開關,用以控制該輸出開關來切換地輸出該第一電壓與該第二電壓以產生一交流輸出。</t>
  </si>
  <si>
    <t>2008133459</t>
  </si>
  <si>
    <t>2008-09-01</t>
  </si>
  <si>
    <t>H02M-007/00</t>
  </si>
  <si>
    <t>TW201012041A</t>
  </si>
  <si>
    <t>7913033017128</t>
  </si>
  <si>
    <t>電源供應裝置及電源控制模組</t>
  </si>
  <si>
    <t>一種電源供應裝置,包括一蓄電單元、一電源供應器、一功率偵測器及一控制器。蓄電單元具有至少一磁性電容,並用以輸出一蓄電電源。電源供應器用以輸出一直流電源供一負載使用。功率偵測器用以偵測電源供應器輸出於負載的一輸出功率值。控制器用以判斷輸出功率值與一預設值之間的大小,並根據判斷結果來控制蓄電單元對該負載之放電。</t>
  </si>
  <si>
    <t>2008133551</t>
  </si>
  <si>
    <t>2008-09-02</t>
  </si>
  <si>
    <t>H02M-007/30</t>
  </si>
  <si>
    <t>TW201012042A</t>
  </si>
  <si>
    <t>7913033017129</t>
  </si>
  <si>
    <t>可旋轉３６０度並具有限位功能的雙向樞鈕器</t>
  </si>
  <si>
    <t>一種可旋轉360度並具有限位功能的雙向樞鈕器,主要在雙向樞鈕器中,於一基座上設有一提供折疊式電子設備上蓋旋轉之旋轉件,該旋轉件之一垂直軸底部設置一螺紋內孔,而一固定裝置設有一外螺紋桿與該螺紋內孔相鎖合,使設置於該垂直軸上的一彈片環對一定位彈力環產生壓迫力,而可調整該雙向樞鈕器之扭力。同時,垂直軸上還有一止擋環與一至少具有一轉桿之限位裝置相干涉,以限制上蓋在垂直面上可具有單向各180度的旋轉行程。</t>
  </si>
  <si>
    <t>2009219772</t>
  </si>
  <si>
    <t>2009-10-27</t>
  </si>
  <si>
    <t>M375792</t>
  </si>
  <si>
    <t>2010-03-11</t>
  </si>
  <si>
    <t>TWI706093B | TWI645830B | US10817011B2</t>
  </si>
  <si>
    <t>TWM375792U</t>
  </si>
  <si>
    <t>7913076019120</t>
  </si>
  <si>
    <t>線材結構的改良</t>
  </si>
  <si>
    <t>本創作係提供一種線材結構的改良,係一種中心導體外部經過成型設備將絕緣材料及新的防電磁波材料同時絕緣成型之新型線材結構,其改變現有習用的線材結構,又簡化其加工方式,進而提升電氣傳輸特性及降低材料的使用量,既能達到市場對傳輸速度要求越來越高的趨勢,又能符合節能減碳的環保目標。</t>
  </si>
  <si>
    <t>2009214670</t>
  </si>
  <si>
    <t>2009-08-10</t>
  </si>
  <si>
    <t>M375956</t>
  </si>
  <si>
    <t>H01B-003/00</t>
  </si>
  <si>
    <t>TWI535583B | TWI392597B</t>
  </si>
  <si>
    <t>TWM375956U | US2011-0031005A1</t>
  </si>
  <si>
    <t>7913076019202</t>
  </si>
  <si>
    <t>通孔型發光二極體</t>
  </si>
  <si>
    <t>一種通孔型發光二極體,其包括有:一發光二極體晶片,一基座,及一含螢光粉的封裝膠體。該基座具有一內凹的杯狀結構,該杯狀結構的底部用於安裝晶片,且形狀為與發光二極體晶片相適應的矩形,該杯狀結構的側邊為兩段式或三段式側邊。本創作提出一種與發光二極體晶片相適應的杯狀結構,使得發光二極體晶片發出的光線的出射角變化不大,且杯狀結構具有足夠的深度,使得晶片發出的光能夠與封裝膠體中的螢光粉混合均勻,減少了黃暈光點,進而增加了出光亮度和均勻度。</t>
  </si>
  <si>
    <t>2009217050</t>
  </si>
  <si>
    <t>M375983</t>
  </si>
  <si>
    <t>LIU YI-ZHI | HUANG JUN-WEI | LI BO-XIAN</t>
  </si>
  <si>
    <t>劉奕志 | 李柏賢 | 黃俊維</t>
  </si>
  <si>
    <t>TWM375983U</t>
  </si>
  <si>
    <t>7913076019229</t>
  </si>
  <si>
    <t>依電性隨機存取記憶體裝置</t>
  </si>
  <si>
    <t>一種依電性隨機存取記憶體裝置,包括一依電性隨機存取記憶體單元,一用以存取該依電性隨機存取記憶體單元的存取單元,一用以控制該存取單元以對該依電性隨機存取記憶體單元進行更新的更新單元,一磁性電容單元,以及一控制單元,其以一充電訊號對該磁性電容單元充電,並對該磁性電容單元之放電電壓進行升/降壓轉換,以輸出一定電壓給該更新單元及該存取單元的穩壓單元。藉此,使存取單元及更新單元可以透過穩壓單元持續地使用磁性電容單元中的電力對依電性隨機存取記憶體單元進行更新,而確保依電性隨機存取記憶體單元中儲存資料的正確性與安全性。</t>
  </si>
  <si>
    <t>2008131719</t>
  </si>
  <si>
    <t>2008-08-20</t>
  </si>
  <si>
    <t>G11C-011/406</t>
  </si>
  <si>
    <t>TW201009836A</t>
  </si>
  <si>
    <t>7913033014940</t>
  </si>
  <si>
    <t>內建磁性電容之積體電路晶片及其製作方法</t>
  </si>
  <si>
    <t>一種內建磁性電容之積體電路晶片,其包括有:一基板、複數個設置於該基板中的積體電路元件以及一磁性電容單元,其中該磁性電容單元與所述之積體電路元件係以半導體製程製作於該基板中且彼此電性連接,而該磁性電容單元為一高能量儲存密度之元件,藉此該磁性電容單元提供積體電路晶片所需之電力,維持積體電路晶片運作,進一步達到晶片整體輕薄短小之目的。本發明亦提出一種內建磁性電容之積體電路晶片之製作方法。</t>
  </si>
  <si>
    <t>2008132333</t>
  </si>
  <si>
    <t>2008-08-25</t>
  </si>
  <si>
    <t>H01L-027/22</t>
  </si>
  <si>
    <t>TW201010074A</t>
  </si>
  <si>
    <t>7913033015176</t>
  </si>
  <si>
    <t>故障保護裝置</t>
  </si>
  <si>
    <t>一種故障保護裝置,適用於當一磁性電容發生故障時,可隔離該故障磁性電容,以保護其他電路元件,其包括:一用以儲存電能且具有一第一端和一第二端之磁性電容單元,及一可切換地將該磁性電容單元的第一端電連接到該磁性電容單元的第二端之隔離開關。當於一工作模式下該磁性電容單元故障時,該隔離開關導通,使該磁性電容單元的第一端和第二端間產生一短路路徑,以隔離該故障的磁性電容單元。</t>
  </si>
  <si>
    <t>2008131720</t>
  </si>
  <si>
    <t>CHENG, CHING FENG | JOW, JIIN CHENG</t>
  </si>
  <si>
    <t>鄭青峯 | 周錦城</t>
  </si>
  <si>
    <t>H02H-003/00 | H02J-007/00</t>
  </si>
  <si>
    <t>TW201010224A</t>
  </si>
  <si>
    <t>7913033015326</t>
  </si>
  <si>
    <t>具保護功能的電源裝置</t>
  </si>
  <si>
    <t>一種具保護功能的電源裝置,包含:一用以儲存電能且具有一第一端和一第二端之磁性電容單元、一可切換地將一第一節點電連接到該磁性電容單元的第一端之第一工作開關、一可切換地將一第二節點電連接到該磁性電容單元的第二端之第二工作開關,及一可切換地將該第一節點電連接到該第二節點之隔離開關。當該磁性電容單元於一工作模式下且故障時,該隔離開關導通且該第一工作開關和該第二工作開關不導通,使該第一節點電連接到該第二節點。</t>
  </si>
  <si>
    <t>2008131721</t>
  </si>
  <si>
    <t>TW201010240A</t>
  </si>
  <si>
    <t>7913033015342</t>
  </si>
  <si>
    <t>放電裝置及放電方法</t>
  </si>
  <si>
    <t>一種放電裝置,包括有一蓄電單元、一直流電源轉換器、一輸入介面及一控制單元。蓄電單元具有至少一磁性電容且輸出一蓄電電壓。直流電源轉換器耦接於蓄電單元,且用來將蓄電電壓轉換輸出成一放電電壓。輸入介面用以輸入一設定訊號給控制單元。控制單元耦接於直流電源轉換器與輸入介面,並根據設定訊號來控制該直流電源轉換器以調整該放電電壓的輸出大小,以控制蓄電單元的放電方式。</t>
  </si>
  <si>
    <t>2008131689</t>
  </si>
  <si>
    <t>TSAO, SHU MING | CHENG, YU CHUN</t>
  </si>
  <si>
    <t>曹旭明 | 鄭宇竣</t>
  </si>
  <si>
    <t>TWI723348B</t>
  </si>
  <si>
    <t>TW201010252A</t>
  </si>
  <si>
    <t>7913033015354</t>
  </si>
  <si>
    <t>本創作係有關於一種「電連接器母座」,尤指一種用於電連接插座,作為連接電源與信號之傳輸設計,一般使用在電子器具上,故其造型設計著重於整體接合上,而完全符合新式樣形狀要求,屬於極具新創作型態之連接器者。 本主體造型主要區分為,一凹型長方形之本體,該本體左右各有一T型透槽;其特點如立體圖所示,該凹型本體上板面有一內凹處,該內凹處二側各有一橫柱,且凹型長方本體之內凹處二側邊,則有二側向外之橫凹槽,另在凹型本體二側處各有一T型透槽,T型透槽續延展到本體下緣處;該T型透槽係可供固定片插入。 綜上所述,本創作除了特殊上之功能外,在整體,簡潔且具有科技之華麗的獨特不同造型,呈現對應分布之視觀,即具有之美感,確符合新式樣專利申請之需求之設計。</t>
  </si>
  <si>
    <t>2009301583</t>
  </si>
  <si>
    <t>D133560</t>
  </si>
  <si>
    <t>2010-03-01</t>
  </si>
  <si>
    <t xml:space="preserve">TWD115454S | TW497889S | TW511947S  |  </t>
  </si>
  <si>
    <t>TWD148121S</t>
  </si>
  <si>
    <t>TWD133560S</t>
  </si>
  <si>
    <t>7913068018786</t>
  </si>
  <si>
    <t>排線連接座結構改良</t>
  </si>
  <si>
    <t>本創作系有關於一種排線連接座結構改良,其特徵為利用結構的創新,除了達到令排線連接座易於組裝之外,更可讓其組合之間緊密配合,卡勾件之卡勾片對應受扣片之限位以及卡勾件之勾孔與卡勾之配合,可防止卡勾件於使用中非預期地脫落,且卡勾件之勾部對應位於具有高韌性之保護架與上保護片間,可防止受力斷裂之問題,且再者,壓擋部對應於上蓋之擋板之間的限位關係,可作為一有效防止卡勾件受力過壓,故可件本創作之增益性所在。</t>
  </si>
  <si>
    <t>2009217888</t>
  </si>
  <si>
    <t>M375321</t>
  </si>
  <si>
    <t>TWM375321U</t>
  </si>
  <si>
    <t>7913068019731</t>
  </si>
  <si>
    <t>本創作係一種冷陰極管連接器之端子結構改良,包含有一本體,其於後端成型為一導通接電端以供連接於一主板;一前夾持部,其為一自本體前端處之兩側上突伸成型之金屬夾持臂,對應配合於一冷陰極管之管徑;一後夾持部,其為一位於前夾持部後側處之夾持臂,其具有彈性復歸力;一電蕊夾持部,其設於本體上位於後夾持部後側處,且電蕊夾持部之夾持臂上與對應之後夾持部的夾持臂間設有一連動塊,本創作藉由後夾持部與電蕊夾持部之設計,進而可對應使用於一電帽式或電蕊式之冷陰極管,故可取代習知技術中之兩種不同構造的冷陰極管連接器之端子。</t>
  </si>
  <si>
    <t>2009216317</t>
  </si>
  <si>
    <t>2009-09-03</t>
  </si>
  <si>
    <t>M375323</t>
  </si>
  <si>
    <t>TWM375323U</t>
  </si>
  <si>
    <t>7913068019733</t>
  </si>
  <si>
    <t>本創作係提供一種軟性排線,包括一第一絕緣層、一導線層、一第二絕緣層與一導電層。其中導電層係圖案化設置於第二絕緣層,且圖案化遮蔽第二絕緣層之遮蔽率介於15%~45%。本創作之軟性排線之特徵阻抗範圍為90Ω至110Ω之間,可滿足低電壓差動信號(Low Voltage Differential Signal,LVDS)傳輸線的使用規格要求。</t>
  </si>
  <si>
    <t>2009214343</t>
  </si>
  <si>
    <t>2009-08-04</t>
  </si>
  <si>
    <t>M374670</t>
  </si>
  <si>
    <t>2010-02-21</t>
  </si>
  <si>
    <t>H01R-012/14</t>
  </si>
  <si>
    <t>TWM374670U</t>
  </si>
  <si>
    <t>7913084019944</t>
  </si>
  <si>
    <t>雙向旋轉樞鈕器</t>
  </si>
  <si>
    <t>一種雙向旋轉樞鈕器,主要係將定位功能的機構與樞鈕器的磨擦面分離,以有效降低上及下磨擦環之磨損機會,並提高整體樞鈕器的使用壽命。同時,定位功能的定位銷機構被設計成爬出力是可依據需要而調整的。 【創作特點】 緣此,本創作提供一種雙向旋轉樞鈕器,主要係將定位功能的機構與樞鈕器的磨擦面分離,以有效降低上及下磨擦環之的磨損機會,並提高整體樞鈕器的使用壽命。 進者,本創作所提供的一種雙向旋轉樞鈕器,其定位功能的爬出力是可依據需要而調整的。 而本創作提供之一種雙向旋轉樞鈕器,設置於一具有一上蓋及一底座之折疊式電子設備中;其係包括:一基座,係組裝於該底座內,具有一軸孔,並於鄰近該軸孔旁設有上凸之一對擋塊;一旋轉件,其上方在水平向對稱組接一對水平軸,每一該水平軸套接一可相對該水平軸旋轉之套筒件,該對套筒件組接於該上蓋,使該上蓋能相對該底座開啟閉合;其下方在垂直向形成一垂直軸,該垂直軸穿過該基座之軸孔而可相對旋轉,使該上蓋能在垂直面上旋轉;該垂直軸自一凸緣向下延伸,並在表面形成數個結合槽;一上磨擦環,套設於該垂直軸上以位於該旋轉件凸緣下方及該基座上方之間;其環內具有與該結合槽對應的凸部,而可與該旋轉件一同旋轉;其環外具有一擋片與該對擋塊干涉以限制該上蓋在垂直面上之旋轉角度;一支撐環,套合於該垂直軸上以介於該基座之軸孔內;其環內具有與該結合槽對應的凸部,而可與該旋轉件一同旋轉;一下磨擦環,套設於該垂直軸上以位於該基座下方;其環內具有與該結合槽對應的凸部,而可與該旋轉件一同旋轉;其環外至少延伸出一定位片,該定位片具有一凹槽;一定位銷機構,至少具有一定位銷被設置於該基座之底面,係可卡入該下磨擦環之定位片凹槽內,使得該上蓋在垂直面上旋轉至一角度定位;一彈片環,套設於該垂直軸上以位於該下磨擦環下方;其環內具有與該結合槽對應的凸部,而可與該旋轉件一同旋轉;及一固定片,係以固定裝置結合於該垂直軸之底面。 進者,本創作所提供的一種雙向旋轉樞鈕器,其中定位銷機構進一步具有一座體被結合於該基座底面,該座體內具有一銷孔以供收容該定位銷,並使該定位銷末端自該銷孔一端伸出該座體外;該銷孔內具有一彈性元件抵壓該定位銷另一端,並在該銷孔相對該定位銷伸出之另一端設有一調整螺栓,該調整螺栓壓迫該彈性元件,並經調整位置以調整對該彈性元件之壓迫力。 本創作藉由此結構,可達以下進步功效: 1.下磨擦環之定位片與定位銷所產生的定位功能機構,是設在下磨擦環側面,而與磨擦面分離,故可有效降低鐵件之上磨擦環及下磨擦環磨耗,增加整體樞鈕器之使用壽命。 2.本創作樞鈕器之定位功能機構,其中下磨擦環之定位片與定位銷間之爬出力,為運用彈性元件與調整螺栓之間的鎖複產生,故可依據實際需求而隨意調整樞鈕器所需之爬出力。 以下,將依據圖面所示之實施例而詳加說明本創作之結構及使用功效。</t>
  </si>
  <si>
    <t>2009215111</t>
  </si>
  <si>
    <t>2009-08-17</t>
  </si>
  <si>
    <t>M374726</t>
  </si>
  <si>
    <t>TWI602595B</t>
  </si>
  <si>
    <t>TWM374726U</t>
  </si>
  <si>
    <t>7913084020000</t>
  </si>
  <si>
    <t>動力供應系統</t>
  </si>
  <si>
    <t>本發明提供一種動力供應系統,包含:一磁性電容模組、一電源轉換器、一馬達以及一控制電路。該磁性電容模組用以提供一直流電源,且包含有至少一磁性電容;該電源轉換器耦接於該磁性電容模組,用以將該直流電源轉換為一輸出電源;該馬達耦接於該電源轉換器,用以根據該輸出電源輸出一動力;該控制電路耦接於該電源轉換器,用以控制該電源轉換器以決定該輸出電源。</t>
  </si>
  <si>
    <t>2008129309</t>
  </si>
  <si>
    <t>2008-08-01</t>
  </si>
  <si>
    <t>LITE-ON TECHNOLOGY CORPORATION | NORTHERN LIGHTS SEMICONDUCTOR CORPORATION</t>
  </si>
  <si>
    <t>光寶科技股份有限公司 | 北極光股份有限公司</t>
  </si>
  <si>
    <t>H02P-031/00 | B60L-015/00 | H01G-007/02</t>
  </si>
  <si>
    <t>TW201008104A</t>
  </si>
  <si>
    <t>7912022008081</t>
  </si>
  <si>
    <t>用以啟動引擎的啟動系統</t>
  </si>
  <si>
    <t>本發明提供一種用以啟動一引擎之啟動系統,包含一啟動裝置與一電力供給裝置。該啟動裝置利用一驅動電源來啟動該引擎。該電力供給裝置用以提供該驅動電源予該啟動裝置,且包含有複數個電源模組以及一控制模組。該複數個電源模組分別提供複數個電源,且該複數個電源模組中至少一電源模組為一磁性電容模組,該磁性電容模組包含至少一磁性電容。該控制模組用以自該複數個電源模組中擇一來提供該驅動電源予該啟動裝置。本系統加入磁性電容模組,可確保當其它電源模組發生異常時,啟動裝置仍能被供給驅動電源。</t>
  </si>
  <si>
    <t>2008129300</t>
  </si>
  <si>
    <t>LITE-ON TECHNOLOGY CORP. | NORTHERN LIGHTS SEMICONDUCTOR CORPORATION</t>
  </si>
  <si>
    <t>F02N-011/14</t>
  </si>
  <si>
    <t>TW201007008A</t>
  </si>
  <si>
    <t>7913033012135</t>
  </si>
  <si>
    <t>圓極化天線</t>
  </si>
  <si>
    <t>本發明係揭露一種圓極化天線,該圓極化天線包含一基板、一訊號傳輸元件、一輻射電極以及一接地電極,該基板之材質為一介電材料,並具有一通孔穿過該基板之一第一面與一第二面,該訊號傳輸元件設置於該通孔中,該輻射電極係設置於該基板之該第一面上,該接地電極係設置於該基板之該第二面上;其中該輻射電極具有一中央電極與複數個周圍電極,該複數個周圍電極係從該中央電極向外延伸。</t>
  </si>
  <si>
    <t>2008130527</t>
  </si>
  <si>
    <t>2008-08-11</t>
  </si>
  <si>
    <t>CHOU, CHIH SHEN</t>
  </si>
  <si>
    <t>US5410323A</t>
  </si>
  <si>
    <t>TWI605636B | TWI543440B</t>
  </si>
  <si>
    <t>TWI372488B | US2010-0033382A1</t>
  </si>
  <si>
    <t>7913033013145</t>
  </si>
  <si>
    <t>電力供應模組與電力供應裝置</t>
  </si>
  <si>
    <t>本發明提供一種電力供應模組,其包含有:一母板、至少一儲能元件以及一連接埠。該儲能元件係安裝於該母板上;該連接埠係固定於該母板上,並電連接於該儲能元件;該儲能元件係透過該連接埠而輸出其所儲存之電力。本發明亦提供一種電力供應裝置,其包含有:一機箱,包含有一連接座;以及至少一電力供應模組,以一可插拔之方式安裝於該連接座上。該電力供應模組包含有:一母板、至少一儲能元件以及一連接埠。該儲能元件係安裝於該母板上;該連接埠係固定於該母板上並電連接於該儲能元件;該儲能元件係透過該連接埠而輸出其所儲存之電力。</t>
  </si>
  <si>
    <t>2008130684</t>
  </si>
  <si>
    <t>2008-08-12</t>
  </si>
  <si>
    <t>H02J-007/00 | H01M-010/44</t>
  </si>
  <si>
    <t>TW201008074A</t>
  </si>
  <si>
    <t>7913033013192</t>
  </si>
  <si>
    <t>電力供應裝置</t>
  </si>
  <si>
    <t>本發明係提供一種電力供應裝置,其包含有:一磁性電容裝置以及一保護電路。該磁性電容裝置係包含有至少一磁性電容,且該磁性電容裝置係以電位能的形式來儲存能量。該保護電路耦接至該磁性電容裝置,用以防止該磁性電容裝置之一輸出電流超過一臨界值。</t>
  </si>
  <si>
    <t>2008129295</t>
  </si>
  <si>
    <t>JOW, JIIN CHENG | TSAO, SHU MING</t>
  </si>
  <si>
    <t>周錦城 | 曹旭明</t>
  </si>
  <si>
    <t>H02M-003/00 | H02H-009/00</t>
  </si>
  <si>
    <t>TW201008096A</t>
  </si>
  <si>
    <t>7913033013214</t>
  </si>
  <si>
    <t>數位訊號轉換系統與方法暨其電腦可讀取之記錄媒體</t>
  </si>
  <si>
    <t>一種數位訊號轉換系統與方法暨其電腦可讀取之記錄媒體,用於在電子設備的多媒體檔案播放時,對包括有音頻與視訊的數位訊號之取樣頻率進行轉換。數位訊號轉換系統包含讀取手段及轉換手段。首先,以讀取手段讀取數位訊號資料;之後再依據取樣頻率轉換序列所記錄的數位訊號取樣轉換比率,對數位訊號資料的每一位元複製相對應數量的複本,用以轉換數位訊號資料的取樣,並將複製的數位訊號資料存到記憶體。</t>
  </si>
  <si>
    <t>2008129348</t>
  </si>
  <si>
    <t>H03M-007/00 | H04N-005/92</t>
  </si>
  <si>
    <t>TW201008136A</t>
  </si>
  <si>
    <t>7913033013254</t>
  </si>
  <si>
    <t>無線週邊裝置及其出廠配對系統</t>
  </si>
  <si>
    <t>一種無線週邊裝置,其包括:一操作本體及一接收器。其中,操作本體是包含一內建一識別碼的控制單元,並且識別碼是儲存於控制單元的一非揮發性記憶體。接收器是對應操作本體來預設儲存該識別碼。於是當接收器在連接一電腦系統而獲得供電時,操作本體及接收器便自動依據識別碼來進行無線通訊連線。藉此,以達到有效降低無線週邊裝置成本以及省去使用時進行配對程序的目的。</t>
  </si>
  <si>
    <t>2009215891</t>
  </si>
  <si>
    <t>2009-08-28</t>
  </si>
  <si>
    <t>M374119</t>
  </si>
  <si>
    <t>2010-02-11</t>
  </si>
  <si>
    <t>XU YI-PING | YAN DAO-CHENG | CHEN ER-HAO</t>
  </si>
  <si>
    <t>許憶萍 | 嚴道成 | 陳二豪</t>
  </si>
  <si>
    <t>G08C-017/02 | G06F-003/01 | G06F-013/10</t>
  </si>
  <si>
    <t>TWI547911B | TWI514412B | TWI474174B | US10318463B2</t>
  </si>
  <si>
    <t>TWM374119U</t>
  </si>
  <si>
    <t>7913076018875</t>
  </si>
  <si>
    <t>可降低待機損耗的電源轉換器</t>
  </si>
  <si>
    <t>一種可降低待機損耗的電源轉換器,主要是在一第一變壓器的一次側設置一第一電控開關、一電流偵測及轉換單元、一功率控制器、以及一電壓偵測及控制單元,另外再於二次側設置一同步整流電路、二MOSFET、以及一振盪迴路;而實際操作時,該電流偵測及轉換單元係輸出一交流電壓訊號至該功率控制器,以及輸出一直流電壓訊號至該電壓偵測及控制單元,該電壓偵測及控制單元即與一參考電壓比較,藉以在無載時將該同步整流電路關閉,而利用該二MOSFET的內部二極體(body diode)來進行整流。藉此,可達到降低無載時的功率損耗,具有節能的功效。 【創作特點】 本創作之主要目的在於提供一種可降低待機損耗的電源轉換器,其可降低電源轉換器在無載模式下的功率損耗,具有節能的功效。 為了達成前述目的,依據本創作所提供之一種可降低待機損耗的電源轉換器,包含有:一直流電源,具有一正極端以及一負極端;一第一變壓器,具有一一次側以及一二次側;其中,該一次側的一端連接於該直流電源的正極端,且該一次側具有:一第一電控開關,具有一控制端,且連接於該一次側的另一端;一電流偵測及轉換單元,連接於該第一電控開關以及該直流電源的負極端,係偵測由該一次側經過該第一電控開關所傳來的電源,並轉換為一交流電壓訊號以及一直流電壓訊號,而分別藉由一交流訊號端以及一直流訊號端輸出;一功率控制器,連接於該交流信號端以及該第一電控開關的控制端;一電壓偵測及控制單元,連接於該直流訊號端,係偵測該直流訊號端的電壓,該電壓偵測及控制單元具有一電壓輸出端;該第一變壓器的二次側具有:一同步整流電路,具有一電壓控制端連接於該電壓輸出端;二MOSFET(金氧半場效電晶體),連接於該同步整流電路,該二MOSFET分別具有一內部二極體(Body Diode);以及一振盪迴路,一端接地,另一端連接於該二次側的一端,且該振盪迴路用以連接於一負載,該振盪迴路並且具有一回授端連接於該功率控制器。 藉由上述電路結構,可藉由該電流偵測及轉換單元以及電壓偵測及控制單元的轉換電路來達到降低無載時的功率損耗,進而具有節能的功效。</t>
  </si>
  <si>
    <t>2009215626</t>
  </si>
  <si>
    <t>2009-08-24</t>
  </si>
  <si>
    <t>M374229</t>
  </si>
  <si>
    <t>H02M-003/22</t>
  </si>
  <si>
    <t>TWI580162B | TWI573379B | US9584033B1 | US8817495B2 | US8649190B2</t>
  </si>
  <si>
    <t>DE20-2009-013212U1 | TWM374229U | US7894214B1</t>
  </si>
  <si>
    <t>7913076018985</t>
  </si>
  <si>
    <t>本創作為有關一種滑移裝置,尤指可供機體進行相對的推動、滑移之裝置,而機體係包括基座、滑蓋,並於基座、滑蓋二側分別設有滑軌,可供滑蓋於基座上進行相對式滑移,且藉由二側滑軌之接觸、分離即形成電性導通或斷路之切換,再於基座、滑蓋的相對內側表面裝設滑移模組,則以滑移模組二側之定位部分別定位於基座、滑蓋的相對內側表面上,並於二定位部間設有限位體,可防止二定位部在基座、滑蓋呈相對滑移時產生脫離或分解,而於限位體二外側的二定位部間設有至少一個或一個以上之彈性伸縮單元,藉以達到機體的基座、滑蓋於滑移時,利用滑移模組供基座、滑蓋呈彈性伸縮推移、復位之目的。 【創作特點】 故,創作人有鑑於上述之問題與缺失,乃搜集相關資料,經由多方評估及考量,並以從事於此行業累積之多年經驗,經由不斷試作及修改,始設計出此種可確實限位伸縮、具有良好彈性變形效果之滑移裝置的創作專利誕生者。 本創作之主要目的乃在於該機體係於基座、滑蓋的相對內側表面裝設滑移模組,則以滑移模組二側之定位部分別定位於基座、滑蓋的相對內側表面上,並於二定位部間設有限位體,可防止二定位部在基座、滑蓋呈相對滑移時產生脫離或分解,而於限位體二外側的二定位部間設有至少一個或一個以上之彈性伸縮單元,藉以達到機體的基座、滑蓋於滑移時,利用滑移裝置供基座、滑蓋呈彈性伸縮推移、復位之目的。 本創作之次要目的乃在於該滑移模組係具有二相對式、呈箭頭狀或十字狀之定位部,而於二定位部中央位置分別設有定位滑槽,並於二定位滑槽間穿設有呈H或I形狀之限位體,以供限位體二側之卡制扣分別於二定位部的定位滑槽內,活動式的滑移而達到卡掣、扣持不脫離之目的。</t>
  </si>
  <si>
    <t>2009217015</t>
  </si>
  <si>
    <t>2009-09-15</t>
  </si>
  <si>
    <t>M374235</t>
  </si>
  <si>
    <t>YEH, JUI HUNG</t>
  </si>
  <si>
    <t>葉叡鴻</t>
  </si>
  <si>
    <t>TWM374235U</t>
  </si>
  <si>
    <t>7913076018991</t>
  </si>
  <si>
    <t>光學組件</t>
  </si>
  <si>
    <t>一種光學組件,包括有一光源,產生並發射光線;一導光板,及一透光板,該透光板位於導光板的上方,並在其底面上具有複數個非對稱的V形結構。該V形結構可以轉換由光學元件出射的光線角度,使其以準直角度射出,提高光線利用率,減少光線損耗,有利於提高光學元件的正向灰度,而且結構簡單,成本低廉。</t>
  </si>
  <si>
    <t>2008127024</t>
  </si>
  <si>
    <t>2008-07-16</t>
  </si>
  <si>
    <t>WANG, HSU TSU | CHEN, CHING HUNG | WANG, TZU WEI | TSAI, TZENG GUANG</t>
  </si>
  <si>
    <t>王修辭 | 陳靖閎 | 王慈維 | 蔡增光</t>
  </si>
  <si>
    <t>F21V-008/00</t>
  </si>
  <si>
    <t>TW201005226A</t>
  </si>
  <si>
    <t>7913033010371</t>
  </si>
  <si>
    <t>電力銀行裝置之資料查詢系統</t>
  </si>
  <si>
    <t>本發明之查詢系統係包括有一資料庫、一測試模組,以及一內建於電力銀行裝置內部的記憶體單元;主要由記憶體單元透過電腦與測試模組及資料庫進行資訊交換,供消費者利用電腦取得所屬電力銀行裝置之相關規格以及教學內容等資料,並且可以進一步對所連結使用的電力銀行裝置進行電池功能測試。</t>
  </si>
  <si>
    <t>2008127288</t>
  </si>
  <si>
    <t>2008-07-18</t>
  </si>
  <si>
    <t>G06F-001/26 | G06F-017/30</t>
  </si>
  <si>
    <t>TWM327511U | TW200604768A | US7447567B2 | US7552367B2</t>
  </si>
  <si>
    <t>TWI464567B</t>
  </si>
  <si>
    <t>7913033010638</t>
  </si>
  <si>
    <t>多輸入多輸出天線系統</t>
  </si>
  <si>
    <t>本發明涉及一種多輸入多輸出天線系統,包括一預定數目的雙饋入雙頻天線單元,該每一雙饋入雙頻天線單元包括:一基板;一接地單元,其成型於該基板上且具有相對兩側邊;一第一輻射單元,其成型於該基板上且位於該接地單元的一側邊;以及一第二輻射單元,其成型於該基板上且位於該接地單元的另一側邊,該第二輻射單元設有一與該接地單元電性連接的短路細片;其中,該預定數目的雙饋入雙頻天線單元在同一平面上圍成以每一雙饋入雙頻天線單元其縱向延長線為邊的一多邊形。</t>
  </si>
  <si>
    <t>2008126896</t>
  </si>
  <si>
    <t>H01Q-001/22 | H01Q-001/36</t>
  </si>
  <si>
    <t>TWI255588B | US7289068B2 | US7102577B2 | US6426726B1</t>
  </si>
  <si>
    <t>TWI376052B</t>
  </si>
  <si>
    <t>7913033011171</t>
  </si>
  <si>
    <t>具儲能及供電之電能儲存裝置及其使用方法</t>
  </si>
  <si>
    <t>一種具儲能及供電之電能儲存裝置,其包括有一充電模組、一放電模組與一儲能模組,該儲能模組電性連接該充電模組與該放電模組,而該電能儲存裝置進一步具有一切換裝置,該切換裝置控制該充電模組與該放電模組,該切換裝置於用電離峰時間控制該充電模組對該儲能模組進行充電,而於用電尖峰時間透過該放電模組接收來自該儲能模組之電力,並進行供電,藉此使尖、離峰之用電趨於一致、平衡,以達到節省電費的目的。本發明亦提出一具儲能及供電之電能儲存裝置之使用方法。</t>
  </si>
  <si>
    <t>2008127077</t>
  </si>
  <si>
    <t>2008-07-17</t>
  </si>
  <si>
    <t>TW201006084A</t>
  </si>
  <si>
    <t>7913033011223</t>
  </si>
  <si>
    <t>太陽能蓄電系統</t>
  </si>
  <si>
    <t>一種太陽能蓄電系統,其連接至少一負載單元。太陽能蓄電系統包括有一太陽能板、一儲能單元、一開關單元以及一控制單元。太陽能電池係用以接收太陽能後轉換成一直流電能;儲能單元包括至少一磁性電容,用以儲存該直流電能;開關單元係耦接於太陽能電池以及儲能單元之間;控制單元係根據儲能單元的電壓值來控制開關單元導通與否,進而控制儲能單元儲存直流電能。</t>
  </si>
  <si>
    <t>2008127078</t>
  </si>
  <si>
    <t>H02J-015/00 | F24J-002/00</t>
  </si>
  <si>
    <t>TW201006085A</t>
  </si>
  <si>
    <t>7913033011224</t>
  </si>
  <si>
    <t>表面黏著端子</t>
  </si>
  <si>
    <t>一種表面黏著端子,包含有:一導電接腳,具有一軸部及於該軸部兩端之一第一端和一第二端;該軸部形成一第一環部和一第二環部,該第一環部位於該第一端和該第二端之間,該第二環部位於該第一環部和該第二端之間;一熱塑性連接件,係結合於該第二端且與該第二環部相隔一預定距離。藉此,讓使用者有空間來判斷該導電接腳與該熱塑性連接件間的連結狀況及品質,以及讓電路板與端子間的黏著力穩定。 【創作特點】 本創作之主要目的在於提供一種表面黏著端子,其讓使用者容易判斷接腳吃錫的狀況及品質。 本創作之次一目的在於提供一種表面黏著端子,其讓電路板與端子間的黏著力穩定。 為了達成前述目的,依據本創作所提供之一種表面黏著端子,包含有:一導電接腳,具有一軸部及於該軸部兩端之一第一端和一第二端;該軸部形成一第一環部和一第二環部,該第一環部位於該第一端和該第二端之間,該第二環部位於該第一環部和該第二端之間;一熱塑性連接件,係結合於該第二端且與該第二環部相隔一預定距離。藉此,讓使用者有空間來判斷該導電接腳與該熱塑性連接件間的連結狀況及品質,以及讓電路板與端子間的黏著力穩定。</t>
  </si>
  <si>
    <t>2009216501</t>
  </si>
  <si>
    <t>2009-09-07</t>
  </si>
  <si>
    <t>M373598</t>
  </si>
  <si>
    <t>H01R-004/02</t>
  </si>
  <si>
    <t>DE20-2009-014291U1 | TWM373598U | US2011-0059633A1</t>
  </si>
  <si>
    <t>7913060019254</t>
  </si>
  <si>
    <t>具有反向設置９字型管簧架之樞鈕器</t>
  </si>
  <si>
    <t>一種樞鈕器,具有一固定座,其結合部內形成一圓孔,並在該圓孔下緣相對稱位置向下延伸出一對直形槽,該對直形槽之末端相對分別向外側形成一斜槽;一轉軸之軸部伸入該固定座的圓孔內;又,至少一對反向設置的9字型管簧架,每一具有一套合於該軸部表面的環狀套合部,於該套合部的週緣形成一道切槽;在每一該套合部下緣非在最底點位置向下垂直延伸一定位片,在每一該定位片的底部分別形成對稱的傾斜部;每一該定位片及傾斜部分別套入該固定座相配合的其中之一該直形槽及斜槽內,以在每一該傾斜部之相對上面範圍形成支點作用。 【創作特點】 緣此,本創作提供了一種創新的具有反向設置9字型管簧架之樞鈕器,其係包括:一固定座,具有一結合部及一連接部;其中該連接部係與折疊式電子產品之本體組合,而結合部內部形成一圓孔,並在該圓孔下緣相對稱位置向下延伸出一對直形槽,該對直形槽之末端相對分別向外側形成一斜槽;一轉軸,具有另一連接部與可折式螢幕組接,而相對該連接部延伸一軸部,該軸部伸入該固定座的圓孔內;及至少一對反向設置的9字型管簧架,每一該9字型管簧架具有一套合於該軸部表面的環狀套合部,於該環狀套合部的週緣形成一道切槽使得該套合部對所包覆的該軸部產生彈性;在每一該套合部下緣非最底點位置向下垂直延伸一定位片,在每一該定位片的底部分別形成對稱的傾斜部;每一該定位片及傾斜部分別套入該定位座相配合的其中之一該直形槽及斜槽內,以在每一該傾斜部之相對上面範圍形成支點作用;其中該轉軸之軸部穿過該對反向設置的9字型管簧架之套合部內,利用該套合部緊迫包覆該軸部的表面,使得該轉軸可以支撐可折式螢幕相對本體在任一角度上開啟及定位。 藉由以上創新結構之樞鈕器,除了具有前案M298152中叉字形管簧架的傾斜部支點作用較佳、受力平均及不易鬆動等功效外,更由於該對反向設置的9字型管簧架在定位片及傾斜部皆為一個完整平面,達到受力更佳之進步功效,並且,在製造上形狀大為簡化,將可降低製造成本。 以下,將依據圖面所示之實施例詳加說明本創作之結構及使用功效。</t>
  </si>
  <si>
    <t>2009217144</t>
  </si>
  <si>
    <t>2009-09-17</t>
  </si>
  <si>
    <t>M372961</t>
  </si>
  <si>
    <t>2010-01-21</t>
  </si>
  <si>
    <t>US11697956B1</t>
  </si>
  <si>
    <t>TWM372961U</t>
  </si>
  <si>
    <t>7913062018381</t>
  </si>
  <si>
    <t>多頻微型天線</t>
  </si>
  <si>
    <t>本創作提供一種多頻微型天線,其包括有一介電材質之基體,與相對設置在該基體上之至少一第一電極層以及複數第二電極層,且第一電極層連接訊號饋入線並至少有部份區域與該等第二電極層重疊,藉由將該等第二電極層分別接地,即能為本天線帶來訊號收發能力;由於第一電極層與每一第二電極層間具有夾層空間,能產生電容效應,因此可以大幅地縮小天線體積,而分別調整該第一電極層與該等第二電極層之尺寸大小或重疊面積的大小,則本天線會具有複數個不同共振頻率,即為多頻天線,此外,本創作還具有結構簡單,設置容易,應用廣泛等優點。 【創作特點】 本創作之主要目的係在提供一種多頻微型天線,其在複數電極層的重疊區域產生電容效應,從而將體積大幅縮減,相對地天線裝置在電子無線設備內的佔用空間也會顯著減少,且藉由調整該等電極層之尺寸大小或電極層與電極層間重疊區域之大小,可以獲得複數個頻段的訊號接收能力。 本創作之次一目的係在提供一種多頻微型天線,其可以將電流的流動侷限在天線的週遭,有效避免天線與附近其他元件間產生干擾現象。 本創作之再一目的係在提供一種多頻微型天線,其改變相對電極層重疊區域的形狀、面積或間距大小即可以調整天線之共振頻率或阻抗特性。 本創作之又一目的係在提供一種多頻微型天線,其能夠與電路板整合為一體,不再需要於電子無線設備中保留天線的安裝空間,使電子無線設備的體積能更進一步小型化。 為達到上述之目的,本創作揭露一種多頻微型天線,係將至少一第一電極層以及複數第二電極層相對設置在一介電材質之基體上,其中第一電極層至少有部份區域與該等第二電極層相對重疊,且第一電極層連接至少一訊號饋入線,而第二電極層連接至少一接地,以利用第一、第二電極層對應重疊區域在基體上形成電容功效的夾層空間,再者,透過改變二電極層重疊區域的形狀或面積或間距還可以調整電容量的高低,進而改變天線共振頻率、阻抗及其他相關特性。 另外,本創作若將第一電極層同時連接訊號饋入線以及接地,將能夠進一步降低天線共振頻率。再者,基於相同原理,若是將基體視作一電路板,也就是將第一電極層與第二電極層直接整合於電路板上,還可以在製作電路板的過程中利用電鍍、厚膜、薄膜或者黏著導電薄片的方式完成第一、第二電極層的設置,換言之,即是在電路板製作過程中同時完成本多頻微型天線的設置。 以下,係以複數實施例說明本創作,但並不因此侷限本創作多頻微型天線之結構,而只要符合本創作之精神所在,即應屬於本創作之範疇。</t>
  </si>
  <si>
    <t>2009217269</t>
  </si>
  <si>
    <t>2009-09-18</t>
  </si>
  <si>
    <t>M373008</t>
  </si>
  <si>
    <t>TWI618296B</t>
  </si>
  <si>
    <t>TWM373008U</t>
  </si>
  <si>
    <t>7913062018428</t>
  </si>
  <si>
    <t>開輕關重樞鈕器</t>
  </si>
  <si>
    <t>一種開輕關重樞鈕器,主要係在本體延伸的非圓形樞軸上設置了一彈性承架;該彈性承架具有一折面,並於該折面兩端分別延伸形成一連接面及一套筒部;該套筒部套合於該樞軸上而可轉動,以提供彈力使在開啟時任一角度皆可定位;該套筒部並被分割形成第一套筒及第二套筒,該第一及第二套筒在與該折面交界位置分別形成一第一缺口及第二缺口,該第一及第二缺口分別位在該折面不同的兩側;該第一套筒在該上蓋開啟時所提供之扭力大於閉合時扭力,且該第二套筒提供的扭力區段大於該第一套筒之扭力區段;藉此結構達到開輕關重之動作。 【創作特點】 緣此,本創作提供了一種開輕關重樞鈕器,主要係在本體延伸的非圓形樞軸上設置了一彈性承架;該彈性承架具有一折面,並於該折面兩端分別延伸形成一連接面及一套筒部;該套筒部套合於該樞軸上而可轉動,以提供彈力使在開啟時任一角度皆可定位;該套筒部並被分割形成第一套筒及第二套筒,該第一及第二套筒在與該折面交界位置分別形成一第一缺口及第二缺口,該第一及第二缺口分別位在該折面不同的兩側;該第一套筒在該上蓋開啟時所提供之扭力大於閉合時扭力,且該第二套筒提供的扭力區段大於該第一套筒之扭力區段;藉此結構達到開輕關重之動作。 再者,本創作所提供的一種開輕關重樞鈕器,在樞軸上有一切出第一切面,而第二套筒則配合該第一切面形成一第二切面,使得在閉合位置時,會有一自動閉合(autolock)功能。 進者,本創作所提供的一種開輕關重樞鈕器,在折面與連接面之間組接一支撐件,藉此強化連接面及折面之間的剛性,可改善在開啟角度時的回彈晃動現象。 以下,將依據圖面所示之實施例而詳加說明本創作之結構特點及使用功效。</t>
  </si>
  <si>
    <t>2009214334</t>
  </si>
  <si>
    <t>M373088</t>
  </si>
  <si>
    <t>TWM373088U</t>
  </si>
  <si>
    <t>7913062018508</t>
  </si>
  <si>
    <t>具有自動閉合功能的滑動旋轉樞鈕器</t>
  </si>
  <si>
    <t>一種具有自動閉合功能的滑動旋轉樞鈕器,係被裝置於一折疊式電子設備中以提供滑動及旋轉掀起之動作;其主要係在一底座之垂直面上設置一具有非圓形軸部之轉軸,該轉軸另一端形成一連接部以固定一提供滑動及旋轉動作的滑動機構;而該垂直面上設有一對凹部,與相鄰的一凸輪之一對凸部形成自動閉合功能。該凸輪週緣設有以多個相連凸齒所構成的齒部,並在該垂直面上設有一彈性卡件,在滑動機構旋轉掀起時該彈性卡件與該齒部相干涉以達到定位效果。 【創作特點】 緣此,本創作提供一種具有自動閉合功能的滑動旋轉樞鈕器,係被裝置於一折疊式電子設備中以提供滑動及旋轉掀起之動作;其主要係在一底座之垂直面上設置一具有非圓形軸部之轉軸,該轉軸另一端形成一連接部以固定一提供滑動及旋轉動作的滑動機構;而該垂直面上設有一對凹部,與相鄰的一凸輪之一對凸部形成自動閉合功能。該凸輪週緣設有以多個相連凸齒所構成的齒部,並在該垂直面上設有一彈性卡件,在滑動機構旋轉掀起時該彈性卡件與該齒部相干涉以達到定位效果。 進者,本創作所提供的一種具有自動閉合功能的滑動旋轉樞鈕器,進一步在底座的垂直面上設置一卡持裝置,利用該卡持裝置對滑動機構的卡持,使得滑動機構只有在滑動件滑動至最遠位置,即折疊式電子設備之顯示部推至最遠位置時,才可旋轉顯示部,達到防呆功效。 另,本創作所提供的一種具有自動閉合功能的滑動旋轉樞鈕器,其中滑動機構中具有一導引件以供一滑動件相對滑動;而該導引件係為鈑金件結構,使得整個樞鈕器結構變的簡化易於組裝,並大幅降低成本。 以下,將依據圖面所示之實施例而詳加說明本創作之結構特點及使用功效。</t>
  </si>
  <si>
    <t>2009215738</t>
  </si>
  <si>
    <t>2009-08-26</t>
  </si>
  <si>
    <t>M373089</t>
  </si>
  <si>
    <t>CN102819296B | CN102762056B | TWI536791B | TWI401015B</t>
  </si>
  <si>
    <t>TWM373089U</t>
  </si>
  <si>
    <t>7913062018509</t>
  </si>
  <si>
    <t>用於磁性電容裝置的電量檢測裝置及其檢測方法</t>
  </si>
  <si>
    <t>本發明係提供一種用於一磁性電容裝置的電量檢測裝置及其檢測方法,該電量檢測裝置包含有:一電流計算單元,耦接於該磁性電容裝置,用於計算流經該磁性電容裝置的一電流值;一穩壓單元,耦接於該電流計算單元,用於使該磁性電容裝置輸出一固定電壓值;一處理單元,耦接於該電流計算單元,用於依據該電流值計算出該磁性電容裝置之一第一電量值;以及一電量/電壓轉換單元,耦接於該處理單元,用於將該第一電量值轉換為一指示電壓值。</t>
  </si>
  <si>
    <t>2008126369</t>
  </si>
  <si>
    <t>2008-07-11</t>
  </si>
  <si>
    <t>G01R-029/24</t>
  </si>
  <si>
    <t>TW201003087A</t>
  </si>
  <si>
    <t>7913033008254</t>
  </si>
  <si>
    <t>可跟隨顯示裝置之顯示畫面發出相應環境光之方法及裝置</t>
  </si>
  <si>
    <t>一種可跟隨顯示裝置之顯示畫面發出相應環境光之方法,包括從一幀畫面之全體像素中提取一色彩參數群;根據色彩參數群計算獲得對應於該幀畫面之一平均顏色和/或一平均亮度;以及根據平均顏色和/或平均亮度發出對應於平均顏色和/或平均亮度之環境光。</t>
  </si>
  <si>
    <t>2008125300</t>
  </si>
  <si>
    <t>2008-07-04</t>
  </si>
  <si>
    <t>TSAO, WALTER</t>
  </si>
  <si>
    <t>G02F-001/01</t>
  </si>
  <si>
    <t>TW201003173A</t>
  </si>
  <si>
    <t>7913033008340</t>
  </si>
  <si>
    <t>影像處理方法及影像擷取裝置</t>
  </si>
  <si>
    <t>一種影像處理方法,包括以下步驟。產生擷取一目標物時之一理想對焦值。擷取具有目標物之一影像畫面。影像畫面係對應於一實際對焦值。判斷理想對焦值與實際對焦值之差值是否大於一第一門檻值。當理想對焦值與實際對焦值之差值小於或等於第一門檻值,儲存影像畫面。</t>
  </si>
  <si>
    <t>2008126485</t>
  </si>
  <si>
    <t>WU, CHENG CHANG</t>
  </si>
  <si>
    <t>吳政璋</t>
  </si>
  <si>
    <t>G03B-013/00 | H04N-005/232</t>
  </si>
  <si>
    <t>TWI778516B</t>
  </si>
  <si>
    <t>TW201003274A</t>
  </si>
  <si>
    <t>7913033008441</t>
  </si>
  <si>
    <t>用於感光鼓的支架</t>
  </si>
  <si>
    <t>一種用於感光鼓的支架,係由模製方式一體成形,包含複數間隔排列的長條形載板、複數分別連接兩兩相鄰的該等載板長向側的U形槽,及二分別連接於該等載板與U形槽兩端側的側壁。本發明藉由適當的塑膠材料以模製方式一體成形,能夠減少製作各個零件的材料成本及加工製程,並能省去組裝工序,故可大幅降低製造成本及提高量產性。</t>
  </si>
  <si>
    <t>2008125877</t>
  </si>
  <si>
    <t>2008-07-09</t>
  </si>
  <si>
    <t>CHANG, YUING | LIU, CHUNG SHIN | TAI, HUNG HUANG</t>
  </si>
  <si>
    <t>張英 | 劉忠興 | 戴宏煌</t>
  </si>
  <si>
    <t>G03G-015/06</t>
  </si>
  <si>
    <t>TW201003340A</t>
  </si>
  <si>
    <t>7913033008507</t>
  </si>
  <si>
    <t>具斷電保護功能之硬碟裝置及其斷電保護方法</t>
  </si>
  <si>
    <t>一種具斷電保護功能之硬碟裝置,包括有一儲存單元、一讀寫控制單元、一電源輸入介面、一電源供應單元及一電源控制單元。其中電源輸入介面係接收一外部電源,電源供應單元提供有一內部電源輸出,讀寫控制單元用以對儲存單元進行資料的讀寫動作,而電源控制單元則是根據外部電源是否斷電而來切換外部電源或內部電源供電給讀寫控制單元。藉此本發明可以於外部電源斷電時,使讀寫控制單元寫入資料於該儲存單元所使用的電源來源由該內部電源提供。</t>
  </si>
  <si>
    <t>2008126450</t>
  </si>
  <si>
    <t>G06F-012/00</t>
  </si>
  <si>
    <t>TWI463298B | TWI626816B</t>
  </si>
  <si>
    <t>TW201003386A</t>
  </si>
  <si>
    <t>7913033008551</t>
  </si>
  <si>
    <t>中心抽頭式變壓器</t>
  </si>
  <si>
    <t>一種中心抽頭式變壓器包含一具有一圍繞壁的第一繞線架、一環繞該圍繞壁的第一初級繞組、沿一軸向堆疊地環繞該圍繞壁的一第一次級繞組、一第二次級繞組,及一第一隔離件,第一隔離件位於第一次級繞組與第二次級繞組間並間隔該第一次級繞組與該第二次級繞組。該中心抽頭式變壓器之第一初級繞組的漏電感值在不同之工作狀態下可保持一致,同時調整變壓器之第一隔離件之厚度,亦即調整第一次級繞組與第二次級繞組之間的間距,即可調節漏電感之大小。</t>
  </si>
  <si>
    <t>2008125876</t>
  </si>
  <si>
    <t>ZENG ZHONG | DING XUEZHENG | DU LIMIN | GUO XIN | YE ZHIHONG</t>
  </si>
  <si>
    <t>曾忠 | 丁雪征 | 杜麗敏 | 郭新 | 葉志紅</t>
  </si>
  <si>
    <t>H01F-029/02</t>
  </si>
  <si>
    <t>US6346870B1 | US5534839A</t>
  </si>
  <si>
    <t>TWI463507B</t>
  </si>
  <si>
    <t>TWI391966B</t>
  </si>
  <si>
    <t>7913033008852</t>
  </si>
  <si>
    <t>短路單極天線</t>
  </si>
  <si>
    <t>一種短路單極天線,包含:一接地面、一主輻射單元、一短路單元、一金屬平板及一同軸傳輸線。該接地面具有一訊號接地點。該主輻射單元具有至少彎折一次而設置於該接地面上方,其具有一訊號饋入點。該短路單元,其一端連接該接地面之一短邊,另一端連接該主輻射單元之一部分側邊。該金屬平板,連接該接地面之一長邊。該同軸傳輸線,具有一中心導體與一外層導體,分別電性連接於該訊號饋入點與該訊號接地點。本發明之短路單極天線具有良好阻抗頻寬與輻射特性,同時容易組裝在電子裝置機殼內,非常適合應用在無線通訊裝置上。</t>
  </si>
  <si>
    <t>2008126587</t>
  </si>
  <si>
    <t>2008-07-14</t>
  </si>
  <si>
    <t>SU, SAOU WEN | CHOU, JUI HUNG</t>
  </si>
  <si>
    <t>蘇紹文 | 周瑞宏</t>
  </si>
  <si>
    <t>H01Q-009/42</t>
  </si>
  <si>
    <t>TWI237923B | TWM270511U | TWI220581B</t>
  </si>
  <si>
    <t>TWI379459B</t>
  </si>
  <si>
    <t>7913033009207</t>
  </si>
  <si>
    <t>磁性電容儲能裝置</t>
  </si>
  <si>
    <t>一種磁性電容儲能裝置,包括一用以儲存電能的磁性電容單元,以及一電壓調節單元,其與該磁性電容單元電性連接,用以對該磁性電容單元之放電電壓進行升/降壓轉換,以輸出一定電壓。其中該磁性電容單元包含一磁性電容或一由複數磁性電容以串聯、並聯或串、並聯方式組成的磁性電容組。本發明之磁性電容儲能裝置應用磁性電容做為儲能元件,具有低成本、能量儲存密度高、適用半導體製程、體積小、重量輕、容量大、無需維護、使用壽命長、環保低污染等優點。</t>
  </si>
  <si>
    <t>2008126631</t>
  </si>
  <si>
    <t>TWI450487B | TWI422114B | TWI372500B</t>
  </si>
  <si>
    <t>TW201004085A</t>
  </si>
  <si>
    <t>7913033009243</t>
  </si>
  <si>
    <t>可攜式供電裝置</t>
  </si>
  <si>
    <t>一種可攜式供電裝置,包括有一電源輸入介面、一充電單元、一電源供應單元、一放電單元及一電源輸出介面。其中電源供應單元具有至少一磁性電容,充電單元是透過電源輸入介面取得一外部電源來對電源供應單元進行充電,放電單元是控制電源控制單元放電輸出至電源輸出介面。藉此,本發明可攜式供電裝置可以快速來對一裝置進行供電。</t>
  </si>
  <si>
    <t>2008126451</t>
  </si>
  <si>
    <t>CHENG, CHING FENG | JAMES C. LAI</t>
  </si>
  <si>
    <t>鄭青峯 | 賴錡</t>
  </si>
  <si>
    <t>TW201004097A</t>
  </si>
  <si>
    <t>7913033009255</t>
  </si>
  <si>
    <t>儲能裝置、存取裝置及其組合</t>
  </si>
  <si>
    <t>一種存取裝置,用以存取一儲能裝置,該儲能裝置包含一儲存電力的磁性電容單元,該存取裝置具有與該儲能裝置電性導接的存取介面,一與該存取介面連接的充電單元,一與該存取介面電性連接的電壓調節單元,以及一控制單元,其可控制該充電單元對該儲能裝置充電,或控制該電壓調節單元對該儲能裝置之輸出電壓進行升/降壓轉換。</t>
  </si>
  <si>
    <t>2008126630</t>
  </si>
  <si>
    <t>HSU, YUEH TENG | CHENG, YU CHUN</t>
  </si>
  <si>
    <t>許躍騰 | 鄭宇竣</t>
  </si>
  <si>
    <t>H02J-007/00 | H01M-008/00</t>
  </si>
  <si>
    <t>TWI710191B | TWI514650B | US9960225B2</t>
  </si>
  <si>
    <t>TW201004098A</t>
  </si>
  <si>
    <t>7913033009256</t>
  </si>
  <si>
    <t>模組化儲能裝置</t>
  </si>
  <si>
    <t>一種模組化儲能裝置,是為磁性電容儲能卡設計,具有一組裝於外殼內的磁性電容單元,一與該磁性電容單元電連接且外露於該外殼的導接介面,一與該導接介面電性連接的充電單元,一與該導接介面電性連接的電壓調節單元,及一與該導接介面、該充電單元及該電壓調節單元電性連接的控制單元,其可適時控制該充電單元根據由該導接介面輸入的一電源訊號對該磁性電容單元充電,或控制該電壓調節單元對該磁性電容單元之輸出電壓進行升/降壓轉換,以輸出一定電壓至該導接介面。</t>
  </si>
  <si>
    <t>2008126632</t>
  </si>
  <si>
    <t>H02J-007/00 | H01M-010/42 | H01M-010/44</t>
  </si>
  <si>
    <t>TWI514650B | US9960225B2</t>
  </si>
  <si>
    <t>TW201004099A</t>
  </si>
  <si>
    <t>7913033009257</t>
  </si>
  <si>
    <t>備用電源裝置</t>
  </si>
  <si>
    <t>一種備用電源裝置,連接在一交流市電與一負載之間,以對該負載供電,該備用電源裝置包括一將該交流市電轉換成一直流電輸出的交流/直流轉換單元,一接受該直流電之充電以儲能的磁性電容單元,一用以對該磁性電容之放電電壓進行升/降壓轉換,以輸出一定電壓的直流/直流轉換單元,一將該定電壓轉換成一交流電輸出的直流/交流轉換單元,以及一選擇連接該交流市電或該直流/交流轉換單元,以適時輸出該交流市電或該交流電給該負載的控制單元。本發明之備用電源裝置應用磁性電容做為儲能單元而具有低成本、能量儲存密度高、體積小、重量輕、容量大、無需維護、使用壽命長、環保低污染等優點。</t>
  </si>
  <si>
    <t>2008126629</t>
  </si>
  <si>
    <t>H02M-001/096 | H02H-003/00 | H03K-007/08</t>
  </si>
  <si>
    <t>CN110943527B | CN108880460B | TWI684096B | TWI450082B | TWI372500B</t>
  </si>
  <si>
    <t>TW201004110A</t>
  </si>
  <si>
    <t>7913033009268</t>
  </si>
  <si>
    <t>鏡頭模組的製造方法及以該方法所製成的鏡頭模組</t>
  </si>
  <si>
    <t>一種鏡頭模組的製造方法,該方法包含下述步驟:提供一形成有多數個感測晶片的晶圓;分別於各該感測晶片上定位一鏡片組,該等鏡片組相互間隔以定義出多數條間隔槽,形成一充填於該等間隔槽內的基座層於該晶圓上,並定義多數條沿該等間隔槽延伸且錯開該等鏡片組之切割線;及沿該等切割線切割該晶圓。藉由使用晶圓級封裝技術,一次製成多個鏡頭模組,達成提高產能、縮小鏡頭模組的尺寸及降低製造成本的功效。</t>
  </si>
  <si>
    <t>2008126370</t>
  </si>
  <si>
    <t>TSAI, CHIA HSI | TSENG, CHENG TE | CHEN, TZU KAN | LIN, YI TING</t>
  </si>
  <si>
    <t>蔡佳錫 | 曾正德 | 陳子淦 | 林依婷</t>
  </si>
  <si>
    <t>H04N-005/335 | H05K-013/04</t>
  </si>
  <si>
    <t>US7457490B2 | US7521335B2 | US7221829B2 | US7070724B2</t>
  </si>
  <si>
    <t>TWI677991B | US10455131B2 | US10437025B2</t>
  </si>
  <si>
    <t>TWI419557B</t>
  </si>
  <si>
    <t>7913033009483</t>
  </si>
  <si>
    <t>整合式微型天線</t>
  </si>
  <si>
    <t>本創作揭露一種整合式微型天線,係在一電路板設置一淨空區,在淨空區中設置二電極層,且其中一電極層接地,另一電極層連接訊號饋入線,藉此收發無線電波訊號。又,利用二電極層重疊部分產生電容效應,具有縮小天線單元體積的優點,若加以改變電極層重疊區域形狀、面積或間距,還可以變化天線共振頻率、阻抗或其他特性,故,結構簡單、設置容易,根據多層電路板結構,本創作更可以製作多層相對應之電極層方式,使天線單元尺寸進一步縮小,此外,在電路板上設置複數共振頻率不同的天線單元時,更可以收發多頻訊號。 【創作特點】 本創作之主要目的係提供一種整合式微型天線,其天線單元可以整合於電路板中,不需要於電路板上再保留安裝天線的空間,減少天線佔用的空間,讓手持裝置更容易達到輕薄短小之目標。 本創作之次要目的係提供一種整合式微型天線,其利用電路板製程在電路板上形成部分重疊之二電極層,於重疊區域產生電容效應,能顯著縮小天線單元的尺寸,讓天線單元的佔用面積更進一步縮小。 本創作之再一目的係提供一種整合式微型天線,其調整每一天線單元相對二電極層重疊區域的形狀、面積或間距大小,即可以變化天線共振頻率、阻抗特性,因而具有結構簡單、天線特性變更容易之優點。 本創作之又一目的係提供一種整合式微型天線,其設置複數個共振頻率不同的天線單元,將可以收發多頻訊號。 為達上述目的,本創作提出一種整合式微型天線,本微型天線之製作係與電路板製程結合在一起,在製作電路板的過程中,也同時完成天線之製作。所以本微型天線係整合於一電路板中,此電路板包括至少一淨空區、至少一訊號饋入線以及至少一接地。本微型天線具有至少一天線單元設置於此淨空區中,天線單元係由間隔適當距離且相對的至少一第一電極層以及至少一第二電極層組成,並使得第一電極層連接電路板之訊號饋入線(或者同時連接電路板之訊號饋入線與接地),其第二電極層連接電路板之接地,藉此,此天線單元即具有無線電波訊號收發能力。由於第一電極層與第二電極層重疊區域將產生電容效應,可以進一步縮小天線單元之尺寸,並利用改變相對二電極層重疊區域的形狀、面積或間距,可以調整電容量高低,藉以改變天線共振頻率、阻抗以及其他特性。 又,若是在多層電路板中,本創作則可以配合多層電路板結構,為每一天線單元設置多層相對應的第一、第二電極層,藉此,更可以產生多層重疊區域來增加電容量,進一步再次縮小天線單元尺寸。 依上述,若是在電路板中設置複數個天線單元,且使每一天線單元具有不同共振頻率,本創作整合式微型天線即適用於多頻訊號收發裝置上。 為能對本創作之構造、設計原理及其功效有更進一步之說明,茲列舉若干實施例並配合圖示詳細說明如下。</t>
  </si>
  <si>
    <t>2009213316</t>
  </si>
  <si>
    <t>2009-07-21</t>
  </si>
  <si>
    <t>M372538</t>
  </si>
  <si>
    <t>2010-01-11</t>
  </si>
  <si>
    <t>CN102347525B | TWI450502B</t>
  </si>
  <si>
    <t>TWM372538U</t>
  </si>
  <si>
    <t>7913075018243</t>
  </si>
  <si>
    <t>適用於低電壓差動訊號介面的排線連接線組</t>
  </si>
  <si>
    <t>本創作係為適用於低電壓差動訊號(LVDS, Low Voltage Differential Signaling)介面的排線連接線組,其具有一軟性扁平排線及至少一裝配於軟性扁平排線端部的連接器;其中,軟性扁平排線係具有若干芯線,連接器係具有一塑料本體供所有芯線分隔排列,若干供電性聯結的端子,以及具有至少一金屬殼供支撐線體;尤其,塑料本體相對應於軟性扁平排線的一端係設有供各端子插置外露的開放區段,透過對各芯線施以銲錫,藉以與開放區段外露的各端子焊固,同時構成與連接器之接合;俾獲致一種結構更為穩固、可靠的排線連接線組結構。 【創作特點】 有鑑於此,本創作之主要目的即在提供一種構穩固、可靠並適用於低電壓差動訊號介面的排線連接線組結構。 為達上揭目的,本創作之適用於低電壓差動訊號介面的排線連接線組係具有一軟性扁平排線(FFC,Flexible Flat Cable)及至少一裝配於軟性扁平排線端部的連接器;其中,軟性扁平排線係具有若干芯線,連接器係具有一塑料本體供所有芯線分隔排列,若干供電性聯結的端子,以及具有至少一金屬殼供支撐軟性扁平排線;尤其,塑料本體相對應於軟性扁平排線的一端係設有供各端子插置外露的開放區段,透過對各芯線施以銲錫,藉以與開放區段外露的各端子焊固,同時構成與連接器之接合;俾獲致一種結構更為穩固、可靠的排線連接線組結構。 具體而言,本創作係具有下列功效:1.連接器的結構得以大幅簡化。 2.有效提升整體連接線組的品質及可靠度。</t>
  </si>
  <si>
    <t>2008217655</t>
  </si>
  <si>
    <t>M372555</t>
  </si>
  <si>
    <t>TWI484702B</t>
  </si>
  <si>
    <t>DE20-2009-008085U1 | JP3153233U | KR20-2010-0003886U | TWM372555U | US8083541B2</t>
  </si>
  <si>
    <t>7913075018260</t>
  </si>
  <si>
    <t>文件自動進／出裝置及其滾輪模組</t>
  </si>
  <si>
    <t>一種文件自動進/出裝置,包含一外殼、設置於外殼內的一掃描模組與一滾輪模組。滾輪模組包括一第一滾輪、一第二滾輪、一傳動軸、一第一擋件及一第二擋件。該第一滾輪套設於傳動軸,傳動軸可受驅動相對於第一滾輪轉動。第一擋件設置於第一滾輪。第二擋件設置於傳動軸,第二擋件用以當傳動軸相對於第一滾輪轉動時與第一擋件接觸,使傳動軸帶動第一滾輪轉動,供文件通過第一滾輪與第二滾輪之間,且於第二擋件接觸第一擋件之前,文件之一端端緣受擋止於第一滾輪與第二滾輪之間。</t>
  </si>
  <si>
    <t>2008123887</t>
  </si>
  <si>
    <t>2008-06-26</t>
  </si>
  <si>
    <t>TSAI, CHEN TSAI | HSU, HSUEH CHOU | LI, CHIA CHUN</t>
  </si>
  <si>
    <t>蔡振財 | 許學洲 | 李嘉峻</t>
  </si>
  <si>
    <t>B65H-005/06 | B65H-007/14 | B65H-029/22</t>
  </si>
  <si>
    <t>EP0950530B1 | TWM242504U | US6918583B2</t>
  </si>
  <si>
    <t>TWI350813B</t>
  </si>
  <si>
    <t>7913033005575</t>
  </si>
  <si>
    <t>固定構件及使用該固定構件的電腦機殼</t>
  </si>
  <si>
    <t>本發明係提供一種固定構件,用於固定電腦元件,其包含:一與一電腦機殼連接之連接部、一限高部以及一切部,該切 部用以連接該限高部與該連接部;當該連接部連接於該電腦機殼時,該固定構件用以固定具一第一尺寸的一電腦元件,而當改變該固定構件方向以使該連接部不連接於該電腦機殼時,即可用以固定具一第二尺寸的另一電腦元件。該固定構件可用於補償該兩尺寸電腦元件的高度差,使同一固定構件可用來固定不同尺寸的電腦元件。本發明所揭露固定裝置達到快速固定或變換固定的便利操作,不需任何螺絲即可固定,可減少組裝的時間,滿足使用者在同一電腦機殼裝載不同高度規格之電腦元件的實際需求。</t>
  </si>
  <si>
    <t>2008123393</t>
  </si>
  <si>
    <t>2008-06-23</t>
  </si>
  <si>
    <t>CHEN, SHWU FEN</t>
  </si>
  <si>
    <t>陳淑芬</t>
  </si>
  <si>
    <t>TWM331135U | TWI313403B | TWM265897U | TWM255436U | US6590775B2 | US6141222A</t>
  </si>
  <si>
    <t>TWI358014B</t>
  </si>
  <si>
    <t>7913033006318</t>
  </si>
  <si>
    <t>本發明揭露一種按鍵模組。該按鍵模組包含有:一電路板、至少一按鍵、至少一發光元件以及一導光膜。該按鍵係設置於該電路板上;該發光元件係耦接於該電路板,用以提供一光源;該導光膜係設置於該電路板與該按鍵中間,用以將該發光元件所提供之光源導至該按鍵。其中,該導光膜之材質係為一可撓性導光材料。</t>
  </si>
  <si>
    <t>2008122511</t>
  </si>
  <si>
    <t>2008-06-17</t>
  </si>
  <si>
    <t>KUO, SHIH YUAN</t>
  </si>
  <si>
    <t>郭視淵</t>
  </si>
  <si>
    <t>TWI578351B | TWI578361B</t>
  </si>
  <si>
    <t>TW201001465A</t>
  </si>
  <si>
    <t>7913033006652</t>
  </si>
  <si>
    <t>可產生均勻複色光之光電半導體裝置</t>
  </si>
  <si>
    <t>利用於晶片外披覆一透明披覆層以及一螢光粉層,以增加發光二極體之出光效率以及出光均勻性。依據晶片不同出光角度具有不同出光強度的特性,於相對應不同角度之螢光粉層上設計不同厚度或不同濃度,使晶片各角度不同強度的出光在通過特定不同厚度或濃度之螢光粉層後,具有一致性的色度,以產生色彩均勻之複色光。於螢光粉層之內外表面另具有可破壞出射光線全反射角度之微結構,避免晶片射出之光線於披覆層中發生全反射或回向散射而降低出光效率之問題。</t>
  </si>
  <si>
    <t>2008122872</t>
  </si>
  <si>
    <t>2008-06-19</t>
  </si>
  <si>
    <t>WU, CHIA HAO | SU, HUNG YUAN</t>
  </si>
  <si>
    <t>吳嘉豪 | 蘇宏元</t>
  </si>
  <si>
    <t>H01L-033/00 | H01L-033/50 | H01L-033/54</t>
  </si>
  <si>
    <t xml:space="preserve">TW200721540A | TWI303110B | TWI301340B  |  </t>
  </si>
  <si>
    <t>TWI447328B</t>
  </si>
  <si>
    <t>TWI364858B | US7888698B2 | US8063411B2 | US8299489B2 | US8981389B2 | US9453623B2</t>
  </si>
  <si>
    <t>7913033006929</t>
  </si>
  <si>
    <t>金屬線天線</t>
  </si>
  <si>
    <t>本發明提供了一種金屬線天線,由一單一金屬線構成,包括一主輻射單元、一接地單元、一短路單元及一同軸傳輸線。其中主輻射單元與接地單元藉由短路單元連接,且同軸傳輸線與附設於主輻射單元和接地單元上的第一饋入點和第二饋入點電氣連接。本發明的主輻射單元和接地單元都由金屬線構成,整體天線體積小,耗材少,適用於無線區域網路終端設備,並可執行單頻或雙頻操作模式。</t>
  </si>
  <si>
    <t>2008122875</t>
  </si>
  <si>
    <t>H01Q-009/26</t>
  </si>
  <si>
    <t>TW456068B | US7248220B2 | US6567053B1</t>
  </si>
  <si>
    <t>TWI532247B | US9748660B2</t>
  </si>
  <si>
    <t>TWI374578B</t>
  </si>
  <si>
    <t>7913033006994</t>
  </si>
  <si>
    <t>一種照明裝置,該照明裝置包括一印刷電路板、複數電連接單元與複數個發光單元。該印刷電路板具有一絕緣層與一電路層,且該絕緣層上具有複數孔洞,用以對應該電路層上之複數導電區域。該些電連接單元係透過該些孔洞連接該些導電區域。該些發光單元係與該些電連接單元電連接。其中該些電連接單元係固設於該電路層上,且藉由該些導電區域傳導電力至該些發光單元,該些電連接單元係陣列地排列在該印刷電路板上。 【創作特點】 本創作之一目的,旨在提供一種照明裝置,係藉由位於一印刷電路板上的複數孔洞的複數電連接單元,用以連接複數發光單元。 本創作之再一目的,旨在提供一種照明裝置,係具有複數保護單元,用以環繞複數電連接單元設置,用以隔絕該些電連接單元之間的電性連接。 為達上述目的,本創作之照明裝置,其係包含一印刷電路板、複數電連接單元與複數個發光單元。該印刷電路板具有一絕緣層與一電路層,且該絕緣層上具有複數孔洞,用以對應該電路層上之複數導電區域。該些電連接單元係透過該些孔洞連接該些導電區域。該些發光單元係與該些電連接單元電連接。其中該些電連接單元係固設於該電路層上,且藉由該些導電區域傳導電力至該些發光單元,該些電連接單元係陣列地排列在該印刷電路板上。</t>
  </si>
  <si>
    <t>2009214287</t>
  </si>
  <si>
    <t>2009-08-03</t>
  </si>
  <si>
    <t>M371830</t>
  </si>
  <si>
    <t>2010-01-01</t>
  </si>
  <si>
    <t>F21S-008/02</t>
  </si>
  <si>
    <t>TWM371830U</t>
  </si>
  <si>
    <t>7913083019757</t>
  </si>
  <si>
    <t>伺服器機箱結構</t>
  </si>
  <si>
    <t>本創作係提供一種伺服器機箱結構,係包括有主機外殼及連接模組,其中主機外殼內部容置空間收容有電子裝置及主機板,且容置空間一側開口處設有風扇模組,並於風扇模組與主機外殼間之接合空間內結合定位有連接模組,而連接模組之容置座體前方複數定位框架內部結合有週邊設備、後方則利用固定架定位有轉接板,而於使用時可將連接模組為於風扇模組上方滑移退出,且因連接模組寬度為大於風扇模組寬度大小,使其下方多出的空間可適用不同廠牌之不同尺寸的主機板,即在不增加主機外殼內部電子裝置、主機板及風扇模組佔用的空間位置下,可有效縮減其整體結構設計上所需的深度,讓主機外殼的外觀更短且小型化者。 【創作特點】 故,創作人有鑑於上述之問題與缺失,乃搜集相關資料經由多方評估及考量,並利用從事於此行業之多年研發經驗不斷試作與修改,始研發設計出此種伺服器機箱結構之新型誕生者。 本創作之主要目的乃在於連接模組之容置座體為結合於主機外殼內部之接合空間,並位於風扇模組上方,且因連接模組寬度為大於風扇模組寬度大小,使其下方多出的空間可適用不同廠牌之不同尺寸的主機板,即在不增加主機外殼內部電子裝置、主機板及風扇模組佔用的空間位置下,可有效縮減其整體結構設計上所需的深度、降低模具設計與製造上的困難度外,並讓主機外殼整體外觀更短且小型化,進而可節省材料使用上之成本者。 本創作之次要目的乃在於連接模組之容置座體為可沿著主機外殼二側邊板上之定位軌道作滑移退出,而推入後亦可形成確實定位之效果,即可方便使用者對主機外殼內部電子裝置及風扇模組所具之各種傳輸線進行插拔、操作,也可大幅降低清潔、維護或相關故障排除作業之困難度與時間,以改善使用上之不便性。 本創作之再一目的乃在於連接模組容置座體內部之轉接板二側表面上分別設有可與週邊設備、電子裝置所具傳輸線電性對接之複數對接部及插接部,且轉接板具有複數有電子元件及控制電路佈局,並當風扇模組於運轉時,可透過轉接板之控制電路進行轉速控制,輔以電子裝置空氣對流散熱,用以增進整體實用性與適用範圍。</t>
  </si>
  <si>
    <t>2009216134</t>
  </si>
  <si>
    <t>2009-09-01</t>
  </si>
  <si>
    <t>M372059</t>
  </si>
  <si>
    <t>YANG, YI LIN</t>
  </si>
  <si>
    <t>楊易霖</t>
  </si>
  <si>
    <t>CN105717997B | TWI702895B | TWI567733B | TWI543698B | TWI502324B | TWI429379B | TWI430733B | TWI424122B | US9823713B2 | US8817460B2</t>
  </si>
  <si>
    <t>TWM372059U</t>
  </si>
  <si>
    <t>7913083019986</t>
  </si>
  <si>
    <t>軟碟機門結構</t>
  </si>
  <si>
    <t>一種設置在電腦機殼面板上的軟碟機門結構,其包括一門、一按鈕開關以及一鎖定機構,其中,該鎖定機構包括:一第一卡鉤,設置在該電腦機殼面板的一內側壁,其具有一懸臂部和位於懸臂部末端的倒鉤部;一第二卡鉤,設置在該軟碟機門的一內側壁,軟碟機門關閉狀態下,該第二卡鉤搭扣在該第一卡鉤的倒鉤部;一具有一斜坡面的柱體,設置在該按鈕開關的一內側壁上,該斜坡面與該第一倒鉤部接觸,該按鈕開關被按動朝一第一方向移動時,該斜坡面推動該第一倒鉤部朝一第二方向移動,使得該第一卡鉤與該第二卡鉤脫離;以及一彈片,其第一側端固定在該電腦機殼面板的內側壁上,其第二側端抵在該第二卡鉤頂端,施予該第二卡鉤與該第一方向相反的彈力以彈開該軟碟機門。</t>
  </si>
  <si>
    <t>2009215071</t>
  </si>
  <si>
    <t>M371289</t>
  </si>
  <si>
    <t>2009-12-21</t>
  </si>
  <si>
    <t>DONG, WEI-QIANG | TSENG, CHUAN CHIEH | LIU, YUNG LUNG</t>
  </si>
  <si>
    <t>董偉強 | 曾傳捷 | 劉永隆</t>
  </si>
  <si>
    <t>G11B-023/00</t>
  </si>
  <si>
    <t>TWM371289U</t>
  </si>
  <si>
    <t>7912001017963</t>
  </si>
  <si>
    <t>出紙機構及具有該出紙機構的雙向饋紙系統</t>
  </si>
  <si>
    <t>本發明提供了一種出紙機構,包括有:一出紙滾輪,具有由一圓弧部分及一平面部分所構成截面呈D形的結構,且可從選擇性方向被旋轉;以及一配合件,被設置在相對於該出紙滾輪的位置;其中,該配合件與該出紙滾輪的圓弧部分之間可用以夾持並傳送一紀錄媒體;該配合件與該出紙滾輪的平面部分之間所形成的空隙,足以讓紀錄媒體通過。本發明同時也提供了一種具有該出紙機構的雙向饋紙系統。</t>
  </si>
  <si>
    <t>2008121396</t>
  </si>
  <si>
    <t>2008-06-09</t>
  </si>
  <si>
    <t>LO, WEN CHUNG | HSU, MING HUNG | JAO, JUI PIN</t>
  </si>
  <si>
    <t>駱文忠 | 徐銘宏 | 饒瑞斌</t>
  </si>
  <si>
    <t>B41L-021/00 | B41J-011/36 | B65H-029/20</t>
  </si>
  <si>
    <t xml:space="preserve">TW563686U | TW560794U | TW562372U | US5920759A | US3944212A  |  </t>
  </si>
  <si>
    <t>TWI375625B</t>
  </si>
  <si>
    <t>7913036018675</t>
  </si>
  <si>
    <t>驅動滾輪及具有該驅動滾輪之影像成型裝置的輸送模組</t>
  </si>
  <si>
    <t>一種影像成型裝置的輸送模組,包含一驅動滾輪、一動力源、至少一傳動滾輪及一傳輸帶。該驅動滾輪包括一桿體以及設置於該桿體的一正向螺旋紋路及一反向螺旋紋路,該桿體具有相連接的一第一半段及一第二半段,該正向螺旋紋路沿該桿體之第一半段的外周面圍繞,該反向螺旋紋路沿該桿體之第二半段的外周面圍繞。該動力源用以驅動該驅動滾輪轉動。該傳動滾輪與該驅動滾輪相間隔。該傳輸帶圍繞該驅動滾輪與該傳動滾輪設置。</t>
  </si>
  <si>
    <t>2008120720</t>
  </si>
  <si>
    <t>2008-06-04</t>
  </si>
  <si>
    <t>TSAI, CHIA CHIANG</t>
  </si>
  <si>
    <t>蔡家強</t>
  </si>
  <si>
    <t>B65H-005/02 | B65G-023/04 | G03G-021/00</t>
  </si>
  <si>
    <t>TW200951057A</t>
  </si>
  <si>
    <t>7913036018750</t>
  </si>
  <si>
    <t>一種發光封裝結構,包括:一發光元件;一基座,用以承載該發光元件;一封裝材料,可包覆該發光元件;以及一螢光粉,其混合於該封裝材料中,其中該螢光粉離該發光元件之距離越大時,該螢光粉於該封裝材料中之濃度越高,使封裝材料與該螢光粉形成之混合物之折射率有漸進式之變化,因而減少光於界面產生之全反射,而具有提升發光效率的功效。</t>
  </si>
  <si>
    <t>2008121687</t>
  </si>
  <si>
    <t>2008-06-11</t>
  </si>
  <si>
    <t>HSUEH, PAI SHEN</t>
  </si>
  <si>
    <t>薛百勝</t>
  </si>
  <si>
    <t>TWI463097B</t>
  </si>
  <si>
    <t>TW200952208A</t>
  </si>
  <si>
    <t>7913036019726</t>
  </si>
  <si>
    <t>兩段扭力之自動閉闔式樞鈕器</t>
  </si>
  <si>
    <t>所揭露者,係一種兩段扭力之自動閉闔式樞鈕器,主要係將自動閉闔式樞鈕器之凹輪及凸輪所形成之第一干涉面及第二干涉面上設計成外圈軌道及內圈軌道;凹輪在外圈軌道上形成一對自動閉闔凹部,而內圈軌道形成一對第一工作凸部;凸輪在外圈軌道上形成一對自動閉闔凸部,而內圈軌道形成一對第二工作凸部。當在閉闔角度時,凸輪之自動閉闔凸部陷入該凹輪之自動閉闔凹部中以形成自動閉合功能;在開啟角度間時,凸輪之自動閉闔凸部自自動閉闔凹部爬出,且自動閉闔凸部之表面與凹輪之外圈軌道抵觸,使該第一干涉面與第二干涉面形成第一間距;當在工作角度時,凸輪之第二工作凸部之表面與凹輪之第一工作凸部表面抵觸,使該第一干涉面與第二干涉面形成較大的第二間距。藉此,使得彈性裝置在工作角度時有較大變形量,以增加扭力進而提高支撐力。</t>
  </si>
  <si>
    <t>2009212776</t>
  </si>
  <si>
    <t>2009-07-14</t>
  </si>
  <si>
    <t>M370286</t>
  </si>
  <si>
    <t>CHEN JIA-HUI | DAI RI-NAN | LIN ZI-YU | LI ZONG-YOU</t>
  </si>
  <si>
    <t>陳嘉輝 | 戴日南 | 林子郁 | 李宗祐</t>
  </si>
  <si>
    <t>TWI633828B | US10101776B2</t>
  </si>
  <si>
    <t>TWM370286U</t>
  </si>
  <si>
    <t>7912006019567</t>
  </si>
  <si>
    <t>數字顯示器結構</t>
  </si>
  <si>
    <t>數字顯示器結構包含電路板基材、發光元件以及反射蓋。電路板基材具有第一表面以及相對於第一表面之第二表面,電路板基材具有至少一通孔。發光元件以反向貼片之方式固定於第二表面上,且發光元件之發光源係透過通孔之第一側開口而設置於通孔中。反射蓋設置於電路板基材之第一表面上,且部分或全部覆蓋通孔之第二側開口。</t>
  </si>
  <si>
    <t>2009202384</t>
  </si>
  <si>
    <t>2009-02-19</t>
  </si>
  <si>
    <t>M370147</t>
  </si>
  <si>
    <t>WU, CHAO MING | CHEN, HUNG WEN</t>
  </si>
  <si>
    <t>吳朝明 | 陳宏文</t>
  </si>
  <si>
    <t>G09F-013/22</t>
  </si>
  <si>
    <t>TWM370147U</t>
  </si>
  <si>
    <t>7912007016908</t>
  </si>
  <si>
    <t>防盜鎖系統</t>
  </si>
  <si>
    <t>本發明提供一種防盜鎖系統,其包括至少一鎖具及一鑰匙;其中每一鎖具包括一位移感測裝置、一與該鑰匙配對的配對元件、一警示裝置以及一處理器,該處理器處理該位移感測裝置感測到的位移信號並傳輸給該警示裝置,使該鎖具發生位移時該警示裝置發出警報;該鑰匙包括一控制開關、一與該鎖具配對的配對元件、一處理器以及一警示裝置,該處理器處理接收來自鎖具的位移訊號並傳輸給該警示裝置使之發出警示;其中該位移感測裝置包括微機電陀螺儀。</t>
  </si>
  <si>
    <t>2008119703</t>
  </si>
  <si>
    <t>2008-05-28</t>
  </si>
  <si>
    <t>CHANG, TZU WEI</t>
  </si>
  <si>
    <t>張哲瑋</t>
  </si>
  <si>
    <t>B60R-025/00</t>
  </si>
  <si>
    <t>TWM350485U | TW200828191A | TW462565U</t>
  </si>
  <si>
    <t>TWI329587B</t>
  </si>
  <si>
    <t>7913036016381</t>
  </si>
  <si>
    <t>繼電器驅動模組及應用該繼電器驅動模組的電子裝置</t>
  </si>
  <si>
    <t>一種具有繼電器驅動模組的電子裝置,受一外部訊號控制而運作,並包含一控制單元、一限流電路、一儲能元件、一閂鎖繼電器及一開關電路。控制單元根據該外部訊號產生一控制訊號,且限流電路會接收該外部訊號,並限制輸入的電流。儲能元件耦接於限流電路,並接受限流電路輸出的電流以儲能,而閂鎖繼電器耦接儲能元件,且開關電路耦接儲能元件,並可受該控制訊號控制將儲能元件與閂鎖繼電器導接,使儲能元件對閂鎖繼電器釋能而驅動閂鎖繼電器。</t>
  </si>
  <si>
    <t>2008119355</t>
  </si>
  <si>
    <t>2008-05-26</t>
  </si>
  <si>
    <t>LIN, SHUN CHANG</t>
  </si>
  <si>
    <t>林順長</t>
  </si>
  <si>
    <t>H01H-047/22</t>
  </si>
  <si>
    <t>US4961051A | US5099384A</t>
  </si>
  <si>
    <t>CN105282915B | TWI664786B | TWI545607B</t>
  </si>
  <si>
    <t>TWI366854B</t>
  </si>
  <si>
    <t>7913036017609</t>
  </si>
  <si>
    <t>軟性排線組裝結構</t>
  </si>
  <si>
    <t>一種軟性排線組裝結構,其包括有一線材部、多數端子以及一端頭部,其中該線材部中具有多數導線;該端頭部係設置於該線材部一端且具有多數端子孔可分別容納端子,其特徵在於:所述端子之尾端形成有結合部,該結合部具有至少一具勾部之彈性夾臂;而該線材部之端處上進一步具有卡抵部可供該彈性夾臂之勾部勾固。其組裝上非常快速方便,且結合組裝後的結構非常穩固,不會因為使用時間一久的材質損耗而產生鬆脫,因而可提供更長久的使用。 【創作特點】   本創作之目的係在於提供一軟性排線組裝結構,其不僅組裝快速方便,且組裝後的結構極為穩固,可提供更長久的使用。   為達前述目的,本創作之軟性排線組裝結構係包括有 線材部、多數端子以及一端頭部,其中該線材部中具有多數導線;該端頭部係設置於該線材部一端且具有多數端子孔可分別容納端子。其特徵在於:   所述端子之尾端形成有結合部,該結合部具有至少一具勾部之彈性夾臂;而該線材部之端處上進一步具有卡抵部可供該彈性夾臂之勾部勾固,其中該卡抵部可為一凹穴、階梯面…等各種形式,且可直接形成於該線材部表面,或者形成於一與該線材部結合之組裝件上。   組裝時,先將該多數端子分別裝設固定於該端頭部之端子孔之中,令該端子之結合部露出於一開口;然後將該線材部之端處穿入該開口內,經由彈性夾臂的彈性變形而令其勾部勾固至該卡抵部,藉以卡合固定。   其中,前述端子為具彈性且可導電之材質所製成,且該線材部之端處露出導線;組裝後各端子之勾部或其他部位接觸於導線表面,藉此以達成電性傳導。   由上可知,本創作之軟性排線組裝結構不需要鉚合、銲合等等後續的加工步驟,因此,其組裝上非常快速方便,且結合組裝後的結構非常穩固,不會因為使用時間一久的材質損耗而產生鬆脫,因而可提供更長久的使用。</t>
  </si>
  <si>
    <t>2009213870</t>
  </si>
  <si>
    <t>2009-07-29</t>
  </si>
  <si>
    <t>M369561</t>
  </si>
  <si>
    <t>2009-11-21</t>
  </si>
  <si>
    <t>HUANG WEN-XING | CAI GENG-SHENG</t>
  </si>
  <si>
    <t>黃文星 | 蔡更生</t>
  </si>
  <si>
    <t>TWM369561U</t>
  </si>
  <si>
    <t>7912007016355</t>
  </si>
  <si>
    <t>低電壓端冷陰極管連接器與主板固定結構改良</t>
  </si>
  <si>
    <t>本創作係一種低電壓端冷陰極管連接器與主板固定結構改良,包含有一連接器,其固定底板設有勾扣件,其中勾扣件朝下突伸且於勾扣件上突伸設有一勾卡塊;一主板,其支撐並固定連接器,主板上對應勾扣件處設有扣孔以供其穿設,且扣孔邊緣側朝下延伸有一彎折部,其對應卡扣於勾卡塊上,而藉由於連接器上設有勾扣件,一來可以起一有效之固定而防止連接器與主板間晃動,二來勾扣件具有一定長度,可增加其堅固性減少其遭碰撞斷裂的機會,再者,當主板厚度變動時,可藉由改變彎折部之長度而確保其固定時的穩定,以對應主板厚度變化的情況。 【創作特點】   有鑒於前述之現有技術的不足點,本創作係設計一種 於結構創新之低電壓端冷陰極管連接器與主板固定結構改良以期克服現有技術之難點 。   為達到上述目的,本創作所採用的技術手段為設計一種 低電壓端冷陰極管連接器與主板固定結構改良,包含有:   一連接器,其具有一固定底板,於該固定底板兩側處分別設有相對應之勾扣件,其中勾扣件朝下突伸且其自由端經彎折呈弧狀後再朝固定底板方向延伸,於勾扣件之外側處突伸設有一勾卡塊,該勾卡塊與固定底板間保持一段間隔距離,此外固定底板上突伸成型有至少一定位柱;   一主板,其對應靠設於連接器之固定底板下以支撐並固定連接器,主板上對應連接器之固定底板的勾扣件處設有扣孔,該扣孔外型對應勾扣件之輪廓並供其穿設,且該扣孔之對應勾卡塊的邊緣側朝下延伸有一彎折部,其對應卡扣於勾卡塊上並藉此將連接器與主板相互固定,此外主板上對應定位柱處貫穿設有對應之定位孔。   而本創作藉由於連接器上設有勾扣件,一來可以起一有效之固定而防止連接器與主板間晃動,二來勾扣件具有一定長度,可增加其堅固性減少其遭碰撞斷裂的機會,再者,當主板厚度變動時,可藉由改變彎折部之長度而確保其固定時的穩定,以對應主板厚度變化的情況。</t>
  </si>
  <si>
    <t>2009213801</t>
  </si>
  <si>
    <t>2009-07-28</t>
  </si>
  <si>
    <t>M369575</t>
  </si>
  <si>
    <t>H01R-013/74</t>
  </si>
  <si>
    <t>TWM369575U</t>
  </si>
  <si>
    <t>7912007016369</t>
  </si>
  <si>
    <t>具自動閉合功能之公母軸式樞鈕器</t>
  </si>
  <si>
    <t>一種具自動閉合功能之公母軸式樞鈕器,主要係由一公軸及一母軸所構成;該公軸之軸部伸入母軸之多角形筒部內,而可相對旋轉;該軸部在徑向上形成一切槽以將該軸部切成兩對稱部份以產生彈力,並在該切槽與軸部表面交界的兩連接位置分別切出一平面;而母軸之多角形筒部其中之一對稱面中間位置向內沖出一對凸點。在閉合位置時,母軸上的該對凸點與公軸軸部之該對平面相干涉,以達到自動閉合功能。</t>
  </si>
  <si>
    <t>2009213085</t>
  </si>
  <si>
    <t>2009-07-17</t>
  </si>
  <si>
    <t>M369633</t>
  </si>
  <si>
    <t>CHEN JIA-HUI | XU TIAN-YUE</t>
  </si>
  <si>
    <t>陳嘉輝 | 許添悅</t>
  </si>
  <si>
    <t>TWM369633U</t>
  </si>
  <si>
    <t>7912007016422</t>
  </si>
  <si>
    <t>列印裝置</t>
  </si>
  <si>
    <t>一種列印裝置,包含一外殼、設置於該外殼內的一影像形成單元與一馬達及一傳動系統。該外殼具有一進紙盤與一出紙盤。該傳動系統設置於該外殼內並介於該進紙盤與該出紙盤之間,用以傳遞該馬達的動力,該傳動系統包括一第一傳動組與一第二傳動組。該第一傳動組包括一第一齒輪,該第二傳動組包括一第二齒輪、一第三齒輪及一擺臂,該擺臂具有一與該第二齒輪樞接的第一樞接端及一與該第三齒輪樞接的第二樞接端,且該第二齒輪嚙合於該第一齒輪與該第三齒輪之間,該擺臂可受力擺動使該第二齒輪脫離該第一齒輪,切斷該第一傳動組與該第二傳動組的動力連接。</t>
  </si>
  <si>
    <t>2008117030</t>
  </si>
  <si>
    <t>2008-05-08</t>
  </si>
  <si>
    <t>TSAO, YU JEN</t>
  </si>
  <si>
    <t>曹又仁</t>
  </si>
  <si>
    <t>G03G-021/00</t>
  </si>
  <si>
    <t xml:space="preserve">US5909607A  |  </t>
  </si>
  <si>
    <t>CN102729657B | TWI417197B | TWI424928B</t>
  </si>
  <si>
    <t>TWI402638B</t>
  </si>
  <si>
    <t>7913036014950</t>
  </si>
  <si>
    <t>用於校正照明設備之光感測裝置與感測方法</t>
  </si>
  <si>
    <t>一種用於校正照明設備之光感測裝置與感測方法,透過依序調變複數個發光二極體之發光頻率,並週期性啟動與關閉光感測單元,能依序感測各發光二極體之通道之光訊號,特別是能在同一時間僅有單一通道的光訊號能被感測到,並依據各發光二極體之各通道的光訊號與理想值的比對結果進行校正,其中感測裝置之主要元件有複數個發光二極體、複數個調節單元、用以接收發光二極體之光強的光感測單元,之後將數據傳送至一驅動控制器,驅動控制器能透過開關單元切換光感測單元之開關,使光感測單元能於一定時間感測到光訊號。</t>
  </si>
  <si>
    <t>2008116755</t>
  </si>
  <si>
    <t>2008-05-07</t>
  </si>
  <si>
    <t>王雲平 | 黃怡菁</t>
  </si>
  <si>
    <t>H05B-041/36</t>
  </si>
  <si>
    <t>US7333011B2 | US7183718B2 | US6069676A</t>
  </si>
  <si>
    <t>TWI554923B | TWI465152B</t>
  </si>
  <si>
    <t>TWI406597B</t>
  </si>
  <si>
    <t>7913036015946</t>
  </si>
  <si>
    <t>天線結構</t>
  </si>
  <si>
    <t>一種天線結構,其包括有一信號發射/接收部、一設置於其下方並與之電連接的軟性傳輸線,以及一連接部,該連接部第一端與該軟性傳輸線電性連接,其第二端則以轉動方式連接一結合部,該結合部電性連接至通訊設備,該天線結構還包括設置於信號發射/接收部下方的至少一可彎折件,利用該可彎折件被彎折成型,使得與該軟性傳輸線連接的信號發射/接收部隨之發生位置和/或方向的變化;且該可彎折件、軟性傳輸線以及信號發射/接收部均由同一護套包覆。</t>
  </si>
  <si>
    <t>2009208610</t>
  </si>
  <si>
    <t>M368904</t>
  </si>
  <si>
    <t>2009-11-11</t>
  </si>
  <si>
    <t>GUO, YAN LIANG | CHEN, CHING HUI | LIU, CHIA YUAN</t>
  </si>
  <si>
    <t>郭彥良 | 陳慶暉 | 劉嘉元</t>
  </si>
  <si>
    <t>H01Q-001/08 | C03C-003/095 | C03C-003/097 | G02B-001/00</t>
  </si>
  <si>
    <t>TWM368904U</t>
  </si>
  <si>
    <t>7911001019851</t>
  </si>
  <si>
    <t>電路板接電結構</t>
  </si>
  <si>
    <t>一種電路板接電結構,其包括有一電路板,其表面上形成一導通於電路板上線路之電極導部,且該電極導部一側穿透形成有一結合孔;及一導電座,其為可導電材質,具有一本體部及一接電部,其中該本體部可穿出該結合孔並與該電路板結合;該接電部可貼合至該電路板之電極導部,從而達成該導電座與電路板間的電路導通。經此設計,當焊接電子元件或電子周邊產品的接線時,可將其接線焊接至該導電座之本體部上,如此焊接上更為快速、方便,且接合後穩固而不易掉落。</t>
  </si>
  <si>
    <t>2009205150</t>
  </si>
  <si>
    <t>2009-03-31</t>
  </si>
  <si>
    <t>M369000</t>
  </si>
  <si>
    <t>H05K-001/11 | C03C-003/095 | C03C-003/097 | G02B-001/00</t>
  </si>
  <si>
    <t>TWM369000U</t>
  </si>
  <si>
    <t>7911001019882</t>
  </si>
  <si>
    <t>電連接頭</t>
  </si>
  <si>
    <t>本創作係提供一種電連接頭之設計,其包括一本體,本體具有一外殼;一按壓件,其一端成型於外殼之開口處上緣壁面且朝後延伸並翹起於外殼表面,而按壓件後端處設有一彎折部;至少一止檔部,其突伸地設於外殼表面對應於按壓件之彎折部周圍處,且於高於彎折部之位置處朝彎折部方向彎折成型有一檔塊,以保護彎折部。而本創作於按壓件之彎折部周圍處設有止檔部以作為保護之機制,可防止按壓件過度翹起進而產生應力形變或者毀損、斷裂等問題,可延長電連接頭之使用壽命並避免因變形而導致電連接器之插接無法密合,進而產生間隙並影響訊號之傳輸。 【創作特點】   有鑒於前述之現有技術的不足點,本創作係設計一種於結構創新之電連接頭以期克服現有技術之難點。 為達到上述目的,本創作所採用的技術手段為設計一種電連接頭,包含有:   一本體,其包含一絕緣材質所製之外殼及設於外殼內之端子,且外殼之前端設有一開口以供連接用;   一按壓件,其為一具彈性之片體,其一端成型於外殼之開口處上緣壁面且朝後延伸並翹起於外殼表面,且按壓件前端表面呈一傾斜之壁面以利本創作之電連接頭之插接,按壓件表面上隆起設有兩凸檔塊,而按壓件後端處設有一彎折部,並於該彎折部上設一按壓塊以供使用者之按壓;   至少一止檔部,其突伸地設於外殼表面對應於按壓件之彎折部周圍處,且於高於彎折部之位置處朝彎折部方向彎折成型有一檔塊,以對應防止彎折部過份的翹起而產生變形甚至斷折;   兩限位塊,隆起成型於外殼之兩側緣處,以供本創作插接時之限位用。   而本創作之特徵在於按壓件之彎折部周圍處設有止檔部以作為保護之機制,可確實地防止按壓件於本體前端受壓迫時而過度翹起進而產生應力形變或者毀損、斷裂等問題,可有效延長電連接頭之使用壽命並避免因為按壓件變形而導致電連接器之插接無法密合,進而產生連結上之間隙並影響訊號之傳輸。</t>
  </si>
  <si>
    <t>2009210909</t>
  </si>
  <si>
    <t>2009-06-18</t>
  </si>
  <si>
    <t>M368939</t>
  </si>
  <si>
    <t>H01R-013/56 | C03C-003/097 | G02B-001/00</t>
  </si>
  <si>
    <t>TWM368939U</t>
  </si>
  <si>
    <t>7912007015847</t>
  </si>
  <si>
    <t>冷陰極管低電壓端連接器與機板之固定結構改良</t>
  </si>
  <si>
    <t>本創作係一種冷陰極管低電壓端連接器與機板之固定結構改良,包含有一連接器,其具有一固定底板,其上設有相對應且間隔之扣合件,扣合件上設有一扣槽;一機板,其上間隔設有兩扣孔,其對應於連接器之固定底板上的扣合件,且該扣孔之前段具有較大之孔徑,該前段孔徑恰對應於扣合件以供其穿入,當扣合件穿入扣孔之前段內,並朝後方將扣合件推入扣孔之後段時,扣合件之扣槽可勾扣於機板;而藉由連接器與機板間之固定結構的設計改良,進而可令冷陰極管、連接器與機板間達到穩固之結合,進而避免因受震而接觸脫落。 【創作特點】   有鑒於前述之現有技術的不足點,本創作係設計一種於結構創新之冷陰極管低電壓端連接器與機板之固定結構改良以期克服現有技術之難點。 為達到上述目的,本創作所採用的技術手段為設計一種冷陰極管低電壓端連接器與機板之固定結構改良,包含有:   一連接器,其具有一固定底板,該固定底板上設有相對應且間隔之扣合件,扣合件成長型且成縱向地設於固定底板上,且扣合件於根部內側處凹入設有一扣槽,且於固定底板上扣合件之前端處間隔設有一止檔塊,再者,於該固定底板上貫穿設有一穿孔,而連接器內部設有一接觸端子,該接觸端子之ㄧ端自該穿孔延伸穿出;   一機板,其上間隔設有兩扣孔,其對應於連接器之固定底板上的扣合件,且該扣孔之前段具有較大之孔徑,該前段孔徑恰對應於扣合件以供其穿入,而扣孔後段之孔徑則恰對應扣合件之扣槽處之壁厚,當扣合件穿入扣孔之前段內,並朝後方將扣合件推入扣孔之後段時,扣合件之扣槽可勾扣於機板,且當扣合件頂推至扣孔後端時,止檔塊恰落入扣孔內而頂靠於扣孔之前端緣;   其中連接器之 接觸端子於延伸端上設有一彎折成垂直之接觸片,該接觸片上設有一成波浪型之觸端;   當扣合件與止檔塊對應固定於扣孔內時,接觸端子之接觸片的波浪型觸端因受壓迫力而攤開呈線型結構而貼靠於機板上,而本創作藉由連接器與機板間之固定結構的設計改良,進而可令冷陰極管、連接器與機板間達到穩固之結合,進而避免因受震而接觸脫落。</t>
  </si>
  <si>
    <t>2009212459</t>
  </si>
  <si>
    <t>2009-07-09</t>
  </si>
  <si>
    <t>M368954</t>
  </si>
  <si>
    <t>H01R-033/00 | A61K-031/00 | A61P-035/00 | C07D-333/36</t>
  </si>
  <si>
    <t>TWM368954U</t>
  </si>
  <si>
    <t>7912007015862</t>
  </si>
  <si>
    <t>本創作係提供一種滑移裝置,係包括有機體、滑移載體及彈性套件,其中機體為於基座、滑蓋間設有滑移載體,且滑移載體具有呈相對滑動之導電基座及滑動導體,並於導電基座與滑動導體相對表面上樞設有彈性套件,而彈性套件具有彈性元件及可供套設於彈性元件外側處呈相對滑動之第一套體、第二套體,是以,當基座、滑蓋相對滑移時,可透過彈性元件呈連續彎折狀之彈性部形成良好的彈性伸縮功能,且彈性元件為由沖壓方式一體成型出之板件,藉此減少彈性元件於導電基座及滑動導體間所產生之摩擦阻力,並以第一套體、第二套體限制彈性元件不易產生過度彈性伸縮位移與偏擺範圍,進而可輔助基座、滑蓋相對滑移且低摩擦阻力、更為穩定順暢者。</t>
  </si>
  <si>
    <t>2009211214</t>
  </si>
  <si>
    <t>2009-06-22</t>
  </si>
  <si>
    <t>M368280</t>
  </si>
  <si>
    <t>2009-11-01</t>
  </si>
  <si>
    <t>KUO, CHUNG CHI</t>
  </si>
  <si>
    <t>郭中極</t>
  </si>
  <si>
    <t>H05K-005/03 | H01M-008/02 | H01M-008/10</t>
  </si>
  <si>
    <t>TWM368280U</t>
  </si>
  <si>
    <t>7912007015504</t>
  </si>
  <si>
    <t>顏料匣承載裝置</t>
  </si>
  <si>
    <t>一種顏料匣承載裝置,包括一殼體,該殼體具有一開口以及與該開口連通的內腔,以承載顏料匣;一鎖放機構,樞設於該殼體上,以使該鎖放機構可旋動而施加抑制力用以將顏料匣固定於該內腔之中,當釋放該抑制力,以卸載該顏料匣;一第一彈性構件,該彈性構件與該鎖放機構連接,用以提供所述之抑制力,使該鎖放機構作用於顏料匣,以固定其於該內腔之中;一顏料匣推出機構,用以在該鎖放機構釋放所述之抑制力時,將被承載於該內腔的顏料匣部分推出於該殼體,以卸載該顏料匣。該裝置能使顏料匣具有良好的固定,顏料匣可以水平的被裝載或卸載,不會發生不順暢的裝載或卸載、或在卸載或裝載時發生卡住的現象。</t>
  </si>
  <si>
    <t>2008116021</t>
  </si>
  <si>
    <t>2008-04-30</t>
  </si>
  <si>
    <t>ZHOU, GUI HONG | SHANG, HAI BO</t>
  </si>
  <si>
    <t>周桂洪 | 尚海波</t>
  </si>
  <si>
    <t>B41J-002/19</t>
  </si>
  <si>
    <t>TW200808557A | TWI280196B | TW344341U | US6979079B2</t>
  </si>
  <si>
    <t>TWI344419B</t>
  </si>
  <si>
    <t>7913036012188</t>
  </si>
  <si>
    <t>一種電源供應器提昇較低輸出負載效率之控制電路及其方法</t>
  </si>
  <si>
    <t>本發明係提供一種電源供應器提昇較低輸出負載效率之控制電路及其方法,該電源供應器包括有複數組功率級組,一輸入電源輸入該電源供應器後再整合一輸出電源以驅動負載;一控制電路,係電性連接該等功率級組,用以偵測該等功率級組驅動負載狀況,並送出對其中一組之功率級組進行啟、閉之控制信號;其控制方法包括有:(1)藉一控制電路設定一預設輸出負載值;(2)藉該控制電路偵測該等功率級組之總輸出負載;(3)該總輸出負載與該預設輸出負載值進行比對;(4)藉該控制電路依比對結果對其中一組功率級組進行啟、閉之操作;藉此,以達到在低負載時能減少功率級組之基本損耗,進而積極達到節能效果及提昇其經濟效率者。</t>
  </si>
  <si>
    <t>2008116012</t>
  </si>
  <si>
    <t>ENERMAX TECHNOLOGY CORP</t>
  </si>
  <si>
    <t>ZHANG QING-YUN</t>
  </si>
  <si>
    <t>張青雲</t>
  </si>
  <si>
    <t>TWI512450B</t>
  </si>
  <si>
    <t>TW200945018A</t>
  </si>
  <si>
    <t>7913036012819</t>
  </si>
  <si>
    <t>應用於發光二極體燈具的編碼裝置、燈具及控制照明系統</t>
  </si>
  <si>
    <t>一種控制照明系統,包含一編碼裝置及一燈具。該編碼裝置包括:一整流器,將交流電壓源整流;及一編譯器,基於整流後信號和顯示資料而產生編碼信號,其具有複數接續的第一或第二區間,且第一、二區間分別呈交流弦波的正半週和低電位。燈具包括:一發光二極體單元;及一解碼裝置,具有:一直流轉換器,自編碼信號中分離出直流電壓;一偵測電路,自編碼信號中分離出檢波信號;一處理器,基於檢波信號產生解碼資料;及一驅動器,基於直流電壓及解碼資料驅動發光二極體單元。此外,一種應用於發光二極體燈具的編碼裝置與一種燈具也被揭露。</t>
  </si>
  <si>
    <t>2008113918</t>
  </si>
  <si>
    <t>2008-04-17</t>
  </si>
  <si>
    <t>HSUEH, HSIANG CHUN | TAI, HORNG MING</t>
  </si>
  <si>
    <t>薛向均 | 戴宏銘</t>
  </si>
  <si>
    <t>US7308296B2 | US4992774A</t>
  </si>
  <si>
    <t>TWI418242B</t>
  </si>
  <si>
    <t>7913036013737</t>
  </si>
  <si>
    <t>光耦合器導線架</t>
  </si>
  <si>
    <t>本新型提供了一種光耦合器導線架。該光耦合器導線架包括可分離的一發射端導線架及一接收端導線架。本新型可讓料片達到最充分的運用,且所有加工動作均可利用原有的沖壓設備完成,而不需增加額外的生產設備,因此不僅可降低材料成本,還可避免設備成本的增加。</t>
  </si>
  <si>
    <t>2009206418</t>
  </si>
  <si>
    <t>2009-04-17</t>
  </si>
  <si>
    <t>M367344</t>
  </si>
  <si>
    <t>2009-10-21</t>
  </si>
  <si>
    <t>SU ZHENG-HONG | ZENG ZHI-HONG</t>
  </si>
  <si>
    <t>蘇鄭宏 | 曾智宏</t>
  </si>
  <si>
    <t>G02B-006/43</t>
  </si>
  <si>
    <t>TWM367344U</t>
  </si>
  <si>
    <t>7912006019235</t>
  </si>
  <si>
    <t>ＬＥＤ日光燈旋轉燈頭</t>
  </si>
  <si>
    <t>本創作為一種LED日光燈旋轉燈頭,其係於一基座上設有一棘爪,該基座外緣連接有一旋轉部,該棘爪可嚙合於旋轉部之單向棘齒,且旋轉部與燈管本體相結合,藉由旋轉旋轉部,可帶動燈管本體轉動,進而得以調整所需之LED日燈光的照明角度,進而提供較佳之使用效果。</t>
  </si>
  <si>
    <t>2009211425</t>
  </si>
  <si>
    <t>2009-06-25</t>
  </si>
  <si>
    <t>M367542</t>
  </si>
  <si>
    <t>DEE VAN ENTERPRISE CO., LTD.</t>
  </si>
  <si>
    <t>帝聞企業股份有限公司</t>
  </si>
  <si>
    <t>ZHENG XING-DAO</t>
  </si>
  <si>
    <t>鄭行道</t>
  </si>
  <si>
    <t>桂齊恆 | 閻啟泰</t>
  </si>
  <si>
    <t>H05B-041/00 | A61K-031/4418 | A61K-031/4965 | A61K-031/497 | A61K-031/505 | A61K-031/53 | A61P-003/10 | A61P-007/02 | A61P-009/08 | A61P-009/10 | C07D-239/34 | C07D-239/38 | C07D-253/07 | C07D-401/04 | C07D-403/04 | C07D-409/12</t>
  </si>
  <si>
    <t>TWM367542U</t>
  </si>
  <si>
    <t>7912006019328</t>
  </si>
  <si>
    <t>機殼之把手裝置</t>
  </si>
  <si>
    <t>本創作為有關一種機殼之把手裝置,係包括機殼及插接裝置所組成,其中該機殼內形成有容置預設電路模組之收納空間,且機殼二側壁於前端朝外設有把手,該插接裝置為包括罩設於把手前方之座體及其內部之連接模組所組成,其中該座體內形成有容置空間,並於座體表面設有一個或一個以上連通容置空間之開口,且連接模組設有一個或一個以上位於座體容置空間內並對正於開口之連接器,連接器則透過傳輸線與預設電路模組相互傳輸資料,當工作人員要連接外部電子裝置時,便可將其插接在工業電腦或刀鋒伺服器機殼前方的連接模組,因工業電腦或刀鋒伺服器不需先抽出架體即可插接電子裝置,進而可提昇實際使用上之方便性。</t>
  </si>
  <si>
    <t>2009209808</t>
  </si>
  <si>
    <t>2009-06-04</t>
  </si>
  <si>
    <t>M367546</t>
  </si>
  <si>
    <t>CN103425205B</t>
  </si>
  <si>
    <t>TWM367546U</t>
  </si>
  <si>
    <t>7912006019332</t>
  </si>
  <si>
    <t>電連接器結構</t>
  </si>
  <si>
    <t>本創作係提供一種電連接器結構之設計,其於外殼之前端設有一開口,且外殼前緣開口處設有一勾架,並以一分離之按壓件藉穿設勾扣於勾架上進而固定於外殼上,且於外殼上設有至少一止檔部;本創作由於按壓件之彎折部周圍處設有止檔部以作為保護之機制,故可確實地防止按壓件再本體前端受壓迫時而過度翹起進而產生應力形變或者毀損、斷裂等問題,再者,由於按壓件與本體為兩個相互分離之個體,因此,當按壓件受損或變形後亦可以不用更換整個電連接器結構,使用者僅需更換單一局部零件按壓件即可繼續使用,對於長期使用而言具有維修上的便利性。 【創作特點】   有鑒於前述之現有技術的不足點,本創作係設計一種於結構創新之電連接器結構以期克服現有技術之難點。   為達到上述目的,本創作所採用的技術手段為設計一種電連接器結構,包含有:   一本體,其包含一絕緣材質所製之外殼及設於外殼內部空間之端子,外殼之前端設有一開口,且外殼一面上靠近前緣開口處設有一勾架,該勾架隆起成型於外殼表面且其上設有穿口,勾架上靠近前緣處凹入成型有一卡勾缺口,且外殼兩側緣上前端處突起成型有限位塊;   一按壓件,其前端處設有一穿部,該穿部對應於穿口,且穿部上隆起成型有一勾塊,其對應於卡勾缺口,且按壓件表面上隆起設有至少一凸檔塊,該凸檔塊對應於勾架之後端面,而按壓件藉穿部對應穿過穿口並藉勾塊對應勾卡於勾架上,再藉由凸檔塊抵靠於勾架而可拆卸地固定於本體上,而按壓件之後端處設有一彎折部,於按壓件固定於本體上時,彎折部可自外殼表面翹起延伸,此外彎折部上進一步設有按壓塊以供使用者之按壓;   至少一止檔部,其突伸地設於外殼表面對應於按壓件之彎折部周圍處,且於高於彎折部之位置處朝彎折部方向彎折成型有檔塊。   而本創作之特徵在於按壓件之彎折部周圍處設有止檔部以作為保護之機制,可確實地防止按壓件再本體前端受壓迫時而過度翹起進而產生應力形變或者毀損、斷裂等問題,再者,由於按壓件與本體為兩個相互分離之個體,因此,當按壓件受損或變形後亦可以不用更換整個電連接器結構,使用者僅需更換單一局部零件按壓件即可繼續使用,對於長期使用而言具有維修上的便利性。</t>
  </si>
  <si>
    <t>2009210910</t>
  </si>
  <si>
    <t>M367480</t>
  </si>
  <si>
    <t>H01R-013/56</t>
  </si>
  <si>
    <t>TWM367480U</t>
  </si>
  <si>
    <t>7912007015247</t>
  </si>
  <si>
    <t>可置換插頭座體之電氣轉換器</t>
  </si>
  <si>
    <t>一種可置換插頭座體之電氣轉換器,其係包括一轉換器基體及一結合在轉換器基體之插頭座體組卸結構,其包括一承置結構、至少一可操作扣合結構及至少一可操作扣合結構,承置結構形成於轉換器基體之一預定位置處,轉換器接觸片電性連接一容置於轉換器基體之電路組件並曝露於承置結構,可操作扣合結構結合於轉換器基體,並具有至少一對壓按部及至少一扣合部,扣合部在壓按部未受壓時,位在扣合位置,而在壓按部受一預定操作方向受壓時,位在釋放位置,一插頭座體以一結合面結合於插頭組卸結構之承置結構,並利用扣合部對應扣合或釋放插頭座體。</t>
  </si>
  <si>
    <t>2009211792</t>
  </si>
  <si>
    <t>2009-06-30</t>
  </si>
  <si>
    <t>M367494</t>
  </si>
  <si>
    <t>陳惠蓉</t>
  </si>
  <si>
    <t>TWI788071B | TWI701876B | TWI521250B</t>
  </si>
  <si>
    <t>TWM367494U | US7753721B1</t>
  </si>
  <si>
    <t>7912007015257</t>
  </si>
  <si>
    <t>燈管連接插座</t>
  </si>
  <si>
    <t>【物品用途】 本創作係有關於一種「燈管連接插座」,尤指一種用於LCD/TFT冷陰燈管之電連接插座,作為連接電源與信號之傳輸設計,一般使用在LCD/TFT等螢幕電子器具上,故其造型設計著重於整體接合上,而完全符合新式樣形狀要求,屬於極具新創作型態之連接器者。 【創作特點】 本主體造型主要為一長方體之殼體,其可區分為,一長方體盒狀之本體與一可以接合本體之長形上蓋及置於本體內部之ㄚ形端子;其特點如立體圖所示,長方體盒狀之本體,在中間處有一平台區分上、下二部,上部較為窄小供上蓋接合,下部較為寬廣,且有一橫向長形凹孔,另一長形上蓋,該長方形上蓋,中間處有圓弧凹陷處,係與上蓋做配合,使上蓋與本體可以做掀開與閉合,係與上蓋做配合,使上蓋與本體可以做掀開與閉合(參閱另一立體圖),另有一ㄚ形端子,其上半部為一近ㄚ狀,下半部為一開口盒體,其該開口盒體既與長方體盒狀之長形凹孔對應。 綜上所述,本創作除了特殊上之功能外,在整體,簡潔且具有科技之華麗的獨特不同造型,呈現對應分布之視觀,即具有之美感,確符合新式樣專利申請之需求之設計。</t>
  </si>
  <si>
    <t>2008304828</t>
  </si>
  <si>
    <t>D131629</t>
  </si>
  <si>
    <t>26-99</t>
  </si>
  <si>
    <t xml:space="preserve">TWD121720S | TWD091316S | TWD106431S | TW544178S | TW534694S | TW493924S  |  </t>
  </si>
  <si>
    <t>TWD131629S</t>
  </si>
  <si>
    <t>7913074018488</t>
  </si>
  <si>
    <t>觸控面板模組及決定觸控面板上壓觸點位置的方法</t>
  </si>
  <si>
    <t>本發明係提供一種觸控面板模組,該觸控面板模組包含一表面面板、一波段分光鏡、一光學單元以及一控制單元。該表面面板之三個側面上分別設置有復歸反射單元,且該波段分光鏡係設置於其中一側之復歸反射單元上,其中具有一第一波段之光束照射至該第一波段分光鏡時會產生全反射,而具有一第二波段之光束照射至該波段分光鏡時會穿透該第一波段分光鏡。該光學單元係用來產生具有該第一波段之一第一波段光,且用來接收該第一波段光經由復歸反射單元所反射的光以產生一第一訊號,以及該控制單元依據至少該第一訊號來進行壓觸點偵測。</t>
  </si>
  <si>
    <t>2008111860</t>
  </si>
  <si>
    <t>2008-04-01</t>
  </si>
  <si>
    <t>LIN, CHING CHANG | CHOU, SHENG MIN</t>
  </si>
  <si>
    <t>林清長 | 周聖民</t>
  </si>
  <si>
    <t>EP0362109B1 | TW200805126A | TWI321288B | TW555981B | US2007-0147823A1 | US6492633B2</t>
  </si>
  <si>
    <t>TWI450150B | TWI520031B | TWI446248B | TWI424343B | TWI434201B | TWI494824B | TWI423099B | TWI408587B | TWI410843B | TWI423095B | US8692804B2</t>
  </si>
  <si>
    <t>TWI362608B</t>
  </si>
  <si>
    <t>7913036010941</t>
  </si>
  <si>
    <t>導光膜組及採用該導光膜組的顯示裝置</t>
  </si>
  <si>
    <t>本發明涉及一種導光膜組以及採用該導光膜組的顯示裝置。該導光膜組包括一剛性導光膜及一軟性導光膜,該軟性導光膜貼附於該剛性導光膜上,該軟性導光膜具有一第一表面,其特徵在於該第一表面上形成有圖案,該第一表面圖案之外的區域粘附在該剛性導光膜上,該圖案夾在該軟性導光膜與剛性導光膜之間。該顯示裝置至少包括一上述導光膜組以及設置於導光膜組一側的光源,當光源發亮時,該圖案被點亮而成為可視狀態。該顯示裝置可應用於3C產品外殼上的小螢幕,也可用於家電的功能顯示幕。</t>
  </si>
  <si>
    <t>2008113205</t>
  </si>
  <si>
    <t>2008-04-11</t>
  </si>
  <si>
    <t>LIN HUI-LING | PAN CHANG-HONG</t>
  </si>
  <si>
    <t>林慧玲 | 潘昶宏</t>
  </si>
  <si>
    <t>G09F-013/06 | G09F-013/08</t>
  </si>
  <si>
    <t>TWM320689U | TWI344043B | US7537369B2</t>
  </si>
  <si>
    <t>TWI364011B</t>
  </si>
  <si>
    <t>7913036011049</t>
  </si>
  <si>
    <t>能減緩熱能散逸至外部之封裝裝置及振盪器裝置</t>
  </si>
  <si>
    <t>一種能減緩熱能散逸至外部之封裝裝置,包含一封裝組件及複數懸臂,用以封裝一加熱電路模組;封裝組件具有一基座、一外蓋及複數導接件,基座與外蓋共同界定一容納電路模組之氣密空間,該等導接件電性連接電路板,各導接件具有一距離基座內側一預定高度之第一端部,及一外露於基座外側的第二端部;各懸臂具有一第一端、一第二端及一介於第一端與第二端之間的連接段,第一端耦接該電路板,第二端耦接該導接件的第一端部,藉由加長該連接段之導熱路徑距離能延緩熱能散逸至外部,因此降低反覆加熱的機會,進而達到降低耗能的效果。</t>
  </si>
  <si>
    <t>2008112994</t>
  </si>
  <si>
    <t>2008-04-10</t>
  </si>
  <si>
    <t>LI TONG-DE | HUANG SHI-NENG | HUANG WEN-RONG</t>
  </si>
  <si>
    <t>李同德 | 黃世能 | 黃文榮</t>
  </si>
  <si>
    <t>H03L-001/02 | H01L-023/34</t>
  </si>
  <si>
    <t>US6049256A | US5952894A</t>
  </si>
  <si>
    <t>EP2109222B1 | JP2009-253969A | TWI371091B | US7825742B2</t>
  </si>
  <si>
    <t>7913036011304</t>
  </si>
  <si>
    <t>雙饋入雙頻天線</t>
  </si>
  <si>
    <t>一種雙饋入雙頻天線,包括:一基板;一接地單元,其成型於該基板上且具有相對兩側邊;一第一輻射單元,其成型於該基板上且位於該接地單元之一側邊;一第二輻射單元,其成型於該基板上且位於該接地單元之另一側邊,其中該第二輻射單元設有一與該接地單元電性連接之短路細片;一第一同軸傳輸線,其耦接該第一輻射單元與該接地單元;以及一第二同軸傳輸線,其耦接該第二輻射單元與該接地單元。</t>
  </si>
  <si>
    <t>2008112771</t>
  </si>
  <si>
    <t>2008-04-09</t>
  </si>
  <si>
    <t>H01Q-001/38 | H01Q-005/00 | H01Q-009/04</t>
  </si>
  <si>
    <t>US6624789B1</t>
  </si>
  <si>
    <t>TWI484772B | US9312608B2</t>
  </si>
  <si>
    <t>TWI352452B</t>
  </si>
  <si>
    <t>7913036011428</t>
  </si>
  <si>
    <t>ＬＥＤ配光杯</t>
  </si>
  <si>
    <t>本創作是關於一種LED配光杯,其包括一杯本體,該杯本體周圍形成反射壁,該杯本體之反射壁內部形成一光線射出區域,該反射壁端緣形成杯口使該光線射出區域與外界連通,該杯本體上具有一LED裝配孔連通該光線射出區域,該反射壁之內壁面形成向下朝外傾斜狀,且於該反射壁內壁面上形成數個凸部,本創作定位套設在LED外圍,使LED啟用發光所射出之光線,能由反射壁之內壁面反射及繞射,使LED射出的光線,能集中朝向杯口向外射出,藉此,可提高設計面積內的有效照度,且使光線分佈更加均勻,而能減輕眩光作用,讓使用者眼睛能感受到更為舒適效果。</t>
  </si>
  <si>
    <t>2009210277</t>
  </si>
  <si>
    <t>M366644</t>
  </si>
  <si>
    <t>2009-10-11</t>
  </si>
  <si>
    <t>DEE VAN ENTPR CO LTD</t>
  </si>
  <si>
    <t>TWM366644U</t>
  </si>
  <si>
    <t>7912006018914</t>
  </si>
  <si>
    <t>垂直承架具凹輪及止擋塊功能的自動閉合樞鈕器</t>
  </si>
  <si>
    <t>一種垂直承架具凹輪及止擋塊功能的自動閉合樞鈕器,主要係在垂直承架供轉軸之軸部穿過的圓孔週圍形成至少兩個凹槽所構成的凹槽裝置,且其中之一凹槽內向另一側面沖壓形成一突出之止擋塊。該凹槽裝置與一軸部上的定位凸輪上的凸塊裝置相配合以形成自動閉合功能;另該止擋塊與軸部末端之一擴大部外緣形成一扇形塊形成最大開啟角度限制功能。</t>
  </si>
  <si>
    <t>2009207685</t>
  </si>
  <si>
    <t>M366874</t>
  </si>
  <si>
    <t>CHEN JIA-HUI | LIN ZI-YU | LI ZONG-YOU</t>
  </si>
  <si>
    <t>陳嘉輝 | 林子郁 | 李宗祐</t>
  </si>
  <si>
    <t>TWM366874U</t>
  </si>
  <si>
    <t>7912008006611</t>
  </si>
  <si>
    <t>一體成型式軟性排線</t>
  </si>
  <si>
    <t>一種一體成型式軟性排線,其係於一防護板表面預先形成複數穿孔,且一塑性材質之填充塊形成於該防護板上,且其相對於該防護板表面相對延伸入該穿孔中,與該穿孔之內壁面及孔緣緊密結合。藉此解決異材質且平整表面結合之不穩固性,避免長久使用後的鬆脫掉落。所述結構可藉由模內射出成型製程(insert molding)來形成,如此,則本創作之一體成型式軟性排線即可在一道製程之中快速且方便地完成,有效節省時間或人力成本的耗費。</t>
  </si>
  <si>
    <t>2009209264</t>
  </si>
  <si>
    <t>2009-05-26</t>
  </si>
  <si>
    <t>M366155</t>
  </si>
  <si>
    <t>2009-10-01</t>
  </si>
  <si>
    <t>H01B-007/17 | H01B-007/08</t>
  </si>
  <si>
    <t>TWM366155U</t>
  </si>
  <si>
    <t>7912006018693</t>
  </si>
  <si>
    <t>導線架料片、封裝結構以及發光二極體封裝結構</t>
  </si>
  <si>
    <t>一種封裝結構,包含一座體、一第一導電支架及一第二導電支架,第二導電支架具有一導接面,座體模內射出成型包覆第一導電支架與第二導電支架,且座體形成有一使第一導電支架局部外露而可供設置發光晶粒的凹穴,第二導電支架的導接面實質與座體頂面切齊,藉由讓金屬導線一端打接在發光晶粒,另一端打接在第二導電支架的導接面,不僅可降低座體厚度、提昇出光的均勻性,且座體不論在製程或材料成本上,也都比較簡單、低廉。</t>
  </si>
  <si>
    <t>2009204147</t>
  </si>
  <si>
    <t>2009-03-17</t>
  </si>
  <si>
    <t>M366177</t>
  </si>
  <si>
    <t>CN108010852B | CN107710393B | CN102881804B | TWI623073B | TWI484670B | TWI489657B | TWI430717B</t>
  </si>
  <si>
    <t>TWM366177U</t>
  </si>
  <si>
    <t>7912006018712</t>
  </si>
  <si>
    <t>本創作是關於一種LED透鏡,其包括一透鏡本體,該透鏡本體具透光性,該透鏡本體表面形成非球形曲面形狀之出光面,該透鏡本體中形成一容置空間及一與該容置空間相通之凹部,該透鏡本體位於凹部處形成二面相對傾斜的入射面,該二面相對傾斜的入射面間形成一夾角,該透鏡本體定位套設在LED燈具上,使LED發光時所射出之光線,可於射入LED透鏡時偏移折射,且該偏移折射之光線於射出LED透鏡表面時,能進一步偏移折射而朝前行進,藉此能使LED發光時之周圍散射的光線能折射向前,用以提高LED光通有效利用率及提高LED燈具效率。</t>
  </si>
  <si>
    <t>2009210454</t>
  </si>
  <si>
    <t>2009-06-12</t>
  </si>
  <si>
    <t>M366034</t>
  </si>
  <si>
    <t>TWM366034U</t>
  </si>
  <si>
    <t>7912007014694</t>
  </si>
  <si>
    <t>多點結合式軟性排線</t>
  </si>
  <si>
    <t>一種多點結合式軟性排線,其分別於一本體及一金屬殼體兩側形成相對應的上、下結合部,其中該上、下結合部上分別具有至少一對相互對立設置的結合件與結合槽,該結合件與該結合槽可相互扣固。此外,該上、下結合部其中之一可進一步於側緣延伸形成包覆部可進一步提供防護及避免鬆脫掉落。進而,本創作之多點結合式軟性排線可包括有二彈性夾臂,該二彈性夾臂可用以夾合扣固外部插座或其他插接元件;其中,前述之上、下結合部上具有至少一側緣可與該彈性夾臂相互抵靠,藉以限制該彈性夾臂的作動,達到限位的功效。</t>
  </si>
  <si>
    <t>2009209267</t>
  </si>
  <si>
    <t>M366194</t>
  </si>
  <si>
    <t>H01R-012/26</t>
  </si>
  <si>
    <t>TWM366194U</t>
  </si>
  <si>
    <t>7912007014766</t>
  </si>
  <si>
    <t>電子插接座結構改良</t>
  </si>
  <si>
    <t>本創作係一種 電子插接座結構改良,包含有:一本體,其為一片體捲曲而成之一環型管狀件;至少一接觸彈片,其為自本體中段壁面上切割而成型之一端連接於本體壁面之片材,經彎折後突伸於本體中並朝管狀圓心方向延伸,而本創作之特徵在於可用一平面之板材作為材料,進而以一體成型之加工手段將產品完成,如此於生產之製程上較之現有技術而言可有效免去對複數零件分頭加工之繁複耗時程序,再者,更無須藉人力將各個分離之元件組合為一體,除了節省人力組裝成本,更也避免了因人為組裝產生產品不良率等變因,故可見其增益之處。 【創作特點】 有鑒於前述之現有技術的不足點,本創作係設計一種於結構創新之電子插接座結構改良以期克服現有技術之難點。 為達到上述目的,本創作所採用的技術手段為設計一種電子插接座結構改良,包含有: 一本體,其為一環型管狀件,本體為一片體捲曲而成,且片體捲曲之兩相對端保持一間距而成型一開口; 至少一接觸彈片,前述之接觸彈片設於本體之環型壁面中段處,其為自本體壁面上切割而成型之一端連接於本體壁面之片材,並經過彎折後突伸於本體中並朝管狀圓心方向延伸,且接觸彈片之末端可進一步具有一朝本體環狀壁面方向之彎折以形成一頂靠尖端; 兩接腳,其相對地設於本體之底端處,其為自本體壁面上切割而成型之一端連接於本體壁面之長型片材,其於連接之根部處具有一朝管狀圓心成傾斜內縮之彎折止檔部,進而形成一組裝中可作為頂靠用之階級結構,且兩接腳之自由端處進一步藉朝外彎折而形成擴張部以增加組裝時之張力。 而本創作之電子插接座結構改良的特徵在於可用一平面之板材作為材料,進而以一體成型之加工手段將產品完成,如此一來於生產之製程上較之現有技術而言可有效免去對複數零件分頭加工之繁複耗時程序,再者,更無須藉人力將各個分離之元件組合為一體,除了節省人力組裝成本,更也避免了因人為組裝產生產品不良率等變因,故可見其增益之處。</t>
  </si>
  <si>
    <t>2009210911</t>
  </si>
  <si>
    <t>M366220</t>
  </si>
  <si>
    <t>H01R-024/10</t>
  </si>
  <si>
    <t>TWM366220U</t>
  </si>
  <si>
    <t>7912007014792</t>
  </si>
  <si>
    <t>冷陰極管連接器之固定座結構改良</t>
  </si>
  <si>
    <t>本創作係一種冷陰極管連接器之固定座結構改良,包含有一本體與一連接器,其藉由本體上之挾持部為自本體突伸成型之左、右、下三側之突塊所包圍而成之三點固定式挾持空間的設計,可有效防止冷陰極管於接設後晃動不穩定,此外藉由連接器上設有止擋翼片與本體內部容納空間結構間的配合,可有效地對連接器作一限位,防止其搖晃位移,再者,於本體殼體外設有擋止肋以進一步在本體對應穿設於一固定板之固定孔時,起一將本體緊配合於固定孔上之功能,因此可防止本體接設於固定板後晃動之問題。</t>
  </si>
  <si>
    <t>2009205799</t>
  </si>
  <si>
    <t>M366222</t>
  </si>
  <si>
    <t>H01R-033/02</t>
  </si>
  <si>
    <t>TWM366222U</t>
  </si>
  <si>
    <t>7912007014794</t>
  </si>
  <si>
    <t>顯示器自動啟閉方法及可自動啟閉之顯示器</t>
  </si>
  <si>
    <t>一種顯示器自動啟閉方法,該顯示器可在輸出影像畫面的一開機模式和停止輸出影像畫面的一關機模式之間切換,該方法是該顯示器在該開機模式下,偵測是否有一影像訊號輸入,若無,則切換至該關機模式,並在關機模式下偵測到影像訊號輸入時,再切換至開機模式。藉此,顯示器不再需要設置電源開關按鈕,並可進一步降低顯示器在休眠等省電模式下的能耗,減少顯示器的通電時間。</t>
  </si>
  <si>
    <t>2008110356</t>
  </si>
  <si>
    <t>2008-03-24</t>
  </si>
  <si>
    <t>HU, CHIA WEI</t>
  </si>
  <si>
    <t>胡嘉威</t>
  </si>
  <si>
    <t>G09G-003/00</t>
  </si>
  <si>
    <t>TWI605443B | TWI444973B | US9734792B2 | US8508072B2</t>
  </si>
  <si>
    <t>TW200941429A</t>
  </si>
  <si>
    <t>7913036009231</t>
  </si>
  <si>
    <t>半導體封裝構造、應用於半導體封裝構造之導線架及導電件</t>
  </si>
  <si>
    <t>一種半導體封裝構造、應用於半導體封裝構造之導線架及導電件,其半導體封裝構造包括有導電件、半導體晶片、及封裝體。導電件包含有晶片承腳及打線支腳,其中晶片承腳具有一載面,打線支腳具有至少一環繞於載面之接線部,半導體晶片設置於載面上,並以導線電性連接半導體晶片及接線部,再以封裝體包覆半導體晶片、導線、載面、及接線部,以形成半導體封裝構造。</t>
  </si>
  <si>
    <t>2008109720</t>
  </si>
  <si>
    <t>2008-03-19</t>
  </si>
  <si>
    <t>SU, CHENG HONG</t>
  </si>
  <si>
    <t>蘇鄭宏</t>
  </si>
  <si>
    <t>TW498561B | US8334587B2</t>
  </si>
  <si>
    <t>TWI431801B</t>
  </si>
  <si>
    <t>7913036009556</t>
  </si>
  <si>
    <t>發光二極體單元</t>
  </si>
  <si>
    <t>一種發光二極體單元,其包括有支架,殼體,發光二極體晶片,及封裝膠體。其中,所述殼體用於容納所述支架,且所述殼體具有碗狀結構,所述碗狀結構具有各自兩兩相對的第一碗壁及第二碗壁。所述第二碗壁的上緣為凹凸結構,所述封裝膠體用於封裝所述碗狀結構,且所述封裝膠體具有與碗狀結構相符的凹凸結構。所述凹凸結構包括有凸起結構和下凹結構。上述的發光二極體單元的結構簡單,不僅提升了發光二極體單元的發光强度及發光效率,且發光二極體單元的厚度沒有增加,亦不存在凸膠卡料的問題。</t>
  </si>
  <si>
    <t>2009209552</t>
  </si>
  <si>
    <t>M365548</t>
  </si>
  <si>
    <t>2009-09-21</t>
  </si>
  <si>
    <t>旭麗電子(廣州)有限公司 | 光寶科技股份有限公司</t>
  </si>
  <si>
    <t>WU, CHIA HAO | CHENG, SHUN CHUNG</t>
  </si>
  <si>
    <t>吳嘉豪 | 鄭順中</t>
  </si>
  <si>
    <t>莊志强 | 王雲平</t>
  </si>
  <si>
    <t>TWM365548U</t>
  </si>
  <si>
    <t>7912006018458</t>
  </si>
  <si>
    <t>改良型LED日光燈</t>
  </si>
  <si>
    <t>本創作係一種改良型LED日光燈,其主要係於一管狀燈罩內分設包含有一LED模組及一電源轉換模組,該電源轉換模組可將交流電轉換為直流電以供應LED模組工作電源,該LED模組之一電路板頂面設有一散熱基板,電路板上間隔設有複數個LED,各LED周圍分別環設一配光杯,各配光杯可分別集中相對應LED之光線,提高該LED日光燈之燈具利用係數15%~20%,此外,因該電流轉換模組一併組裝於燈罩內,故LED日光燈無法開啓時,無須費心判斷到底是哪個部分損壞,只要準備一個新的LED日光燈來整組替換即可,故可便於維修。</t>
  </si>
  <si>
    <t>2009210294</t>
  </si>
  <si>
    <t>M365434</t>
  </si>
  <si>
    <t>桂齊恆 | 閻啓泰</t>
  </si>
  <si>
    <t>F21S-004/00 | F21Y-101/02</t>
  </si>
  <si>
    <t>TWI531753B | TWI575183B | US8251541B2</t>
  </si>
  <si>
    <t>TWM365434U</t>
  </si>
  <si>
    <t>7912007014306</t>
  </si>
  <si>
    <t>改良之晶片卡裝置及其退卡機構</t>
  </si>
  <si>
    <t>一種改良之晶片卡裝置及其退卡機構,其中包含一基座、一讀取單元以及一退卡機構,其中該基座設置有一橫向滑槽、一縱向滑軌、一固定座、一軸心及一彈性元件,而該讀取單元設置有一讀取部、一軟性電路及一運算部,以及該退卡機構設置有一驅動器、一旋轉桿、一橫向鎖扣及一縱向彈件單元。其特徵在於:藉由該退卡機構之驅動器推動該旋轉桿,當旋轉桿轉動時,該旋轉桿之頂推部推動該橫向鎖扣移動,進而釋放該縱向彈件單元,而使晶片卡退出於該基座中。</t>
  </si>
  <si>
    <t>2009206668</t>
  </si>
  <si>
    <t>2009-04-22</t>
  </si>
  <si>
    <t>M365508</t>
  </si>
  <si>
    <t>CHEN, SHOU YI | CHANG, WEI</t>
  </si>
  <si>
    <t>陳守一 | 張偉</t>
  </si>
  <si>
    <t>G06K-019/00</t>
  </si>
  <si>
    <t>TWM365508U</t>
  </si>
  <si>
    <t>7912007014365</t>
  </si>
  <si>
    <t>多段扭力樞鈕器</t>
  </si>
  <si>
    <t>一種多段扭力樞鈕器,該樞鈕器具有一軸體,該軸體之轉軸上設有一底座及一可相對該底座轉動之支架。軸體之轉軸穿過該底座,並以彈性裝置壓迫一不轉動之凹輪及與轉軸一同轉動之第一及第二凸輪。在該樞鈕器之多個摩擦界面間,至少設置有達成自動閉合功能的第一凸點裝置及第一凹槽裝置,以及該支架相對該底座開啓角度中形成一工作角度產生扭力變大的第二凸點裝置及第二凹槽裝置。使得支架相對底座開啓時會產生多段扭力變化。</t>
  </si>
  <si>
    <t>2009204883</t>
  </si>
  <si>
    <t>2009-03-27</t>
  </si>
  <si>
    <t>M365624</t>
  </si>
  <si>
    <t>CHEN JIA-HUI | DAI RI-NAN | LI ZONG-YOU | LIN ZI-YU</t>
  </si>
  <si>
    <t>陳嘉輝 | 戴日南 | 李宗祐 | 林子郁</t>
  </si>
  <si>
    <t>TWM365624U</t>
  </si>
  <si>
    <t>7912007014434</t>
  </si>
  <si>
    <t>介質偏斜糾正機構</t>
  </si>
  <si>
    <t>一種介質偏斜糾正機構,用於成像設備中,其包括設置在驅動軸上可自由轉動的糾偏件,該糾偏件具有一糾偏部和一連接部,該糾偏部用以停止介質進給,並糾正介質偏斜,該連接部與一復位件連接,該復位件會給糾偏件載入扭矩。當介質不斷僅給並最終克服該扭矩,糾偏件轉動,此時由於復位件的位置移動,致使其載入的扭矩在介質撞開糾偏部時開始減少。如此,糾偏部與作用於介質上的力減少。故,該介質偏斜糾正機構在糾偏過程中可避免對介質造成損傷。</t>
  </si>
  <si>
    <t>2008107543</t>
  </si>
  <si>
    <t>2008-03-04</t>
  </si>
  <si>
    <t>SILITEK ELECTRONIC (GUANGZHOU) CO., LTD | LITE-ON TECHNOLOGY CORPORATION</t>
  </si>
  <si>
    <t>YU, CHANG LUNG | TSAI, CHEN TSAI | HSU, HSUEH CHOU | HSU, TIEN HO</t>
  </si>
  <si>
    <t>游昌隆 | 蔡振財 | 許學洲 | 許天河</t>
  </si>
  <si>
    <t>B41J-013/10 | B41J-013/26 | B65H-009/04</t>
  </si>
  <si>
    <t>TWI220412B | US7308227B2 | US6011948A | US4844443A</t>
  </si>
  <si>
    <t>TWI337135B</t>
  </si>
  <si>
    <t>7913036006177</t>
  </si>
  <si>
    <t>定影裝置</t>
  </si>
  <si>
    <t>一種定影裝置,與一影像系統搭配使用,用以將碳粉定著於一記錄媒體,其包括一加熱元件、一滾件,用以施壓附著該記錄媒體上之碳粉、一媒帶,用來與該滾件共同夾持該記錄媒體,並受熱於該加熱元件,使碳粉定著於該記錄媒體、及一控制結構。該控制結構具有一基件,且於基件上設有一第一套設部及一第二套設部。其中,該加熱元件、該第一套設部與該第二套設部形成一迴圈,該媒帶係套設於該迴圈。</t>
  </si>
  <si>
    <t>2008107304</t>
  </si>
  <si>
    <t>2008-03-03</t>
  </si>
  <si>
    <t>TSAI, CHENG WEN | HSU, MING CHUN</t>
  </si>
  <si>
    <t>蔡正文 | 徐銘君</t>
  </si>
  <si>
    <t>G03G-015/20 | G03G-015/34</t>
  </si>
  <si>
    <t>EP1324146B1 | US7251446B2 | US7218875B2</t>
  </si>
  <si>
    <t>TWI408521B</t>
  </si>
  <si>
    <t>7913036006772</t>
  </si>
  <si>
    <t>顯示裝置及應用其處理或操作影像物件的方法</t>
  </si>
  <si>
    <t>一種顯示裝置及應用其處理或操作影像物件的方法,尤其適合於大螢幕下進行觸控操作。本發明中的裝置包含有一觸控面板及具有顯示面板之一顯示單元。本發明中的方法則包含以下幾個步驟:啓動觸控面板 顯示一影像於一顯示單元之一顯示面板 對應顯示面板之一選定區域於該觸控面板 處理或操作選定區域之一影像物件 以及結束操作。其中對應顯示面板之一選定區域於一觸控面板,更包括以下幾個步驟:移動選定區域以及縮放選定區域。在使用過程中,觸控面板可通過縮放,位移調整來確定顯示面板上之選定區域的大小及物理位置,並對選定區域上的影像物件進行處理或操作。本發明即可輕鬆對影像物件進行處理,又避免在大螢幕進行觸控操作時因視野所限,無法判別相對位置和相對大小所帶來的困擾。</t>
  </si>
  <si>
    <t>2008107545</t>
  </si>
  <si>
    <t>LIN, LIN YEAN | LI, HSI PIN</t>
  </si>
  <si>
    <t>林陵衍 | 李錫濱</t>
  </si>
  <si>
    <t>TW200939082A</t>
  </si>
  <si>
    <t>7913036006884</t>
  </si>
  <si>
    <t>鍵結構及具有該鍵結構的電子裝置</t>
  </si>
  <si>
    <t>一種應用於一電子產品中的鍵結構,包括一鍵本體、一鍵部以及一作動部。該鍵部設置於該鍵本體上,安裝於在該電子產品的一殼體開設的一鍵框中,並可在該鍵框中移動 該作動部設置於該鍵本體上,其係與該鍵部同步移動,並具有兩促動件,該兩促動件可使其各自相對應該電子產品之一電子開關產生響應。例如,該兩促動件分別管控一觸動開關和一撥動開關,可控制ON/OFF和Hold的功能。另外,本發明還揭露了一種具有該鍵結構的電子裝置,通過該鍵結構實現一個以上的功能。</t>
  </si>
  <si>
    <t>2008108307</t>
  </si>
  <si>
    <t>2008-03-10</t>
  </si>
  <si>
    <t>LEE, CHANG HSUN | LEE, HSIN CHU</t>
  </si>
  <si>
    <t>李政訓 | 李信鋸</t>
  </si>
  <si>
    <t>H01H-015/10 | H01H-015/06</t>
  </si>
  <si>
    <t xml:space="preserve">TWI323476B | TW420369U | US5969309A  |  </t>
  </si>
  <si>
    <t>TWI532069B | TWI514430B | TWI479526B</t>
  </si>
  <si>
    <t>TWI368927B</t>
  </si>
  <si>
    <t>7913036007075</t>
  </si>
  <si>
    <t>應用於諧振型直流/直流變換器的控制裝置</t>
  </si>
  <si>
    <t>一種應用於諧振型直流/直流變換器的控制裝置,適用於控制該諧振型直流/直流變換器的一開關單元以進行電源轉換並輸出一輸出資訊,該控制裝置包含:一調頻控制器,根據該輸出資訊產生一同步信號 及一脈衝篩選器,接收該輸出資訊和該同步信號,並據以產生一驅動信號來啓閉該開關單元,且該驅動信號包括一段該驅動信號的頻率與該同步信號實質上相同之工作區間與一段該驅動信號持續為低電位的未工作區間。</t>
  </si>
  <si>
    <t>2008107284</t>
  </si>
  <si>
    <t>ZHANG QINGYOU | JIN XIAOYI | GUO XIN | YE ZHIHONG | ZHAO QINGLIN</t>
  </si>
  <si>
    <t>張慶友 | 金曉毅 | 郭新 | 葉志紅 | 趙清林</t>
  </si>
  <si>
    <t>H02M-003/325</t>
  </si>
  <si>
    <t>TW200723663A | TW200533041A | TWI256764B | US5699238A | US5783799A | US5361021A | US5267138A | US4533863A</t>
  </si>
  <si>
    <t>TWI606678B | TWI436570B | TWI411204B | US9906142B2 | US9166488B2</t>
  </si>
  <si>
    <t>TWI380569B | US7916506B2</t>
  </si>
  <si>
    <t>7913036007410</t>
  </si>
  <si>
    <t>降低音響回聲方法及其相關回聲消除裝置與語音裝置</t>
  </si>
  <si>
    <t>降低音響回聲之方法包含偵測輸出音量是否大於臨界値 以及於偵測到輸出音量係大於臨界値時,將輸入感度由第一特定感度設定成第二特定感度。該方法另包含偵測是否接收到中斷訊號 於接收到中斷訊號時,判斷中斷訊號是否由偵測到輸出音量大於臨界値所觸發 於判斷出中斷訊號係由偵測到輸出音量大於臨界値所觸發時,偵測輸入感度是否為第二特定感度 以及於偵測到輸入感度並非第二特定感度時,將輸入感度設定成第二特定感度。</t>
  </si>
  <si>
    <t>2008107334</t>
  </si>
  <si>
    <t>TANG, TER MING | WANG, SHI EN</t>
  </si>
  <si>
    <t>唐德銘 | 王錫恩</t>
  </si>
  <si>
    <t>H04R-003/02 | G10L-021/02</t>
  </si>
  <si>
    <t>CN002582309Y | JP2006-303566A | US2006-0188089A1</t>
  </si>
  <si>
    <t>TWI379602B</t>
  </si>
  <si>
    <t>7913036007660</t>
  </si>
  <si>
    <t>電源供應器電流電路結構</t>
  </si>
  <si>
    <t>本創作提供一種電源供應器電流電路結構,包括:一導片裝置,其為導電材料所構成,包括有數個導片,該導片上設有數個插接孔,該相鄰之導片呈相反極性 一絕緣層,固定結合於該導片裝置上,該絕緣層為非導電材料所構成 一電子元件組,設於該絕緣層上,該電子元件組包括有數個電子元件,該電子元件設有二插接腳,該二插接腳通過該絕緣層後,且分別跨設插接於相鄰之該導片之該插接孔以構成電流通路 如此,能達到使電路板大電流通路之設置具有便利性、經濟性,且能積極避免損及相關電子元件。</t>
  </si>
  <si>
    <t>2009209164</t>
  </si>
  <si>
    <t>2009-05-25</t>
  </si>
  <si>
    <t>M364898</t>
  </si>
  <si>
    <t>2009-09-11</t>
  </si>
  <si>
    <t>LIU QIN-WEI</t>
  </si>
  <si>
    <t>劉勤偉</t>
  </si>
  <si>
    <t>TWM364898U</t>
  </si>
  <si>
    <t>7911001019031</t>
  </si>
  <si>
    <t>電子裝置之面板結構改良</t>
  </si>
  <si>
    <t>本創作為有關一種電子裝置之面板結構改良,尤指可以配合電子裝置尺寸而進行裁切、組裝成型之面板結構,該面板係透過加工抽拉成型為長矩形狀,一側表面並設有複數補强肋,且複數補强肋二側再分別設有接合部,而面板可依據電子裝置尺寸進行裁切,且於另側表面利用加工成型有複數溝紋,供面板表面產生美觀之裝飾效果,再將至少二片以上的面板,依據電子裝置尺寸進行橫向延伸拼裝、組合成適合之長度,以符合各種電子裝置外部表面的尺寸設計,即可達到面板能夠快速進行拼裝、組合之目的,並具透氣、通風、散熱的效用,且供電子裝置外側面形成美觀的裝飾效果。</t>
  </si>
  <si>
    <t>2009203185</t>
  </si>
  <si>
    <t>2009-03-03</t>
  </si>
  <si>
    <t>M364888</t>
  </si>
  <si>
    <t>LIN, TZU PING | CHEN, CHING CHIEH | HOU, CHIH WEI</t>
  </si>
  <si>
    <t>林子平 | 陳敬傑 | 侯智偉</t>
  </si>
  <si>
    <t>TWM364888U</t>
  </si>
  <si>
    <t>7912006018392</t>
  </si>
  <si>
    <t>印刷電路板封裝結構</t>
  </si>
  <si>
    <t>一種印刷電路板封裝結構,其包括基板和框架,所述框架設於基板上方,該框架與基板形成一收容空間,所述電子元件安裝於基板上,且分佈於收容空間中。藉由該框架,使得基板中形成收容空間,用於收納各種電子元件,且藉著框架的保護,使得電子元件可以穩固地固定於基板上,也有效地避免了因安裝或使用過程中的不慎而造成電子元件的鬆脫。本創作更提供了可撓性電路板與軟硬結合板作為基板的印刷電路板的封裝結構,直接將電子元件固定於基板上,不僅降低了封裝結構的厚度,且結構簡單。</t>
  </si>
  <si>
    <t>2009208609</t>
  </si>
  <si>
    <t>M365038</t>
  </si>
  <si>
    <t>TWM365038U</t>
  </si>
  <si>
    <t>7912007013992</t>
  </si>
  <si>
    <t>內嵌式連接器</t>
  </si>
  <si>
    <t>一種內嵌式連接器,其包括有本體及固定件,其中該本體兩側分別以內凹方式形成有固定槽 該固定件以嵌設方式固定於該固定槽之內,且底部設計有結合結構可用以與主機板相互結合,進而令連接器穩固的固定於主機板上。藉此設計,本創作之內嵌式連接器可便利其尺寸上的窄化,以減少其運用於主機板時佔據的空間,便利主機板上電路的佈局。此外,本創作之內嵌式連接器亦可進一步包括多數具有抵摯結構之端子,其可穩固地結合於該本體上。</t>
  </si>
  <si>
    <t>2009205796</t>
  </si>
  <si>
    <t>M364387</t>
  </si>
  <si>
    <t>TWM364387U</t>
  </si>
  <si>
    <t>7912006018284</t>
  </si>
  <si>
    <t>下固定式連接座</t>
  </si>
  <si>
    <t>一種下固定式連接座,其包括有一本體及一定位件,其中該本體底部形成一底部穿透之嵌槽 該定位件呈一板體而可嵌設於該本體之嵌槽中,且具有抵摯結構可抵頂於該本體,藉以穩固的結合於該本體上,以及定位腳可延伸並固定至一電路板上,藉此達成該本體的固定。本創作以底部固定之方式完成其與電路板之間的結合,可進而便利其尺寸土的窄化,以減少其運用於電路板時佔據的空間,便利電路板上的佈局。</t>
  </si>
  <si>
    <t>2009205800</t>
  </si>
  <si>
    <t>M364388</t>
  </si>
  <si>
    <t>TWM364388U</t>
  </si>
  <si>
    <t>7912006018285</t>
  </si>
  <si>
    <t>兩段式扭力樞鈕器</t>
  </si>
  <si>
    <t>一種兩段式扭力樞鈕器,主要具有一軸體,該軸體與一底座結合,並具有一軸部 該軸部上裝置一管簧架之軸套,該軸套兩側端分別向外延伸形成第一凸片及第二凸片 另,該管簧架固接一支架,並在軸套兩側端分別設置一扭力套筒 每一該扭力套筒向該軸套之兩側端方向延伸出一接觸片 每一接觸片分別與第一凸片及第二凸片相干涉。該樞鈕器自閉合位置旋轉至約呈垂直角度前,僅該軸套相對該軸部旋轉,使該樞鈕器之旋轉扭力較小 之後,該軸套之第一及第二凸片之第一端面分別與兩扭力套筒之接觸片接觸,使該軸套及該兩扭力套筒同時相對該軸部旋轉,使該樞鈕器之旋轉扭力增大 但當該樞鈕器自最大開啓角度旋轉至約呈垂直角度前,該軸套之第一及第二凸片分別與該兩扭力套筒之接觸片分離,僅該軸套相對該軸部旋轉,使該樞鈕器之旋轉扭力較小 之後,該軸套之第一及第二凸片分別與兩扭力套筒之接觸片接觸,使該軸套及該兩扭力套筒同時相對該軸部旋轉,使該樞鈕器之旋轉扭力增大,至該螢幕部與該鍵盤本體旋轉至閉合位置。</t>
  </si>
  <si>
    <t>2009203444</t>
  </si>
  <si>
    <t>M364397</t>
  </si>
  <si>
    <t>CHEN JIA-HUI | DAI RI-NAN | ZHANG JIA-MING | LIN ZI-YU</t>
  </si>
  <si>
    <t>陳嘉輝 | 戴日南 | 張家銘 | 林子郁</t>
  </si>
  <si>
    <t>TWM364397U | US8141206B2</t>
  </si>
  <si>
    <t>7912006018294</t>
  </si>
  <si>
    <t>出紙裝置</t>
  </si>
  <si>
    <t>一種應用於電子成像設備之出紙裝置,該出紙裝置包括有主動輪及位於其上下兩側的惰輪,及一擋止件,該擋止件可為擋閉位置和打開位置活動,以及可使該擋止件由打開位置回復至擋閉位置之復位件。該復位件為一扭簧,也可以是設置配重塊。當紙張回送時已疊放在出紙盤上的紙張會被位於擋閉位置的擋止件擋住,不致因回送紙的牽引力而被帶入出紙滾輪之間的間隙中,避免造成卡紙。</t>
  </si>
  <si>
    <t>2008106245</t>
  </si>
  <si>
    <t>2008-02-22</t>
  </si>
  <si>
    <t>HSU, TIEN HO | TSAI, CHEN TSAI | HSU, HSUEH CHOU | TSAO, YU JEN</t>
  </si>
  <si>
    <t>許天河 | 蔡振財 | 許學洲 | 曹又仁</t>
  </si>
  <si>
    <t>B41J-013/08 | B41J-013/10</t>
  </si>
  <si>
    <t>TW200936381A</t>
  </si>
  <si>
    <t>7913036004186</t>
  </si>
  <si>
    <t>縮小化的極化天線</t>
  </si>
  <si>
    <t>本發明係揭露一種尺寸縮小化的極化天線,該極化天線包含一基板、一接地電極、一輻射電極以及一側邊饋入電極,該基板之材質為介電材料,該接地電極、輻射電極與饋入電極之材質為導電材料。藉由輻射電極內形成的複數個特性調整元件,可以實現加大頻寬且縮小尺寸的天線設計。經由特性調整元件的設計變化,可以調整天線之圓極化特性,或製作成線性極化天線。本發明可製作成插件式元件或表面黏著式元件。</t>
  </si>
  <si>
    <t>2008106792</t>
  </si>
  <si>
    <t>2008-02-27</t>
  </si>
  <si>
    <t>TWI475749B</t>
  </si>
  <si>
    <t>TW200937735A | US2009-0213010A1</t>
  </si>
  <si>
    <t>7913036005538</t>
  </si>
  <si>
    <t>電腦鍵盤</t>
  </si>
  <si>
    <t>一種電腦鍵盤,設有觸碰式控制的顯示面板,其包括顯示單元、複數個觸碰感應單元和顯示控制單元,顯示單元用於顯示電子控制鍵的圖案等 觸碰感應單元用於感應電子控制鍵的受壓狀況,並向一主機端發送壓力感測訊號和位置訊號 顯示控制單元用於接收來自該主機端的電子控制鍵的圖案,並使顯示單元顯示電子控制鍵的圖案 當外力施壓於觸碰式控制的顯示面板的一特定電子控制鍵時,一特定觸碰感應單元感應到相對該特定電子控制鍵的位置上的受壓狀況,使該主機端依據與受壓之該特定電子控制鍵關聯的可執行程式的鏈結,啓動或終止相應程式。</t>
  </si>
  <si>
    <t>2009200050</t>
  </si>
  <si>
    <t>2009-01-05</t>
  </si>
  <si>
    <t>M363634</t>
  </si>
  <si>
    <t>2009-08-21</t>
  </si>
  <si>
    <t>GUO, YAN LIANG | CHEN, CHING HUI | LEE, YUAN YUAN</t>
  </si>
  <si>
    <t>郭彥良 | 陳慶暉 | 李元嫄</t>
  </si>
  <si>
    <t>TWI503731B</t>
  </si>
  <si>
    <t>TWM363634U</t>
  </si>
  <si>
    <t>7911001018756</t>
  </si>
  <si>
    <t>一種跳舞機,係於一殼體內設有一發射單元、一接收單元、一運算單元、一編碼單元及一輸出單元,並外接至一顯示單元上,俾由發射單元發出紅外線而形成一感應區域,透過玩家肢體上所設之反光材料產生一反射訊號,經接收單元接收該反射訊號後,再經運算單元運算可得一驅動訊號,復由編碼單元產生一控制訊號,供以操作遊戲畫面中的指示,俾以提昇操作時的便利性,並可運動到玩家的肢體。</t>
  </si>
  <si>
    <t>2009204891</t>
  </si>
  <si>
    <t>M363321</t>
  </si>
  <si>
    <t>CHEN GUO-XIANG | LIU KUN-ZHENG</t>
  </si>
  <si>
    <t>陳國祥 | 劉坤正</t>
  </si>
  <si>
    <t>A63F-013/00 | G06F-019/00</t>
  </si>
  <si>
    <t>TWI696121B</t>
  </si>
  <si>
    <t>TWM363321U</t>
  </si>
  <si>
    <t>7912006017937</t>
  </si>
  <si>
    <t>具有可伸縮結構之藍芽耳機</t>
  </si>
  <si>
    <t>一種藍芽耳機包含有一殼體、一電路板、一揚聲器、一通用序列滙流排接頭、一記憶體插槽、一致動結構,以及一活動蓋。該殼體為一中空體,其內部的一容置空間與一開口彼此為連通。該電路板安裝於該容置空間內。該揚聲器安裝於該殼體上且電連接於該電路板。該通用序列滙流排接頭與該記憶體插槽皆電連接於該電路板。該致動結構設置於該殼體上,用來驅動該電路板,使電連接於該電路板上的該通用序列滙流排接頭以及該記憶體插槽得以選擇地靠近或遠離該開口。該活動蓋係以可轉動之方式設置於該殼體之該開口之一側。</t>
  </si>
  <si>
    <t>2009200049</t>
  </si>
  <si>
    <t>M363753</t>
  </si>
  <si>
    <t>CHENG, CHI HSIANG | CHENG, SHU YUAN | LIU, LIANG YI</t>
  </si>
  <si>
    <t>鄭吉翔 | 鄭淑元 | 劉良翊</t>
  </si>
  <si>
    <t>H04R-005/033</t>
  </si>
  <si>
    <t>TWM363753U</t>
  </si>
  <si>
    <t>7912007013323</t>
  </si>
  <si>
    <t>鏡頭模組及其製造方法及具有該鏡頭模組的電子裝置</t>
  </si>
  <si>
    <t>一種鏡頭模組,包含一基座、一鏡片、一感測元件及一電磁屏蔽元件,基座界定有一容置空間及一開孔,鏡片設於容置空間內並與開孔相對應,感測元件設於基座且位於鏡片下方,感測元件包括一下表面、一上表面、一位於下表面與上表面間的側表面、多數個設於下表面的第一導接部、一位於表面的第二導接部及一接地路徑,接地路徑一端與所述第一導接部中的一第一導接部電連接以及另一端與第二導接部電連接,電磁屏蔽元件設於基座上並包括一與第二導接部電連接的接地部,藉此,能防止電磁波干擾且屏蔽的效果佳,並可提高生產良率及降低製造成本。</t>
  </si>
  <si>
    <t>2008104225</t>
  </si>
  <si>
    <t>2008-02-04</t>
  </si>
  <si>
    <t>TSAI, CHIA HSI | CHEN, TZU KAN | KUO, MENG HSIN | TSENG, CHENG TE | LIN, YI TING</t>
  </si>
  <si>
    <t>蔡佳錫 | 陳子淦 | 郭孟鑫 | 曾正德 | 林依婷</t>
  </si>
  <si>
    <t>H04N-005/228 | H05K-009/00</t>
  </si>
  <si>
    <t>TWM319414U | TWI315958B | TWI397760B | TWI308663B | TWI265765B</t>
  </si>
  <si>
    <t>TWI804355B</t>
  </si>
  <si>
    <t>TWI387326B</t>
  </si>
  <si>
    <t>7913036003687</t>
  </si>
  <si>
    <t>直流電源接頭</t>
  </si>
  <si>
    <t>本創作之直流電源接頭係在一絕緣殼體的內部設有一常態伸出絕緣殼體前端的固定電極,以及若干活動導電套,各活動導電套係依序分層疊設在固定電極之電極套筒外圈並且個別與穿設於絕緣殼體的推鈕連接,各活動導電套之間係可相對位移 俾可利用不同位置及不同數量的活動導電套配合與電極套筒相疊置成特定的外徑規格,以符合不同對象之使用需求。</t>
  </si>
  <si>
    <t>2009203796</t>
  </si>
  <si>
    <t>M363139</t>
  </si>
  <si>
    <t>2009-08-11</t>
  </si>
  <si>
    <t>A61K-031/421 | A61K-031/426 | A61P-029/00 | A61P-037/06 | A61P-037/08</t>
  </si>
  <si>
    <t>TWM363139U</t>
  </si>
  <si>
    <t>7912006017878</t>
  </si>
  <si>
    <t>可適用多種傳輸介面的連接器及電路板</t>
  </si>
  <si>
    <t>本創作關於一種可適用多種傳輸介面的連接器及電路板,係用於儲存裝置或是電腦裝置,如硬碟、可攜式微型記憶體裝置或桌上型電腦、筆記型電腦等,該連接器裝置包含有: 一連接器殼體,其一端係與電路板形成電性連接,另一端具有至少二不同規格的傳輸介面,分別為第1傳輸介面以及第2傳輸介面,且該等傳輸介面係分別設置在該連接器殼體之上、下側 藉此,本創作即可具備多功能、普及性、高傳輸速度等功效,令使用者可依實際需求選擇適當的傳輸介面。</t>
  </si>
  <si>
    <t>2008214573</t>
  </si>
  <si>
    <t>2008-08-29</t>
  </si>
  <si>
    <t>M363105</t>
  </si>
  <si>
    <t>CHEN SHOU-YI | YU MEI-JUAN | ZHENG TIAN-FU</t>
  </si>
  <si>
    <t>陳守一 | 余美娟 | 鄭天福</t>
  </si>
  <si>
    <t>TWI544688B</t>
  </si>
  <si>
    <t>TWM363105U</t>
  </si>
  <si>
    <t>7912007013048</t>
  </si>
  <si>
    <t>直流電源供應器</t>
  </si>
  <si>
    <t>本創作係之直流電源供應器,係至少包括有:一交流電源控制模組、一交直/流電源轉換模組、一直流電源充/放電管理模組、一充電電池、一負載檢測模組,以及一系統控制模組 主要在負載檢測模組偵測到輸出負載過高時,由系統控制模組關閉交流電源控制模組與交直/流電源轉換模組之運作,改由充電電池供電 俾使直流電源供應器得以降溫,防止因為負載、溫度過高而提高電力耗損,進而達到節能、省電功效。</t>
  </si>
  <si>
    <t>2009203795</t>
  </si>
  <si>
    <t>M363164</t>
  </si>
  <si>
    <t>H02M-007/00 | A61P-031/14 | C07H-019/16</t>
  </si>
  <si>
    <t>TWM363164U</t>
  </si>
  <si>
    <t>7912007013062</t>
  </si>
  <si>
    <t>電源供應器及具有該電源供應器的機殼結構</t>
  </si>
  <si>
    <t>一種電源供應器及具有該電源供應器的機殼結構,其中該電源供應器包括一電源供應器殼體、一散熱風扇、一電路結構、及多數發光元件,電源供應器殼體一側設有第一壁,第一壁設有多數進氣孔,另一側設有第二壁,第二壁設有多數出氣孔,散熱風扇位在電源供應器殼體內部且與該等進氣孔相對應,電路結構結合於第一壁,且鄰近設置於該等進氣孔,該等發光元件係設置於電路結構的一側,以使該電源供應器具有向外發光的功能 而當機殼結構內部裝有該電源供應器時,還可提供照明該機殼結構內部的功能。</t>
  </si>
  <si>
    <t>2009203891</t>
  </si>
  <si>
    <t>2009-03-13</t>
  </si>
  <si>
    <t>M363186</t>
  </si>
  <si>
    <t>王雲平 | 莊志强</t>
  </si>
  <si>
    <t>H05K-005/04 | A61K-031/421 | A61K-031/426 | A61P-029/00 | A61P-037/06 | A61P-037/08</t>
  </si>
  <si>
    <t>TWI396494B</t>
  </si>
  <si>
    <t>TWM363186U</t>
  </si>
  <si>
    <t>7912007013082</t>
  </si>
  <si>
    <t>鉚接式多摩擦面樞鈕器</t>
  </si>
  <si>
    <t>一種鉚接式多摩擦面樞鈕器,其結構中保有至少六個摩擦介面以提高樞鈕器所提供的支撐扭力外,更採用一個鉚接於底座的鉚接承架來組裝一摩擦固定輪,改善晃動與扭力不足問題,使得整個樞鈕器結構更為緊實穩固且耐用。同時,本創作內部具有產生自動閉合作用的凹凸輪結構,以及限制最大開啓角度的止擋輪,亦可增加一第二止擋輪取代摩擦固定輪,增强破壞强度,使得多摩擦面樞鈕器具備更完整之其他功能。</t>
  </si>
  <si>
    <t>2009205663</t>
  </si>
  <si>
    <t>M363190</t>
  </si>
  <si>
    <t>陳嘉輝 | 許添悦 | 詹曜聰 | 葉安强</t>
  </si>
  <si>
    <t>H05K-007/16 | A61P-031/14 | C07H-019/16</t>
  </si>
  <si>
    <t>TWM363190U</t>
  </si>
  <si>
    <t>7912007013086</t>
  </si>
  <si>
    <t>本創作係一種冷陰極管連接器之固定座結構改良,包含有:一本體,其上方前側壁面處貫穿設有一連接口 兩夾制部,其設於連接口之前端處朝內側延伸,且於夾制部之靠近上端處突伸成型有倒勾突塊,而本創作因設有倒勾突塊,故於組裝時可對冷陰極管之上壁面施以一限位力道,如此一來可避免冷陰極管在使用過程中受到任何非預期之震動而搖晃,導致產生連結器亦或冷陰極管之損壞。</t>
  </si>
  <si>
    <t>2008219168</t>
  </si>
  <si>
    <t>2008-10-27</t>
  </si>
  <si>
    <t>M362346</t>
  </si>
  <si>
    <t>2009-08-01</t>
  </si>
  <si>
    <t>F21V-017/08 | C07C-049/597 | C07C-049/647 | C07C-049/753 | C07C-067/303 | C07C-069/738</t>
  </si>
  <si>
    <t>TWM362346U</t>
  </si>
  <si>
    <t>7912007012665</t>
  </si>
  <si>
    <t>本發明揭露一種寬頻天線,其係由一天線本體、一接地面、以及一頻寬調整部組成。頻寬調整部連接於天線本體與接地面之間。其中頻寬調整部係由至少一個電容組成。在一實施例中之頻寬調整部係包括有一個以上之電容相互串聯。另一施例中之頻寬調整部係包括有一個以上之電容相互並聯。</t>
  </si>
  <si>
    <t>2008102100</t>
  </si>
  <si>
    <t>2008-01-18</t>
  </si>
  <si>
    <t>LITE-ON TECHNOLOGY CORPORATION | SILITEK ELECTRONIC (GZ) CO., LTD.</t>
  </si>
  <si>
    <t>光寶科技股份有限公司 | 旭麗電子(廣州)有限公司</t>
  </si>
  <si>
    <t>LAI, PO CHIH</t>
  </si>
  <si>
    <t>賴珀質</t>
  </si>
  <si>
    <t>US7450072B2 | US7292193B2</t>
  </si>
  <si>
    <t>CN105958201B</t>
  </si>
  <si>
    <t>TWI357688B | US7965253B2</t>
  </si>
  <si>
    <t>7912024000346</t>
  </si>
  <si>
    <t>應用於諧振型直流/直流變壓器的控制器</t>
  </si>
  <si>
    <t>一種應用於諧振型直流/直流變換器的控制器,是用以控制諧振型直流/直流變換器的切換開關。該控制器包含一脈寬調變控制單元、一高頻定頻訊號產生單元及一邏輯合成單元。脈寬調變控制單元用以檢測該諧振型直流/直流變換器的輸出電壓,以產生一脈寬調變訊號。高頻定頻訊號產生單元是用以產生一高頻定頻訊號。邏輯合成單元用以將該脈寬調變訊號及該高頻定頻訊號合成以產生驅動各個切換開關的驅動訊號。較佳地,脈寬調變控制單元還同時檢測諧振型直流/直流變換器的諧振電流,以產生該脈寬調變訊號。</t>
  </si>
  <si>
    <t>2008103735</t>
  </si>
  <si>
    <t>2008-01-31</t>
  </si>
  <si>
    <t>ZHANG QINGYOU | JIN XIAOYI | FENG YULI | YE ZHIHONG | ZHAO QINGLIN</t>
  </si>
  <si>
    <t>張慶友 | 金曉毅 | 馮宇麗 | 葉志紅 | 趙清林</t>
  </si>
  <si>
    <t>TWI243530B | US6882552B2 | US6304473B1 | US5903446A | US5909362A | US5065300A</t>
  </si>
  <si>
    <t>TWI411204B | TWI392207B</t>
  </si>
  <si>
    <t>EP2086099A2 | JP4767294B2 | KR10-1071291B1 | TWI346440B | US7944715B2</t>
  </si>
  <si>
    <t>7912024000354</t>
  </si>
  <si>
    <t>一種將資料結合於文件的方法及裝置</t>
  </si>
  <si>
    <t>一種將資料結合於文件的方法,包括:提供一文件影像 識別該文件影像上至少一空白區塊 顯示該文件影像 選定該空白區塊 提供一資料於該空白區塊 以及映對該資料與該資料在該文件影像上之位置。</t>
  </si>
  <si>
    <t>2008102343</t>
  </si>
  <si>
    <t>2008-01-22</t>
  </si>
  <si>
    <t>鄭青</t>
  </si>
  <si>
    <t>G06F-017/40 | G06F-017/21 | G06K-009/62</t>
  </si>
  <si>
    <t>TW200933419A</t>
  </si>
  <si>
    <t>7913036001303</t>
  </si>
  <si>
    <t>驅動電路及包含此驅動電路的電源轉換器</t>
  </si>
  <si>
    <t>一種電源轉換器,包含:一主開關,受一驅動信號控制 一主變壓器,透過主開關切換地接收一輸入電源 一切換電路,輸出一同步信號且包括一決定外接負載的電源接收狀態的開關 及一驅動電路,包括:一死極時間控制器,具有一第二開關和一第四開關,第四開關受同步信號控制以控制第二開關的導通狀態 及一反相產生器,具有一受驅動信號控制的第一開關和一第五開關,且第五開關受第一開關和第二開關的控制,以輸出一與驅動信號呈反相的切換信號來控制切換電路,並使同步信號與切換信號間保持死極時間的間距。此外,一種驅動電路也被揭露。</t>
  </si>
  <si>
    <t>2008102001</t>
  </si>
  <si>
    <t>CHEN, CHIH TAI</t>
  </si>
  <si>
    <t>陳志泰</t>
  </si>
  <si>
    <t>H02M-003/00</t>
  </si>
  <si>
    <t>JP3478328B2 | JP1997-285116A | TWI220084B</t>
  </si>
  <si>
    <t>TWI427909B</t>
  </si>
  <si>
    <t>JP4642096B2 | TWI344746B</t>
  </si>
  <si>
    <t>7913036001881</t>
  </si>
  <si>
    <t>振盪器電路裝置之老化補償校正方法、控制模組及其裝置</t>
  </si>
  <si>
    <t>一種振盪器電路裝置之老化補償校正方法,該振盪器電路裝置接受一應用端的一控制電壓控制以輸出一預定頻率的時脈訊號 該方法包含下述步驟:(a)檢測該應用端的一第一控制電壓 (b)記數一預定時間,當到達該預定時間時,檢測該應用端的一第二控制電壓 (c)判斷該第一控制電壓與該第二控制電壓有差異時,補償該控制電壓的差異値以使該應用端維持原輸出電壓,若無差異則無須補償 及(d)重複執行步驟(b)至步驟(c)。本發明振盪器電路裝置之老化補償校正方法能自動偵測控制電壓並加以補償以防止老化現象。</t>
  </si>
  <si>
    <t>2008102170</t>
  </si>
  <si>
    <t>2008-01-21</t>
  </si>
  <si>
    <t>LI TONG-DE</t>
  </si>
  <si>
    <t>李同德</t>
  </si>
  <si>
    <t>H03K-005/00</t>
  </si>
  <si>
    <t>TWI251990B | TWI330465B | TW349295B | US4677394A</t>
  </si>
  <si>
    <t>EP2081297A2 | JP2009-177771A | TWI348824B | US7688151B2</t>
  </si>
  <si>
    <t>7913036001929</t>
  </si>
  <si>
    <t>文件自動進/出裝置及利用該裝置進行之文件雙面掃描的方法</t>
  </si>
  <si>
    <t>一種利用文件自動進/出裝置進行之文件雙面掃描的方法,包含以下步驟:導引文件進給至掃描模組並通過掃描模組進行第一面掃描。導引通過掃描模組完成第一面掃描的文件頭端進給至二轉向滾輪,並且沿出紙方向通過二轉向滾輪之間。當文件頭端通過二轉向滾輪至文件尾端通過掃描模組,驅動轉向輪組反轉,導引文件翻面並再次通過掃描模組進行第二面掃描。導引文件尾端朝二轉向滾輪進給。驅動其中一轉向滾輪反轉,於文件頭端尚未退出二轉向滾輪時導引文件尾端沿出紙方向相對於文件頭端滑動地通過二轉向滾輪之間。</t>
  </si>
  <si>
    <t>2008103079</t>
  </si>
  <si>
    <t>2008-01-28</t>
  </si>
  <si>
    <t>TSAI, CHEN TSAI | SHIH, KENG WEI | HSU, HSUEH CHOU | HSU, TIEN HO</t>
  </si>
  <si>
    <t>蔡振財 | 施耿維 | 許學洲 | 許天河</t>
  </si>
  <si>
    <t>H04N-001/04 | H04N-001/12</t>
  </si>
  <si>
    <t>TWI363696B | TWI363702B</t>
  </si>
  <si>
    <t>TW200934216A</t>
  </si>
  <si>
    <t>7913036002021</t>
  </si>
  <si>
    <t>燈罩結構</t>
  </si>
  <si>
    <t>本創作之燈罩結構係在其燈罩本體頂部相對應於發光元件的配設位置設有至少一個透光槽,另有至少一反光板設於該至少一透光槽的上方,由該反光板將發光元件經由透光槽射出的光線朝向燈罩本體頂部的四週照射,俾可有效提升燈罩本體頂部周圍的亮度表現效果,以及增加整體燈具之視覺效果。</t>
  </si>
  <si>
    <t>2009201283</t>
  </si>
  <si>
    <t>M361607</t>
  </si>
  <si>
    <t xml:space="preserve">ENG ELECTRIC COL, LTD. | </t>
  </si>
  <si>
    <t>英格爾科技股份有限公司 | 顏正</t>
  </si>
  <si>
    <t>YAN ZHENG</t>
  </si>
  <si>
    <t>顏正</t>
  </si>
  <si>
    <t>F21V-003/02 | A61K-031/437 | A61K-031/519 | A61P-001/14 | A61P-003/04 | A61P-003/10 | A61P-009/10 | A61P-021/02 | A61P-025/00 | A61P-025/04 | A61P-025/06 | A61P-025/08 | A61P-025/20 | A61P-025/30 | A61P-025/32 | A61P-043/00 | F21Y-103/00</t>
  </si>
  <si>
    <t>TWM361607U</t>
  </si>
  <si>
    <t>7911001018484</t>
  </si>
  <si>
    <t>支架組合、具有該支架組合的封裝結構以及具有該支架組合的發光二極體元件</t>
  </si>
  <si>
    <t>一種支架組合,包含二導電支架,兩導電支架可供塑料成型包覆並且設置發光二極體晶粒而形成發光二極體元件,每一導電支架具有一伸入該絕緣殼體的第一導接端、一外露出該絕緣殼體的第二導接端,且其中至少每一導電支架具有一介於該第一導接端與該第二導接端之間的凹凸結構,該凹凸結構不僅提供特殊卡合架構,還用以增加其與包覆之絕緣殼體的接觸面積,藉此增加與成型之塑料的結合穩固性,避免兩導電支架輕易地與成型塑料脫離。</t>
  </si>
  <si>
    <t>2009201784</t>
  </si>
  <si>
    <t>2009-02-06</t>
  </si>
  <si>
    <t>M361723</t>
  </si>
  <si>
    <t>H01L-033/00 | A61K-031/437 | A61K-031/519 | A61P-001/14 | A61P-003/04 | A61P-003/10 | A61P-009/10 | A61P-021/02 | A61P-025/00 | A61P-025/04 | A61P-025/06 | A61P-025/08 | A61P-025/20 | A61P-025/30 | A61P-025/32 | A61P-043/00</t>
  </si>
  <si>
    <t>TWM361723U</t>
  </si>
  <si>
    <t>7912007012248</t>
  </si>
  <si>
    <t>本發明涉及一種用於可攜式電子裝置或筆記型電腦中的按鍵裝置,其包含:一按鍵面板,其包括按照一定規則排列之複數按鍵 一設置於該按鍵面板下側的導光板,其包括以印刷方式形成於其一表面上之複數圖案,其中該圖案的材質包含一粘著物與一反射材 以及至少一LED光源配置於該導光板一側。</t>
  </si>
  <si>
    <t>2008100685</t>
  </si>
  <si>
    <t>2008-01-08</t>
  </si>
  <si>
    <t>LIN, MIN XIAN | HUANG, CHEN HUA</t>
  </si>
  <si>
    <t>林旻賢 | 黃禎華</t>
  </si>
  <si>
    <t>TWM321552U | TWI276128B | TWI235807B</t>
  </si>
  <si>
    <t>TWI362672B</t>
  </si>
  <si>
    <t>7913035004608</t>
  </si>
  <si>
    <t>可調整輸出電壓的電源供應裝置</t>
  </si>
  <si>
    <t>一種可調整輸出電壓的電源供應裝置,接受一輸入電壓以產生至少一輸出電壓,該電源供應裝置包括至少一輸出變壓器、至少二整流濾波電路及一電壓調整變壓器。該輸出變壓器包含至少一組接受該輸入電壓的輸入線圈及至少兩組用以分別對該輸入電壓進行電壓轉換的輸出線圈。該二整流濾波電路各別對該至少兩組輸出線圈產生的電壓進行整流濾波,以分別產生一輸出電壓。該電壓調整變壓器包含至少一組一次側線圈及至少一組二次側線圈,該一次側線圈與該輸出變壓器的其中一組輸出線圈並聯連接,該二次側線圈與該輸出變壓器的其中另一組輸出線圈串聯連接,以調整與該另一組輸出線圈連接之整流濾波電路的輸出電壓。</t>
  </si>
  <si>
    <t>2008100561</t>
  </si>
  <si>
    <t>2008-01-07</t>
  </si>
  <si>
    <t>HSIAO, YI CHOU | CHEN, WEN SHENG</t>
  </si>
  <si>
    <t>蕭益州 | 陳文生</t>
  </si>
  <si>
    <t xml:space="preserve">TWI310124B | TW576011B | US6128203A | US5363323A | US4967335A  |  </t>
  </si>
  <si>
    <t>TWI436198B</t>
  </si>
  <si>
    <t>EP2128970A2 | EP2333945A2 | JP4796101B2 | KR10-0997545B1 | TWI344586B | US7816895B2</t>
  </si>
  <si>
    <t>7913036000019</t>
  </si>
  <si>
    <t>具有定位元件之天線結構</t>
  </si>
  <si>
    <t>本發明揭露一種天線結構,該天線結構包含有:一基材、一訊號傳輸元件以及至少一定位元件。該基材之材質係為一介電材料,並至少具有一通孔 該訊號傳輸元件具有一訊號傳輸路徑,該訊號傳輸元件係穿過該通孔 以及該定位元件之材質係為一可撓性材料或一可變形材料,其中該定位元件係接觸於該訊號傳輸元件與該通孔之表面而將該訊號傳輸元件固定於該基材上。</t>
  </si>
  <si>
    <t>2008101004</t>
  </si>
  <si>
    <t>2008-01-10</t>
  </si>
  <si>
    <t>H01Q-001/12</t>
  </si>
  <si>
    <t>TWI245453B | US7129895B2 | US6861985B2</t>
  </si>
  <si>
    <t>TWI370579B | US7719474B2</t>
  </si>
  <si>
    <t>7913036000157</t>
  </si>
  <si>
    <t>利用PIFA天線製造圓形極化波的天線系統</t>
  </si>
  <si>
    <t>兩支實質上互相垂直的PIFA天線之饋入點係為相對,且兩PIFA天線之末端互相連接,另將一相位轉換器耦接於此二PIFA天線中之一天線以使彼此相位相差90度,以製造出圓形極化波。</t>
  </si>
  <si>
    <t>2008101503</t>
  </si>
  <si>
    <t>2008-01-15</t>
  </si>
  <si>
    <t>CHEN, YEN MING | HU, CHENG CHI</t>
  </si>
  <si>
    <t>陳彥銘 | 胡政吉</t>
  </si>
  <si>
    <t>H01Q-023/00 | H01Q-003/30</t>
  </si>
  <si>
    <t>EP4020710A1</t>
  </si>
  <si>
    <t>TW200931720A</t>
  </si>
  <si>
    <t>7913036000165</t>
  </si>
  <si>
    <t>電子裝置殼體</t>
  </si>
  <si>
    <t>本發明涉及一種電子裝置殼體,該電子裝置殼體包括一第一蓋,其包括至少一卡鉤 一第二蓋,其包括與該至少一卡鉤相配合的至少一卡扣結構 以及一第三蓋,其包括至少一凸塊,該至少一凸塊可伸入相對應的該至少一卡扣結構中鎖定該至少一卡鉤與該至少一卡扣結構的結合。該電子裝置殼體可應用於手機、PDA等電子裝置中。</t>
  </si>
  <si>
    <t>2008100833</t>
  </si>
  <si>
    <t>2008-01-09</t>
  </si>
  <si>
    <t>HUNG, KUANG HUI</t>
  </si>
  <si>
    <t>洪光輝</t>
  </si>
  <si>
    <t>H05K-005/03 | H05K-005/00</t>
  </si>
  <si>
    <t>TWM251429U | US5613237A</t>
  </si>
  <si>
    <t>CN104487287B | TWI546007B | TWI399489B</t>
  </si>
  <si>
    <t>TWI363591B</t>
  </si>
  <si>
    <t>7913036000370</t>
  </si>
  <si>
    <t>無線輸入裝置之接收器收納結構及具有該收納結構之滑鼠</t>
  </si>
  <si>
    <t>一種無線輸入裝置之接收器收納結構及具有該收納結構之滑鼠,包括一裝置本體、一磁性元件以及一接收器 其中,裝置本體為構成無線輸入裝置之殼體,並於裝置本體內設有一收納匣,磁性元件即設於收納匣處,且收納匣內具有一呈中空之容置部,並於容置部上形成有收納匣之開口,開口乃朝向裝置本體外,而接收器則相對於容置部,俾能置入容置部內並與磁性元件產生磁性吸引力。而裝置本體亦可為一滑鼠本體者。</t>
  </si>
  <si>
    <t>2009202994</t>
  </si>
  <si>
    <t>2009-02-27</t>
  </si>
  <si>
    <t>M360402</t>
  </si>
  <si>
    <t>2009-07-01</t>
  </si>
  <si>
    <t>謝佩玲</t>
  </si>
  <si>
    <t>G06F-003/033 | A61K-031/166 | A61K-031/357 | A61K-031/41 | A61K-031/5375 | C07D-319/00 | G06F-003/0354</t>
  </si>
  <si>
    <t>TWI499940B | TWI433002B</t>
  </si>
  <si>
    <t>DE20-2010-002769U1 | TWM360402U | US8497839B2</t>
  </si>
  <si>
    <t>7912007011282</t>
  </si>
  <si>
    <t>電子裝置之面板構造</t>
  </si>
  <si>
    <t>本創作為有關一種電子裝置之面板構造,尤指可呈現立體質感並具裝飾效果之面板構造,該面板為具有至少二片以上相鄰組裝之板體,而在相鄰板體上分別設有呈陣列式排列之複數透孔,且各板體上之複數透孔係呈不同中心的非對稱式設置,為於各板體組裝時形成不規則排列之層次感,並可將各板體為相異(或相同)的顏色設置,呈現更立體視覺觀感之立體漸層效果,則可於面板內側面裝設網板,再組裝於電子裝置的任一或複數外側表面,而形成美觀的立體層次之裝飾,並藉由複數透孔具有輔助電子裝置散熱之功效,再利用網板搭配形成防塵之效果,達到增益面板之實用效能、提升消費者購買慾之目的。</t>
  </si>
  <si>
    <t>2009203022</t>
  </si>
  <si>
    <t>M360545</t>
  </si>
  <si>
    <t>H05K-005/02 | A61K-031/166 | A61K-031/357 | A61K-031/41 | A61K-031/5375 | C07D-319/00</t>
  </si>
  <si>
    <t>TWM360545U</t>
  </si>
  <si>
    <t>7912007011384</t>
  </si>
  <si>
    <t>變壓裝置</t>
  </si>
  <si>
    <t>提供一種薄片狀至薄板狀之變壓裝置,不僅能確保高輸電效率,而且不希望之磁氣輻射極低,即使長時間之使用也無過熱之情形,又能廉價製造。為達成上述目的,此變壓裝置所具有之扁平線圈,各個係由做為基本之導體圖型積層多數個而成之積層型線圈,而構成基本圖型之二個旋渦狀環各個皆形成正三角形狀,以最外周之三角形之底邊為共有的呈背靠背配置,藉此使基本圖型之整體乃呈現菱形之S字形狀為其特徵。</t>
  </si>
  <si>
    <t>2007145490</t>
  </si>
  <si>
    <t>2007-12-21</t>
  </si>
  <si>
    <t>MORI, RYUTARO</t>
  </si>
  <si>
    <t>森隆太郎</t>
  </si>
  <si>
    <t>張毓秀</t>
  </si>
  <si>
    <t>H01F-017/06 | H01F-003/02</t>
  </si>
  <si>
    <t>JP2006-024772A | JP2004-047701A</t>
  </si>
  <si>
    <t>JP2005-346039 | JP4904503B2 | JP4968588B2 | JP5083764B2 | TWI425533B | TWI425535B | TWI438795B | TWI438798B | US7907043B2 | US7982573B2 | US7999650B2 | US8130068B2 | WOWO2007-063884A1 | WOWO2008-066141A1 | WOWO2008-066143A1 | WOWO2008-069098A1</t>
  </si>
  <si>
    <t>7913035002496</t>
  </si>
  <si>
    <t>滑鼠(六)</t>
  </si>
  <si>
    <t>本創作係為一種滑鼠之新式樣設計。 本滑鼠創作的特點,係以鵝卵石造型為整體設計,滑鼠側身尾部具有獨特燻黑透光效果。整體滑鼠予人一種新穎、視覺美感且能兼顧產品之實用性。本創作精心設計,實已符合新式樣之申請要件,爰依法提出專利申請,並懇請早日賜與專利,實感德便。</t>
  </si>
  <si>
    <t>2007306950</t>
  </si>
  <si>
    <t>D129539</t>
  </si>
  <si>
    <t>TWD208793S | TWD143577S</t>
  </si>
  <si>
    <t>TWD129539S</t>
  </si>
  <si>
    <t>7913068018411</t>
  </si>
  <si>
    <t>柔性排線結構</t>
  </si>
  <si>
    <t>本創作之柔性排線係在其聯結端設有一插拔區段,此插拔區段係具有分別相對露出上、下絕緣材料特定長度的外露芯線,以及相對應襯設在所有外露芯線下方的補强板 其中,該補强板的兩側係設有卡扣部,供與連接器構成卡扣作用,使在柔性排線插入連接器至定位時,由卡扣部與連接器構成卡扣作用,以增加柔性排線與連接器之接合效果,以及透過卡扣部與連接器之卡扣動作,產生較佳操作手感。</t>
  </si>
  <si>
    <t>2009200724</t>
  </si>
  <si>
    <t>2009-01-15</t>
  </si>
  <si>
    <t>M359777</t>
  </si>
  <si>
    <t>2009-06-21</t>
  </si>
  <si>
    <t>葉時</t>
  </si>
  <si>
    <t>H01B-007/08 | C07C-015/085 | C07C-409/10</t>
  </si>
  <si>
    <t>TWM359777U</t>
  </si>
  <si>
    <t>7912006017311</t>
  </si>
  <si>
    <t>電路板連接總成</t>
  </si>
  <si>
    <t>本創作係一種電路板連接總成,其包括有一電路板,其側緣上形成有至少有一接合埠,該接合埠表面上形成一導通於電路板上線路之電極導部 一端子座,其結合於該電路板之接合埠 該端子座上穿透形成有至少一端子孔,且包括有固定於該端子孔中的至少一端子,該端子具有一彈性接觸部,該彈性接觸部可藉彈力貼抵於該電路板之電極導部上,藉此達成端子與電路板間的電路導通。經此設計,可簡化並加速電路板生產製造的流程 並減少電路板整體的厚度及所需的構件數量,以有效達到減少成本及便利機電產品內空間配置的目的。</t>
  </si>
  <si>
    <t>2008223689</t>
  </si>
  <si>
    <t>2008-12-30</t>
  </si>
  <si>
    <t>M359897</t>
  </si>
  <si>
    <t>蔡更生 | 陳志强</t>
  </si>
  <si>
    <t>H05K-003/36 | A61K-031/192 | A61K-031/27 | A61K-031/357 | A61P-001/00 | A61P-003/04 | A61P-009/10 | C07C-255/54 | C07C-271/22 | C07C-309/73 | C07D-213/64 | C07D-215/20 | C07D-295/18 | C07D-317/22</t>
  </si>
  <si>
    <t>TWI749592B</t>
  </si>
  <si>
    <t>TWM359897U</t>
  </si>
  <si>
    <t>7912006017367</t>
  </si>
  <si>
    <t>一種介質偏斜糾正機構,用於成像設備中,其包括設置在驅動軸上之糾偏件,糾偏件與驅動軸上的主動輪通過一壓縮彈簧連接,以使糾偏件隨主動輪同向轉動,位於糾偏件上方設置一具有抑制作用的扭簧或彈性片,該扭簧可抑制糾偏件的轉動,以保證糾偏件可以更好地將介質偏斜糾正。當介質不斷進給,加之主動輪通過壓縮彈簧為糾偏件施加轉動力,最終克服扭簧的抑制,糾偏件可以繼續轉動。此時,糾偏件與介質無接觸,這樣介質由主動輪、從動輪夾持進給。故,該介質偏斜糾正機構在糾偏過程中可避免對介質造成損傷。</t>
  </si>
  <si>
    <t>2007145930</t>
  </si>
  <si>
    <t>2007-12-03</t>
  </si>
  <si>
    <t>SILITEK ELECTRONIC(GUANGZHOU) CO., LTD | LITE-ON TECHNOLOGY CORPORATION</t>
  </si>
  <si>
    <t>B41J-013/10 | H04N-001/04</t>
  </si>
  <si>
    <t>JP1993-338865A | TWI220412B | US6011948A | US4844443A</t>
  </si>
  <si>
    <t>TWI608981B | TWI381987B</t>
  </si>
  <si>
    <t>TWI337939B</t>
  </si>
  <si>
    <t>7913030018047</t>
  </si>
  <si>
    <t>熱昇華式成像裝置及使用該熱昇華式成像裝置的熱昇華式印表機</t>
  </si>
  <si>
    <t>本發明涉及一種熱昇華式成像裝置及使用熱昇華式成像裝置的熱昇華式印表機。熱昇華式成像裝置之一列印頭固定,由一可與固定的列印頭接觸或分離的列印滾輪上抬接觸列印頭並配合一彈性元件來提供列印時所需之壓力 當列印滾輪平放時即為紙張進紙與退紙之模式 而當列印滾輪下壓時會連動一取紙板完成取紙之動作 此三個動作以一步進馬達搭配一感應器透過一渦桿、一渦輪及至少一齒輪來完成,不但減少齒輪數使成本降低,更因為動作的切換只需轉動很小角度即可完成,而大大縮減了列印時動作切換的時間。</t>
  </si>
  <si>
    <t>2007148066</t>
  </si>
  <si>
    <t>2007-12-14</t>
  </si>
  <si>
    <t>HSU, WEI TING | LIU, LI CHUNG | LIN, WAN CHIH</t>
  </si>
  <si>
    <t>徐偉庭 | 劉立中 | 林萬枝</t>
  </si>
  <si>
    <t>B41M-005/035 | B65H-020/26 | B65H-043/06</t>
  </si>
  <si>
    <t>JP2004-195777A | TW370315U | TW355165B | TW299100U | US7556445B2 | US7213986B2</t>
  </si>
  <si>
    <t>CN112976837B | TWI451980B</t>
  </si>
  <si>
    <t>TWI341796B</t>
  </si>
  <si>
    <t>7913030018061</t>
  </si>
  <si>
    <t>可集中出光之光電半導體元件</t>
  </si>
  <si>
    <t>一種光電半導體元件,其包含有一發光晶片,用來發射光線 以及一反射底板,其上係設有複數個線型鋸齒狀結構物,該發光晶片係安裝於該反射底板上且位於該複數個線型鋸齒狀結構物之一側,該複數個線型鋸齒狀結構物係用來反射該發光晶片所發射之光線。</t>
  </si>
  <si>
    <t>2007145933</t>
  </si>
  <si>
    <t>WU, YUNG FU | ZHANG, HE-FENG</t>
  </si>
  <si>
    <t>吳永富 | 張賀豐</t>
  </si>
  <si>
    <t>H01L-033/00 | G02F-001/13357 | H01L-033/60</t>
  </si>
  <si>
    <t>EP1453107A1 | TWM320690U | TW483177B</t>
  </si>
  <si>
    <t>TWI526898B | US8913035B2</t>
  </si>
  <si>
    <t>TWI362766B | US7855392B2</t>
  </si>
  <si>
    <t>7913030019481</t>
  </si>
  <si>
    <t>光電半導體封裝裝置及封裝方法</t>
  </si>
  <si>
    <t>一種光電半導體封裝裝置,包括:一模座,其設有一縱向之容置空間,且該模座底部設有至少一個第一導風口,其中該模座具有一橫向預定寬度 一灌膠模組,其設置於該模座上,其中該灌膠模組包括:一壓板,其卡合於該模座 複數列模粒穿設於該壓板且容置於該容置空間 以及複數列導線支架,其連接於該複數列模粒 以及一壓條,其中設置於該灌膠模組上方,其中該壓條設有複數個夾持槽,該複數列導線支架係卡合於該等夾持槽。藉此,可有效提高灌膠製程的產能速度,且提高產品結構之穩定度。</t>
  </si>
  <si>
    <t>2007148023</t>
  </si>
  <si>
    <t>SU ZHENG-HONG</t>
  </si>
  <si>
    <t>A47F-003/06 | H01L-021/56 | H01L-033/48 | H01L-033/52 | H01L-033/56 | H01L-033/62</t>
  </si>
  <si>
    <t>US2005-0150624A1 | US6652795B2</t>
  </si>
  <si>
    <t>TWI381562B</t>
  </si>
  <si>
    <t>JP4691569B2 | TWI358138B | US7815836B2</t>
  </si>
  <si>
    <t>7913030019497</t>
  </si>
  <si>
    <t>馬達控制裝置</t>
  </si>
  <si>
    <t>一種馬達控制裝置,包括有一風扇馬達、一霍爾IC、一第一電源產生器及一第二電源產生器。其中霍爾IC耦接於該風扇馬達,係用以偵測該風扇馬達轉動或停止。第一電源產生器連接於該霍爾IC,係輸出一第一電壓給該霍爾IC,以提供該霍爾IC用電。第二電源產生器連接於該風扇馬達,係輸出一第二電壓給該風扇馬達,以控制該風扇馬達的轉速。</t>
  </si>
  <si>
    <t>2007146258</t>
  </si>
  <si>
    <t>2007-12-05</t>
  </si>
  <si>
    <t>ZHU JIN-CHENG</t>
  </si>
  <si>
    <t>H02P-004/00 | H02P-006/16</t>
  </si>
  <si>
    <t>JP2007-221908A | TWM284139U | TWM248137U | TW572483U | TW572482U</t>
  </si>
  <si>
    <t>TWI404326B</t>
  </si>
  <si>
    <t>TWI352497B</t>
  </si>
  <si>
    <t>7913030019618</t>
  </si>
  <si>
    <t>噴墨印表機</t>
  </si>
  <si>
    <t>本新型提供一種噴墨印表機,包括一框架及一列印頭模組,還包括一調整片及一對調整單元,用以調節列印頭模組與列印介質之間的距離。其中,該調整單元還設置指示部和刻度部,可以指示調整片上下移動的幅度,即量化了列印頭模組上下移動的幅度,從而使得列印頭模組與列印介質之間間距的調整得以精確控制。</t>
  </si>
  <si>
    <t>2008221204</t>
  </si>
  <si>
    <t>2008-11-26</t>
  </si>
  <si>
    <t>M358728</t>
  </si>
  <si>
    <t>2009-06-11</t>
  </si>
  <si>
    <t>TANG, LING PENG</t>
  </si>
  <si>
    <t>唐淩鵬</t>
  </si>
  <si>
    <t>B41J-002/01</t>
  </si>
  <si>
    <t>TWM358728U</t>
  </si>
  <si>
    <t>7912006016992</t>
  </si>
  <si>
    <t>風扇固定座</t>
  </si>
  <si>
    <t>本創作為有關一種風扇固定座,該風扇固定座之開口內形成有收納風扇之收納空間,且收納空間二側相對側板分別設有互補狀之導槽、導軌,當有複數風扇固定座時,可利用風扇固定座之導軌,嵌入另一相鄰風扇固定座呈互補狀之導槽,亦可利用風扇固定座之導槽,供另一相鄰風扇固定座呈互補狀之導軌嵌入,使複數相鄰風扇固定座相互嵌接結合,可方便迅速銜接組合,而風扇固定座之相對二側外壁面分別凸設有定位部,且各定位部分別貫穿有穿孔,可供外部定位於預設主機內之軟性材質定位柱穿設,可降低風扇於高速運轉所產生之震動。</t>
  </si>
  <si>
    <t>2009201184</t>
  </si>
  <si>
    <t>M359005</t>
  </si>
  <si>
    <t>G06F-001/20 | A61K-031/44 | A61K-031/4965 | A61P-025/00 | H05K-007/20</t>
  </si>
  <si>
    <t>CN104516854B | TWI483664B</t>
  </si>
  <si>
    <t>TWM359005U</t>
  </si>
  <si>
    <t>7912007010686</t>
  </si>
  <si>
    <t>强化止擋片之樞鈕器</t>
  </si>
  <si>
    <t>一種强化上擋片之樞鈕器,具有一樞鈕器結構及一强化止擋片。該樞鈕器結構具有一轉軸,該轉軸一體成型一圓片且於一側端與一底座連接,並於該轉軸之圓片另一側上至少設有提供扭力的彈性組件以及一在該轉軸上可相對轉動的旋轉片 該旋轉片與一支架連接並於一側面設有一突出的擋塊。而該止擋片係位在該旋轉片具有擋塊的側面與該圓片之間,並以不可相對轉動地設置於該轉軸上,該止擋片與該旋轉片鄰接的側面開設有一凹陷的扇形切槽 在該旋轉片轉動時,該扇形切槽之兩端面可分別對該擋塊形成阻擋以限制該樞鈕器之開啓角度。</t>
  </si>
  <si>
    <t>2009201045</t>
  </si>
  <si>
    <t>2009-01-20</t>
  </si>
  <si>
    <t>M359188</t>
  </si>
  <si>
    <t>TWM359188U</t>
  </si>
  <si>
    <t>7912007010761</t>
  </si>
  <si>
    <t>可選擇輸入電源之電源供應器</t>
  </si>
  <si>
    <t>本發明係一種可選擇輸入電源之電源供應器,其包括一滑蓋、一交流電源輸入埠、一直流電源輸入埠及一顯示裝置,該滑蓋可左右滑動以避免交直流電源之轉接頭被同時插入。該顯示裝置設於該電源供應器之表面上,用以指示目前該電源供應器所輸出之電壓或電流値。該電源供應器另包括一電源調整電路。該電源調整電路包括有一交流對直流轉換器、一電壓調整裝置、一電流穩定器、一脈波偵測器、一微控制器。本發明之可選擇輸入電源之電源供應器可接受交流或直流輸入電源,再進行處理以轉換成符合用電裝置所需之直流電源。</t>
  </si>
  <si>
    <t>2005141617</t>
  </si>
  <si>
    <t>2005-11-25</t>
  </si>
  <si>
    <t>I310625</t>
  </si>
  <si>
    <t>H02M-011/00</t>
  </si>
  <si>
    <t>TWM272311U | TWI223490B | TW520108U | US6920056B2 | US6693413B1</t>
  </si>
  <si>
    <t>TWI346437B</t>
  </si>
  <si>
    <t>TWI310625B</t>
  </si>
  <si>
    <t>7911001013471</t>
  </si>
  <si>
    <t>發光負載之驅動及調光裝置</t>
  </si>
  <si>
    <t>本創作為一種發光負載之電源驅動及調光裝置,包括一交流電源輸入端及一直流電源輸出端,所述交流電源輸入端連接一相位調光器,所述直流電源輸出端連接預定的發光負載 一整流器,連接於所述交流電源輸入端 一變壓器,一次側耦接整流器的輸出,二次側耦接直流電源輸出端 一連接於變壓器一次側之脈寬調變器(PWM) 一連接於脈寬調變器之光感應開關 一連接於變壓器二次側之光耦合器及電壓/電流偵測器 及一連接於相位調光器之輸出與脈寬調變器(PWM)之間的低壓輸入鎖定電路 其中,所述低壓輸入鎖定電路至少具有一鎖定開關及一重置開關,藉鎖定開關鎖定輸入到脈寬調變器(PWM)的訊號,致調光時脈寬調變器(PWM)無法產生重覆開機(hiccup)狀況,以穩定輸出之直流電源。</t>
  </si>
  <si>
    <t>2008220590</t>
  </si>
  <si>
    <t>M358256</t>
  </si>
  <si>
    <t>TSAI, CHEN CHENG</t>
  </si>
  <si>
    <t>蔡振成</t>
  </si>
  <si>
    <t>F21V-023/02</t>
  </si>
  <si>
    <t>TWI533751B | TWI410545B</t>
  </si>
  <si>
    <t>TWM358256U | US2010-0123410A1</t>
  </si>
  <si>
    <t>7912006016817</t>
  </si>
  <si>
    <t>電源供應器之直流輸出插接件結構</t>
  </si>
  <si>
    <t>本創作係提供一種電源供應器之直流輸出插接件結構,其包括:一固定座(架) 複數插接件,其係與該固定座(架)結合在一起,該插接件設有複數端子槽 複數導電片,該導電片包括有至少一導電端子及末端延伸之連接端,該導電片係與該固定座、插接件結合在一起,並使該導電端子相對設於該端子槽內及該連接端露出該固定座(架)外 如此一來,藉由該固定座(架)及複數插接件、導電片結合在一起之構造,使能將電源供應器之直流輸出插接件具組裝簡易及減少工時成本,並能免除焊接操作,以符合環保性要求,進而積極提昇其製造、組裝之經濟效益及產品競爭力。</t>
  </si>
  <si>
    <t>2008220290</t>
  </si>
  <si>
    <t>M358349</t>
  </si>
  <si>
    <t>HUANG ZHENG-BO</t>
  </si>
  <si>
    <t>黃正伯</t>
  </si>
  <si>
    <t>TWM358349U</t>
  </si>
  <si>
    <t>7912006016863</t>
  </si>
  <si>
    <t>表面金屬化之電化學沉積方法</t>
  </si>
  <si>
    <t>一種電化學沉積方法,其包含有將一模具置入一電解液槽以於該模具之一表面上形成一第一金屬層、將一導電元件之一第一表面接合於該第一金屬層上,以及將已接合該導電元件之模具置入一電解液槽以於該導電元件之一第二表面上形成一第二金屬層。</t>
  </si>
  <si>
    <t>2007144373</t>
  </si>
  <si>
    <t>2007-11-23</t>
  </si>
  <si>
    <t>HOU, KAI CHUNG</t>
  </si>
  <si>
    <t>侯凱中</t>
  </si>
  <si>
    <t>C25D-005/56</t>
  </si>
  <si>
    <t>US2005-0230262A1 | US5000826A | US4869971A</t>
  </si>
  <si>
    <t>TWI352135B | US8016995B2</t>
  </si>
  <si>
    <t>7913030016228</t>
  </si>
  <si>
    <t>用來承載一發射體之天線載體及其相關裝置</t>
  </si>
  <si>
    <t>一種天線載體,用來承載一發射體,該發射體包含有一第一發射區塊與一第二發射區塊,該天線載體具有一第一載體區塊,設置於相對應該發射體之該第一發射區塊之位置,該第一載體區塊係由一第一介電常數之材質所組成 以及一第二載體區塊,設置於相對應該發射體之該第二發射區塊之位置且連接於該第一載體區塊,該第二載體區塊係由異於該第一介電常數之一第二介電常數之材質所組成。</t>
  </si>
  <si>
    <t>2007144375</t>
  </si>
  <si>
    <t>TW200924279A | US2009-0135082A1</t>
  </si>
  <si>
    <t>7913030017354</t>
  </si>
  <si>
    <t>偶極天線元件和偶極天線系統</t>
  </si>
  <si>
    <t>一種偶極天線元件,包含:一第一金屬片,包含至少一第一彎折處,以及一第一饋入點 一第二金屬片,包含至少一第二彎折處,以及一第二饋入點 以及一第三金屬片,連接該第一金屬片的一第一連接點以及該第二金屬片的一第二連接點 其中該第一金屬片和該第二金屬片除了該第一連接點和該第二連接點之外不互相電性連接。</t>
  </si>
  <si>
    <t>2007143526</t>
  </si>
  <si>
    <t>2007-11-16</t>
  </si>
  <si>
    <t>LITE-ON TECHNOLOGY CORP. | SILITEK ELECTRONIC(GUANGZHOU)CO., LTD.</t>
  </si>
  <si>
    <t>TWI264149B | US7113141B2 | US7336243B2</t>
  </si>
  <si>
    <t>TWI347709B | US7768471B2</t>
  </si>
  <si>
    <t>7913030017367</t>
  </si>
  <si>
    <t>LCD背光模組低壓端結構改良</t>
  </si>
  <si>
    <t>一種LCD背光模組低壓端結構改良,其包括有一座板及至少一本體,其中該座板穿透形成有至少一容孔,該容孔至少一側延伸形成有導通部 該本體突出有一接地彈片。當前述本體裝設入該座板之容孔時,其接電元件之接地彈片可藉其本身彈力而迫抵於該座板之導通部表面,從而導通接電元件與座板之間的電路,達成接地之目的。由上可知,本創作之LCD背光模組低壓端結構改良無需額外焊接一接地的導線,且可允許燈管之導電軸桿直接施力推壓入承片之間達到通電及定位,因此使用上更為方便。</t>
  </si>
  <si>
    <t>2009201288</t>
  </si>
  <si>
    <t>M357627</t>
  </si>
  <si>
    <t>2009-05-21</t>
  </si>
  <si>
    <t>G02F-001/1343</t>
  </si>
  <si>
    <t>TWM357627U</t>
  </si>
  <si>
    <t>7912001017830</t>
  </si>
  <si>
    <t>具有自動鎖定功能之雙包式樞鈕器</t>
  </si>
  <si>
    <t>一種具有自動鎖定功能之雙包式樞鈕器,其係在轉軸之軸部上形成一切面,該切面位在一雙包元件的兩軸套間的間隙位置 另,一擋面支撐片具有一接合平面,以一彈性固定裝置將接合平面鄰接於雙包元件之一連接平面上,且在兩軸套間的間隙之側面具有一向上斜向延伸出的擋面,該擋面會在該轉軸旋轉至某一角度時,與軸部上切面相抵擋,以形成自動鎖定功能。</t>
  </si>
  <si>
    <t>2008222699</t>
  </si>
  <si>
    <t>2008-12-18</t>
  </si>
  <si>
    <t>M357840</t>
  </si>
  <si>
    <t>陳嘉輝 | 許添悦</t>
  </si>
  <si>
    <t>TWI433641B | TWI473559B</t>
  </si>
  <si>
    <t>CA2178150C | CN001071414C | DE19622718C2 | JP3085514B2 | KR10-0212292B1 | TW357840U | TWM357840U | US5636974A</t>
  </si>
  <si>
    <t>7912006016665</t>
  </si>
  <si>
    <t>樞鈕器中軸套之油溝形狀</t>
  </si>
  <si>
    <t>一種樞鈕器中軸套之油溝形狀,該油溝用以儲存潤滑油,被設置於該軸套與該轉軸之接觸面上,其特徵在於:該油溝展開形狀係由一四邊形及一文字形所構成 該文字形之交叉點位在該四邊形之中心點,且該文字形之四條溝以輻射狀向該四邊形之四邊延伸並超越該四邊。</t>
  </si>
  <si>
    <t>2008222700</t>
  </si>
  <si>
    <t>M357841</t>
  </si>
  <si>
    <t>TWM357841U</t>
  </si>
  <si>
    <t>7912006016666</t>
  </si>
  <si>
    <t>冷陰極管總成</t>
  </si>
  <si>
    <t>本創作係一種冷陰極管總成,其包括有一兩端分別具有突出的接電端子之冷陰極管,以及二導電帽,該導電帽係為導電橡膠所製而具有導電性及彈性,且形成有軸向端子孔可供套設於冷陰極管端部的接電端子,進以達到電路導通。藉由直接將導電帽套設於冷陰極管之接電端子上,可提供生產製造之方便性及節省成本。而裝設時,可快速地將該冷陰極管總成中的導電帽嵌合於相對應燈座上的導電片,藉以提供裝設上的便利。此外,其裝設時不會產生噪音,且得略轉動冷陰極管來達到位置調整。</t>
  </si>
  <si>
    <t>2008221844</t>
  </si>
  <si>
    <t>2008-12-05</t>
  </si>
  <si>
    <t>M357700</t>
  </si>
  <si>
    <t>H01J-061/70</t>
  </si>
  <si>
    <t>TWM357700U</t>
  </si>
  <si>
    <t>7912007010021</t>
  </si>
  <si>
    <t>彈簧外露之手機用樞鈕器</t>
  </si>
  <si>
    <t>一種彈簧外露之手機用樞鈕器,主要在以一轉軸穿過一凸輪、一凹輪、一彈簧及一端帽以達到自動鎖閉功能之樞鈕器中,將凸輪設置在外殼外部轉動,而凹輪設置在外殼內部滑動,並將彈簧部份外露於外殼之外,使得彈簧可選用彈性係數較大者,藉此,以縮小整個樞鈕器之體積,並使組裝較為容易。</t>
  </si>
  <si>
    <t>2008222697</t>
  </si>
  <si>
    <t>M357814</t>
  </si>
  <si>
    <t>TWM357814U</t>
  </si>
  <si>
    <t>7912007010102</t>
  </si>
  <si>
    <t>一種滑蓋機構,主要是在一底板與一滑板之間設有一彈性裝置,該彈性裝置主要具有一與底板樞接的固定座及一與滑板樞接的滑動座,並以一第一導桿對一端固定於固定座上,而另一端穿過該滑動座 另將一對壓簧分設於第一導桿對上並介於固定座及滑動座之間。當滑板相對底板滑動至中間位置時,壓簧係被壓縮至最短 而當滑板超過該中間位置時,壓簧之回復力使滑板自動向底板兩端位置移動。</t>
  </si>
  <si>
    <t>2008222701</t>
  </si>
  <si>
    <t>M357815</t>
  </si>
  <si>
    <t>H04M-001/02 | H05K-005/03</t>
  </si>
  <si>
    <t>TWM357815U</t>
  </si>
  <si>
    <t>7912007010103</t>
  </si>
  <si>
    <t>本發明提供一種發光鍵盤,其包含複數個按鍵、一電路開關模組,以及至少一發光元件。電路開關模組設置於該等按鍵下方,在受各按鍵的觸壓時可對應傳遞出電路訊號,電路開關模組包含至少一透明的軟性電路板,軟性電路板下表面對應各按鍵處形成有至少一反光點 發光元件設置於軟性電路板之側緣或嵌埋於軟性電路板內,提供光線射入軟性電路板內,藉以使光線在軟性電路板中傳播,並經由反光點的作用向上散射。</t>
  </si>
  <si>
    <t>2007143227</t>
  </si>
  <si>
    <t>2007-11-15</t>
  </si>
  <si>
    <t>HUANG, CHEN HUA | PAN, CHANG HUNG | I, YA TUNG</t>
  </si>
  <si>
    <t>黃禎華 | 潘昶宏 | 易亞東</t>
  </si>
  <si>
    <t>TW509955B | US6918677B2</t>
  </si>
  <si>
    <t>TWI692291B | TWI529766B | TWI478192B | TWI478193B | TWI478194B | TWI478195B | TWI524367B | TWI459424B | TWI445034B | TWI399776B | TWI395115B | US10285308B1</t>
  </si>
  <si>
    <t>JP2009-123183A | TWI345719B | US2009-0128496A1</t>
  </si>
  <si>
    <t>7913030014569</t>
  </si>
  <si>
    <t>天線元件以及使用此天線元件的天線系統</t>
  </si>
  <si>
    <t>一種天線元件,包含:一第一導電片 一第二導電片,電性連接至一特定電壓位準 一第三導電片,連接該第一導電片以及該第二導電片 一饋入點,位於該第一導電片。</t>
  </si>
  <si>
    <t>2007143256</t>
  </si>
  <si>
    <t>H01Q-013/16</t>
  </si>
  <si>
    <t>US7209087B2 | US7126553B1 | US6965346B2 | US6750821B2</t>
  </si>
  <si>
    <t>TWI343672B | US7956810B2</t>
  </si>
  <si>
    <t>7913030015103</t>
  </si>
  <si>
    <t>雙馬達之散熱風扇結構</t>
  </si>
  <si>
    <t>本創作係提供一種雙馬達之散熱風扇結構,其包括有一座體裝置,係包括有一風扇座體,該風扇座體設有一風扇馬達 一風扇,係被該風扇馬達所連結傳動,該風扇包括有複數葉片 一支架裝置,係設於該風扇座體,該支架裝置設有一框扇馬達 一框扇裝置,係被該框扇馬達所連結傳動,該框扇裝置包括有一框扇框體,該框扇框體上係環設有複數翼片,該翼片係環設於該風扇之外圍,並與該葉片垂直 如此一來,能藉由該框扇座上之複數翼片產生輔助空氣流,使風扇的風量增加,而具有較佳之散熱效果。</t>
  </si>
  <si>
    <t>2008221149</t>
  </si>
  <si>
    <t>M356952</t>
  </si>
  <si>
    <t>2009-05-11</t>
  </si>
  <si>
    <t>DE29716864U1 | TW356952U | TWM356952U</t>
  </si>
  <si>
    <t>7912007009530</t>
  </si>
  <si>
    <t>多層式排線</t>
  </si>
  <si>
    <t>本創作係一種多層式排線,其可在不增加整體寬度的前提下,提升其所具有的導線、端子數量。該多層式排線包括有主線部及連接於主線部一端的接頭,其中該主線部係由至少二層的線帶所形成,該線帶係以上下疊合方式進行結合,而各線帶中呈橫向相鄰排列穿設有多數的導線 該接頭係固接於該主線部,用以固定該線帶 其中該接頭內包含有相對應於該導線數量的金屬端子與各導線分別導通。由上可知,本創作之多層式排線係藉上下交疊的多層線帶來提供導線穿設,因此相同單位寬度的主線部可包含更多數量之導線。</t>
  </si>
  <si>
    <t>2008221588</t>
  </si>
  <si>
    <t>2008-12-02</t>
  </si>
  <si>
    <t>M357048</t>
  </si>
  <si>
    <t>TWM357048U</t>
  </si>
  <si>
    <t>7912007009592</t>
  </si>
  <si>
    <t>電源供應器</t>
  </si>
  <si>
    <t>供應電子裝置電源之電源供應器。 本創作係一種「電源供應器」之新式樣設計,其係一種造型高雅大方且適於美感之新穎創作。 請參照附圖所示,本創作具有一呈矩形之殼體,該殼體表面上設有呈不規則幾何形狀之深色花紋,而在該等深色花紋間設有與其類似圖形之淺色花紋,該淺色花紋與深色花紋間設有交錯之花紋,整體觀之,如迷彩般之花紋,予人一種舒適並充滿現代感之視覺感受,充份符合新式樣專利要件。</t>
  </si>
  <si>
    <t>2008302185</t>
  </si>
  <si>
    <t>2008-04-15</t>
  </si>
  <si>
    <t>D128648</t>
  </si>
  <si>
    <t>TWD102134S | TW445124S | TW483692S</t>
  </si>
  <si>
    <t>TWD128648S</t>
  </si>
  <si>
    <t>7913069017154</t>
  </si>
  <si>
    <t>機殼散熱結構</t>
  </si>
  <si>
    <t>一種機殼散熱結構,用以設置於該機殼之側板,該側板穿設有一穿孔,該機殼散熱結構包括一致冷裝置及一風扇裝置,其中該致冷裝置包含一致冷晶片、一冷排、及一熱排,該致冷晶片設於該側板之穿孔,且具有一冷端及一熱端,該致冷晶片之冷端連結於該冷排,而熱端連結於該熱排,該熱排的表面積係大於該側板的三分之一表面積,該風扇裝置設置於該側板一側,且與該熱排相對應 藉此,可利用上述含有致冷晶片的致冷裝置而將機殼內部的溫度有效地降低。</t>
  </si>
  <si>
    <t>2008222131</t>
  </si>
  <si>
    <t>2008-12-10</t>
  </si>
  <si>
    <t>M356164</t>
  </si>
  <si>
    <t>2009-05-01</t>
  </si>
  <si>
    <t>TWM356164U</t>
  </si>
  <si>
    <t>7912007009137</t>
  </si>
  <si>
    <t>導光板及其製造方法以及該導光板所應用之成品</t>
  </si>
  <si>
    <t>本發明之導光板至少包含有一板材及塑性固化層,該塑性固化層係於半流動狀態(液狀或膏狀)下設置於板材上,再將一具有圖案之模具於該塑性固化層一側進行加壓,使該塑性固化層表面具有與該圖案相對之圖案表面,最後硬化該塑性固化層,使該塑性固化層連接於該板材上,俾可利用這些圖案表面提高導光板的散射效果,以增加光線均勻之效果,以及有效解決薄型化導光板良率及光學等問題,進而提升薄型化背光模組之產能。</t>
  </si>
  <si>
    <t>2007138210</t>
  </si>
  <si>
    <t>2007-10-19</t>
  </si>
  <si>
    <t>YEH, SHIH KUN | LEE, CHUN TAI | HUANG, JIH SHENG</t>
  </si>
  <si>
    <t>葉時 | 李俊台 | 黃日昇</t>
  </si>
  <si>
    <t>B29D-011/00 | G02B-006/00</t>
  </si>
  <si>
    <t>TWI452358B | US8840296B2</t>
  </si>
  <si>
    <t>TW200918293A</t>
  </si>
  <si>
    <t>7913030011438</t>
  </si>
  <si>
    <t>微型影像穩定裝置</t>
  </si>
  <si>
    <t>影像穩定裝置包含一基板 一承載平台,以可移動之方式設於該基板之上,用來承載該影像感測元件 一錨點,固定地設於該基板之上 一導體墊,用以耦接於一影像處理電路,固定地設於該錨點之上 一彈性懸臂,設於該錨點與該承載平台之間 一導線,設於該彈性懸臂之上,一端耦接於該導體墊,另一端經由該彈性懸臂延伸於該承載平台之上,用以耦接該影像感測元件 及一微型致動器,設於該承載平台與該基板之間,耦接於一致動器控制電路,用來根據致動器控制電路所傳送之控制訊號,調整該承載平台相對於該基板之位置。</t>
  </si>
  <si>
    <t>2007139259</t>
  </si>
  <si>
    <t>CHIOU, JIN CHERN | LIN, YUNG JIUN | CHEN, TZU KAN | KUO, MENG HSIN | TSENG, CHENG TE | TSAI, CHIA HSI</t>
  </si>
  <si>
    <t>邱俊誠 | 林永峻 | 陳子淦 | 郭孟鑫 | 曾正德 | 蔡佳錫</t>
  </si>
  <si>
    <t>G03B-013/22</t>
  </si>
  <si>
    <t>JP2006-171356A | JP2000-347236A | TWI322327B | TW200715042A | TWI330298B | TWI384321B | TW200632526A | TW200632502A | TW200630741A | TWI397765B | TWI393993B | US6272288B1 | US5546159A</t>
  </si>
  <si>
    <t>CN104717434B | TWI563847B | TWI446788B</t>
  </si>
  <si>
    <t>TWI354176B</t>
  </si>
  <si>
    <t>7913030012201</t>
  </si>
  <si>
    <t>本發明發光二極體包含一基座、至少一發光晶片,以及一封裝體。發光晶片設置於基座上,封裝體設於基座上並包覆發光晶片,封裝體為高分子材質所製成 其中,基座形成有一與封裝體相接觸之黏著層,黏著層之材質為氮化物或氧化物,藉以提高封裝體與基座之結合性。</t>
  </si>
  <si>
    <t>2007140362</t>
  </si>
  <si>
    <t>2007-10-26</t>
  </si>
  <si>
    <t>HUNG, SHIH HAO | LAI, CHIH MING</t>
  </si>
  <si>
    <t>洪世豪 | 賴志銘</t>
  </si>
  <si>
    <t>H01L-023/34 | H01L-033/00 | H01L-033/56 | H01L-033/60 | H01L-033/64</t>
  </si>
  <si>
    <t>TW200736540A | TWI397191B | TWI302387B | US7824937B2 | US7038195B2</t>
  </si>
  <si>
    <t>CN104864281B | TWI609151B | US10295156B2 | US9982870B1</t>
  </si>
  <si>
    <t>TWI358110B | US7777246B2</t>
  </si>
  <si>
    <t>7913030012794</t>
  </si>
  <si>
    <t>機殼固定結構</t>
  </si>
  <si>
    <t>本新型是一種用來固定至少一介面卡的機殼固定結構,包含一機殼體、一活動式固定裝置。其中該機殼體更包含有一體成型的一直式介面卡插槽組、一橫式介面卡插槽組。本新型所揭露之機殼固定結構,無需添加其他模組就可滿足有限空間內同時對直式與橫式介面卡進行快速固定或解除固定的安裝需求,大幅縮小了排列固定總體積,也便於使用者組裝。</t>
  </si>
  <si>
    <t>2008217455</t>
  </si>
  <si>
    <t>M355536</t>
  </si>
  <si>
    <t>2009-04-21</t>
  </si>
  <si>
    <t>SILITEK ELECTRONIC (GUANGZHOU) CO. LTD. | LITE-ON TECHNOLOGY CORP.</t>
  </si>
  <si>
    <t>SUN, WEI-CHIH | LIANG, YU-CHENG | CHEN, CHIEN-CHI</t>
  </si>
  <si>
    <t>孫偉志 | 梁育誠 | 陳建祺</t>
  </si>
  <si>
    <t>TWM355536U</t>
  </si>
  <si>
    <t>7911001017373</t>
  </si>
  <si>
    <t>具有防振效果之風扇裝置</t>
  </si>
  <si>
    <t>一種具有防振效果之風扇裝置,係包含:一風扇及一套設於該風扇之套體,該套體係整體性地包覆於該風扇,且該套體之相對兩側面皆開設有一開口,該開口係對應於該風扇之扇葉者以形成空氣對流之流道 其中該套體係緊密地、全面性地包覆該風扇,以阻絕風扇運轉時的振動與電腦殼體產生共振效應,進而形成靜音效果的散熱裝置 藉此,該套體係建構成一種外覆性質的隔音材料,同時可以避免風扇與電腦機殼共振所產生的噪音。</t>
  </si>
  <si>
    <t>2008222809</t>
  </si>
  <si>
    <t>2008-12-19</t>
  </si>
  <si>
    <t>M355412</t>
  </si>
  <si>
    <t>DE20-2009-003887U1 | TWM355412U | US8123467B2</t>
  </si>
  <si>
    <t>7912006015922</t>
  </si>
  <si>
    <t>發光二極體的導線架模組、垂直式發光二極體的導線架模組以及側面式發光二極體的導線架模組</t>
  </si>
  <si>
    <t>一種發光二極體的導線架模組,包含相間隔的一第一連接料條與一第二連接料條、多數沿第一連接料條排列的導線架以及多數沿第二連接料條排列的導線架,每一導線架具有一對焊腳以及一對封裝支腳,且該等導線架的焊腳相交錯排列並且相連接。本新型透過讓導線架的排列較密集,使得單位面積大小的金屬料片可沖壓成形出較多的導線架,讓單位面積大小的金屬料片使用率較高,進而降低耗費在金屬料片的材料成本。</t>
  </si>
  <si>
    <t>2008207971</t>
  </si>
  <si>
    <t>M355456</t>
  </si>
  <si>
    <t>SU, CHENG-HONG</t>
  </si>
  <si>
    <t>H01L-021/60</t>
  </si>
  <si>
    <t>TWI476887B</t>
  </si>
  <si>
    <t>TWM355456U</t>
  </si>
  <si>
    <t>7912007008841</t>
  </si>
  <si>
    <t>一種介面卡固定裝置結構改良(三)</t>
  </si>
  <si>
    <t>一種介面卡固定裝置結構改良(三),係以金屬片沖壓彎折成形之固定裝置改良,為一種可因應不同規格高度之介面卡扣固定位使用,特別是指於固定裝置之簧體的後方設置有一頂阻臂,係供簧體受不當之扳動位移角度過大時得以形成頂阻,以防固定裝置之簧體與其弧角因受不當之扳動位移角度而超過其材料的降伏應力,造成其塑性變形損壞之情事發生者。</t>
  </si>
  <si>
    <t>2007137738</t>
  </si>
  <si>
    <t>2007-10-08</t>
  </si>
  <si>
    <t>LI JING-YAO</t>
  </si>
  <si>
    <t>李靜瑤</t>
  </si>
  <si>
    <t>陳慶尚</t>
  </si>
  <si>
    <t>TWM253111U | TWM247884U</t>
  </si>
  <si>
    <t>TWI328419B</t>
  </si>
  <si>
    <t>7913001009641</t>
  </si>
  <si>
    <t>於入光面形成有雷射加工圖樣之導光板及其製作方法</t>
  </si>
  <si>
    <t>一種製作一導光板之方法,其包含利用雷射打擊一模板,以於該模板之一表面上形成複數個凹孔 以及利用該模板製作該導光板,以於該導光板之一入光面上形成複數個雷射加工圖樣。</t>
  </si>
  <si>
    <t>2007136917</t>
  </si>
  <si>
    <t>2007-10-02</t>
  </si>
  <si>
    <t>WANG, TZU WEI | HUANG, JAN MIN | CHEN, CHING HUNG | TSAI, TZENG GUANG | LIN, MIN XIAN | HUANG, CHEN HUA | LUO, FENG LUNG</t>
  </si>
  <si>
    <t>王慈維 | 黃任民 | 陳靖閎 | 蔡增光 | 林旻賢 | 黃禎華 | 羅豐隆</t>
  </si>
  <si>
    <t>G02F-001/1335 | B23K-026/00 | G02B-006/10</t>
  </si>
  <si>
    <t>TWI579091B | TWI440071B | TWI425263B</t>
  </si>
  <si>
    <t>TW200916903A</t>
  </si>
  <si>
    <t>7913030010066</t>
  </si>
  <si>
    <t>具有叉字型雙軸套之樞鈕器</t>
  </si>
  <si>
    <t>一種具有叉字型雙軸套之樞鈕器,其係於一固定座之結合部內設置一叉字型雙軸套,該叉字型雙軸套具有兩個套合於一轉軸之軸部表面的環狀套合部,於兩環狀套合部的週緣分別形成一道切槽,使得該兩環狀套合部對所包覆的該軸部產生彈性 在該兩環狀套合部下緣向下垂直延伸一定位片,在該定位片的底部,以中間點為分界向右及左形成叉開的傾斜部。藉由一個叉字型雙軸套結構,使得轉軸的支撐更為穩定。</t>
  </si>
  <si>
    <t>2007137772</t>
  </si>
  <si>
    <t>2007-10-09</t>
  </si>
  <si>
    <t>TW200917003A</t>
  </si>
  <si>
    <t>7913030010166</t>
  </si>
  <si>
    <t>模擬產品操作的方法</t>
  </si>
  <si>
    <t>為了排除客服人員與客戶或技術支援人員在溝通產品技術問題時因為缺乏實物所產生的溝通障礙,或是節省置放不同種類產品之實物的空間,一個包含有對應於複數種不同型號產品之複數個使用者介面模擬程式的應用程式被提供給客服人員。此應用程式可供客服人員在溝通不同型號之產品的技術問題時,可以藉由所呼叫出的使用者介面模擬程式來模擬出技術支援人員所提供之解決方案,或是將解決方案詳細的提供給客戶。</t>
  </si>
  <si>
    <t>2007137525</t>
  </si>
  <si>
    <t>2007-10-05</t>
  </si>
  <si>
    <t>CHANG, YA RAN</t>
  </si>
  <si>
    <t>張雅然</t>
  </si>
  <si>
    <t>G06F-017/30 | G06F-003/048</t>
  </si>
  <si>
    <t>TWI419072B</t>
  </si>
  <si>
    <t>TW200917066A</t>
  </si>
  <si>
    <t>7913030010227</t>
  </si>
  <si>
    <t>晶片電阻的製程</t>
  </si>
  <si>
    <t>本發明係有關於一種晶片電阻的製程,主要係先於一基板上劃分為複數單元體,於各單元體之底面與表面印刷有端極,再於表面端極間印刷一電阻層與第一保護層,並利用鐳射切割該電阻層以修整電阻値 再將特定數量之相鄰單元體配置為一晶片電阻之主體,並將晶片電阻兩側端極採以並連配置,再印刷一第二保護層使其能包覆各單元體的電阻層而覆於晶片電阻之上 之後將晶片電阻端極進行側導滾沾與電鍍作業,通過品檢而散裝入庫,俾完成本製程 能夠有效量產出具有高良率及高功率的晶片電阻。</t>
  </si>
  <si>
    <t>2007137520</t>
  </si>
  <si>
    <t xml:space="preserve">YE XIU-LAN | HUANG YOU-XUAN | JANGJIAN SHIOU-DUAN | LI BI-ZHEN | HONG LIN-ZHI | LI QUAN-XING | WU XIN-LIN | LIU SHUI-FU | WANG SHENG-CONG |  | </t>
  </si>
  <si>
    <t>葉秀蘭 | 黃幼軒 | 張簡秀緞 | 李碧甄 | 洪琳智 | 李泉興 | 吳信霖 | 劉水富 | 王家凌 | 楊文華 | 王盛聰</t>
  </si>
  <si>
    <t xml:space="preserve">TW | TW | TW | TW | TW | TW | TW | TW | TW |  | </t>
  </si>
  <si>
    <t>H01C-017/06</t>
  </si>
  <si>
    <t>TWI242817B | TW200540882A | TW436820B | TW339881U | US5258738A</t>
  </si>
  <si>
    <t>TWI603347B</t>
  </si>
  <si>
    <t>TWI368238B</t>
  </si>
  <si>
    <t>7913030010446</t>
  </si>
  <si>
    <t>雙頻短路偶極天線</t>
  </si>
  <si>
    <t>一種雙頻短路偶極天線,包括有二輻射體及一短路體,且二輻射體及短路體係為一體成形。二輻射體分別具有一饋入端及一輻射端,且各輻射體具有一槽縫,其中槽縫係將輻射體之輻射端切割為一第一輻射部及一第二輻射部,第一輻射部及第二輻射部具有不同的共振基頻,以分別輻射或是接收二個不同頻率的無線訊號。短路體連接於各輻射體之饋入端,用以電性連接二輻射體,並使二輻射體之間形成一夾角,藉以使二輻射體傳送或是接收的無線電波產生偶極增益之效果。</t>
  </si>
  <si>
    <t>2007137153</t>
  </si>
  <si>
    <t>2007-10-03</t>
  </si>
  <si>
    <t>H01Q-005/10 | H01Q-009/26</t>
  </si>
  <si>
    <t>US6624793B1 | US6621464B1</t>
  </si>
  <si>
    <t>TWI520434B | TWI495194B | TWI532249B | US9276311B2</t>
  </si>
  <si>
    <t>TWI331825B</t>
  </si>
  <si>
    <t>7913030010728</t>
  </si>
  <si>
    <t>遊戲機</t>
  </si>
  <si>
    <t>一種遊戲機,係包括一主機及至少一控制手把 其中,主機設有一紅外線收發器及一2.4GHz無線射頻接收器,而控制手把設有一紅外線收發器及一2.4GHz無線射頻收發器,控制手把係透過紅外線技術傳送光學指標的資料,並透過2.4GHz無線射頻技術傳送動態感應的資料,以完成主機與控制手把間的資訊連結 據此,藉2.4GHz無線射頻技術而降低製作成本,且有高資料量及低耗能等優勢。</t>
  </si>
  <si>
    <t>2008219043</t>
  </si>
  <si>
    <t>2008-10-24</t>
  </si>
  <si>
    <t>M354444</t>
  </si>
  <si>
    <t>2009-04-11</t>
  </si>
  <si>
    <t>A63F-013/08</t>
  </si>
  <si>
    <t>TWM354444U</t>
  </si>
  <si>
    <t>7912007008307</t>
  </si>
  <si>
    <t>LED日光燈</t>
  </si>
  <si>
    <t>本創作係一種LED日光燈,係於一電路板之頂面設有一長條形散熱基板,電路板之底面則設有複數個發光二極體,且該電路板另電連接有複數電極對,接著以一長管狀燈罩覆蓋該電路板與發光二極體並與該散熱基板連結後,再以絕緣套管自該散熱基板及燈罩之兩端部將之一同套設固定,並令電極對穿出絕緣套管,如此即可構成一取代傳統日光燈的LED日光燈,由於發光二極體的耗電較少,且毋須使用有毒物質,故無造成環境污染之虞。</t>
  </si>
  <si>
    <t>2008219010</t>
  </si>
  <si>
    <t>M354695</t>
  </si>
  <si>
    <t>F21S-008/04</t>
  </si>
  <si>
    <t>TWM354695U</t>
  </si>
  <si>
    <t>7912007008454</t>
  </si>
  <si>
    <t>可從外部進行可拆卸式風扇的拆裝之電源供應器</t>
  </si>
  <si>
    <t>一種可從外部進行可拆卸式風扇的拆裝之電源供應器,其包括:一電源供應器殼體、一風扇模組、一電路板模組、及一電源輸出元件。其中,該電源供應器殼體係具有至少一第一開口部及一第二開口部。該風扇模組係穿過該第一開口部而可拆卸地(detachably)與該電源供應器殼體結合在一起。該電路板模組係設置於該電源供應器殼體內,其中該電路板模組係具有一電路板及複數個電性地設置於該電路板上之電子元件。該電源輸出元件係電性地連接於該電路板模組,以用於輸出電源。</t>
  </si>
  <si>
    <t>2008221141</t>
  </si>
  <si>
    <t>M354787</t>
  </si>
  <si>
    <t>TWM354787U</t>
  </si>
  <si>
    <t>7912007008512</t>
  </si>
  <si>
    <t>本創作提供一種電源供應裝置,其包含開路功率開關電路、功率隔離變壓器、背光驅動電路與電源電路。開路功率開關電路將直流電源轉換成交流輸入電壓,功率隔離變壓器耦接於開路功率開關電路,並具有一次側繞組、第一繞組與第二繞組,第一、第二繞組位於功率隔離變壓器的二次側,且第一繞組係依據交流輸入電壓產生第一電壓訊號 背光驅動電路耦接於功率隔離變壓器的第一繞組,並依據第一電壓訊號來驅動背光模組,以及電源電路耦接於功率隔離變壓器的第二繞組,並接收第二繞組上依據交流輸入電壓所產生的第二電壓訊號以產生輸出電源訊號。</t>
  </si>
  <si>
    <t>2008219374</t>
  </si>
  <si>
    <t>2008-10-30</t>
  </si>
  <si>
    <t>M354157</t>
  </si>
  <si>
    <t>CHEN, WEN-SHENG | CHEN, CHUNG-CHIH | GUAN, YEH</t>
  </si>
  <si>
    <t>陳文生 | 陳重志 | 關曄</t>
  </si>
  <si>
    <t>TWI505619B | TWI542126B | TWI430712B | TWI443922B</t>
  </si>
  <si>
    <t>JP3155903U | TWM354157U | US8242712B2</t>
  </si>
  <si>
    <t>7912006015533</t>
  </si>
  <si>
    <t>冷陰極管接座結構改良</t>
  </si>
  <si>
    <t>本創作係一種冷陰極管接座結構改良,包含有:一本體,其為一長型管狀殼體,其前端壁面處設有一環形連接口,且靠近管壁前端連接口處之兩對應側壁上設有兩鏤空部 兩夾制部,其設於本體之鏤空部,為一彈性體,由於設有彈性體作為夾制部,因此組裝時當冷陰極管穿設於該連接口處並與本體內之連接器結合時,可相對地於冷陰極管之兩相對側壁面施以一固定力道以達防止搖晃的限位功能,如此一來可避免冷陰極管在使用過程中受到任何非預期之震動而於整體之連結上產生損害。</t>
  </si>
  <si>
    <t>2008220583</t>
  </si>
  <si>
    <t>2008-11-17</t>
  </si>
  <si>
    <t>M354166</t>
  </si>
  <si>
    <t>TWM354166U</t>
  </si>
  <si>
    <t>7912006015541</t>
  </si>
  <si>
    <t>結構改良之冷陰極管接座</t>
  </si>
  <si>
    <t>本創作係一種結構改良之冷陰極管接座,包含有:一本體,其為長型管狀且於前端設有一連接口 一緩衝套,其為穿設於連接口內環壁面處之彈性體 一束套,其為一管狀彈性套件,對應套設於本體之外環壁面上,且束套之前端延伸越過本體之前端以於組裝時包覆冷陰極管之未穿入本體部份,而本創作於組裝時,使用者可於其外環面上套設束套以將冷陰極管及本體牢固地束縛在一起,可提供穩固冷陰極管之功效,再者,由於於連接口內設有緩衝套,可吸收冷陰極管在使用過程中受到之震動。</t>
  </si>
  <si>
    <t>2008221846</t>
  </si>
  <si>
    <t>M354167</t>
  </si>
  <si>
    <t>TWM354167U</t>
  </si>
  <si>
    <t>7912006015542</t>
  </si>
  <si>
    <t>分離式冷陰極管連接器組件</t>
  </si>
  <si>
    <t>本創作係一種分離式冷陰極管連接器組件,包含一固定板,其上設有固定孔 一外殼,其成長型且緊配合地穿設於固定孔內,外殼內設有一隔板,該隔板將外殼內部區隔為上、容室,隔板並與外殼之後側壁保持間隔以形成有一連通上、下容室之連通口 一板接部,其設於外殼下容室中並包含有一基部及一連接端子 一管接部,其設於外殼之上容室中,一端設有連接端子,其為一片體且連接於板接部之連接端子,另端設有兩接部以供連接冷陰極管,而本創作由於板接部與管接部為相互分離之兩個體,因此其相對距離為可調整,以對應於各種冷陰極管與PC板間之距離不同的情況。</t>
  </si>
  <si>
    <t>2008215897</t>
  </si>
  <si>
    <t>2008-09-03</t>
  </si>
  <si>
    <t>M354254</t>
  </si>
  <si>
    <t>TWM354254U</t>
  </si>
  <si>
    <t>7912006015561</t>
  </si>
  <si>
    <t>軟性排線之安裝固定隔絕構造</t>
  </si>
  <si>
    <t>本創作軟性排線之安裝固定隔絕構造,係包有一軟性排線、一絕緣夾層、一金屬夾層,以及至少一絕緣隔絕材 其絕緣夾層及金屬夾層係依序建構在軟性排線其中一面,其絕緣隔絕材則建構在軟性排線相對建構有絕緣夾層及金屬夾層另面,使由絕緣夾層、金屬夾層以及絕緣隔絕材構成屏蔽作用,尤其利用絕緣隔絕材與供固定軟性排線的液晶螢幕背板貼合時,可令軟性排線與液晶螢幕背板形成一空間區隔,相對減少受液晶螢幕背板干擾的程度,進而獲致較佳訊號傳輸品質。</t>
  </si>
  <si>
    <t>2008220343</t>
  </si>
  <si>
    <t>M354155</t>
  </si>
  <si>
    <t>TWM354155U</t>
  </si>
  <si>
    <t>7912007008097</t>
  </si>
  <si>
    <t>適用於高清晰度多媒體介面(HDMI)之連接裝置結構改良</t>
  </si>
  <si>
    <t>一種適用於高清晰度多媒體介面(HDMI)之連接裝置,包括接頭以及軟性排線,而該軟性排線包括一厚度為0.018 mm至0.1 mm、寬度為0.2 mm至0.8 mm的導電層,一厚度為0.04 mm至0.3 mm的第一絕緣層、一厚度為0.04 mm~0.3 mm的第二絕緣層以及一設於第一絕緣層上的接地板,其中,該導電層係插置於該接頭中,並且與接觸端子相固接而形成電性導通 如此一來,除了可達到穩固的連接外,更可使整體連接裝置具有較佳之特性阻抗,減少訊號之損耗,並完成訊號的高速傳輸作業。</t>
  </si>
  <si>
    <t>2008220344</t>
  </si>
  <si>
    <t>M354200</t>
  </si>
  <si>
    <t>H01R-013/73 | H01R-012/50 | H01R-012/70</t>
  </si>
  <si>
    <t>TWM354200U</t>
  </si>
  <si>
    <t>7912007008126</t>
  </si>
  <si>
    <t>適用於高清晰度多媒體介面(HDMI)之連接裝置</t>
  </si>
  <si>
    <t>一種適用於高清晰度多媒體介面(HDMI)之連接裝置,包括印刷電路板、接頭以及軟性排線,其中接頭連接於印刷電路板的一端,前述之軟性排線則連接於印刷電路板的另一端,分別與印刷電路板電性導通,而該軟性排線包括一厚度為0.018 mm至0.1 mm、寬度為0.2 mm至0.8 mm的導電層,一厚度為0.04 mm至0.3 mm的第一絕緣層、一厚度為0.04 mm~0.3 mm的第二絕緣層以及一設於第一絕緣層上的接地板 如此一來,使整體連接裝置具有較佳之特性阻抗,並完成訊號的高速傳輸作業。</t>
  </si>
  <si>
    <t>2008220345</t>
  </si>
  <si>
    <t>M354201</t>
  </si>
  <si>
    <t>TWM354201U</t>
  </si>
  <si>
    <t>7912007008127</t>
  </si>
  <si>
    <t>發光二極體封裝裝置、該裝置的散熱基座與電極支架組合及製造方法</t>
  </si>
  <si>
    <t>一種發光二極體封裝裝置,包含:一晶粒、一由高導熱材質製成且供晶粒接觸放置的散熱基座、一電極支架、一定位單元及一包覆體。電極支架包括一基板及一自基板的鏤空區周緣軸向延伸且界定出一容置空間的定位壁。定位單元設於散熱基座與電極支架其中至少一,用以使散熱基座嵌卡固定於該電極支架的容置空間中。該定位單元可以是包括至少一自該電極支架的定位壁內壁面凸出的卡榫凸點,也可以是包括一自該散熱基座近頂面處徑向向外凸伸的凸緣。包覆體以射出成型方式製成,將相互嵌卡固定的散熱基座與電極支架部分包覆結合。</t>
  </si>
  <si>
    <t>2007135413</t>
  </si>
  <si>
    <t>2007-09-21</t>
  </si>
  <si>
    <t>H01L-033/00 | H01L-033/58 | H01L-033/50 | H01L-033/62 | H01L-033/64</t>
  </si>
  <si>
    <t>TWI291244B | TWI382559B | TWM266550U</t>
  </si>
  <si>
    <t>CN102130266B</t>
  </si>
  <si>
    <t>JP2009-076837A | TWI352439B | US7919788B2</t>
  </si>
  <si>
    <t>7913030008787</t>
  </si>
  <si>
    <t>溫度指示裝置</t>
  </si>
  <si>
    <t>本創作涉及一種溫度指示裝置,其包括:一感溫元件,用以感測溫度並將該溫度轉化為一信號 一發光單元,用於發出一預設之顏色之光 一控制單元,用以接收該感溫元件轉化之信號,並根據該信號驅動該發光單元發出該溫度所對應之顏色之光 一電源,對感溫元件、控制單元以及發光單元供電 以及一本體,該感溫元件、發光單元、控制單元以及電源被設置於該本體內。</t>
  </si>
  <si>
    <t>2008210325</t>
  </si>
  <si>
    <t>M352950</t>
  </si>
  <si>
    <t>2009-03-21</t>
  </si>
  <si>
    <t>CHEN, KAI YI | CHEN, CHING HUI</t>
  </si>
  <si>
    <t>陳凱逸 | 陳慶暉</t>
  </si>
  <si>
    <t>A47G-019/22</t>
  </si>
  <si>
    <t>CN104305808B</t>
  </si>
  <si>
    <t>TWM352950U</t>
  </si>
  <si>
    <t>7912007007202</t>
  </si>
  <si>
    <t>可調式導風罩</t>
  </si>
  <si>
    <t>本創作為有關一種可調式導風罩,係包括有承載罩體及移動罩體所組成,其中該承載罩體表面設有至少一個以上之滑軌,且相鄰滑軌一側表面設有具按壓凸塊之偏擺塊,而移動罩體則定位於承載罩體側邊,且移動罩體表面設有對應滑軌滑動位移之導軌,再於相鄰導軌一側表面上又剖設有供按壓凸塊限位滑動之導引槽,當本創作承載罩體及移動罩體欲覆蓋於不同寬度距離之預設主機板上CPU及插槽上方作集中散熱時,可藉由移動罩體之導軌於承載罩體側邊滑軌上滑動位移,使承載罩體及移動罩體內部空間呈現擴大或縮小狀態,即可提供承載罩體及移動罩體緊密罩覆於CPU及插槽上使用,在排熱效果上有提升效益之作用,同時可調式導風罩結構可達到適用性廣泛、節省空間及操作容易之功效。</t>
  </si>
  <si>
    <t>2008219724</t>
  </si>
  <si>
    <t>2008-11-04</t>
  </si>
  <si>
    <t>M353406</t>
  </si>
  <si>
    <t>CHEN, CHUN YU</t>
  </si>
  <si>
    <t>陳俊銪</t>
  </si>
  <si>
    <t>TWI739244B | TWI450681B</t>
  </si>
  <si>
    <t>TWM353406U</t>
  </si>
  <si>
    <t>7912007007524</t>
  </si>
  <si>
    <t>本創作為有關一種導風罩,尤指可罩覆於預設主機板上複數插槽外部之導風罩,使導風罩側端風扇對正複數插槽上各記憶體模組之間作熱源排散,係包括有風扇架及導風管所組成,其中該風扇架周圍設有扣接於風扇外殼二側之定位部,且風扇架另側凸設有夾扣於主機板上插槽側臂處之夾臂,並在相鄰夾臂上方依序設有卡扣凸塊及扣環,當導風管前側扣勾對準扣接於風扇架上方扣環內時,即可將導風管旋轉向下,並使導風管底部開口罩覆於複數插槽周圍,而導風管前側二端之卡勾則可卡合扣接於風扇架二內側壁面之卡扣凸塊上,並使後側之卡制部對位抵靠於複數插槽側端夾勾上定位,以此達到扣接牢靠、裝卸簡易之功效,同時在更換、維修記憶體模組時,亦只需將導風管向上開啓與風扇架分離,即可提供記憶體模組露出以方便更換、維修,具有減少組裝時間及成本之效果。</t>
  </si>
  <si>
    <t>2008219726</t>
  </si>
  <si>
    <t>M353407</t>
  </si>
  <si>
    <t>TWM353407U</t>
  </si>
  <si>
    <t>7912007007525</t>
  </si>
  <si>
    <t>無螺絲固定裝置</t>
  </si>
  <si>
    <t>一種無螺絲固定裝置,用以固定電腦周邊產品於機箱內,電腦周邊產品與機箱分別設有對應之第一定位孔與第二定位孔,該無螺絲固定裝置包括本體及固定桿,本體內部設有二軌跡槽及二插置槽,該軌跡槽包含第一斜面及第二斜面,且本體係滑動於一第一位置及一第二位置之間,固定桿組裝於本體內,且包含一基部、二抵接部及二插置部,該抵接部設置於該軌跡槽內與第一、第二斜面抵接,該插置部設置於該插置槽內 該本體滑動至第一位置時,該固定桿往該機箱方向移動,而該插置部係插置於第一定位孔與第二定位孔中,以固定電腦周邊產品於機箱中。</t>
  </si>
  <si>
    <t>2008211757</t>
  </si>
  <si>
    <t>2008-07-02</t>
  </si>
  <si>
    <t>M353606</t>
  </si>
  <si>
    <t>XIE JIA-BIN | CHEN QING-JIANG</t>
  </si>
  <si>
    <t>謝嘉濱 | 陳清江</t>
  </si>
  <si>
    <t>TWM353606U</t>
  </si>
  <si>
    <t>7912007007683</t>
  </si>
  <si>
    <t>電子設備之指向裝置</t>
  </si>
  <si>
    <t>一種電子設備之指向裝置,電子設備包括一殼體,及一由殼體所界定的收納空間,指向裝置包含一感測單元、一基柱及一搖桿,感測單元設置於收納空間內,基柱設置於感測單元上並可相對於感測單元擺動,感測單元用以偵測基柱的擺動狀態,搖桿組接於基柱上,搖桿可相對於基柱在一第一位置及一第二位置之間運動,當在第一位置時,搖桿凸伸出殼體外表面,當在第二位置時,搖桿收納於收納空間內,藉此,搖桿能收納於收納空間內而不易被誤觸,以提昇攜帶電子設備時的方便性。</t>
  </si>
  <si>
    <t>2007133243</t>
  </si>
  <si>
    <t>2007-09-06</t>
  </si>
  <si>
    <t>WANG, SHIH YANG | LIU, CHIA YUAN</t>
  </si>
  <si>
    <t>王世揚 | 劉嘉元</t>
  </si>
  <si>
    <t>TWM266675U</t>
  </si>
  <si>
    <t>TWI444859B</t>
  </si>
  <si>
    <t>TWI341984B | US8022929B2</t>
  </si>
  <si>
    <t>7912015012617</t>
  </si>
  <si>
    <t>合成清晰影像的裝置及方法</t>
  </si>
  <si>
    <t>一種合成清晰影像裝置及方法。本方法係透過數位信號處理晶片或微處理器執行,係透過融合兩不同焦距之影像的清晰部分,得到單張清晰影像。本方法將影像劃分為多個區塊,並進行邊緣偵測後取得邊緣影像。並取出區塊中包含較完整影像邊緣資訊之區塊為清晰區塊。之後,再進一步合併這些清晰區塊為單張清晰影像。透過本方法進行影像處理,吾人在不增加可變光圈等數位相機硬體元件之條件下,可收調整影像景深之功效。</t>
  </si>
  <si>
    <t>2007133550</t>
  </si>
  <si>
    <t>2007-09-07</t>
  </si>
  <si>
    <t>LIN, YI CHUN | CHEN, CHIH WEI | FUH, CHIOU SHANN | SHIH, MING HUANG</t>
  </si>
  <si>
    <t>林憶群 | 陳智偉 | 傅楸善 | 施明煌</t>
  </si>
  <si>
    <t>H04N-005/225 | G06T-005/00 | H04N-001/387</t>
  </si>
  <si>
    <t>CN001177298C | TW497352B | US7447377B2 | US7058233B2</t>
  </si>
  <si>
    <t>CN102879993B | TWI550549B | TWI524757B | TWI608426B | TWI512676B | TWI487884B | TWI481824B | TWI465699B | TWI435287B | US9659350B2 | US10156937B2 | US8610758B2</t>
  </si>
  <si>
    <t>TWI343207B | US8306360B2</t>
  </si>
  <si>
    <t>7913030006878</t>
  </si>
  <si>
    <t>可適用多種不同傳輸協定的連接器插座</t>
  </si>
  <si>
    <t>一種可適用多種不同傳輸協定的連接器插座,其係由一塑料射出一體成型之中空殼體,該中空殼體係為一具備防呆作用之連接殼體,於該中空殼體內部上下二端分別連結設有一固定座,於該等固定座上分別設有端子組,且該中空殼體外部包覆設有一遮蔽殼體,藉此,達到單一連接器插座可適用於不同之傳輸協定之接頭,以及令使用者於使用時,連結組裝便利以及確保連結方向準確之功效。</t>
  </si>
  <si>
    <t>2008214976</t>
  </si>
  <si>
    <t>2008-08-21</t>
  </si>
  <si>
    <t>M352813</t>
  </si>
  <si>
    <t>2009-03-11</t>
  </si>
  <si>
    <t>YU MEI-JUAN | ZHENG TIAN-FU | CHEN SHOU-YI</t>
  </si>
  <si>
    <t>余美娟 | 鄭天福 | 陳守一</t>
  </si>
  <si>
    <t>TWM352813U</t>
  </si>
  <si>
    <t>7912007007104</t>
  </si>
  <si>
    <t>滾輪式訊號輸出機構</t>
  </si>
  <si>
    <t>一種滾輪式訊號輸出機構,包含:一滾輪單元其包括一穿槽、一軸桿其一端穿設於穿槽中、一電路單元其與軸桿另一端插接、一承載座和一支架單元。承載座組設於電路單元底側,並具有間隔相對的一支撐件與一樞接件。支架單元組設於滾輪單元的外側且位於電路單元上方,並具有相反的一樞接部其與樞接件樞設,和一套接部其穿組於支撐件。當施力使滾輪單元前後轉動時,滾輪單元將連動軸桿旋轉,進而驅動電路單元輸出訊號 當施力下壓滾輪單元或將其傾斜側壓時,支架單元會被連動下移或傾斜而觸壓電路單元,進而輸出訊號。</t>
  </si>
  <si>
    <t>2008218162</t>
  </si>
  <si>
    <t>2008-10-09</t>
  </si>
  <si>
    <t>M352082</t>
  </si>
  <si>
    <t>2009-03-01</t>
  </si>
  <si>
    <t>SU JIN-LI</t>
  </si>
  <si>
    <t>蘇錦利</t>
  </si>
  <si>
    <t>TWI735091B | TWI381292B</t>
  </si>
  <si>
    <t>TWM352082U</t>
  </si>
  <si>
    <t>7912006015190</t>
  </si>
  <si>
    <t>伸縮調節機構</t>
  </si>
  <si>
    <t>本創作提供一種伸縮調節機構,該伸縮調節機構包括有相套接的第一、第二桿,第二桿中設置調節裝置,該調節裝置具有鎖定滑塊和施退滑塊,該鎖定滑塊、施退滑塊均藉彈簧彈力作動。施退滑塊與鎖定滑塊之間依靠相互配合的擋塊來產生反向連動動作,即當施退滑塊卡在第一桿的定位孔中時,會依靠擋塊推動鎖定滑塊向內回收,並依靠一抑制元件抑制其向外彈出,以保證可順利調節第二桿,當需要再進行下一次調節時,則藉一釋放元件使該抑制元件釋放抑制,從而可供再次進行伸縮調節。</t>
  </si>
  <si>
    <t>2008204018</t>
  </si>
  <si>
    <t>M351956</t>
  </si>
  <si>
    <t>XU DA-HUI | LI HONG-YING</t>
  </si>
  <si>
    <t>徐大輝 | 李紅英</t>
  </si>
  <si>
    <t>TWM351956U</t>
  </si>
  <si>
    <t>7912007006715</t>
  </si>
  <si>
    <t>滑蓋裝置之彈性元件結構</t>
  </si>
  <si>
    <t>本創作為有關一種滑蓋裝置之彈性元件結構,其滑蓋裝置之機體所形成上下滑移之基座及滑蓋間分別設有滑動載體,且滑動載體分別具有對應基座及滑蓋相對滑動之導電基座、滑動導體,而導電基座及滑動導體之間設有可彈性偏擺之彈性元件,其中該彈性元件分別於二側設有結合於導電基座上之第一定位部、結合於滑動導體上之第二定位部,而第一定位部、第二定位部之間設有具複數環圈串連之彈性部,且各彈性部內具有鏤空狀之伸縮空間,當導電基座、滑動導體相對滑移時,利用連續環圈串連的彈性部結構來以伸縮空間撓性壓縮、反彈,達到良好的彈性性能、彈力伸縮力强、使用壽命延長、結構簡易及製造成本降低之功效。</t>
  </si>
  <si>
    <t>2008217361</t>
  </si>
  <si>
    <t>2008-09-25</t>
  </si>
  <si>
    <t>M352221</t>
  </si>
  <si>
    <t>KUO, CHUNG-CHI</t>
  </si>
  <si>
    <t>TWM352221U</t>
  </si>
  <si>
    <t>7912007006819</t>
  </si>
  <si>
    <t>一種電連接器之結構改良</t>
  </si>
  <si>
    <t>一種電連接器之結構改良,係一種連接器與座端連接器由上而下插合固定之結構設計,其中,連接器殼體係設有複數個端子插孔供端子插固,並於連接器殼體之中間一位處設有一凹部並於其下方設有一扣體,該扣體設有凸 另,座端連接器殼體係設有複數個端子插孔可供端子插合,並設有與連接器殼體之扣體相對應之扣槽,該扣槽延伸有一扣板者。</t>
  </si>
  <si>
    <t>2007132474</t>
  </si>
  <si>
    <t>2007-08-31</t>
  </si>
  <si>
    <t>JP2006-338970A | TWM306729U | TWI257195B</t>
  </si>
  <si>
    <t>TWI327393B</t>
  </si>
  <si>
    <t>7913001009510</t>
  </si>
  <si>
    <t>一種鏡頭模組的製造方法,包含下述步驟:提供一模具,模具包括一模腔,及分別設於模腔的一下定位件、一上定位件與二滑動件 至少置入一感測元件及一鏡片於模腔內,並使下定位件抵接於感測元件底面、上定位件抵接於鏡片頂面,以及二滑動件分別抵接於鏡片、感測元件的兩相反側,且鏡片與感測元件之間具有一定間隔距離 注入溶態塑料於模腔內,並逐漸退開二滑動件,使溶態塑料包覆於鏡片及感測元件,並於溶態塑料固化後形成一體成型於鏡片及感測元件上的基座,使鏡片、感測元件及基座共同形成一鏡頭模組。</t>
  </si>
  <si>
    <t>2007131662</t>
  </si>
  <si>
    <t>2007-08-27</t>
  </si>
  <si>
    <t>TSAI, CHIA HSI | CHEN, TZU KAN | KUO, MENG HSIN | TSENG, CHENG TE</t>
  </si>
  <si>
    <t>蔡佳錫 | 陳子淦 | 郭孟鑫 | 曾正德</t>
  </si>
  <si>
    <t>G03B-003/02 | G02B-007/04</t>
  </si>
  <si>
    <t>TWI347459B | TWM298131U | TWI289352B</t>
  </si>
  <si>
    <t>TWI506329B | TWI382897B</t>
  </si>
  <si>
    <t>FI124559B | TWI364624B | US7768724B2</t>
  </si>
  <si>
    <t>7913029009792</t>
  </si>
  <si>
    <t>資料處理方法及電腦系統媒介</t>
  </si>
  <si>
    <t>一種資料處理方法,包括下列之步驟:初始化徵候(Syndrome)向量為第n-1個符號 根據徵候向量得到對應之掩碼(Mask),其中當第n-1個符號之數値等於0時掩碼之數値等於0 根據掩碼來修正已知常數,當徵候向量之數値等於0時掩碼修正已知常數之數値等於0 輸入徵候向量至對數(Log)查表以對應找出對數資料 根據對數資料與對數已知常數執行相對於對數最大資料之同餘加法(Modulo Addition)以得到對數和 及輸入對數和至反對數(Anti-log)查表以對應找出運算資料。</t>
  </si>
  <si>
    <t>2007130784</t>
  </si>
  <si>
    <t>2007-08-20</t>
  </si>
  <si>
    <t>H03M-013/15</t>
  </si>
  <si>
    <t>US7100103B2 | US6263470B1 | US5978954A</t>
  </si>
  <si>
    <t>TWI620947B</t>
  </si>
  <si>
    <t>TWI351179B | US8099649B2</t>
  </si>
  <si>
    <t>7913029010518</t>
  </si>
  <si>
    <t>里得-索羅門解碼中有效率之陳氏尋根方法及系統</t>
  </si>
  <si>
    <t>一種里得-索羅門解碼中有效率之陳氏尋根方法,適用於在一具有平行處理指令集之處理器上執行,該方法包含下列步驟:(a)若已求出的一錯誤位置多項式符合一預設條件,則以查表方式直接對應出至少一錯誤符號位置 (b)若該錯誤位置多項式不符合該預設條件,則執行步驟(c)~(e) (c)計算一錯誤評估値 (d)若該錯誤評估値等於0,則將該錯誤符號位置儲存至一錯誤位置記憶體 及(e)若該錯誤評估値不等於0,則回到步驟(c)。</t>
  </si>
  <si>
    <t>2007131490</t>
  </si>
  <si>
    <t>2007-08-24</t>
  </si>
  <si>
    <t>HSU, MATTHEW</t>
  </si>
  <si>
    <t>US7539927B2 | US7058876B1 | US6725416B2 | US6279137B1 | US4839896A</t>
  </si>
  <si>
    <t>TWI380599B | US8060809B2</t>
  </si>
  <si>
    <t>7913029010519</t>
  </si>
  <si>
    <t>散熱風扇</t>
  </si>
  <si>
    <t>散熱用之散熱風扇。 本創作係一種「散熱風扇」之新式樣設計,其係一種造型高雅大方且適於美感之新穎創作。 請參照附圖所示,本創作具有一呈矩形之框體,該框體中樞設有一活動之扇葉,該扇葉可以轉動,使空氣產生對流,且該框體及扇葉表面上設有呈不規則幾何形狀之深色花紋,而在該等深色花紋間設有與其類似圖形之淺色花紋,該淺色花紋與深色花紋間設有交錯之花紋,整體觀之,如迷彩般之花紋,予人一種充滿現代感之視覺感受,充份符合新式樣專利要件。</t>
  </si>
  <si>
    <t>2008302186</t>
  </si>
  <si>
    <t>D127673</t>
  </si>
  <si>
    <t xml:space="preserve">TWD118993S | TWD108632S  |  </t>
  </si>
  <si>
    <t>TWD147075S | TWD142875S</t>
  </si>
  <si>
    <t>TWD127673S</t>
  </si>
  <si>
    <t>7913067016161</t>
  </si>
  <si>
    <t>固定裝置</t>
  </si>
  <si>
    <t>一種固定裝置,適用於將一電腦硬體設備固定於一基板上,該固定裝置包含:一第一限位件、一第二限位件、一定位機構及一設於該電腦硬體設備之干涉件。該第一限位件固設於該基板上,包括一設有一穿槽之直立壁。該第二限位件設於該基板上,可相對於該第一限位件在一鎖定位置及一解除位置之間移動,並設有一與該穿槽相配合的限位槽。當該第二限位件在該解除位置時,該穿槽與該限位槽相連通,使該干涉件可在該穿槽中自由滑動 當該第二限位件在該鎖定位置時,該穿槽僅部分與該限位槽連通,而將該干涉件限位。</t>
  </si>
  <si>
    <t>2008206549</t>
  </si>
  <si>
    <t>M351382</t>
  </si>
  <si>
    <t>2009-02-21</t>
  </si>
  <si>
    <t>CHEN, PO-NINE</t>
  </si>
  <si>
    <t>陳柏年</t>
  </si>
  <si>
    <t>TWM351382U</t>
  </si>
  <si>
    <t>7912006014818</t>
  </si>
  <si>
    <t>鋁合金件與塑膠件異質結合之處理方法及塑膠及鋁合金之異質結合結構</t>
  </si>
  <si>
    <t>一種鋁合金件與塑膠件異質結合之處理方法及異質結合結構,用以將一塑膠件結合於鋁合金件之表面。該方法首先進行一鋁合金件成形作業,將鋁合金材料製成一具備預定型態之鋁合金件。接著對鋁合金件進行一電化學陽極製程,使鋁合金件表面形成一陽極處理層,且陽極處理層具有複數個微深孔。最後對鋁合金件進行塑膠埋入射出步驟,使一塑膠液於陽極處理層上固化形成一塑膠件,且形成塑膠件之塑膠液係被填充於微深孔中,藉以使塑膠件固定於鋁合金件上。</t>
  </si>
  <si>
    <t>2007128317</t>
  </si>
  <si>
    <t>2007-08-01</t>
  </si>
  <si>
    <t>LEE, KUN NENG</t>
  </si>
  <si>
    <t>李昆能</t>
  </si>
  <si>
    <t>B32B-015/08 | C25D-011/04 | C25D-011/14</t>
  </si>
  <si>
    <t>EP1559542B1 | TW191506U</t>
  </si>
  <si>
    <t>TWI635944B | TWI607893B | TWI464053B | TWI537120B | TWI564695B | TWI419789B | TWI405661B | US11099609B2 | US10234906B2 | US10353436B2 | US8784981B2 | US9363905B2</t>
  </si>
  <si>
    <t>TWI331560B | US2009-0035589A1</t>
  </si>
  <si>
    <t>7912017016669</t>
  </si>
  <si>
    <t>發光二極體模組及驅動裝置</t>
  </si>
  <si>
    <t>一種驅動裝置,回應輸入訊號驅動具有第一、第二及第三驅動端之發光二極體單元。驅動裝置包括第一、第二及第三整流單元,其分別用以回應輸入訊號之第一、第二及第三相位訊號來經由第一、第二及第三驅動端驅動發光二極體單元。第一、第二及第三整流單元具有相同之電路結構 以第一整流單元為例,其包括第一及第二高崩潰電壓二極體,第一高崩潰電壓二極體之正端及第二高崩潰電壓二極體之負端相互耦接以接收第一相位訊號,其之負端與正端分別耦接至第一及第二驅動端。第二及第三整流單元之電路結構可根據第一整流單元之電路結構類推得到。</t>
  </si>
  <si>
    <t>2007128305</t>
  </si>
  <si>
    <t>YU, JIANN GWO</t>
  </si>
  <si>
    <t>余建國</t>
  </si>
  <si>
    <t>H05B-041/282</t>
  </si>
  <si>
    <t>TWI527261B | TWI429317B</t>
  </si>
  <si>
    <t>TW200908804A | US2009-0033241A1</t>
  </si>
  <si>
    <t>7912021009395</t>
  </si>
  <si>
    <t>紙張路徑切換機構</t>
  </si>
  <si>
    <t>於影像系統中透過於驅動軸上一端設置一具有一或多個缺口之圓盤,而於紙張路徑切換軸相對一端之延伸臂靠置於圓盤之外圍。當驅動軸驅動圓盤沿不同方向轉動時,圓盤上之缺口可允許延伸臂伸入並由圓盤帶動延伸臂於一第一位置與一第二位置間切換。當延伸臂切換至不同位置時,於切換軸上之複數個交換閘門亦切換至不同位置,使紙張之行進路徑可於一第一路徑以及一第二路徑間切換,達到紙張路徑切換的目的。</t>
  </si>
  <si>
    <t>2007129293</t>
  </si>
  <si>
    <t>2007-08-08</t>
  </si>
  <si>
    <t>YU, CHANG LUNG | HSU, TIEN HO | TSAO, YU JEN</t>
  </si>
  <si>
    <t>游昌隆 | 許天河 | 曹又仁</t>
  </si>
  <si>
    <t>B65H-029/60 | B65H-029/64 | H04N-001/04</t>
  </si>
  <si>
    <t>TWI245173B | TW380799U | TW321091U | TW375587B | US2007-0069458A1 | US6550756B2 | US4923190A</t>
  </si>
  <si>
    <t>TWI370061B | TWI349621B</t>
  </si>
  <si>
    <t>TWI331590B</t>
  </si>
  <si>
    <t>7913029006655</t>
  </si>
  <si>
    <t>固定結構</t>
  </si>
  <si>
    <t>本創作涉及一種用於將磁碟機固定於電腦機殼內的固定結構,其包括一本體,該本體上開設有至少一螺絲孔,用於將該本體固定於一磁碟機上 該本體上向遠離磁碟機的方向延伸有至少一定位爪以及至少一彈性扣件,用於將該本體固定於與之配合的一電腦機殼內。</t>
  </si>
  <si>
    <t>2008202783</t>
  </si>
  <si>
    <t>2008-02-15</t>
  </si>
  <si>
    <t>M350782</t>
  </si>
  <si>
    <t>2009-02-11</t>
  </si>
  <si>
    <t>YEH, CHIEN-WEN</t>
  </si>
  <si>
    <t>葉健文</t>
  </si>
  <si>
    <t>US9831477B2</t>
  </si>
  <si>
    <t>TWM350782U</t>
  </si>
  <si>
    <t>7911001016565</t>
  </si>
  <si>
    <t>具較佳特性阻抗及高訊號傳輸品質之傳輸線</t>
  </si>
  <si>
    <t>本創作之傳輸線係至少包含有一軟性排線、一絕緣夾層以及一高導電性材料層,藉由於軟性排線表面依序設置絕緣夾層與高導電性材料層,以及因絕緣夾層厚度之不同,來改變軟性排線之特性阻抗,達到訊號訊號傳輸及穩定之功效,尤其,該高導電性材料層係採用導電性大於鋁箔之材質,如銅箔、銀箔或為金箔等,以達提高訊號傳輸品質之需求。</t>
  </si>
  <si>
    <t>2008212833</t>
  </si>
  <si>
    <t>M350860</t>
  </si>
  <si>
    <t>H01R-012/38</t>
  </si>
  <si>
    <t>TWM350860U</t>
  </si>
  <si>
    <t>7911001016572</t>
  </si>
  <si>
    <t>可偵測與調整電子產品所需電壓與電流之電源供應器與其方法</t>
  </si>
  <si>
    <t>本發明係一種可偵測與調整電子產品所需電壓與電流之電源供應器與其方法,該電源供應器包括一滑蓋、一交流電源輸入埠、一直流電源輸入埠及一顯示裝置,該滑蓋可左右滑動以避免交/直流電源之轉接頭被同時插入。該顯示裝置設於該電源供應器之表面上,用以指示目前該電源供應器所輸出之電壓或電流値。該電源供應器另包括一電源調整電路。該電源調整電路包括有一電源輸入選擇裝置、一交流對直流轉換器、一電壓調整裝置、一電流穩定器、一脈波偵測器、一微控制器以及一輸出電壓電流顯示器。本發明之可偵測與調整電子產品所需電壓與電流之方法可逐次偵測電子產品所需之直流電壓與電流,並調整該電源供應器所輸出之直流電源,以供應符合電子產品所需電源之直流電壓與電流。本發明之可偵測與調整電子產品所需電壓與電流之電源供應器與其方法可接受交流或直流輸入電源,再進行處理以轉換成符合電子產品所需之直流電源。</t>
  </si>
  <si>
    <t>2005144166</t>
  </si>
  <si>
    <t>2005-12-14</t>
  </si>
  <si>
    <t>I306186</t>
  </si>
  <si>
    <t>LIU ZHENG-FU</t>
  </si>
  <si>
    <t>劉正富</t>
  </si>
  <si>
    <t>劉育志</t>
  </si>
  <si>
    <t>G05F-001/10</t>
  </si>
  <si>
    <t>TW529216B | TW404507U | TW284302U | US6754058B2 | US6438003B1</t>
  </si>
  <si>
    <t>TWI479300B | TWI353511B</t>
  </si>
  <si>
    <t>CN100483903C | CN101009435A | CN101447686B | TWI306186B | US2006-0262580A1</t>
  </si>
  <si>
    <t>7912003013996</t>
  </si>
  <si>
    <t>具有夾持裝置之網路影像模組</t>
  </si>
  <si>
    <t>一種具有夾持裝置之網路影像模組,包含:一本體部、一第一滑動單元、一第二滑動單元、一第一扭力單元及一第二扭力單元。該第一滑動單元與第二滑動單元係設置於本體部上,且該第一滑動單元可藉由滑塊與滑軌的配合而產生滑移的效果,同時配合扭力單元產生夾持物件的力量。藉此,使用者可扳動該第一滑動單元之第一扳動部及該第二滑動單元之第二扳動部使該第一夾部及該第二夾部張開一預定角度,並藉由該扭力單元使該第一夾部及該第二夾部夾持於一預定位置。</t>
  </si>
  <si>
    <t>2008214476</t>
  </si>
  <si>
    <t>2008-08-13</t>
  </si>
  <si>
    <t>M350733</t>
  </si>
  <si>
    <t>GAO GUO-HUA</t>
  </si>
  <si>
    <t>G03B-017/00 | H04N-005/222</t>
  </si>
  <si>
    <t>TWM350733U</t>
  </si>
  <si>
    <t>7912006014476</t>
  </si>
  <si>
    <t>電子產品之連接結構改良</t>
  </si>
  <si>
    <t>本創作之連接結構至少設有軟性排線、電路板及連接件,該軟性排線與電路板藉由該連接件形成電性連接,而該電路板相異於連接件一側係設有供電子產品連接之耦接端,該連接結構係可應用於各式的電子產品,以確保電子產品間訊號之傳遞。</t>
  </si>
  <si>
    <t>2008209413</t>
  </si>
  <si>
    <t>2008-05-29</t>
  </si>
  <si>
    <t>M350792</t>
  </si>
  <si>
    <t>H01B-001/02</t>
  </si>
  <si>
    <t>TWM350792U</t>
  </si>
  <si>
    <t>7912006014510</t>
  </si>
  <si>
    <t>連接排線</t>
  </si>
  <si>
    <t>一種連接排線,包含基材以及複數條芯線,其中複數條芯線係設置於基材內,用於傳導電子訊號,且每一條芯線均具有相互層疊之第一金屬線以及第二金屬線,藉由每一條芯線係以二條或以上的第一金屬線以及第二金屬線組成的方式,可使接觸面積加大,並同時降低芯線的內部阻抗,來提高訊號傳輸的穩定性。</t>
  </si>
  <si>
    <t>2008216430</t>
  </si>
  <si>
    <t>2008-09-11</t>
  </si>
  <si>
    <t>M350793</t>
  </si>
  <si>
    <t>TWM350793U</t>
  </si>
  <si>
    <t>7912006014511</t>
  </si>
  <si>
    <t>一種可調的轉軸機構及具有該轉軸機構的電子產品</t>
  </si>
  <si>
    <t>一種可調的轉軸機構,其裝設於電子產品的座體與蓋體之間,包括固定部、旋轉部以及設置於兩者之間彈性元件,固定部與旋轉部通過彈性元件可轉動地裝配為一體,旋轉部上開設有缺槽,固定部上開設有限位槽,彈性元件的自由端由限位槽延伸至缺槽中,並可於缺槽與限位槽內運動。在蓋體張開過程中,彈性元件作為旋轉部旋轉的推動助件,在微調過程中,通過缺槽的寬度來控制微調旋轉的角度,同時,通過緩衝機構對微調時兩者相對轉速進行控制。該轉軸機構利用了在作動過程中彈性元件的不同位置關係,在張開蓋體後,實現了蓋體與座體張開角度的微調,從而實現對攝像頭拍攝視角的微調,通過擴大有效拍攝視角,獲得角度更廣的影像或圖片。</t>
  </si>
  <si>
    <t>2008212075</t>
  </si>
  <si>
    <t>2008-07-08</t>
  </si>
  <si>
    <t>M350967</t>
  </si>
  <si>
    <t>LIN, CHUN-LUNG | SU, CHIH-HSIUNG</t>
  </si>
  <si>
    <t>林俊隆 | 蘇志雄</t>
  </si>
  <si>
    <t>TWI541449B | TWI458350B</t>
  </si>
  <si>
    <t>TWM350967U</t>
  </si>
  <si>
    <t>7912006014593</t>
  </si>
  <si>
    <t>液晶螢幕之跳線連接裝置</t>
  </si>
  <si>
    <t>本創作係為使用於液晶螢慕兩主體間之跳線連接裝置,係至少包含有軟性排線(FFC)與連接器,其軟性排線與連接器間係利用電路板相互連接定位而導通,且該電路板上並設有複數線路,該軟性排線係設有複數與各線路連接之第一腳位,而該連接器亦設有複數與各線路連接之第二腳位,各第一腳位之排列順序與第二腳位之排列順序不同,故藉由電路板之各線路可供軟性排線與連接器之跳線連接。</t>
  </si>
  <si>
    <t>2008213191</t>
  </si>
  <si>
    <t>2008-07-24</t>
  </si>
  <si>
    <t>M350723</t>
  </si>
  <si>
    <t>TWI453768B | US9072192B2</t>
  </si>
  <si>
    <t>TWM350723U</t>
  </si>
  <si>
    <t>7912007006469</t>
  </si>
  <si>
    <t>攝像模組結構</t>
  </si>
  <si>
    <t>一種攝像模組結構,其包括有一基板、一光學感應元件、一殼構件、一濾光鏡片及一鏡頭元件,光學感應元件設置於基板上,而殼構件包括有一第一構件及一第二構件,第一構件裝設濾光鏡片並直接地設置於光學感應元件上,第二構件裝設鏡頭元件並設置於第一構件上,第二構件套置第一構件上並且包覆住第一構件,以藉由殼構件作為光學感應元件之污染防護以及基板之線路防護。</t>
  </si>
  <si>
    <t>2008210346</t>
  </si>
  <si>
    <t>M350819</t>
  </si>
  <si>
    <t>TWM350819U</t>
  </si>
  <si>
    <t>7912007006488</t>
  </si>
  <si>
    <t>一種發光二極體元件,包括一殼體、一支架、一發光晶片及一封裝膠體,該殼體包含一容置部,該容置部包含底面、第一反射壁及長度小於該第一反射壁的第二反射壁,該支架具有呈分離狀態的至少兩接腳,該兩接腳係伸入該殼體之容置部內,該發光晶片容置於該容置部內且電性連接於該兩接腳,該封裝膠體位於該容置部中,該發光二極體元件係沿一光軸方向發光,該第一反射壁、第二反射壁與該光軸方向之間夾角的比値係不大於4 藉此,使得該發光二極體元件可在其長、短軸均表現出較大的出光强度,以作為背光之應用。</t>
  </si>
  <si>
    <t>2008202293</t>
  </si>
  <si>
    <t>2008-02-01</t>
  </si>
  <si>
    <t>M350101</t>
  </si>
  <si>
    <t>2009-02-01</t>
  </si>
  <si>
    <t>WU, CHUNG-CHAN | WU, CHIA-HAO</t>
  </si>
  <si>
    <t>吳忠展 | 吳嘉豪</t>
  </si>
  <si>
    <t>H01L-051/50</t>
  </si>
  <si>
    <t>TWM350101U</t>
  </si>
  <si>
    <t>7911001016423</t>
  </si>
  <si>
    <t>分離式冷陰極管連接器</t>
  </si>
  <si>
    <t>本創作係一種分離式冷陰極管連接器,包含一外殼,其靠近上端處設有一隔板,將外殼內部區隔為上、下容室 一板接部,其設於外殼之下容室內,包含有一基座及一連接端子 一管接部,其設於上容室並設有連接端子,連接端子對應且可相對移動地連接於板接部之連接端子 而管接部另端設有一接部以連接冷陰極管,本創作由於板接部與管接部為相互分離之兩個體,因此其相對距離為可調整,以對應於各種冷陰極管與PC板間之距離不同的情況。</t>
  </si>
  <si>
    <t>2008215898</t>
  </si>
  <si>
    <t>M350156</t>
  </si>
  <si>
    <t>TWM350156U</t>
  </si>
  <si>
    <t>7912006014190</t>
  </si>
  <si>
    <t>媒體儲存裝置之定位結構</t>
  </si>
  <si>
    <t>本創作係提供一種媒體儲存裝置之定位結構,係於支撐框架內部形成有可收容至少一個以上預設媒體儲存裝置之容置空間,並於支撐框架之二相對側板內壁面上設有可供預設媒體儲存裝置二外側複數鎖孔形成對正之複數鏤空孔,且各鏤空孔內延伸有可呈內、外彈性位移之懸空狀彈片及其彈片表面上所透設之通孔,而可由固定元件穿設於支撐框架之通孔內後,再螺入於預設媒體儲存裝置上對應之鎖孔內鎖接固定成為一體,如此,便可由彈片提供固定元件於鎖接時所需的彈性變形裕度,同時可防止使用者因施力過大或是長期操作不慎下所輕易造成通孔的偏位與型變,而具有對位準確度高、穩定性佳且可有效降低鎖接使用時之不便與困難度等效用。</t>
  </si>
  <si>
    <t>2008213509</t>
  </si>
  <si>
    <t>2008-07-30</t>
  </si>
  <si>
    <t>M350219</t>
  </si>
  <si>
    <t>CHEN, SHENG-HUI</t>
  </si>
  <si>
    <t>TWM350219U</t>
  </si>
  <si>
    <t>7912006014213</t>
  </si>
  <si>
    <t>本創作提供一種用於固定儲存裝置的固定結構,該固定結構包括一可容置該儲存裝置之本體,其側壁上設有一凸起以及一鎖銷孔 一分離件,其具有與該本體之凸起位置對應的分離部 一固定件,其具有一鎖銷,當貼附於該本體側壁外,藉該鎖銷插入該本體之鎖銷孔中,該分離件夾置在該固定件與該本體側壁之間 以及一控制件,將該固定件適當固定在該本體上。本創作所揭露之該鎖銷進出該鎖銷孔達到對儲存裝置進行快速固定或解除固定的操作,達到不需任何螺絲即可固定,可減少組裝與維修需花費的時間。</t>
  </si>
  <si>
    <t>2008202692</t>
  </si>
  <si>
    <t>2008-02-13</t>
  </si>
  <si>
    <t>M350043</t>
  </si>
  <si>
    <t>LIANG, YU-CHENG</t>
  </si>
  <si>
    <t>梁育誠</t>
  </si>
  <si>
    <t>TWM350043U</t>
  </si>
  <si>
    <t>7912007006345</t>
  </si>
  <si>
    <t>半導體發光元件及其製作方法</t>
  </si>
  <si>
    <t>一種半導體發光元件,包含一基板、一形成於該基板上的p型半導體層、一形成於該p型半導體層上的發光層,及一形成於該發光層上的n型半導體層 在該n型半導體層表面形成有多數個垂直於該基板方向且深度不小於0.2微米的奈米柱體。藉由加深該等奈米柱體的深度,可以改變該半導體發光元件的發光場型,而提昇該半導體發光元件的正向出光强度及發光效率。</t>
  </si>
  <si>
    <t>2007126350</t>
  </si>
  <si>
    <t>2007-07-19</t>
  </si>
  <si>
    <t>LITE-ON TECHNOLOGY CORP. | NATIONAL CHIAO TUNG UNIVERSITY</t>
  </si>
  <si>
    <t>光寶科技股份有限公司 | 國立交通大學</t>
  </si>
  <si>
    <t>CHIU, CHING HUA | HUANG, HUNG WEN | KUO, HAO CHUNG | LU, TIEN CHANG | WANG, SHING CHUNG | LAI, CHIH MING</t>
  </si>
  <si>
    <t>邱清華 | 黃泓文 | 郭浩中 | 盧廷昌 | 王興宗 | 賴志銘</t>
  </si>
  <si>
    <t>H01L-033/00 | H01L-033/32 | H01L-033/10 | H01L-033/14</t>
  </si>
  <si>
    <t>US2007-0045660A1 | US7112456B2</t>
  </si>
  <si>
    <t>TWI401826B | TWI386981B</t>
  </si>
  <si>
    <t>JP2009-027128A | TWI353068B | US7888144B2</t>
  </si>
  <si>
    <t>7913029005875</t>
  </si>
  <si>
    <t>可發光的風扇裝置</t>
  </si>
  <si>
    <t>一種可發光的風扇裝置,包括一扇框、一扇葉、至少一可撓性電路結構、及多數發光元件,該扇葉係樞設於該扇框,該扇葉具有一輪轂及多個葉片,該等葉片係連接於該輪轂,該可撓性電路結構係環繞設置於該扇框,該等發光元件係設置於該可撓性電路結構上,且各自發出光線 藉此,該等發光元件可透過該可撓性電路結構而便利地結合於該扇框。</t>
  </si>
  <si>
    <t>2008214688</t>
  </si>
  <si>
    <t>2008-08-15</t>
  </si>
  <si>
    <t>M349665</t>
  </si>
  <si>
    <t>CENG ZHI-JUN</t>
  </si>
  <si>
    <t>TWI696065B | TWI681128B | US10830243B2</t>
  </si>
  <si>
    <t>TWM349665U | US8092155B2</t>
  </si>
  <si>
    <t>7912005019769</t>
  </si>
  <si>
    <t>具雙擋面之雙包式自動鎖定樞鈕器</t>
  </si>
  <si>
    <t>一種具雙擋面之雙包式自動鎖定樞鈕器,主要係在轉軸之軸部上設有兩個平面,而雙包元件之兩個軸套上分別形成有兩個擋面,藉由軸部上兩個平面與兩個擋面形成的雙擋面結構,以提高樞鈕器自動鎖定之功能。</t>
  </si>
  <si>
    <t>2008207449</t>
  </si>
  <si>
    <t>M349658</t>
  </si>
  <si>
    <t>CHEN JIA-HUI | XU TIAN-YUE | ZHAN YAO-CONG</t>
  </si>
  <si>
    <t>陳嘉輝 | 許添悦 | 詹曜聰</t>
  </si>
  <si>
    <t>TWM349658U</t>
  </si>
  <si>
    <t>7912007006274</t>
  </si>
  <si>
    <t>鍵盤(十四)</t>
  </si>
  <si>
    <t>本創作係為一種鍵盤之新式樣設計。 本鍵盤創作的特點,係以流線型設計寬斜面底座之整體造型,使用者在操作鍵盤時,更能舒適地操作,且不易滑動能自然流露出一股沉穩且悠然之氣勢。本創作之前視圖上部,更以優美弧線設計分隔多媒體鍵,大方展現優美線條形態。該多媒體鍵更是精心設計之平面觸感式按鍵,精巧的造型使多媒體鍵充滿視覺美感。本創作精心設計,實已符合新式樣之申請要件,爰依法提出專利申請,並懇請早日賜與專利,實感德便。</t>
  </si>
  <si>
    <t>2007306945</t>
  </si>
  <si>
    <t>D127142</t>
  </si>
  <si>
    <t xml:space="preserve">TWD110351S | TW520222S  |  </t>
  </si>
  <si>
    <t>TWD127142S</t>
  </si>
  <si>
    <t>7913064016153</t>
  </si>
  <si>
    <t>鍵盤(十五)</t>
  </si>
  <si>
    <t>本創作係為一種鍵盤之新式樣設計。 本鍵盤創作的特點係使整體鍵盤呈顯高度質感又具科技美感之造型,尤指鍵盤上方為精心設計平面觸感式快捷鍵,精巧的造型使快捷鍵充滿視覺美感,整體觀之,出色又獨特,是種富於高度新穎性及創作性之設計。實已符合新式樣之申請要件,爰依法提出專利申請,並懇請早日賜與專利,實感德便。</t>
  </si>
  <si>
    <t>2007306946</t>
  </si>
  <si>
    <t>D127143</t>
  </si>
  <si>
    <t>TWD127143S</t>
  </si>
  <si>
    <t>7913064016154</t>
  </si>
  <si>
    <t>滑鼠(十)</t>
  </si>
  <si>
    <t>本創作係為一種滑鼠之新式樣設計。 本滑鼠創作的特點係為滑鼠正面之特殊之X造型多功能音樂鍵,及滑鼠側身前方於使用時會產生獨特透光效果,新潮的設計實已符合新式樣之申請要件,爰依法提出專利申請,並懇請早日賜與專利,實感德便。</t>
  </si>
  <si>
    <t>2007306947</t>
  </si>
  <si>
    <t>D127144</t>
  </si>
  <si>
    <t>TWD127144S</t>
  </si>
  <si>
    <t>7913064016155</t>
  </si>
  <si>
    <t>滑鼠(九)</t>
  </si>
  <si>
    <t>本創作係為一種滑鼠之新式樣設計。 本滑鼠創作的特點,在外形輪廓有多重流線造形,其前視圖所視之倒驚嘆號設計,具有發亮效果,中心微型之按鈕設計更襯托不同之設計。本創作精心設計,實已符合新式樣之申請要件,爰依法提出專利申請,並懇請早日賜與專利,實感德便。</t>
  </si>
  <si>
    <t>2007306948</t>
  </si>
  <si>
    <t>D127145</t>
  </si>
  <si>
    <t>TWD110819S</t>
  </si>
  <si>
    <t>TWD127145S</t>
  </si>
  <si>
    <t>7913064016156</t>
  </si>
  <si>
    <t>滑鼠(八)</t>
  </si>
  <si>
    <t>本創作係為一種滑鼠之新式樣設計。 本滑鼠創作的特點,係指一種外觀造型新穎美觀、具視覺美感且符合人體手部握按之滑鼠。本創作滑鼠前端左、右鍵之表面設計,係以前寬後窄之片形設計,使用者可輕鬆按壓滑鼠左、右鍵,使手指更感舒服,長時間操作也不易感到疲勞。整體設計展現其簡捷、便利、大方之新形態,更具代表未來性的流線造型。本創作精心設計,實已符合新式樣之申請要件,爰依法提出專利申請,並懇請早日賜與專利,實感德便。</t>
  </si>
  <si>
    <t>2007306949</t>
  </si>
  <si>
    <t>D127146</t>
  </si>
  <si>
    <t>TWD127146S</t>
  </si>
  <si>
    <t>7913064016157</t>
  </si>
  <si>
    <t>滑鼠(七)</t>
  </si>
  <si>
    <t>本創作係為一種滑鼠之新式樣設計。 本滑鼠創作的特點,係為新潮、炫麗的造型設計。本創作於滑鼠前側身精心設計之特殊造型區塊,該區塊具透光效果,使用時可另人感到明亮、閃耀,彷佛置身於充滿未來科技之世代。本創作正面之滾輪下方,亦增加具發亮效果之造型設計燈,整體觀之,本創作有別於傳統單調設計,已符合新式樣之申請要件,爰依法提出專利申請,並懇請早日賜與專利,實感德便。</t>
  </si>
  <si>
    <t>2007306951</t>
  </si>
  <si>
    <t>D127147</t>
  </si>
  <si>
    <t xml:space="preserve">TWD109930S  |  </t>
  </si>
  <si>
    <t>TWD140976S | TWD133573S</t>
  </si>
  <si>
    <t>TWD127147S</t>
  </si>
  <si>
    <t>7913064016158</t>
  </si>
  <si>
    <t>具開回路控制之發光裝置</t>
  </si>
  <si>
    <t>一種具開回路控制之發光裝置,包括一藍光之發光二極體、一第一螢光材料層與一第二螢光材料層,其中第二螢光材料層設置於發光二極體與第一螢光材料層之間,且第一螢光材料層與第二螢光材料層係分別可被藍光激發。當以一短波長之藍光激發第一螢光材料層與第二螢光材料層時,第一螢光材料層之激發效率係大於第二螢光材料層之激發效率。而以一長波長之藍光激發第一螢光材料層與第二螢光材料層時,第一螢光材料層之激發效率係小於第二螢光材料層之激發效率。第一螢光材料層之發射光波長峰値小於第二螢光材料層之發射光波長峰値。其中短波長之藍光與長波長之藍光之分界點係介於一第一波長與一第二波長之間。</t>
  </si>
  <si>
    <t>2007125539</t>
  </si>
  <si>
    <t>2007-07-13</t>
  </si>
  <si>
    <t>SU, HUNG YUAN | LIU, RU SHI</t>
  </si>
  <si>
    <t>蘇宏元 | 劉如熹</t>
  </si>
  <si>
    <t>TWI281757B | TWI281581B</t>
  </si>
  <si>
    <t>TWI347687B | US7838896B2</t>
  </si>
  <si>
    <t>7913029003850</t>
  </si>
  <si>
    <t>電子裝置及其短路偶極天線</t>
  </si>
  <si>
    <t>一種電子裝置及其短路偶極天線。短路偶極天線包括第一輻射單元、第二輻射單元與短路單元,且短路單元包括第一端及第二端。短路單元之第一端係耦接至第一輻射單元,而短路單元之第二端係耦接至第二輻射單元。</t>
  </si>
  <si>
    <t>2007125142</t>
  </si>
  <si>
    <t>2007-07-10</t>
  </si>
  <si>
    <t>US6961028B2</t>
  </si>
  <si>
    <t>TWI536674B</t>
  </si>
  <si>
    <t>TWI338978B | US7667661B2</t>
  </si>
  <si>
    <t>7913029003895</t>
  </si>
  <si>
    <t>電腦主機散熱裝置與其面板系統</t>
  </si>
  <si>
    <t>一種電腦主機散熱裝置與其面板系統,特別是安裝於電腦主機機殼外部的散熱裝置,在一實施例中,更可設置具控制與狀態顯示功能之面板系統,利用安裝於一電腦系統的機殼面板上的控制面板模組顯示機殼內溫度狀態或處理器溫度,使用者可透過控制介面調整各散熱模組的工作狀態。其較佳實施例係包括有電性連接基本輸入輸出系統的控制面板模組,並透過迴路連接裝飾用或是指示溫度用的發光模組,並具有散熱模組,透過風扇降低溫度,透過溫度感測模組量測各散熱對象的溫度。</t>
  </si>
  <si>
    <t>2008216041</t>
  </si>
  <si>
    <t>M348988</t>
  </si>
  <si>
    <t>2009-01-11</t>
  </si>
  <si>
    <t>TWI590034B | TWI465873B</t>
  </si>
  <si>
    <t>TWM348988U</t>
  </si>
  <si>
    <t>7912007006115</t>
  </si>
  <si>
    <t>滑移裝置之結構改良</t>
  </si>
  <si>
    <t>本創作為有關一種滑移裝置之結構改良,尤指可降低滑移阻力、干涉之滑移裝置,該滑移裝置之機體為具有可呈相對式位移之基座、滑蓋,並於滑蓋表面底部設有複數輸入按鍵,頂部為設有容置槽,且供滑移單元之導電基座嵌設固定,而滑移單元之導電基座二側為設有滑軌,可供滑動導體二側活動滑移,則滑動導體二側分別設有抵持側緣,並在抵持側緣設有複數電性接點,而供滑動導體定位於滑蓋之內側表面,且其二側之抵持側緣相對於導電基座二側的滑軌滑移,即可形成低磨擦阻力、低干涉、不易搖晃擺動之滑移狀態,以達到供機體更容易推動、滑移之目的。</t>
  </si>
  <si>
    <t>2008214196</t>
  </si>
  <si>
    <t>2008-08-07</t>
  </si>
  <si>
    <t>M348431</t>
  </si>
  <si>
    <t>2009-01-01</t>
  </si>
  <si>
    <t>TWI444128B</t>
  </si>
  <si>
    <t>TWM348431U</t>
  </si>
  <si>
    <t>7912005019270</t>
  </si>
  <si>
    <t>滑動推移裝置</t>
  </si>
  <si>
    <t>本創作為有關一種滑動推移裝置,尤指可減少滑移行程產生阻力之推移裝置,該推移裝置之機體為具有可呈相對式位移之基座、滑蓋,並於滑蓋表面底部設有複數輸入按鍵,頂部為設有容置槽,且供滑移單元之導電基座嵌設固定,而滑移單元之導電基座二側為設有滑軌,可供滑動導體二側活動滑移,則滑動導體二側分別設有抵持側緣,並在抵持側緣二邊分別設有導電部,及位於導電部間呈缺口狀之凹陷部,而供滑動導體定位於滑蓋之內側表面,且其二側之抵持側緣相對於導電基座二側的滑軌滑移,即形成二邊卡制靜配合、中段滑動鬆配合滑移順暢之滑移狀態,以達到供機體方便滑動推移使用之目的。</t>
  </si>
  <si>
    <t>2008214195</t>
  </si>
  <si>
    <t>M348449</t>
  </si>
  <si>
    <t>TWI418204B | US8374659B2</t>
  </si>
  <si>
    <t>TWM348449U</t>
  </si>
  <si>
    <t>7912005019281</t>
  </si>
  <si>
    <t>滑移裝置之彈性元件結構</t>
  </si>
  <si>
    <t>本創作為有關一種滑移裝置之彈性元件結構,尤指輔助滑移裝置順暢的相對位移之彈性元件結構,該彈性元件係定位於滑移單元之導電基座、滑動導體的相對表面,且滑移單元為固設於機體之基座、滑蓋間,為可供基座、滑蓋呈相對式位移並透過彈性元件輔助推動滑移,而該彈性元件二側為設有定位部,可供定位體穿過定位部後,再分別定位於導電基座、滑動導體之表面,並於二定位部之間設有內部具鏤空伸縮空間之彈性部,且彈性部內亦可連設有伸縮體,而供機體之基座與滑蓋可快速推移,以達到供機體更容易滑動至定位之目的。</t>
  </si>
  <si>
    <t>2008214194</t>
  </si>
  <si>
    <t>M348455</t>
  </si>
  <si>
    <t>TWM348455U</t>
  </si>
  <si>
    <t>7912005019287</t>
  </si>
  <si>
    <t>高效率之電源供應裝置</t>
  </si>
  <si>
    <t>本創作係提供一種高效率之電源供應裝置,其包括一電力轉換電路、一負載平衡偵測電路 該電力轉換電路係透過電性線路連結至少一組開關模組、一與該開關模組呈串聯之阻抗及驅動一負載之電力輸出負載端 該阻抗係與該電力輸出負載端驅動之負載呈並聯狀態 該負載平衡偵測電路係分別與該電力轉換電路及該開關模組連結 藉此,該負載平衡偵測電路偵測一組或多組電力輸出負載端所驅動之負載是否平衡,當其所驅動負載不平衡,則使該一組或多組阻抗呈閉路狀態,以達負載平衡 當其負載平衡時,則使該一組或多組阻抗呈現開路狀態,以減少其耗能。</t>
  </si>
  <si>
    <t>2008209780</t>
  </si>
  <si>
    <t>2008-06-03</t>
  </si>
  <si>
    <t>M348416</t>
  </si>
  <si>
    <t>XU QIAN-GUI</t>
  </si>
  <si>
    <t>許千貴</t>
  </si>
  <si>
    <t>H02J-004/00</t>
  </si>
  <si>
    <t>TWI411353B</t>
  </si>
  <si>
    <t>TWM348416U</t>
  </si>
  <si>
    <t>7912007005884</t>
  </si>
  <si>
    <t>一種介面卡固定裝置結構改良(一)</t>
  </si>
  <si>
    <t>一種介面卡固定裝置結構改良(一),係指一種高架以旋動延伸扣固之固定裝置改良,為一種可因應不同規格高度之介面卡扣固定位使用者。</t>
  </si>
  <si>
    <t>2007122807</t>
  </si>
  <si>
    <t>2007-06-23</t>
  </si>
  <si>
    <t>TWM291121U | TWM253111U | TWI249094B</t>
  </si>
  <si>
    <t>TWI323635B</t>
  </si>
  <si>
    <t>7913001009344</t>
  </si>
  <si>
    <t>一種介面卡固定裝置結構改良(二)</t>
  </si>
  <si>
    <t>一種介面卡固定裝置結構改良(二),係指以金屬片沖壓彎折成形之固定裝置改良,為一種可因應不同規格高度之介面卡扣固定位使用者。</t>
  </si>
  <si>
    <t>2007122808</t>
  </si>
  <si>
    <t>TWI584132B</t>
  </si>
  <si>
    <t>TWI328418B</t>
  </si>
  <si>
    <t>7913001009345</t>
  </si>
  <si>
    <t>自動送紙裝置</t>
  </si>
  <si>
    <t>一種應用於一電子裝置之自動送紙裝置包括紙匣框架、紙匣本體、取紙滾輪、至少一擺動件以及摩擦滾輪。紙匣本體用以承載多張待送紙,並可進出於紙匣框架。取紙滾輪設置於紙匣框架上,用以沿一轉動方向轉動來帶動所接觸之待送紙。擺動件設置於紙匣框架上,可自一定位位置擺向該取紙滾輪。摩擦滾輪設置於紙匣本體上,並具有數個摩擦面及數個接觸部。當紙匣本體位於紙匣框架內時,摩擦滾輪位於擺動件及取紙滾輪之間,且取紙滾輪帶動待送紙時,摩擦滾輪其中之一接觸部沿自取紙滾輪朝擺動件之方向抵靠位於定位位置之擺動件,使得摩擦滾輪保持以其中之一摩擦面面向取紙滾輪而與待送紙接觸。當紙匣本體移向紙匣框架外時,位於定位位置之擺動件沿自擺動件朝取紙滾輪之方向帶動接觸部而使摩擦滾輪轉動,並使摩擦滾輪之另一摩擦面大致面向取紙滾輪。當紙匣本體移向紙匣框架內時,擺動件係與摩擦滾輪之另一接觸部接觸而自定位位置擺向取紙滾輪,並於另一摩擦面鄰近取紙滾輪時擺回定位位置。</t>
  </si>
  <si>
    <t>2007123607</t>
  </si>
  <si>
    <t>2007-06-28</t>
  </si>
  <si>
    <t>QI, GENE | JIN, JINK | WANG, TIAMO</t>
  </si>
  <si>
    <t>戚志恩 | 金千秋 | 王明永</t>
  </si>
  <si>
    <t>B65H-029/20 | B41J-013/076 | B65H-020/04</t>
  </si>
  <si>
    <t>TWM265371U | TW512096B | US7955012B2 | US7172353B2</t>
  </si>
  <si>
    <t>TWI496695B</t>
  </si>
  <si>
    <t>TWI338620B | US7543814B2</t>
  </si>
  <si>
    <t>7913029000354</t>
  </si>
  <si>
    <t>里得-索羅門解碼中有效率之陳氏尋根方法及包含用以執行該方法之指令的機器可讀記錄媒體</t>
  </si>
  <si>
    <t>一種里得-索羅門解碼中有效率之陳氏尋根方法,適用於在一具有平行處理指令集之處理器上執行,該方法包含下列步驟:(a)計算一錯誤評估値 (b)將該錯誤評估値進行映射處理,以求得一索引調整値 (c)將一符號索引儲存至一錯誤位置記憶體中對應一位置索引處 (d)根據該索引調整値更新該位置索引 (e)更新該符號索引 及(f)將步驟(a)~(e)重複一特定次數。本發明主要是藉由減少程式流程分歧,以提昇陳氏尋根之計算效能。</t>
  </si>
  <si>
    <t>2007122733</t>
  </si>
  <si>
    <t>US7058876B1 | US6263470B1</t>
  </si>
  <si>
    <t>TWI334279B | US7984366B2</t>
  </si>
  <si>
    <t>7913029001653</t>
  </si>
  <si>
    <t>本創作係有關於一種「電腦機殼」,尤指一種用於安裝電腦硬體裝置之電腦機殼。 請參閱附圖所示,本創作電腦機殼具有一直立式機體,該機體前端靠近底部位置設有一呈手槍轉輪形狀之凸出部,該凸出部兩側弧面浮凸於該機體兩側板表面,且於中央處具有水平延伸之凹弧部,該凸出部前端面中心處集中佈設多個圓形的指示燈,該等指示燈周圍環繞著如同手槍轉輪之裝彈孔一般排佈之多個濾網 該機體前側之面板頂部凸設一座體,該座體前側之傾斜面設有電源開關 該機體頂面具有呈三角形之托架,該托架與座體間設有如槍管外形之提把供使用者握持,該提把一端靠近該托架處設有準心 整體而言,本創作的外觀呈現出如轉輪手槍般的立體造形設計,給予使用者一種新穎、獨特之視覺感受,充分符合新式樣專利申請要件,爰依法提出申請。</t>
  </si>
  <si>
    <t>2008300989</t>
  </si>
  <si>
    <t>D126593</t>
  </si>
  <si>
    <t>2008-12-21</t>
  </si>
  <si>
    <t>簡智禕 | 趙俊逸</t>
  </si>
  <si>
    <t>TWD126593S</t>
  </si>
  <si>
    <t>7913061019103</t>
  </si>
  <si>
    <t>使數位相框自動調整擺置形態的方法及應用該方法的數位相框</t>
  </si>
  <si>
    <t>一種使數位相框自動調整擺置形態的方法,該數位相框具有一可被驅動為一縱向形態或一橫向形態的顯示器並儲存至少一數位相片,該方法係擷取該數位相片為直幅或橫幅的資訊來判斷該顯示器的擺置形態,若該顯示器擺置形態與該數位相片符合直幅對應縱向與橫幅對應橫向兩種關係中任一種時,則使該顯示器顯示該數位相片,若否,驅動該顯示器,使該顯示器符合前述該兩種關係中任一種並使該顯示器顯示該數位相片。藉此,使顯示器的擺置形態可隨數位相片直幅或橫幅來自動調整,以達到便於使用與數位相片之呈現更佳化。</t>
  </si>
  <si>
    <t>2007120512</t>
  </si>
  <si>
    <t>2007-06-07</t>
  </si>
  <si>
    <t>CHIEN, CHIH TA | LIAO, WEI HSIANG</t>
  </si>
  <si>
    <t>簡志達 | 廖偉翔</t>
  </si>
  <si>
    <t>G09G-005/36 | A47G-001/00</t>
  </si>
  <si>
    <t>TWM295985U | TW569737U | US7352407B2 | US2005-0057578A1</t>
  </si>
  <si>
    <t>JP2008-304889A | TWI369669B | US2008-0303805A1</t>
  </si>
  <si>
    <t>7912022009728</t>
  </si>
  <si>
    <t>發光元件及其製造方法與應用其之發光模組</t>
  </si>
  <si>
    <t>一種發光元件及其製造方法與應用其之發光模組。發光元件包括一第一發光二極體、一第二發光二極體、第一電極及一第二電極。第一發光二極體係設置於一基板上。第一發光二極體包括一第一P型半導體及一第一N型半導體。第二發光二極體係堆疊於第一發光二極體之上。第二發光二極體包括一第二P型半導體及一第二N型半導體。第一電極係電性連接第一P型半導體及第二N型半導體。第二電極係電性連接第一N型半導體及第二P型半導體。其中,第一電極及第二電極係電性連接於一交流迴路,以輪流驅動第一發光二極體及第二發光二極體發亮。</t>
  </si>
  <si>
    <t>2007120230</t>
  </si>
  <si>
    <t>2007-06-05</t>
  </si>
  <si>
    <t>LAI, CHIH MING</t>
  </si>
  <si>
    <t>賴志銘</t>
  </si>
  <si>
    <t>H01L-025/075 | H01L-033/50</t>
  </si>
  <si>
    <t>CN103594572B | TWI487140B | TWI543393B | TWI466343B | US9130103B2</t>
  </si>
  <si>
    <t>TW200849548A | US2008-0303041A1</t>
  </si>
  <si>
    <t>7913033004618</t>
  </si>
  <si>
    <t>發光二極體的封裝</t>
  </si>
  <si>
    <t>一種發光二極體的封裝,包含一顆發光二極體晶粒、一塊基板,以及一散熱裝置。基板包括一貫穿頂、底面的穿孔、一正極及一與該正極相間隔的負極,該晶粒至少一部分位於該穿孔中,且分別電連接該正極與該負極 散熱裝置固定於該基板底面且遮蔽該穿孔至少一部分,該晶粒與該散熱裝置接觸。</t>
  </si>
  <si>
    <t>2007119720</t>
  </si>
  <si>
    <t>2007-06-01</t>
  </si>
  <si>
    <t>CHIEH, PAI CHEN</t>
  </si>
  <si>
    <t>簡百鎮</t>
  </si>
  <si>
    <t>H01L-033/48 | H01L-033/00</t>
  </si>
  <si>
    <t>TWI416773B</t>
  </si>
  <si>
    <t>TW200849638A | US2008-0296597A1</t>
  </si>
  <si>
    <t>7913033004708</t>
  </si>
  <si>
    <t>里得-索羅門解碼中有效率計算徵候之方法及儲存有可執行該方法之指令的機器可讀之記錄媒體</t>
  </si>
  <si>
    <t>一種里得-索羅門解碼中有效率計算徵候之方法,適用於在一具有平行處理指令集之處理器上執行,該方法包含下列步驟:(a)初始化一徵候向量 (b)自一里得-索羅門區塊碼中取得一符號 (c)根據該符號求出一查表索引 (d)藉由該平行處理指令集,自一包括至少一有限場乘積向量之有限場向量乘法表中,取得對應於該查表索引之有限場乘積向量 (e)藉由該平行處理指令集,將對應於該查表索引之有限場乘積向量與該徵候向量進行向量式有限場加法 (f)輸出該徵候向量。</t>
  </si>
  <si>
    <t>2007120346</t>
  </si>
  <si>
    <t>2007-06-06</t>
  </si>
  <si>
    <t>H03M-013/00</t>
  </si>
  <si>
    <t>US6263470B1 | US5130990A</t>
  </si>
  <si>
    <t>TWI334277B | US8042026B2</t>
  </si>
  <si>
    <t>7913035000176</t>
  </si>
  <si>
    <t>可選擇輸入電源並供應電子產品所需電源之電源供應器與其方法</t>
  </si>
  <si>
    <t>本發明係一種可選擇輸入電源並供應電子產品所需電源之電源供應器與其方法,該電源供應器包括一滑蓋、一交流電源輸入埠、一直流電源輸入埠及一顯示裝置,該滑蓋可左右滑動以避免交/直流電源之轉接頭被同時插入。該顯示裝置設於該電源供應器之表面上,用以指示目前該電源供應器所輸出之電壓或電流値。該電源供應器另包括一電源調整電路。該電源調整電路包括有一電源輸入選擇裝置、一交流對直流轉換器、一電壓調整裝置、一電流穩定器、一脈波偵測器、一微控制器以及一輸出電壓電流顯示器。本發明之可選擇輸入電源並供應電子產品所需電源之方法可逐次偵測電子產品所需之直流電壓與電流,並調整該電源供應器所輸出之直流電源,以供應符合電子產品所需電源之直流電壓與電流。本發明之可選擇輸入電源並供應電子產品所需電源之電源供應器與其方法可接受交流或直流輸入電源,再進行處理以轉換成符合電子產品所需之直流電源。</t>
  </si>
  <si>
    <t>2005141614</t>
  </si>
  <si>
    <t>I303913</t>
  </si>
  <si>
    <t>2008-12-01</t>
  </si>
  <si>
    <t>LIU ZHENG-FU | WU ZU-YU</t>
  </si>
  <si>
    <t>劉正富 | 吳祖榆</t>
  </si>
  <si>
    <t>H02J-007/04 | H02M-007/00</t>
  </si>
  <si>
    <t>TWM248120U | TW456095B | TW348257B | TW349318B</t>
  </si>
  <si>
    <t>TWI353511B | TWI346437B</t>
  </si>
  <si>
    <t>TWI303913B</t>
  </si>
  <si>
    <t>7912001010391</t>
  </si>
  <si>
    <t>一種介面卡固定裝置結構改良</t>
  </si>
  <si>
    <t>一種介面卡固定裝置結構改良,係指一種高架延伸之固定裝置改良,為一種可機動性與機板栓固定位使用之固定裝置,其可因應不同規格高度之介面卡插合定位使用者。</t>
  </si>
  <si>
    <t>2007119371</t>
  </si>
  <si>
    <t>2007-05-30</t>
  </si>
  <si>
    <t>TWM269690U | TWM267811U | US7004764B2</t>
  </si>
  <si>
    <t>TWI339095B | US7649750B2</t>
  </si>
  <si>
    <t>7913001007260</t>
  </si>
  <si>
    <t>一種連接器端子改良</t>
  </si>
  <si>
    <t>本發明為一種連接器端子改良,係指一種直接沖壓折設呈一具有曲簧與頂觸端及一插板之連接器端子,其中,曲簧乃係沖壓呈數個連續似S形串接之簧臂,特別是曲簧之簧臂沖壓呈似ㄇ形或C形之立體形體,縮小曲簧之簧臂佔有之寬度,並可保持其簧臂之長度與應力彈性回復力之功效者。</t>
  </si>
  <si>
    <t>2007118254</t>
  </si>
  <si>
    <t>2007-05-22</t>
  </si>
  <si>
    <t>H01R-013/15</t>
  </si>
  <si>
    <t>TWM297534U | TWM291104U</t>
  </si>
  <si>
    <t>TWI323536B</t>
  </si>
  <si>
    <t>7913001009214</t>
  </si>
  <si>
    <t>印刷設備的顏料定著裝置</t>
  </si>
  <si>
    <t>一種印刷設備的顏料定著裝置,具有一加壓設備,包括二接觸部 以及一推送部,位於該二接觸部之間,用以推送一印刷件,其中該加壓設備是對一導熱薄膜施予壓力,而該二接觸部用以帶動該導熱薄膜與該加壓設備一起轉動。</t>
  </si>
  <si>
    <t>2007118450</t>
  </si>
  <si>
    <t>2007-05-23</t>
  </si>
  <si>
    <t>TSAI, CHENG WEN | HSU, MING CHUN | CHENG, CHUNG YI</t>
  </si>
  <si>
    <t>蔡正文 | 徐銘君 | 鄭忠義</t>
  </si>
  <si>
    <t>蔡清福</t>
  </si>
  <si>
    <t>B41M-005/26 | B41M-005/398</t>
  </si>
  <si>
    <t>DE19813518A1 | JP2002-055557A | JP1996-179646A | JP1995-319310A | JP1995-181827A | TWI277544B | TWI235894B | TW406217B | TW298887U</t>
  </si>
  <si>
    <t>JP2008-292981A | TWI314675B | US2008-0292375A1</t>
  </si>
  <si>
    <t>7913033001323</t>
  </si>
  <si>
    <t>具有可移動之影像掃描模組的雙面掃描裝置</t>
  </si>
  <si>
    <t>本發明提供一種雙面掃描裝置,用於選擇性地進行單面或雙面掃描作業。本發明之雙面掃描裝置包含一文件傳送裝置、一第一透明元件、一第二透明元件以及一影像掃描模組。該影像掃描模組係分別移動至該第一透明元件之一側以擷取一頁面之影像以及移動至該第二透明元件之一側以擷取另一頁面之影像。</t>
  </si>
  <si>
    <t>2007118172</t>
  </si>
  <si>
    <t>SU, YU JEN | CHAN, HSUN HAO | CHIANG, SHU YA | SU, LIANG QING | LEE, KAI LUN | HOU, I CHUNG</t>
  </si>
  <si>
    <t>蘇育仁 | 詹勳浩 | 江淑雅 | 蘇良慶 | 李愷倫 | 侯怡仲</t>
  </si>
  <si>
    <t>H04N-001/04 | B65H-029/20 | H04N-001/047</t>
  </si>
  <si>
    <t>TW557063U | US7646516B2 | US5430536A | US5438435A</t>
  </si>
  <si>
    <t>TWI448143B</t>
  </si>
  <si>
    <t>TWI339980B | US7616358B2</t>
  </si>
  <si>
    <t>7913033002856</t>
  </si>
  <si>
    <t>單承架雙擋點之樞鈕器</t>
  </si>
  <si>
    <t>一種單承架雙擋點之樞鈕器,主要係在樞鈕器的單一承架上供軸部穿過之折片兩側面,分別設置有突出之第一擋塊及第二擋塊 另與軸部一同轉動的第一及第二限位元件,係分設於折片的兩側面,每一限位元件分別具有第一及第二止擋部。當樞鈕器開啓至最大角度時,第一止擋部會與第一擋塊相抵,而第二止擋部會與第二擋塊相抵,以共同限制樞鈕器之轉軸及支架相對座體之轉動最大角度。</t>
  </si>
  <si>
    <t>2008208188</t>
  </si>
  <si>
    <t>2008-05-12</t>
  </si>
  <si>
    <t>M345152</t>
  </si>
  <si>
    <t>2008-11-21</t>
  </si>
  <si>
    <t>CHEN JIA-HUI | DAI RI-NAN | LIN ZI-YU</t>
  </si>
  <si>
    <t>陳嘉輝 | 戴日南 | 林子郁</t>
  </si>
  <si>
    <t>TW2008205638 | TWM345152U</t>
  </si>
  <si>
    <t>7912005018376</t>
  </si>
  <si>
    <t>風扇拆裝結構</t>
  </si>
  <si>
    <t>一種風扇拆裝結構,包括一殼體、一固定架及一防護結構,該殼體外側具有一開口,該固定架係結合於該殼體,且設有一風扇容置區,該風扇容置區與該開口相通,該防護結構係結合於該殼體 藉此,使得當使用者在將風扇本體從該固定架卸下後,可以藉由該防護結構防護該殼體內部之電子零件不會受到外力因素而產生損壞。</t>
  </si>
  <si>
    <t>2008207228</t>
  </si>
  <si>
    <t>2008-04-25</t>
  </si>
  <si>
    <t>M345465</t>
  </si>
  <si>
    <t>TWM345465U</t>
  </si>
  <si>
    <t>7912005018530</t>
  </si>
  <si>
    <t>具掀蓋結構之外接硬碟盒</t>
  </si>
  <si>
    <t>一種具掀蓋結構之外接硬碟盒,包括一中空之座體及一蓋體,該蓋體係可掀開及蓋合地樞接於該座體,該蓋體並設有硬碟容置部,該硬碟容置部係用以容置一硬碟。當該蓋體掀開時,該硬碟係隨著該蓋體而連動,以便於使用者取出,而當該蓋體蓋合時,該蓋體係卡扣固定於該座體上 藉此,讓使用者能夠較方便且省力的安裝或拆卸硬碟。</t>
  </si>
  <si>
    <t>2008208369</t>
  </si>
  <si>
    <t>2008-05-14</t>
  </si>
  <si>
    <t>M345317</t>
  </si>
  <si>
    <t>G11B-023/023</t>
  </si>
  <si>
    <t>TWM345317U</t>
  </si>
  <si>
    <t>7912006012329</t>
  </si>
  <si>
    <t>可升降壓之電力銀行裝置</t>
  </si>
  <si>
    <t>本創作之電力銀行裝置設有電源儲存單元以及電源輸出、輸入埠,該電源儲存單元係分別與電源輸出、輸入埠連接,該電源輸出埠並藉由連接模組與電子裝置連接 其中,該連接模組設有升降壓組件,該升降壓組件可控制由電源儲存單元傳送至電源輸出埠之輸出電壓値,可提高該電力銀行裝置靈活性和實用性,並在無需更改電源儲存單元內部電路的條件下,達到輸出不同電壓的目的。</t>
  </si>
  <si>
    <t>2008204839</t>
  </si>
  <si>
    <t>2008-03-21</t>
  </si>
  <si>
    <t>M345420</t>
  </si>
  <si>
    <t>H02J-009/00</t>
  </si>
  <si>
    <t>TWI477042B</t>
  </si>
  <si>
    <t>TWM345420U</t>
  </si>
  <si>
    <t>7912006012371</t>
  </si>
  <si>
    <t>寬頻偶極天線</t>
  </si>
  <si>
    <t>一種寬頻偶極天線,包含一介質基板 一第一輻射金屬部,位於該介質基板上 一第二輻射金屬部,位於該介質基板上 一饋入間距,大致為一U形或一V形,位於該第一輻射金屬部與該第二輻射金屬部之間 及兩個饋入點,為該饋入間距所分離,分別位於該第一輻射金屬部和該第二輻射金屬部之上。</t>
  </si>
  <si>
    <t>2007115821</t>
  </si>
  <si>
    <t>2007-05-04</t>
  </si>
  <si>
    <t>LITE-ON TECHNOLOGY CORP. | NATIONAL SUN YAT-SEN UNIVERSITY</t>
  </si>
  <si>
    <t>光寶科技股份有限公司 | 國立中山大學</t>
  </si>
  <si>
    <t>WONG, KIN LU | YANG, YU CHAN | LI, WEI YU | SU, SAOU WEN | CHOU, JUI HUNG</t>
  </si>
  <si>
    <t>翁金輅 | 楊育展 | 李偉宇 | 蘇紹文 | 周瑞宏</t>
  </si>
  <si>
    <t>US6650301B1 | US4835542A</t>
  </si>
  <si>
    <t>TWI532247B</t>
  </si>
  <si>
    <t>TWI331826B</t>
  </si>
  <si>
    <t>7913032019674</t>
  </si>
  <si>
    <t>白光發光二極體及其基座</t>
  </si>
  <si>
    <t>本發明提供一種白光發光二極體,包含一基座、一發光晶片,以及一螢光層 基座形成有一凹陷部,凹陷部具有一底面及一直立圍繞底面周緣的側壁面,底面及側壁面配合界定一容置空間 發光晶片以幾何中心相對齊地設於凹陷部之底面,發光晶片並具有一實質平行於凹陷部之側壁面的周面 螢光層填設於容置空間中並覆蓋發光晶片之頂面與周面 藉由對凹陷部進行改良,使覆蓋於晶片上的螢光層在晶片之頂面和周面上的厚度實質相同,並使晶片周面之光線被侷限在凹陷部側壁面與晶片周面之間而降低對整體白光發光二極體之貢獻,以改善光色差異性。</t>
  </si>
  <si>
    <t>2007115904</t>
  </si>
  <si>
    <t>H01L-033/00 | H01L-033/50 | H01L-033/60</t>
  </si>
  <si>
    <t>US2006-0082296A1 | US6417019B1 | US6650044B1</t>
  </si>
  <si>
    <t>CN104797975B | US9857526B2</t>
  </si>
  <si>
    <t>TWI350012B | US7741651B2</t>
  </si>
  <si>
    <t>7913033000584</t>
  </si>
  <si>
    <t>可緊密接合表面發光二極體與導電基板之表面發光二極體模組</t>
  </si>
  <si>
    <t>一種表面發光二極體模組,其包含有一導電基板,其包含有一第一電極區域,其上係設有一第一孔洞 一表面發光二極體,安裝於該導電基板上,該表面發光二極體包含有一第一電極接腳,用來接觸該第一電極區域,該第一電極接腳上係設有一第二孔洞,設置於相對應該第一孔洞之位置 以及一第一固定件,穿設於該第二孔洞與該第一孔洞,藉以固定該導電基板與該表面發光二極體。</t>
  </si>
  <si>
    <t>2007116672</t>
  </si>
  <si>
    <t>2007-05-10</t>
  </si>
  <si>
    <t>LIN, CHEN HSIU | CHEN, MING YEN</t>
  </si>
  <si>
    <t>林貞秀 | 陳明言</t>
  </si>
  <si>
    <t>H01L-033/62 | H01L-033/00</t>
  </si>
  <si>
    <t>TW200845413A | US2008-0277684A1</t>
  </si>
  <si>
    <t>7913033000586</t>
  </si>
  <si>
    <t>雙支路寬頻天線</t>
  </si>
  <si>
    <t>寬頻天線藉由一較短之第一輻射金屬臂共振出一較高頻(約700 MHz)模態,和一較長之第二輻射金屬臂共振出較低頻(約500 MHz)之模態,且以彎折之方式,使第二輻射金屬臂之末端朝向第一輻射金屬臂之末端方向延伸,且與第一輻射金屬臂之末端具有一特定間距。藉由調整該間距的方式,可以有效的改善較低頻率共振模態之匹配,進而與較高頻共振模態合成產生一操作頻寬完全涵蓋數位電視頻道(470~862 MHz)。</t>
  </si>
  <si>
    <t>2007115569</t>
  </si>
  <si>
    <t>2007-05-02</t>
  </si>
  <si>
    <t>TWI348786B | TWM264672U | US7084831B2 | US7091908B2 | US6535170B2</t>
  </si>
  <si>
    <t>TWI414109B</t>
  </si>
  <si>
    <t>7913033000656</t>
  </si>
  <si>
    <t>數位相框</t>
  </si>
  <si>
    <t>一種數位相框,包含一基座、一顯示器、一動力機構、一輸入單元及一控制器。該動力機構設置於該基座與該顯示器之間,用以驅動該顯示器相對於該基座在一橫向狀態及一直立狀態之間旋轉切換。該輸入單元供輸入一控制指令。該控制器用以依據該控制指令使該動力機構驅動該顯示器相對於該基座旋轉切換至前述其中一狀態。本新型數位相框讓使用者在利用數位相框觀看數位影像的過程中,可視每張數位影像為橫幅或直幅的情況而控制顯示器成橫向或直立狀態,以便於觀看數位影像,不僅增加使用的方便性,也讓數位相框達到較具人性化的使用設計。</t>
  </si>
  <si>
    <t>2008206861</t>
  </si>
  <si>
    <t>2008-04-22</t>
  </si>
  <si>
    <t>M344091</t>
  </si>
  <si>
    <t>2008-11-11</t>
  </si>
  <si>
    <t>LEE, CHIH-YING | CHEN, HUNG-HSI</t>
  </si>
  <si>
    <t>李芝瑩 | 陳弘熹</t>
  </si>
  <si>
    <t>A47G-001/14</t>
  </si>
  <si>
    <t>TWM344091U</t>
  </si>
  <si>
    <t>7912005017828</t>
  </si>
  <si>
    <t>物件清洗裝置</t>
  </si>
  <si>
    <t>一種物件清洗裝置,其包含一載料架、一反應槽、一清洗槽及一輸送單元。該載料架用以供數個金屬物件容置,該反應槽中容置有一作用液體,該清洗槽中容置有一清洗液體,該輸送單元設有一載台,並利用該載台結合於該載料架,以便輸送該載料架移動至該反應槽及該清洗槽,進而達到自動化清洗該金屬物件之目的。</t>
  </si>
  <si>
    <t>2008208852</t>
  </si>
  <si>
    <t>2008-05-21</t>
  </si>
  <si>
    <t>M344200</t>
  </si>
  <si>
    <t>HUANG, CHAN-LUNG</t>
  </si>
  <si>
    <t>陳啓舜</t>
  </si>
  <si>
    <t>B08B-003/08 | B41L-041/00</t>
  </si>
  <si>
    <t>TWM344200U</t>
  </si>
  <si>
    <t>7912005017900</t>
  </si>
  <si>
    <t>半導體發光元件</t>
  </si>
  <si>
    <t>一種半導體發光元件,包含:一殼體、一導熱體、一半導體晶片、一封裝膠體及一螢光層。該殼體具有一基壁,及一由該基壁之上表面周緣往上凸伸的周壁,於該基壁中央處形成有一穿孔,該基壁與該周壁共同界定一凹槽,且圍繞該凹槽之壁面為一漫射面。該導熱體設於該基壁之下表面側,且該導熱體之部分區域位於該穿孔底側,使該穿孔處形成一內槽。該半導體晶片設於該導熱體上並位於該內槽中。該封裝膠體覆蓋於該半導體晶片上,並充滿該內槽及該凹槽。該螢光層覆蓋於該封裝膠體表面。</t>
  </si>
  <si>
    <t>2008205057</t>
  </si>
  <si>
    <t>2008-03-25</t>
  </si>
  <si>
    <t>M344571</t>
  </si>
  <si>
    <t>CHANG CHIEN, CHIEN-LIN | SU, HUNG-YUAN | LIN, CHEN-HSIU</t>
  </si>
  <si>
    <t>張簡千琳 | 蘇宏元 | 林貞秀</t>
  </si>
  <si>
    <t>H01L-033/00 | G02B-005/02</t>
  </si>
  <si>
    <t>TWI593140B</t>
  </si>
  <si>
    <t>TWM344571U</t>
  </si>
  <si>
    <t>7912005018075</t>
  </si>
  <si>
    <t>光耦合器導線架料帶</t>
  </si>
  <si>
    <t>一種光耦合器導線架料帶,是由一料片沖壓構成,包含相間隔的一第一載條與一第二載條、交錯排列在第一載條與第二載條之間的複數發射端導線架串列與複數接收端導線架串列,該光耦合器導線架料帶可被分離成由第一載條與該等發射端導線架串列構成的一發射端導線架料件,與一由第二載條與該等接收端導線架串列構成的接收端導線架料件。本新型光耦合器導線架料帶的排列方式不僅可讓料片達到最充分的利用,且亦不必額外增加其他設備。</t>
  </si>
  <si>
    <t>2007221344</t>
  </si>
  <si>
    <t>M344665</t>
  </si>
  <si>
    <t>SU, CHENG-HONG | TZENG, CHIH-HUNG</t>
  </si>
  <si>
    <t>H01R-043/00</t>
  </si>
  <si>
    <t>TWM344665U</t>
  </si>
  <si>
    <t>7912005018131</t>
  </si>
  <si>
    <t>本創作係提供一種轉軸裝置,係包括有承接基座及轉軸所組成,其中承接基座側邊朝前方延伸有寬度較小之接合部,並於接合部垂直側由外向內延伸轉折出第一軸部及第二軸部,而第一、第二軸部間朝相反方向轉折延伸出第三軸部,且接著第三軸部側邊延伸出具調整孔之扭力軸板,俾將承接基座及其第一、第二及第三軸部內穿設之轉軸分別結合於預設物體相鄰側邊上呈一轉動,如此,便可藉由鎖附元件穿設於調整孔並螺入於接合部上對應之鎖孔內微調定位,同時使扭力軸板底部之貼合面向下抵壓於接合部表面上,並讓第三軸部內側壁面緊密夾持於轉軸外表面形成適當的扭力,進而達到調整轉軸扭力大小之效果。</t>
  </si>
  <si>
    <t>2008210568</t>
  </si>
  <si>
    <t>2008-06-13</t>
  </si>
  <si>
    <t>M344719</t>
  </si>
  <si>
    <t>CHANG, CHI-PU | CHANG, WEN-HAN</t>
  </si>
  <si>
    <t>張吉鋪 | 張文瀚</t>
  </si>
  <si>
    <t>TWI701544B</t>
  </si>
  <si>
    <t>TWM344719U</t>
  </si>
  <si>
    <t>7912006012130</t>
  </si>
  <si>
    <t>顯示螢幕架之樞鈕器</t>
  </si>
  <si>
    <t>一種顯示螢幕架之樞鈕器,其內部具有一鎖定裝置,該鎖定裝置係在樞接裝置之轉軸上反向向外側延伸一非圓軸部,並於該非圓軸部上依序組一裝彈簧、一彈片凸輪、一推片及一端帽,另在樞鈕器之底座之側折片上開設一透孔 該彈片凸輪固定於非圓軸部上,並具有一延伸之彈片,於其底面接近末端位置形成一第一凸條 另一卡掣結構被固定於底座之底面上,具有一末端開口延伸接近透孔的C型夾,C型夾開口接近末端位置形成一第二凸條。推動推片使彈片凸輪的彈片伸入透孔而可鎖定樞接裝置,且第一凸條與第二凸條在相互卡接,並在卡接的行程中,會在操件者按壓推板的手指上產生一跳動的感覺或發出一卡掣聲響,以通知使用者鎖定裝置已對第一樞接裝置完成鎖定。</t>
  </si>
  <si>
    <t>2008205639</t>
  </si>
  <si>
    <t>2008-04-02</t>
  </si>
  <si>
    <t>M344015</t>
  </si>
  <si>
    <t>2008-11-01</t>
  </si>
  <si>
    <t>TWI701541B | TWI399163B | TWI396439B</t>
  </si>
  <si>
    <t>TWM344015U</t>
  </si>
  <si>
    <t>7912005017806</t>
  </si>
  <si>
    <t>本創作為有關一種轉軸裝置,其係包括基座、轉軸所組成, 其中該基座一側為延伸有具較小寬度之連接座,且連接座一側延 伸有第一軸板、第二軸板,並將第一軸板及第二軸板朝相反方向 轉折出第一軸部、第二軸部,且第一軸部、第二軸部內側表面設 有呈交錯排列狀並可容置潤滑油之複數儲油槽,該轉軸為穿設於 基座之第一軸部及第二軸部內,當轉軸旋轉時便會帶動複數儲油 槽內的潤滑油朝外溢出至接觸面,又因複數儲油槽為呈交錯排列 狀,使得受力點及磨擦力均衡,進而使轉軸轉動時具有平滑順暢 之特性。</t>
  </si>
  <si>
    <t>2008210278</t>
  </si>
  <si>
    <t>2008-06-10</t>
  </si>
  <si>
    <t>M343733</t>
  </si>
  <si>
    <t>CHANG, CHI-PU | KUO, CHUNG-CHI</t>
  </si>
  <si>
    <t>張吉鋪 | 郭中極</t>
  </si>
  <si>
    <t>TWM343733U</t>
  </si>
  <si>
    <t>7912006011713</t>
  </si>
  <si>
    <t>轉軸裝置之簧片結構</t>
  </si>
  <si>
    <t>本創作為有關一種轉軸裝置之簧片結構,其係於座體所設之承接空間中設有凸輪簧片組,且凸輪簧片組所設軸孔之內側壁間隔交錯設有複數斜面區及複數溝槽,而凸輪簧片組之軸孔中樞設有轉軸,且轉軸二側形成有弧形軸面且軸面間形成有稜邊,又轉軸一側為插固於旋動臂之固定孔中,且旋動臂連接有蓋體,當使用者掀開及蓋合蓋體時會牽動旋動臂旋轉,而與旋動臂連接之轉軸即於軸孔中旋動,由轉軸之弧形軸面經斜面區抵持於斜面時,因斜面分力和接觸面積減少的關係,可節省使用者需施於蓋體之推力,而使蓋體可達到輕開、輕關之目的。</t>
  </si>
  <si>
    <t>2008205590</t>
  </si>
  <si>
    <t>M343735</t>
  </si>
  <si>
    <t>F16C-011/12</t>
  </si>
  <si>
    <t>TWM343735U</t>
  </si>
  <si>
    <t>7912006011715</t>
  </si>
  <si>
    <t>可承受焊接高溫之軟性排線</t>
  </si>
  <si>
    <t>本創作可承受焊接高溫之軟性排線係至少包括有:複數條銅線平行排列之導電層、各設於導電層兩側之第一、第二絕緣層以及塗佈於第一、第二絕緣層與導電層間並將其相互接合之接合層,其中,該第一、第二絕緣層係為聚亞醯胺(polyimide)材質,而該接合層係為高耐熱樹脂材質,藉由聚亞醯胺(polyimide)以及高耐熱樹脂材質之耐高溫特性,使可直接於導電層焊錫以及應用於表面黏著技術製程時,不至於傷害整體軟性排線結構。</t>
  </si>
  <si>
    <t>2008206008</t>
  </si>
  <si>
    <t>M343937</t>
  </si>
  <si>
    <t>H01R-012/08</t>
  </si>
  <si>
    <t>TWM343937U</t>
  </si>
  <si>
    <t>7912006011797</t>
  </si>
  <si>
    <t>具有限制開啓角度之樞鈕器</t>
  </si>
  <si>
    <t>一種具有限制開啓角度之樞鈕器,主要係在座體之軸孔外設有一擋塊,而轉軸之軸部上設有一同轉動的限位凸輪。該限位凸輪外緣形成一扇形塊與該擋塊干涉以限制該轉軸之旋轉角度 同時,限位凸輪側面形成一弧形凸緣,該弧形凸緣伸入轉軸上的一切槽內結合。藉此結構,以增加轉軸與限位凸輪之結合力,並可以分擔限位凸輪之D型孔與轉軸之D型塊結合之受力,進而提高體積較小的限位凸輪之使用壽命。</t>
  </si>
  <si>
    <t>2008205641</t>
  </si>
  <si>
    <t>M344019</t>
  </si>
  <si>
    <t>TWM344019U</t>
  </si>
  <si>
    <t>7912008005782</t>
  </si>
  <si>
    <t>雙包式自動鎖定樞鈕器</t>
  </si>
  <si>
    <t>一種雙包式自動鎖定樞鈕器,主要在以兩軸套包覆轉軸之軸部的雙包元件中,於雙包元件的連接平面上設置一支撐片,該支撐片接進雙包元件上兩軸套末端擋面之邊緣,形成兩斜凸塊,該兩斜凸塊分別支撐於兩擋面之外緣。藉此結構,兩斜凸塊得以支撐兩軸套末端的擋面,以保持軸套不易發生變形,並提高自動銷定功能。</t>
  </si>
  <si>
    <t>2008207450</t>
  </si>
  <si>
    <t>M344021</t>
  </si>
  <si>
    <t>TWI342928B</t>
  </si>
  <si>
    <t>TWM344021U</t>
  </si>
  <si>
    <t>7912008005784</t>
  </si>
  <si>
    <t>改良式雙包式自動鎖定樞鈕器</t>
  </si>
  <si>
    <t>一種改良式雙包式自動鎖定樞鈕器,主要係將一雙包元件中自連接平面延伸的兩個軸套上的擋面,設置於一擋面支撐片上 該擋面支撐片被固定於連接平面上,且其上端於二個軸套之缺口位置延伸形成二擋面,該擋面與軸套之末端具有一間隙。擋面與一伸入軸套內轉動的轉軸軸部上平面,形成自動鎖定功能。</t>
  </si>
  <si>
    <t>2008207452</t>
  </si>
  <si>
    <t>M344022</t>
  </si>
  <si>
    <t>TWM344022U</t>
  </si>
  <si>
    <t>7912008005785</t>
  </si>
  <si>
    <t>非圖檔文件之通用列印方法、通用列印驅動模組,及電子裝置</t>
  </si>
  <si>
    <t>一種非圖檔文件的通用列印方法,透過在一支援PictBridge的智慧型手機或PDA安裝一通用列印驅動程式而執行,步驟包含:啓動應用程式並打開一非圖檔文件、透過驅動程式及OS成像模組將該非圖檔文件轉檔為至少一圖像檔案,最後將該至少一圖像檔案透過影像橋接列印協定傳送至該列印裝置。該方法將原本無法透過PictBridge通用列印的多頁的非圖檔文件,轉換為一個一個的圖像檔案,進而可透過支援PictBridge的列印裝置輕鬆列印。</t>
  </si>
  <si>
    <t>2007115025</t>
  </si>
  <si>
    <t>2007-04-27</t>
  </si>
  <si>
    <t>HSU, SHIH MING | LIAO, WEI HSIANG</t>
  </si>
  <si>
    <t>許世民 | 廖偉翔</t>
  </si>
  <si>
    <t>G06F-003/12 | H04M-001/247 | H04N-005/225</t>
  </si>
  <si>
    <t>JP2008-276730A | TW200842691A | US2008-0266403A1</t>
  </si>
  <si>
    <t>7913032017560</t>
  </si>
  <si>
    <t>由一電腦網路服務提供者代替一使用者註冊網域名稱及至搜尋網站登記之方法及一數據機</t>
  </si>
  <si>
    <t>一種由一電腦網路服務提供者代替一使用者註冊網域名稱及至搜尋網站登記之方法,該方法包括下述步驟:(a)電腦網路服務提供者製備一資料庫,其內存有與該使用者約定的身份識別資訊 (b)電腦網路服務提供者接收來自該使用者的一訊息,該訊息包含一身份識別資訊及一網域名稱申請資料 (c)電腦網路服務提供者驗證該訊息內含的身份識別資訊是否已存於該資料庫中 (d)驗證無誤後,即依該網域名稱申請註冊 及(e)以註冊成功的網域名稱,向至少一搜尋網站登記。</t>
  </si>
  <si>
    <t>2007115023</t>
  </si>
  <si>
    <t>CHEN, TE TSUNG | HSIEH, FA AN</t>
  </si>
  <si>
    <t>陳德宗 | 謝法安</t>
  </si>
  <si>
    <t>G06F-017/30 | H04L-029/12 | H04M-011/06</t>
  </si>
  <si>
    <t>TWI438706B</t>
  </si>
  <si>
    <t>TW200843437A | US2008-0270418A1</t>
  </si>
  <si>
    <t>7913032018291</t>
  </si>
  <si>
    <t>可定位掃瞄起始位置之影像掃瞄裝置及其相關方法</t>
  </si>
  <si>
    <t>一種影像掃瞄裝置,其包含有一機殼 一透光平台,設置於該機殼上,該透光平台係用來放置一待掃瞄文件 一校正標記,形成於該透光平台之一側,該校正標記包含有一弧線,其上係設有一第一點與一第二點 一光機,安裝於該機殼內,該光機係用來於一第一方向移動,藉以掃瞄該待掃瞄文件以及該校正標記 以及一控制模組,安裝於該機殼內,該控制模組係用來依據該光機所掃瞄到之該校正標記之該第一點與該第二點與該弧線之一曲率半徑控制該光機移動至一掃瞄起始位置。</t>
  </si>
  <si>
    <t>2007114881</t>
  </si>
  <si>
    <t>TSAI, CHEN TSAI | CHEN, YAN MEI | HSU, HSUEH CHOU</t>
  </si>
  <si>
    <t>蔡振財 | 陳燕梅 | 許學洲</t>
  </si>
  <si>
    <t>TW390088B | US7133165B2 | US7099054B2 | US6470099B1 | US6392762B1 | US6381043B1 | US5144455A</t>
  </si>
  <si>
    <t>JP2008-278443A | TWI339982B | US7715067B2</t>
  </si>
  <si>
    <t>7913032018328</t>
  </si>
  <si>
    <t>主機殼體</t>
  </si>
  <si>
    <t>【物品用途】本創作之『主機殼體』,係為可收納各式電腦相關 硬體設備之裝置,係與電腦週邊設備連接而進行運 作,其特殊精緻之造型設計,在規則的幾何外形殼 體中利用複數鏤空孔,呈間隔式的上、下疊置之排 列方式,聚集成對稱式的鏤空形立體視覺美感,襯 托出殼體硬實機構的柔順線條外形,具有全新的創 設意念、簡約中能見首創、新奇的設計手法,符合 求新、求變之時代潮流腳步,並引領獨特、新穎之 流行趨勢。 【創作特點】本創作係有關一種『主機殼體』之外形創設,係設 有矩形狀框架式殼體,且於殼體的各側面均具有規 則對稱式排列之複數鏤空孔,而前方設有具蓋體之 面板,且面板為構成上、下分隔式,背面則設有複 數散熱孔,殼體外形呈現規則式框體,線條規則簡 潔有力、搭配鏤空孔的造型設計,極具新創意、別 富新風格,簡約中但見匠心獨具的創設手法,並展 現對稱式的立體美感,幾何構形的排列運用、能見 不平凡的巧意構思,能吸引消費者的喜愛、青睞, 並刺激購買之慾念。 如附圖所示,本創作之主機殼體為於矩形式的 殼體側面,分別設有規則式對稱排列之複數鏤空孔 ,整體外形獨樹一格、別具匠意,綽約的線條設計 展現硬實款式的外形、對稱式的鏤空孔排列設計具 有全新創意的巧思,乃符合創設性及新穎性之專利 要件,爰依法提出申請。</t>
  </si>
  <si>
    <t>2007303315</t>
  </si>
  <si>
    <t>2007-06-14</t>
  </si>
  <si>
    <t>D125543</t>
  </si>
  <si>
    <t>2008-10-21</t>
  </si>
  <si>
    <t>CHENG, JUI-WAN</t>
  </si>
  <si>
    <t>陳瑞萬</t>
  </si>
  <si>
    <t xml:space="preserve">TW344584S  |  </t>
  </si>
  <si>
    <t>TWD125543S</t>
  </si>
  <si>
    <t>7913078019255</t>
  </si>
  <si>
    <t>鍵盤(十六)</t>
  </si>
  <si>
    <t>本創作係為一種鍵盤之新式樣設計。 本鍵盤創作的特點係在鍵盤上方,運用獨特弧線設計成造形簡潔、流暢之多媒體按鍵區,其該區所構成之按鍵亦依該造型設計出優美平行四邊形框邊之按鍵,多媒體按鍵區尾端係以漸寬圓弧設計多媒體調整鈕位置,使整體鍵盤呈現大方、高雅之氣質。 本創作精心設計,實已符合新式樣之申請要件,爰依法提出專利申請,並懇請早日賜與專利,實感德便。</t>
  </si>
  <si>
    <t>2008300161</t>
  </si>
  <si>
    <t>D125553</t>
  </si>
  <si>
    <t xml:space="preserve">TW402334S  |  </t>
  </si>
  <si>
    <t>TWD125553S</t>
  </si>
  <si>
    <t>7913078019265</t>
  </si>
  <si>
    <t>發光二極體模組及其製造方法</t>
  </si>
  <si>
    <t>本發明係提供一種發光二極體模組,該發光二極體模組係包括:一發光二極體晶片,用以發射一光線 一封裝結構,用以封裝該發光二極體晶片 以及一光線行進方向改變單元,連接至該封裝結構,用以改變該光線之一行進方向,其中,該光線行進方向改變單元具有一基體材質及至少一光致發光材料,以及該光致發光材料係混合於該基體材質以形成該光線行進方向改變單元。</t>
  </si>
  <si>
    <t>2007111681</t>
  </si>
  <si>
    <t>2007-04-02</t>
  </si>
  <si>
    <t>KO, FENG FU | WEI, CHING YI | CHEN, JIN LIEN</t>
  </si>
  <si>
    <t>柯豐富 | 魏敬易 | 陳金鍊</t>
  </si>
  <si>
    <t>TWI407043B</t>
  </si>
  <si>
    <t>TW200841480A</t>
  </si>
  <si>
    <t>7913032016390</t>
  </si>
  <si>
    <t>全球電視頻道分享裝置</t>
  </si>
  <si>
    <t>一種全球電視頻道分享裝置,作為一分享客戶端,包括註冊模組、電視訊號接收模組、多媒體資料編碼模組以及網際網路通訊模組。註冊模組從媒合伺服器接收訂閱客戶端之網路位址。電視訊號接收模組,當接收到訂閱客戶端之上述網路位址後,接收本地之電視訊號。多媒體資料編碼模組編碼電視訊號成為位元串流。網際網路通訊模組透過網際網路傳送位元串流給相應於網路位址之訂閱客戶端。</t>
  </si>
  <si>
    <t>2007112679</t>
  </si>
  <si>
    <t>2007-04-11</t>
  </si>
  <si>
    <t>HO, HSIEN CHEN</t>
  </si>
  <si>
    <t>何顯辰</t>
  </si>
  <si>
    <t>H04N-007/00 | H04N-007/173 | H04N-007/24</t>
  </si>
  <si>
    <t>US2005-0076092A1 | US7027460B2</t>
  </si>
  <si>
    <t>TWI484821B</t>
  </si>
  <si>
    <t>TWI434572B | US8601505B2</t>
  </si>
  <si>
    <t>7913032016639</t>
  </si>
  <si>
    <t>易撓折且具較佳特性阻抗之傳輸線</t>
  </si>
  <si>
    <t>本創作易撓折且具較佳特性阻抗之傳輸線係至少包含 有一軟性排線、一絕緣夾層以及一金屬夾層,藉由於軟性 排線表面依序設置絕緣夾層與金屬夾層,以及因絕緣夾層 厚度之不同,來改變軟性排線之特性阻抗,達到訊號訊號 傳輸及穩定之功效,尤其,該絕緣夾層係為織物材質、發 泡材質或者網材,不論其厚度需求,均有柔軟性佳以及可 任意撓曲之特性,提高整體使用便利性,與使運用該傳輸 線之電子裝置更薄型化之目的。</t>
  </si>
  <si>
    <t>2008207956</t>
  </si>
  <si>
    <t>M342597</t>
  </si>
  <si>
    <t>2008-10-11</t>
  </si>
  <si>
    <t>DE20-2008-012113U1 | JP3146586U | KR20-2009-0011593U | TWM342597U | US7807927B2</t>
  </si>
  <si>
    <t>7912005017121</t>
  </si>
  <si>
    <t>軟性排線接地裝置</t>
  </si>
  <si>
    <t>本創作之軟性排線主要設有一導體線路層,該導體線 路層中係設有複數條訊號傳輸線,而該導體線路層上、下 二側表面係分別設有絕緣層,且該絕緣層外則包覆有金屬 遮蔽層,而該絕緣層與金屬遮蔽層間係設有導電膠層,其 中,該導體線路層中係設有至少一條接地線,而該接地線 上表面之絕緣層設有至少一去除區,該去除區可以以雷射 或磨蝕手段去除之雷射去除區或磨蝕去除區,該去除區可 使該接地線露出並藉由導電膠層與金屬遮蔽層接觸,以形 成接地之功能。</t>
  </si>
  <si>
    <t>2008207954</t>
  </si>
  <si>
    <t>M342598</t>
  </si>
  <si>
    <t>H01B-007/17</t>
  </si>
  <si>
    <t>TWM342598U</t>
  </si>
  <si>
    <t>7912005017122</t>
  </si>
  <si>
    <t>軟性排線之接地結構改良</t>
  </si>
  <si>
    <t>本創作之軟性排線主要設有一導體線路層,該導體線 路層中係設有複數條訊號傳輸線,而該導體線路層上、下 二側表面係分別設有絕緣層,且該絕緣層外則包覆有金屬 遮蔽層,其中,該導體線路層中係設有接地線,該接地線 係設有至少一條與其相互接觸排列之連接導線,該連接導 線係朝外翻折至該金屬遮蔽層上並與其接觸,使該連接導 線一側與接地線接觸,而另側則可外露於金屬遮蔽層並與 其接觸,以形成接地之功能。</t>
  </si>
  <si>
    <t>2008207955</t>
  </si>
  <si>
    <t>M342599</t>
  </si>
  <si>
    <t>TWM342599U</t>
  </si>
  <si>
    <t>7912005017123</t>
  </si>
  <si>
    <t>複合式導光結構</t>
  </si>
  <si>
    <t>本創作揭露一種複合式導光結構。該一種複合式導光結構包 含有:一第一導光板、一第二導光板以及一光學微結構。該光學 微結構係設置於該第一導光板與該第二導光板間,其中該第一導 光板之材質係異於該第二導光板之材質。</t>
  </si>
  <si>
    <t>2008207191</t>
  </si>
  <si>
    <t>M342603</t>
  </si>
  <si>
    <t>KUO, SHIH-YUAN</t>
  </si>
  <si>
    <t>H01H-013/84</t>
  </si>
  <si>
    <t>CN109786160B | TWI652710B | US9798061B2</t>
  </si>
  <si>
    <t>TWM342603U</t>
  </si>
  <si>
    <t>7912005017127</t>
  </si>
  <si>
    <t>耳機與立體聲耳機裝置</t>
  </si>
  <si>
    <t>一種耳機,其包括一耳機本體,具有一環繞側邊 一旋轉示意結構,連接於該耳機本體的環繞側邊相對兩端,該耳機本體與該旋轉示意結構可繞一第一軸方向相對旋轉 以及一耳掛,以可轉動的方式安裝於靠近該旋轉示意結構與該耳機本體連接的一端,可繞異於於該第一軸方向之一第二軸方向轉動。</t>
  </si>
  <si>
    <t>2007221301</t>
  </si>
  <si>
    <t>M342709</t>
  </si>
  <si>
    <t>LIU, CHUN-HSIN | CHENG, SHU-YUAN | LIU, LIANG-YI</t>
  </si>
  <si>
    <t>劉俊鑫 | 鄭淑元 | 劉良翊</t>
  </si>
  <si>
    <t>TWI350358B</t>
  </si>
  <si>
    <t>TWM342709U</t>
  </si>
  <si>
    <t>7912005017190</t>
  </si>
  <si>
    <t>易插拔之軟性排線</t>
  </si>
  <si>
    <t>本創作易插拔之軟性排線,其主體係由特定數量的芯 線以及上、下絕緣材料所壓合構成,並且在其用與連接器 接合的聯結端設有一插拔區段,該插拔區段的芯線係相對 外露於上絕緣材料一特定長度,另外,在下絕緣材料相對 於外露芯線之另一側,並且相對延伸至芯線外露的區段以 黏固元件固設有一連接導板,藉以支撐插拔區段,使整體 達到薄型化以及增加强度之目的,更有效降低成本。</t>
  </si>
  <si>
    <t>2008207958</t>
  </si>
  <si>
    <t>M342648</t>
  </si>
  <si>
    <t>TWM342648U</t>
  </si>
  <si>
    <t>7912006011319</t>
  </si>
  <si>
    <t>滑蓋式燈管連接插座</t>
  </si>
  <si>
    <t>一種滑蓋式燈管連接插座,為應用於LED螢幕上冷陰極管之連接 器,且與電路板接合而電性相通。該燈管連接插座構造係包括,一滑 蓋,該滑蓋內緣設有一滑軌,係供滑蓋滑移之軌道,在滑軌上有一前 擋壁,係供滑蓋推開之固定位置,有凸設壓入體,係供擠壓金屬端子 座之作動,另在內緣後方有一後擋壁,係供滑蓋閉合之固定位置,且 在內緣下方處設有一凸塊,係供推開或閉合時有干涉之作動 另一金 屬端子座係為一體成型之電性端子,其有一彈性組,該彈性組係由前、 後彈臂所組成,在該彈臂二側設有配合滑蓋滑軌之滑塊,有一置放台 係設於該端子前緣,以供燈管之外管放置處,一定位彈性塊且係在該 端子後緣下方,配合滑蓋之凸塊之作動。當推壓於滑蓋時,滑蓋因有 滑軌作滑移,進而迫使滑蓋之凸設壓入體,擠壓金屬端子座上之彈性 組,使彈性組上抵觸面向內靠攏,進而達到燈管導電軸桿不會脫落與 位移。</t>
  </si>
  <si>
    <t>2007217305</t>
  </si>
  <si>
    <t>2007-10-16</t>
  </si>
  <si>
    <t>M342676</t>
  </si>
  <si>
    <t>H01R-033/76</t>
  </si>
  <si>
    <t>TWM342676U</t>
  </si>
  <si>
    <t>7912008005667</t>
  </si>
  <si>
    <t>筆記型電腦第二顯示螢幕之半自動滑蓋結構</t>
  </si>
  <si>
    <t>一種半自動滑蓋結構,主要具有一固定件及一滑動板,該固定件被設置於 筆記型電腦的第一顯示螢幕背面,而該滑動板被設置於第二顯示螢幕所在之滑 蓋上。該滑動板上設有直線軌道及折形軌道,而固定件上則以一固定滾輪裝置 以及一可動滾輪裝置於該些軌道上移動。該固定滾輪裝置被保持於該直線軌道 上移動,使得該滑動板可相對該固定件沿著該直線軌道方向直線移動以帶動該 滑蓋及第二顯示螢幕。而該可動滾輪裝置被保持於該折形軌道上移動,且移動 中途,發生與該直線軌道不平行之位移而使該彈性元件變形,並使該滑動板產 生朝向伸出或收合方向之作用力,以達到第二顯示螢幕半自動伸出或收合之功 能。</t>
  </si>
  <si>
    <t>2008205634</t>
  </si>
  <si>
    <t>M341873</t>
  </si>
  <si>
    <t>TWM341873U</t>
  </si>
  <si>
    <t>7912006011089</t>
  </si>
  <si>
    <t>樞鈕器之防異音凸輪</t>
  </si>
  <si>
    <t>一種樞鈕器之防異音凸輪,其係在凸輪射出成型具有拔模角度的非圓形孔之一對直線部內側,分別予以沖壓回填形成一對凸肋,該對凸肋所形成之寬度與轉軸之非圓形軸寬度相同,對插入非圓形軸孔的轉軸之非圓形軸形成穩固的良好接觸,使得轉軸在帶動凸軸轉動時不會晃動而發出異音,進而達到防異音之功效。</t>
  </si>
  <si>
    <t>2008202648</t>
  </si>
  <si>
    <t>2008-02-12</t>
  </si>
  <si>
    <t>M342011</t>
  </si>
  <si>
    <t>TWM342011U</t>
  </si>
  <si>
    <t>7912006011119</t>
  </si>
  <si>
    <t>超寬頻天線與應用其之隨插即用裝置</t>
  </si>
  <si>
    <t>本發明係揭露一種超寬頻天線與應用其之隨插即用裝置。隨插即用裝置之介質基板上具有一接地面。超寬頻天線包括一輻射金屬片與一饋入部。輻射金屬片係位於介質基板上無接地面之區域,且具有至少一槽縫。此槽縫之開口端位於輻射金屬片面對接地面之一邊緣處。饋入部亦位於輻射金屬片面對接地面之邊緣處,以接收訊號至天線。</t>
  </si>
  <si>
    <t>2007110648</t>
  </si>
  <si>
    <t>2007-03-27</t>
  </si>
  <si>
    <t>LITE-ON TECHNOLOGY CORPORATION | NATIONAL SUN YAT-SEN UNIVERSITY</t>
  </si>
  <si>
    <t>H01Q-001/22</t>
  </si>
  <si>
    <t>US7116276B2 | US7102574B2</t>
  </si>
  <si>
    <t>TWI331822B | US7889140B2</t>
  </si>
  <si>
    <t>7912022009452</t>
  </si>
  <si>
    <t>安裝於交通運輸工具之行車警示系統</t>
  </si>
  <si>
    <t>一種安裝於一交通運輸工具之行車警示系統,其包含有一第一繞射光柵,一第一光源,用來投射光線至該第一繞射光柵,以於一物體上形成一第一繞射圖案,一影像擷取模組,用來擷取該第一繞射圖案,以及一控制模組,電連接於該影像擷取模組,用來依據該影像擷取模組擷取該第一繞射圖案之結果判斷該交通運輸工具與該物體之相對位置。</t>
  </si>
  <si>
    <t>2007109986</t>
  </si>
  <si>
    <t>2007-03-22</t>
  </si>
  <si>
    <t>LIN, YUNG SHAN</t>
  </si>
  <si>
    <t>林勇杉</t>
  </si>
  <si>
    <t>B60R-021/00 | G01S-017/48</t>
  </si>
  <si>
    <t>TWM286792U | TWM270082U | US6547115B1</t>
  </si>
  <si>
    <t>TWI310354B | US7772968B2</t>
  </si>
  <si>
    <t>7912024004924</t>
  </si>
  <si>
    <t>具開回路控制之發光裝置及其製造方法</t>
  </si>
  <si>
    <t>一種具開回路控制之發光裝置,包括一藍光之發光二極體與一混光調整部。混光調整部包括第一螢光材料與第二螢光材料,其中第一螢光材料與第二螢光材料係分別為可被藍光激發之螢光材料。當以一短波長之藍光激發第一螢光材料與第二螢光材料時,第一螢光材料之激發效率係大於第二螢光材料之激發效率。而以一長波長之藍光激發第一螢光材料與第二螢光材料時,第一螢光材料之激發效率係小於第二螢光材料之激發效率。第一螢光材料之發射光波長峰値小於第二螢光材料之發射光波長峰値。其中短波長之藍光與長波長之藍光之分界點係介於一第一波長與一第二波長之間。</t>
  </si>
  <si>
    <t>2007110186</t>
  </si>
  <si>
    <t>2007-03-23</t>
  </si>
  <si>
    <t>SU, HUNG YUAN</t>
  </si>
  <si>
    <t>蘇宏元</t>
  </si>
  <si>
    <t>TWI253192B | TWI227567B | US6939481B2 | US6936857B2 | US7015510B2 | US5998925A</t>
  </si>
  <si>
    <t>TWI369007B</t>
  </si>
  <si>
    <t>TWI338957B | US7781953B2</t>
  </si>
  <si>
    <t>7913009001393</t>
  </si>
  <si>
    <t>具有多摩擦介面之樞鈕器</t>
  </si>
  <si>
    <t>一種具有多摩擦介面之樞鈕器,其係在相對組合的第一及第二基座兩側分別設有一定位墊片及一副承架 且於定位墊片及副承架之間、以及副承架外側兩個位置,分別設有一固定板 以一轉軸之非圓形軸部穿過所有零件,並以一螺帽加以鎖合一彈片組。其中四個固定板會與轉軸一同轉動,而能產生六個摩擦介面,使得樞鈕器能增加摩擦面積,在同一彈片組之受力下,可達到小空間產生大扭力,以提高折疊式電子產品開啓時的支撐力。</t>
  </si>
  <si>
    <t>2007109664</t>
  </si>
  <si>
    <t>2007-03-21</t>
  </si>
  <si>
    <t>F16C-011/02 | F16C-011/04</t>
  </si>
  <si>
    <t>TWM293653U | TWM289495U | TWM276432U | US6757940B2 | US6481057B2</t>
  </si>
  <si>
    <t>TWI310811B</t>
  </si>
  <si>
    <t>7913032014077</t>
  </si>
  <si>
    <t>具有掀起角度止擋片之樞鈕器</t>
  </si>
  <si>
    <t>一種具有掀起角度止擋片之樞鈕器,主要在樞鈕器之轉軸與固定件之間設有一止擋片,該止擋片與轉軸一同轉動,並在其週緣上形成一外突的扇形片而可與固定件上的一擋塊接觸以限定掀起角度 在轉軸上設有一具缺口的固定片,而止擋片之週緣相對於轉軸固定片上缺口寬度形成突出裝置,且該突出裝置抵擋於缺口之兩側面間。藉此結構,以增加止擋片的受力强度。</t>
  </si>
  <si>
    <t>2007109667</t>
  </si>
  <si>
    <t>TWM305374U | TWM298152U | TWM293472U</t>
  </si>
  <si>
    <t>TWI323837B</t>
  </si>
  <si>
    <t>7913032014442</t>
  </si>
  <si>
    <t>線圈裝置</t>
  </si>
  <si>
    <t>本發明提供一種能確保輸電效率之同時,磁性不必要之輻射極少,且即使長時間之充電也不致於過熱,又能低成本製造之薄片狀乃至薄板狀之線圈裝置。為達成上述目的及功效,本發明之線圈裝置,其構成基本圖形之兩個旋渦狀環分別形成正三角形狀,經配置成以最外周之三角形底邊為共有之背靠背狀,使基本圖形之整體呈現菱形之S字形狀為特徵。</t>
  </si>
  <si>
    <t>2007145489</t>
  </si>
  <si>
    <t>2007-11-29</t>
  </si>
  <si>
    <t>H01F-041/14</t>
  </si>
  <si>
    <t>7913034000274</t>
  </si>
  <si>
    <t>光照强度之方位顯示裝置及其應用</t>
  </si>
  <si>
    <t>本創作之光照强度顯示裝置係至少設有:導光模組、光傳感模組、處理模組、顯示模組以及供容置各零組件之盒體,該導光模組係設有複數個不同方位之導光體並用以接收光源,該光傳感模組設有複數個光傳感器,各光傳感器係分別與導光體相連接,可感應不同方位導光體接收之光訊號,並將該光訊號轉換成電訊號,而該處理模組則接收該電訊號,並根據該電訊號判斷不同方位之光照强度,最後則利用顯示模組來顯示不同方位之光照强度。</t>
  </si>
  <si>
    <t>2008202607</t>
  </si>
  <si>
    <t>2008-02-05</t>
  </si>
  <si>
    <t>M341192</t>
  </si>
  <si>
    <t>2008-09-21</t>
  </si>
  <si>
    <t xml:space="preserve">CHEN, CHIH HUI | LIN, CHIN TIEN | </t>
  </si>
  <si>
    <t>陳世惠 | 林進田 | 葉紅宇</t>
  </si>
  <si>
    <t>F24S-050/20 | G05D-003/00</t>
  </si>
  <si>
    <t>TWM341192U</t>
  </si>
  <si>
    <t>7912005016396</t>
  </si>
  <si>
    <t>光照强度顯示裝置及其應用</t>
  </si>
  <si>
    <t>本創作之光照强度顯示裝置係至少設有:導光模組、光傳感模組、處理模組、顯示模組以及供容置各零組件之盒體,該導光模組係用以接收光源,該光源並傳送至光傳感模組,並將該光訊號轉換成電訊號,而該處理模組則接收該電訊號,並根據該電訊號判斷光照强度大小,以將該光照强度大小傳送至該顯示模組而顯示。</t>
  </si>
  <si>
    <t>2008202608</t>
  </si>
  <si>
    <t>M341193</t>
  </si>
  <si>
    <t>F24S-050/20</t>
  </si>
  <si>
    <t>TWM341193U | US2010-0186817A1</t>
  </si>
  <si>
    <t>7912005016397</t>
  </si>
  <si>
    <t>軟排線之結構改良</t>
  </si>
  <si>
    <t>本創作之軟排線主體係具有特定數量的芯線以及遮蔽層,該芯線係包含有複數單條式導線,或者包含有複數絞合導線,而且各芯線上、下方並壓合有上、下遮蔽層,而形成具有較佳傳輸效率之軟排線主體。</t>
  </si>
  <si>
    <t>2008202621</t>
  </si>
  <si>
    <t>M341295</t>
  </si>
  <si>
    <t>H01B-007/04 | H01B-007/24</t>
  </si>
  <si>
    <t>TWM341295U</t>
  </si>
  <si>
    <t>7912005016465</t>
  </si>
  <si>
    <t>排線跳線連接裝置</t>
  </si>
  <si>
    <t>本創作之排線跳線連接裝置係至少包含有軟性排線 (FFC)與第二連接件,其軟性排線與第二連接件間係利用 電路板相互連接定位而導通,且該電路板上並設有複數線 路,該軟性排線係設有複數與各線路連接之第一腳位,而 該第二連接件亦設有複數與各線路連接之第二腳位,各第 一腳位之排列順序與第二腳位之排列順序不同,故藉由電 路板之各線路可供軟性排線與第二連接件之跳線連接。</t>
  </si>
  <si>
    <t>2008205328</t>
  </si>
  <si>
    <t>2008-03-28</t>
  </si>
  <si>
    <t>M341322</t>
  </si>
  <si>
    <t>TWI453768B | US9077168B2 | US9072192B2</t>
  </si>
  <si>
    <t>DE20-2008-012114U1 | KR20-2009-0010003U | TWM341322U</t>
  </si>
  <si>
    <t>7912005016469</t>
  </si>
  <si>
    <t>連接裝置及其所應用之訊號橋接轉換裝置</t>
  </si>
  <si>
    <t>本創作之連接裝置係由一個連接埠本體、一組與連接埠本體接合的排線,以及一個組接塊所構成 其中,該排線由上而下依序包含設有保護層、接地板、第一絕緣層、導體線路層以及第二絕緣層,而該排線前端係為接觸端,該接觸端係露出該導體線路層,該連接埠本體係設有一個供排線伸入的壓接槽、複數訊號端子以及至少一接地端子,接地端子上設有一個或以上之刺破部 當組接塊係相對應固定在連接埠本體的壓接槽處,構成排線與各接觸端子接合之同時,該刺破部並穿入相對應之排線中並與排線中之接地板連接,以構成接地作用。</t>
  </si>
  <si>
    <t>2007220701</t>
  </si>
  <si>
    <t>2007-12-06</t>
  </si>
  <si>
    <t>M341323</t>
  </si>
  <si>
    <t>TWI482371B</t>
  </si>
  <si>
    <t>TWM341323U</t>
  </si>
  <si>
    <t>7912005016470</t>
  </si>
  <si>
    <t>軟性排線組結構改良</t>
  </si>
  <si>
    <t>本創作之軟性排線組係由軟性排線及裝置於軟性排線線端的連接器座體所組成 其中,軟性排線係由若干平行排列的圓線及相對位於所有圓線上、下方的絕緣皮膜所壓合而成,而該些圓線係各自由至少一斷面呈圓型之圓芯線所構成 由於,圓芯線之結構强度較佳,而所有圓線係整齊平行排列,不需要在組裝加工之前先行整線,而且所有外露於絕緣皮膜之圓芯線線端,不會變形、翻翹,能夠順利插入與連接器座體相對應的孔位,因此具有便於組裝之功效。</t>
  </si>
  <si>
    <t>2008200744</t>
  </si>
  <si>
    <t>2008-01-11</t>
  </si>
  <si>
    <t>M341318</t>
  </si>
  <si>
    <t>TWI379469B</t>
  </si>
  <si>
    <t>TW2007219389 | TWM341318U</t>
  </si>
  <si>
    <t>7912006010995</t>
  </si>
  <si>
    <t>具外掛風扇之散熱結構</t>
  </si>
  <si>
    <t>一種具外掛風扇之散熱結構,包括一殼體、一連結件 及一散熱風扇,該殼體穿設有多數個散熱孔,該連結件設 置於該殼體外側,該散熱風扇係設置於該連結件且與該等 散熱孔的位置相對應,該散熱風扇與該殼體之間係形成一 容置空間 藉此,可將散熱風扇設置在該殼體外側而與該 殼體之散熱孔配合,從而加速地排出該殼體內部的熱量。</t>
  </si>
  <si>
    <t>2008207868</t>
  </si>
  <si>
    <t>M341251</t>
  </si>
  <si>
    <t>HU JIAN-DA | LIU XUAN-LIANG</t>
  </si>
  <si>
    <t>胡建達 | 劉炫良</t>
  </si>
  <si>
    <t>TWM341251U</t>
  </si>
  <si>
    <t>7912008005503</t>
  </si>
  <si>
    <t>一種固接插腳之結構改良</t>
  </si>
  <si>
    <t>一種固接插腳之結構改良,尤指一種以插合旋動方式將裝置主體定位於機板上之固接插腳結構,係可達到易於組裝定位、大幅提昇工作效率與降低損壞率之功效者。</t>
  </si>
  <si>
    <t>2007108996</t>
  </si>
  <si>
    <t>2007-03-15</t>
  </si>
  <si>
    <t>XU RONG-XIAN</t>
  </si>
  <si>
    <t>許榮賢</t>
  </si>
  <si>
    <t>TW200838403A | US7563119B2</t>
  </si>
  <si>
    <t>7913001009036</t>
  </si>
  <si>
    <t>熱轉印裝置與其列印方法</t>
  </si>
  <si>
    <t>本發明係揭露一種熱轉印裝置與方法。該熱轉印裝置包含一記憶體單元以及一控制單元。本發明之方法包含有儲存至少一預設控制對照表,且該預設控制對照表係記錄一熱轉印頭於一預設功率値下對應不同影像色階的控制參數設定 計算該熱轉印頭之一實際功率値 依據該實際功率値、該預設功率値與該預設控制對照表來決定一目標控制對照表 以及依據該目標控制對照表來驅動該熱轉印頭進行列印。</t>
  </si>
  <si>
    <t>2007108952</t>
  </si>
  <si>
    <t>HUNG, MING JIUN | HUANG, CHIH WEI</t>
  </si>
  <si>
    <t>洪銘駿 | 黃智偉</t>
  </si>
  <si>
    <t>B41M-005/035 | B41M-005/382 | G06F-003/09</t>
  </si>
  <si>
    <t>TW126230B | US5745146A</t>
  </si>
  <si>
    <t>TWI313227B</t>
  </si>
  <si>
    <t>7913032011958</t>
  </si>
  <si>
    <t>發光裝置與應用其之電子裝置</t>
  </si>
  <si>
    <t>本發明係揭露一種發光裝置與應用其之電子裝置。發光裝置包括一導光板、一電路板、至少一光源單元與一反射層。電路板設置於導光板之下方,而反射層設置於導光板之上方。導光板上包括至少一孔洞,光源單元設置於電路板上且位於孔洞之內,反射層則位於孔洞之上方。發光裝置例如是設置於電子裝置之鍵盤一側以提供鍵盤之照明。</t>
  </si>
  <si>
    <t>2007108621</t>
  </si>
  <si>
    <t>2007-03-13</t>
  </si>
  <si>
    <t>LIU, YU NAN | CHEN, CHING CHING</t>
  </si>
  <si>
    <t>劉育男 | 陳清景</t>
  </si>
  <si>
    <t>H01L-033/00 | F21V-013/00</t>
  </si>
  <si>
    <t>US7690831B2 | US7086768B2</t>
  </si>
  <si>
    <t>TWI546497B</t>
  </si>
  <si>
    <t>TWI329373B | US2010-0265106A1 | US7789546B2</t>
  </si>
  <si>
    <t>7913032012979</t>
  </si>
  <si>
    <t>手持式對講機及其全球定位系統資料之傳輸及接收方法以及應用其之對講機通訊系統</t>
  </si>
  <si>
    <t>一種手持式對講機(Walkie-talkie)裝置,包括:全球定位系統(Global Positioning System,GPS)接收器、處理器、數位類比轉換器及對講機通訊單元。GPS接收器用以接收手持式對講機之GPS資料並輸出。處理器接收手持式對講機之裝置識別碼,並用以對GPS資料及裝置識別碼進行編碼,以得到數位資料。處理器並用以回應於GPS資料請求資料來輸出數位資料。數位類比轉換器用以轉換數位資料為類比資料,並輸出類比資料。對講機通訊單元用以經由對講機通訊頻道輸出該類比資料。</t>
  </si>
  <si>
    <t>2007107541</t>
  </si>
  <si>
    <t>2007-03-05</t>
  </si>
  <si>
    <t>TSAI, CHEN TSAI | LIAO, WEI HSIANG</t>
  </si>
  <si>
    <t>蔡振財 | 廖偉翔</t>
  </si>
  <si>
    <t>H04M-001/00 | G01S-001/02</t>
  </si>
  <si>
    <t>JP2006-023315A | JP4650070B2 | TWI269046B | TW525069B | TW503628B | US2006-0214845A1 | US7853268B2 | US6424826B1 | US6097974A | WOWO2003-085414A2</t>
  </si>
  <si>
    <t>TWI364969B</t>
  </si>
  <si>
    <t>7913032013239</t>
  </si>
  <si>
    <t>白光發光二極體</t>
  </si>
  <si>
    <t>本發明提供一種具有均勻白光光色之白光發光二極體,包含一基座、一設於基座上之發光晶粒、一設於基座上並覆蓋發光晶粒之第一螢光層,以及一設於第一螢光層上且其頂面面積小於第一螢光層之頂面面積的第二螢光層,並使發光晶粒位於第二螢光層下方之正投影範圍內,藉以增加發光晶粒正向光所經之螢光層的路徑長度,改善白光發光二極體之白光光色均勻性。</t>
  </si>
  <si>
    <t>2007107821</t>
  </si>
  <si>
    <t>2007-03-07</t>
  </si>
  <si>
    <t>LIN, YI SHAN | TU, KUAN HSIEN</t>
  </si>
  <si>
    <t>林益山 | 杜冠賢</t>
  </si>
  <si>
    <t>H01L-033/50 | H01L-033/00</t>
  </si>
  <si>
    <t>JP4222017B2 | TWI247440B | TW471713U | US6252254B1 | US5962971A</t>
  </si>
  <si>
    <t>TWI326923B | US7777243B2</t>
  </si>
  <si>
    <t>7913034000258</t>
  </si>
  <si>
    <t>電路板大電流區域之模組化結構</t>
  </si>
  <si>
    <t>本創作係提供一種電路板大電流區域之模組化結構,其包括:一電路板, 該電路板設有導電線路,該電路板係具有至少一流通大電流區域 一導片裝置, 該導片裝置係包括有複數導片,該複數導片係依該大電流區域形狀以組併方式 設於該大電流區域上 該電路板係以表面黏著技術於電子零件插件時同時將該 複數導片同時附著於該大電流區域上,並於該複數導片上形成一過錫區域部, 以容許大電流通過。藉此,達到能使電路板之大電流區域具有彈性組併之功能, 使得以精簡各種不同形狀之沖模設置,且能避免銅片之浪費及確保電路板品質 之穩定性及使用上之安全性,進而積極提昇其製作上之經濟性效益及產品競爭 力。</t>
  </si>
  <si>
    <t>2008207532</t>
  </si>
  <si>
    <t>M340678</t>
  </si>
  <si>
    <t>H05K-001/00</t>
  </si>
  <si>
    <t>TWM340678U</t>
  </si>
  <si>
    <t>7912005016056</t>
  </si>
  <si>
    <t>具複合勾扣結構之連接座</t>
  </si>
  <si>
    <t>本創作係一種具複合勾扣結構之連接座,包含有一本 體,其後側凹入成型有一插槽,凹槽內設有接腳,接腳一 端延伸穿出本體之前側,本體之頂壁上設有複合形式之勾 扣結構,以供配合於具有不同之扣接結構之接頭時,亦可 對應的將接頭扣合固定於連接座上。</t>
  </si>
  <si>
    <t>2008207203</t>
  </si>
  <si>
    <t>M340613</t>
  </si>
  <si>
    <t>TWM340613U</t>
  </si>
  <si>
    <t>7912006010861</t>
  </si>
  <si>
    <t>多媒體喇叭(十)</t>
  </si>
  <si>
    <t>本創作係為一種設計新穎之多媒體喇叭,尤指一種可套合而不佔空 間,且易於收納或攜帶之創作。 本創作係由二個半圓柱體套合而成之圓柱型外觀喇叭,在圓柱體上周 圍設有多孔網狀為裝飾,每個半圓柱體各有一個圓形底座,該底座可分為 上圓盤及下圓盤,二個半圓柱體套合後即可成為一個圓柱型喇叭。使用時, 將二個半圓柱體拆開後,將其中一半圓柱體倒轉180度,即可成為深具造 型之多媒體喇叭。不使用時,將其中一半圓柱體倒轉180度,合併組合即 成為一個圓柱型外觀喇叭,便於收納及攜帶。本創作深具獨特造型及輕巧 便利之設計,實已符合新式樣之申請要件,懇請早日賜與專利,實感德便。</t>
  </si>
  <si>
    <t>2007301501</t>
  </si>
  <si>
    <t>2007-03-16</t>
  </si>
  <si>
    <t>D124777</t>
  </si>
  <si>
    <t>楊蕓瑋</t>
  </si>
  <si>
    <t xml:space="preserve">TW215828S | TW153398S | TW128646S  |  </t>
  </si>
  <si>
    <t>TWD143371S</t>
  </si>
  <si>
    <t>TWD124777S</t>
  </si>
  <si>
    <t>7913070017700</t>
  </si>
  <si>
    <t>多媒體喇叭(十一)</t>
  </si>
  <si>
    <t>本創作係為一種設計新穎之多媒體喇叭。 本創作具有一斜弧曲線構成流線造型的本體,本體上方以曲線設計之 網布包覆左右側面、正面及上斜面四個面,本體下方兩側各以內凹之輪廓 造型,襯托立體美感,該底座與本體為一體成型的台座,以支撐整個造型。 整體來說,本創作在外觀上以斜弧曲線的設計,顯示出豐富的變化造 型,無論正放或側放均具有獨特視覺美感,足以巔覆傳統刻板造型,本創 作之設計實已符合新式樣申請之要件,爰依法提出專利申請,並懇請早日 賜與專利,實感德便。</t>
  </si>
  <si>
    <t>2007302567</t>
  </si>
  <si>
    <t>2007-05-09</t>
  </si>
  <si>
    <t>D124778</t>
  </si>
  <si>
    <t xml:space="preserve">TW565230S | TW270803S | TW257642S  |  </t>
  </si>
  <si>
    <t>TWD135783S</t>
  </si>
  <si>
    <t>TWD124778S</t>
  </si>
  <si>
    <t>7913070017701</t>
  </si>
  <si>
    <t>具限位功能的雙彈性軸套式樞鈕器</t>
  </si>
  <si>
    <t>一種具限位功能的雙彈性軸套式樞鈕器,具有一本體、一轉軸及一雙彈性 軸套體。轉軸之連接部與本體組接,而軸部徑向上設有一外突的弧形限位塊。 雙彈性軸套體具有間隔並列的第一及第二軸套包覆於軸部外表以提供包覆力, 並在第一及第二軸套徑向上以一平板連接,該平板另一側延伸一支架。第一軸 套外側緣設有一外突的弧形第一突塊,其係與軸部上的限位塊相干涉形成第一 限位機構。於軸部與雙彈性軸套體之間還設有另外的第二及第三限位機構,該 第二及第三限位機構具有與第一限位機構相同的限制支架相對軸部旋轉的最大 開啓角度。</t>
  </si>
  <si>
    <t>2007220190</t>
  </si>
  <si>
    <t>M339890</t>
  </si>
  <si>
    <t>CHEN JIA-HUI | DAI RI-NAN</t>
  </si>
  <si>
    <t>陳嘉輝 | 戴日南</t>
  </si>
  <si>
    <t>TWM339890U</t>
  </si>
  <si>
    <t>7912005015572</t>
  </si>
  <si>
    <t>單包轉軸之樞鈕器</t>
  </si>
  <si>
    <t>一種單包轉軸之樞鈕器,其主要係在轉軸之連接部端部徑向上向外形成一 扇形片,結合於單包承架之軸套端部相對形成之切槽內,以形成止擋作用。同 時,轉軸連接部所形成一切面,與單包承架軸套之折面互相抵擋依靠。藉由此 二點設計,使得單包承架與轉軸的結合更為穩固,並可帶動承架轉動,不易發 生脫落問題。</t>
  </si>
  <si>
    <t>2008205642</t>
  </si>
  <si>
    <t>M339892</t>
  </si>
  <si>
    <t>TWM339892U</t>
  </si>
  <si>
    <t>7912005015574</t>
  </si>
  <si>
    <t>可適用不同傳輸協定的連接器及其插座</t>
  </si>
  <si>
    <t>一種可適用不同傳輸協定之連接器及其插座,該連接器係由一塑料射出一體成型之中空殼體,於該中空殼體內部上下二面分別連結設有端子組,該中空殼體係為一具備防呆作用之連接殼體,於該中空殼體左右二側分別設有一防呆凸塊,且於其外部包覆設有一遮蔽殼體,並於該遮蔽殼體上下二端分別設有一彈片 該插座為一中空殼體,殼體上設置有一插槽,在插槽內設置有一固定座,並於該中空殼體外部包覆設有一遮蔽殼體,其特徵在於該固定座之上下二面分別設有端子組,藉此,達到單一連接器及其插座可適用於不同之傳輸協定,以及連接器與插座的組裝連結方向之準確。</t>
  </si>
  <si>
    <t>2007221687</t>
  </si>
  <si>
    <t>2007-12-20</t>
  </si>
  <si>
    <t>M339822</t>
  </si>
  <si>
    <t>CHEN SHOU-YI | XIE ZHENG-TING | HUANG YU-KAI | YU MEI-JUAN</t>
  </si>
  <si>
    <t>陳守一 | 謝政庭 | 黃裕凱 | 余美娟</t>
  </si>
  <si>
    <t>TWM339822U</t>
  </si>
  <si>
    <t>7912006010580</t>
  </si>
  <si>
    <t>導光裝置</t>
  </si>
  <si>
    <t>本發明提供一種導光裝置,其包含一基板以及複數圖案,其係位於該基板的一表面上,其中該圖案的材質包含一黏著物與一反射材。</t>
  </si>
  <si>
    <t>2007106297</t>
  </si>
  <si>
    <t>2007-02-16</t>
  </si>
  <si>
    <t>HUANG, CHEN HUA | PAN, CHANG HUNG</t>
  </si>
  <si>
    <t>黃禎華 | 潘昶宏</t>
  </si>
  <si>
    <t>G02F-001/1335 | G02B-006/00</t>
  </si>
  <si>
    <t>JP4376474B2 | US6593980B2</t>
  </si>
  <si>
    <t>JP2008-204943A | TWI324261B | US2008-0198571A1</t>
  </si>
  <si>
    <t>7913032010988</t>
  </si>
  <si>
    <t>無線裝置及其省電喚醒裝置</t>
  </si>
  <si>
    <t>本發明係揭露一種無線裝置及其省電喚醒裝置。省電喚醒裝置包括一托架、一搖臂與一觸接元件。托架係電性連接無線裝置之一電路板。搖臂則以可動之方式設置於托架上。觸接元件設置於搖臂之週邊,此觸接元件亦電性連接電路板。其中,當無線裝置被移動而致使搖臂搖晃,並觸碰到觸接元件時,電路板係被導通而使無線裝置由一省電模式切換至一操作模式。</t>
  </si>
  <si>
    <t>2007105821</t>
  </si>
  <si>
    <t>2007-02-15</t>
  </si>
  <si>
    <t>HUANG, CHIUNG CHIH | LEE, CHIEN HSIN</t>
  </si>
  <si>
    <t>黃炯至 | 李建興</t>
  </si>
  <si>
    <t>G06F-001/32 | G06F-003/038</t>
  </si>
  <si>
    <t>TW586132B | TW537450U | TW577012B | US2003-0179183A1</t>
  </si>
  <si>
    <t>TWI320528B | US2008-0198134A1</t>
  </si>
  <si>
    <t>7912015011443</t>
  </si>
  <si>
    <t>汽車鑰匙系統</t>
  </si>
  <si>
    <t>本發明提供一種汽車鑰匙系統,其包括一汽車鑰匙本體、一影像擷取單元以及一影像傳送單元。該影像擷取單元設置於該汽車鑰匙內,用以擷取一生物影像。該影像傳送單元與該影像擷取單元電耦合,用以將該生物影像傳送至一汽車的電腦系統。其中該汽車鑰匙係自該汽車獲得電源供應而啓動該等單元。本發明之汽車鑰匙系統可以簡便汽車安全程序的操作流程,並且避免了資料被擷取的疑慮,使得駕駛人在使用上更加方便。</t>
  </si>
  <si>
    <t>2007105802</t>
  </si>
  <si>
    <t>B60R-025/04</t>
  </si>
  <si>
    <t>TWI318183B</t>
  </si>
  <si>
    <t>7913032008612</t>
  </si>
  <si>
    <t>一種定影裝置,包含一導熱薄膜、一導熱套管、一發熱元件、二設於導熱薄膜兩端的薄膜調節元件及一滾筒,導熱薄膜呈中空管體狀且兩端分別鬆配合地套設於薄膜調節元件上,導熱套管包括一穿設於導熱薄膜內的圍壁及一由圍壁所界定出的容置空間,圍壁具有一與導熱薄膜內表面接觸的水平接觸面,發熱元件穿設於容置空間內,且靠近水平接觸面與導熱薄膜內表面抵接的部分並以輻射加熱方式對圍壁加熱,滾筒鄰設於水平接觸面並透過導熱薄膜與水平接觸面抵接,滾筒旋動時可帶動導熱薄膜轉動,導熱薄膜與水平接觸面抵接的部分與滾筒之間共同界定出一定影區域。</t>
  </si>
  <si>
    <t>2007103881</t>
  </si>
  <si>
    <t>2007-02-02</t>
  </si>
  <si>
    <t>TSAI, CHENG WEN | CHENG, CHUNG YI | HSU, MING CHUN | HOU, I CHUNG | SU, YU JEN</t>
  </si>
  <si>
    <t>蔡正文 | 鄭忠義 | 徐銘君 | 侯怡仲 | 蘇育仁</t>
  </si>
  <si>
    <t>G03G-015/20</t>
  </si>
  <si>
    <t>JP2005-078020A | JP1996-292667A | JP2900604B2 | US6559421B1</t>
  </si>
  <si>
    <t>JP2008-191634A | TWI405054B | US7769331B2</t>
  </si>
  <si>
    <t>7913032009332</t>
  </si>
  <si>
    <t>一種定影裝置,包含一發熱元件、一導熱薄膜、一加壓元件、二設置於導熱薄膜兩端的薄膜調節元件,及一滾筒,導熱薄膜呈中空管體狀且兩端分別鬆配合地套設於該二薄膜調節元件上,加壓元件穿設於導熱薄膜內並與該二薄膜調節元件相接觸,加壓元件包括一水平的水平接觸面,水平接觸面與導熱薄膜的內表面接觸,發熱元件穿設於導熱薄膜內並以輻射加熱方式對導熱薄膜加熱,滾筒鄰設於加壓元件的水平接觸面並透過導熱薄膜與水平接觸面抵接,滾筒旋動時可帶動導熱薄膜轉動,且導熱薄膜與水平接觸面抵接的部分與滾筒之間共同界定出一定影區域。</t>
  </si>
  <si>
    <t>2007103882</t>
  </si>
  <si>
    <t>TSAI, CHENG WEN | CHENG, CHUNG YI | HSU, MING CHUN | HOU, I CHUNG</t>
  </si>
  <si>
    <t>蔡正文 | 鄭忠義 | 徐銘君 | 侯怡仲</t>
  </si>
  <si>
    <t>TWI737975B | TWI668531B | TWI668532B | US10635034B1 | US10474073B2 | US10444683B2</t>
  </si>
  <si>
    <t>JP2008-191633A | TW200834269A | US2008-0187371A1</t>
  </si>
  <si>
    <t>7913032009333</t>
  </si>
  <si>
    <t>處理數位廣播訊號之訊框的方法及其系統</t>
  </si>
  <si>
    <t>本發明係提供一種以複數個處理器核心進行數位廣播訊號之訊框處理的方法及其系統。該方法係偵測每一處理器核心之負載量 依據該複數個處理器核心所對應之複數個負載量,判斷出具有一特定負載量之一特定處理器核心 以及將該數位廣播訊號之複數個訊框中至少一訊框傳送至具有該特定負載量之該特定處理器核心以進行處理。</t>
  </si>
  <si>
    <t>2007104444</t>
  </si>
  <si>
    <t>2007-02-07</t>
  </si>
  <si>
    <t>H04N-005/44 | G06T-001/00 | H04N-007/24</t>
  </si>
  <si>
    <t>TW200835319A | US2008-0189756A1</t>
  </si>
  <si>
    <t>7913032010365</t>
  </si>
  <si>
    <t>可收納轉接線之可攜式電能供應模組</t>
  </si>
  <si>
    <t>一種可收納轉接線之可攜式電能供應模組,其包括有一殼體,其內部設置有一電池容置槽,可容置至少一電池單元,以供應電能供可攜式電能供應模組輸出。可攜式電能供應模組更包括有一轉接線及一電能輸出插槽,其中該轉接線分別連接有一第一插接頭及一第二插接頭,而電能輸出插槽可供該轉接線之第一插接頭插置,以由該第二插接頭輸出供應電能。其殼體更具有一捲線收納區及一插接頭容置部,其中捲線收納區可供該轉接線繞置捲收,而該轉接線之第一插接頭及第二插接頭係容置於該殼體之插接頭容置部中。</t>
  </si>
  <si>
    <t>2007219406</t>
  </si>
  <si>
    <t>M338497</t>
  </si>
  <si>
    <t>TWI550959B | TWI498237B</t>
  </si>
  <si>
    <t>TWM338497U</t>
  </si>
  <si>
    <t>7912006010079</t>
  </si>
  <si>
    <t>轉接裝置</t>
  </si>
  <si>
    <t>本創作係提供一種轉接裝置,係包括有板體及控制電路所組成,其中板體為具有複數電子零件及控制電路佈局之電路板,且控制電路為分別電性連接於板體設置至少一個以上之訊號輸入埠及至少一個或一個以上之訊號輸出埠,並可藉此控制電路將外部由訊號輸入埠輸入之訊號進行溝通與處理後,而轉換成對應訊號輸出埠輸出之外部訊號,則可依使用者的需要做為連接介面擴充之使用,另其板體一側之插接部為插接於預設電子裝置主機板上之插槽,並由另側之金屬擋片搭接於預設電子裝置機架後,再以定位元件穿設於頂端之缺口而鎖固機架上定位,以此結構設計,不僅結構簡單而易於組裝、拆卸,且可防止外力的影響所產生的偏移或晃動,使訊號的傳輸更為穩定與確實。</t>
  </si>
  <si>
    <t>2008203391</t>
  </si>
  <si>
    <t>M337879</t>
  </si>
  <si>
    <t>WEN, PO CHIH | YU, TZU PING</t>
  </si>
  <si>
    <t>聞伯志 | 游子平</t>
  </si>
  <si>
    <t>US8264842B2</t>
  </si>
  <si>
    <t>TWM337879U</t>
  </si>
  <si>
    <t>7912006009880</t>
  </si>
  <si>
    <t>一種超寬頻短路偶極天線</t>
  </si>
  <si>
    <t>一種超寬頻短路偶極天線,包含:一同軸傳輸線以及二個形狀大致相同之第一與第二開口環形輻射金屬片。該同軸傳輸線,具有一中心導線以及一外層接地導體 該二個形狀大致相同之第一與第二開口環形輻射金屬片,大致對稱配置於該天線之兩側,形成該天線之兩臂,且該第一與第二開口環形輻射金屬片彼此電性連接,並均具有一訊號饋入點電性連接至該同軸傳輸線之中心導體或外層接地導體。</t>
  </si>
  <si>
    <t>2007101962</t>
  </si>
  <si>
    <t>2007-01-18</t>
  </si>
  <si>
    <t>WONG, KIN LU | LI, WEI YU | SU, SAOU WEN</t>
  </si>
  <si>
    <t>翁金輅 | 李偉宇 | 蘇紹文</t>
  </si>
  <si>
    <t>TWM304120U | TW200637072A | TWI266452B | TWI356525B | TWI258894B | US7019704B2</t>
  </si>
  <si>
    <t>TWI497831B | TWI525909B</t>
  </si>
  <si>
    <t>TWI326942B | US7692599B2</t>
  </si>
  <si>
    <t>7912022009186</t>
  </si>
  <si>
    <t>一種介面卡之軌道插合裝置結構改良</t>
  </si>
  <si>
    <t>一種介面卡之軌道插合裝置結構改良,係指一種可導引介面卡與連接器相插合卡固定位之軌道插合裝置結構,可達到防止介面卡位移,以確保傳輸正常之功效 主要係於連接器之前方兩側設固有軌道插合裝置,以兩軌道插合裝置之凹軌導引介面卡順勢與連接器插合入定位,介面卡兩側之凹部即與兩軌道插合裝置中間之活動頂臂之斜面凸部相卡固,防止介面卡位移定位者。</t>
  </si>
  <si>
    <t>2007102216</t>
  </si>
  <si>
    <t>2007-01-19</t>
  </si>
  <si>
    <t>TW200833227A</t>
  </si>
  <si>
    <t>7913001008923</t>
  </si>
  <si>
    <t>偶極天線及應用其之電子裝置</t>
  </si>
  <si>
    <t>一種偶極天線包括介質基板、輻射金屬片以及輻射金屬線。輻射金屬片設置於介質基板,並具有第一訊號饋入點。第一訊號饋入點係鄰近介質基板之一側邊。輻射金屬線具有第二訊號饋入點,第二訊號饋入點係鄰近第一訊號饋入點。</t>
  </si>
  <si>
    <t>2007101964</t>
  </si>
  <si>
    <t>SU, SAOU WEN | TANG, TER MING | TAI, HORNG MING</t>
  </si>
  <si>
    <t>蘇紹文 | 唐德銘 | 戴宏銘</t>
  </si>
  <si>
    <t>TW200832823A | US2008-0174499A1</t>
  </si>
  <si>
    <t>7913032007907</t>
  </si>
  <si>
    <t>承載結構</t>
  </si>
  <si>
    <t>一種承載結構,其包含:一本體、一導熱物體以及至少一導電物體。本體用以裝設一目標物,包含:一第一表面,用以裝設該目標物 一第二表面,具有一第一側邊連接於該第一表面 以及一第三表面,連接於該第二表面之一第二側邊。導熱物體位於本體中,用來於目標物裝設於本體時接觸目標物。導電物體自第一表面延伸至第二表面,且導電物體固著於第一表面、第二表面,用來於目標物裝設於本體時接觸目標物。藉由此作法,可縮小承載結構的體積並增加其結構穩定性。</t>
  </si>
  <si>
    <t>2008201685</t>
  </si>
  <si>
    <t>2008-01-25</t>
  </si>
  <si>
    <t>M336942</t>
  </si>
  <si>
    <t>2008-07-21</t>
  </si>
  <si>
    <t>LEE, YI FEI</t>
  </si>
  <si>
    <t>李逸飛</t>
  </si>
  <si>
    <t>B65D-085/86</t>
  </si>
  <si>
    <t>TWM336942U</t>
  </si>
  <si>
    <t>7912005014109</t>
  </si>
  <si>
    <t>一種機殼散熱結構,設置於該機殼之側板,該側板穿 設有一進氣孔且在該進氣孔處設有一散熱風扇,該機殼散 熱結構包括一致冷裝置及一遮風罩,該致冷裝置包含一致 冷晶片、至少一冷排及至少一熱排,該致冷晶片具有相對 設置的冷端及熱端,該冷排連結於該致冷晶片之冷端,且 沿著該散熱風扇之氣流方向設置於該散熱風扇一側,該熱 排連結於該致冷晶片之熱端,該遮風罩與該側板圍設形成 一收容空間,該熱排係容置於該收容空間內,該冷排位在 該遮風罩外側,該遮風罩靠近該機殼後側處形成一與該收 容空間相通之開口 藉此,可有效降低機殼內部的溫度。</t>
  </si>
  <si>
    <t>2008202294</t>
  </si>
  <si>
    <t>M337103</t>
  </si>
  <si>
    <t>TWM337103U</t>
  </si>
  <si>
    <t>7912006009697</t>
  </si>
  <si>
    <t>具散熱結構之電子裝置</t>
  </si>
  <si>
    <t>一種具散熱結構之電子裝置,包括一殼體以及一致冷 裝置,該殼體穿設一進氣孔及多數出氣孔,且該殼體內部 設有一散熱風扇,該致冷裝置包含一致冷晶片、至少一冷 排及至少一熱排,該致冷晶片具有相對設置的冷端及熱 端,該冷排連結於該致冷晶片之冷端,且該冷排係沿著該 散熱風扇之氣流方向設置於該散熱風扇一側,該熱排連結 於該致冷晶片之熱端,該熱排位在該殼體外側且與該等出 氣孔的位置相對應 藉此,可有效降低該電子裝置殼體內 部的溫度。</t>
  </si>
  <si>
    <t>2008202295</t>
  </si>
  <si>
    <t>M337104</t>
  </si>
  <si>
    <t>TWM337104U</t>
  </si>
  <si>
    <t>7912006009698</t>
  </si>
  <si>
    <t>一種風扇拆裝結構,包括一殼體、一固定架及一防 護結構,該殼體外側具有一開口,該固定架係結合於該 殼體,且該固定架設有一風扇容置區,該風扇容置區與 該開口相通,該防護結構係結合於該固定架 藉此,使 得當使用者在將風扇本體從該固定架卸下後,可以防護 殼體內部電子零件不會受到外力因素而產生損壞。</t>
  </si>
  <si>
    <t>2008203562</t>
  </si>
  <si>
    <t>M337008</t>
  </si>
  <si>
    <t>F04D-029/60 | G06F-001/16</t>
  </si>
  <si>
    <t>TWM337008U</t>
  </si>
  <si>
    <t>7912008005278</t>
  </si>
  <si>
    <t>鍵盤發光裝置</t>
  </si>
  <si>
    <t>本創作之發光裝置係由一導光板及至少一佈設在導光板下方的軟性載板所組成 其中,各軟性載板係具有一建構有複數個發光二極體(LED)的承載部,以及一用以構成各發光二極體(LED)與鍵盤控制端電性連接的線材,俾獲致一種可大幅降低材料成本,以及只需要就特定發光二極體(LED)所屬的軟性載板更換,即可完成發光二極體(LED)或線路更新、替換之鍵盤發光裝置。</t>
  </si>
  <si>
    <t>2007221777</t>
  </si>
  <si>
    <t>M336480</t>
  </si>
  <si>
    <t>YEH, SHIH KUN | LEE, CHUN TAI</t>
  </si>
  <si>
    <t>葉時 | 李俊台</t>
  </si>
  <si>
    <t>TWM336480U</t>
  </si>
  <si>
    <t>7912005013833</t>
  </si>
  <si>
    <t>軟性排線結構</t>
  </si>
  <si>
    <t>一種軟性排線結構,包括有訊號採集單元、訊號儲存 單元以及傳輸線體,且傳輸線體係連結於訊號採集單元與 訊號儲存單元之間,此外,傳輸線體剖面面係為曲弧狀之 態樣,藉此,在軟性排線彎折時並不會傷害到傳輸線體內 部的銅線,且又可以防止傳輸線體觸及其他物體(如玻 璃)。</t>
  </si>
  <si>
    <t>2008203255</t>
  </si>
  <si>
    <t>2008-02-26</t>
  </si>
  <si>
    <t>M336577</t>
  </si>
  <si>
    <t>TWM336577U</t>
  </si>
  <si>
    <t>7912005013880</t>
  </si>
  <si>
    <t>電力銀行裝置</t>
  </si>
  <si>
    <t>本創作之電力銀行裝置係主要包含有一盒體、一個或 以上之電池蕊心以及電源管理模組,該電池蕊心一側並設 有保護電路模組,其電源管理模組與保護電路模組間係設 有第一連接單元,該連接單元使該電源管理模組可分離地 導接於保護電路模組,使該電池蕊心毀壞時可與電源管理 模組分離更換。</t>
  </si>
  <si>
    <t>2008201793</t>
  </si>
  <si>
    <t>M336620</t>
  </si>
  <si>
    <t>陳世惠 | 林進田 | 劉宏偉</t>
  </si>
  <si>
    <t>TWM336620U</t>
  </si>
  <si>
    <t>7912005013899</t>
  </si>
  <si>
    <t>本創作之非接觸式充電裝置至少包含有:一電力銀行以及一套體,該電力銀行設有電源儲存單元、主動線圈以及遮蔽件,該主動線圈係與電源儲存單元相連接,該遮蔽件係設於主動線圈上,其遮蔽件並設有一開口得以使主動線圈露,而該套體設有複數片體,而各片體並圍設成一容置空間以供容設被充物,且其中一片體內並設有感應線圈,該感應線圈並與該被充物內之電源供應單元連接,其中該感應線圈受到主動線圈之電磁感應而產生感應電流,並將該感應電流傳送至電源供應單元,並對其充電,使電力銀行與被充物之間不需接觸就可達到充電之效果。</t>
  </si>
  <si>
    <t>2008201795</t>
  </si>
  <si>
    <t>M336621</t>
  </si>
  <si>
    <t>TWI370600B | US9991747B2 | US9954399B2 | US8892035B2 | US9583953B2 | US8854224B2 | US8878393B2 | US9184632B2 | US9312924B2 | US9236771B2 | US9190875B2 | US9130407B2 | US8965461B2 | US9178387B2</t>
  </si>
  <si>
    <t>TWM336621U</t>
  </si>
  <si>
    <t>7912005013900</t>
  </si>
  <si>
    <t>可自動閉鎖的雙包承架式樞鈕器</t>
  </si>
  <si>
    <t>一種可自動閉鎖的雙包承架式樞鈕器,主要係在雙包承架式樞鈕器中設計 了一可自動閉鎖之機構 其係在樞鈕器的轉軸上設有一凸輪,而於組裝顯示螢 幕的支架部位於鄰近該凸輪之位置則設有一可轉動之圓輪。該圓輪在顯示螢幕 開啓時,不與該凸輪相干涉 但當顯示螢幕接近閉合時,該凸輪位在該圓輪移 動之軌道上,並在閉合時該圓輪與該凸輪相干涉,使顯示螢幕產生自動閉合力, 以達到自動閉鎖(autolock)之功能。</t>
  </si>
  <si>
    <t>2008202649</t>
  </si>
  <si>
    <t>M336661</t>
  </si>
  <si>
    <t>TWM336661U</t>
  </si>
  <si>
    <t>7912005013936</t>
  </si>
  <si>
    <t>變壓器及其子母式線架</t>
  </si>
  <si>
    <t>本創作係一種變壓器及其子母式線架,主要係令一變壓器之線架包括一子線架與一母線架,該子、母線架分別具有獨立的繞線座及外引接腳,其中,繞線座上分供繞設初級繞組與次級繞組,並分別與對應的外引接腳連接 由於子、母線架之繞線座係相互穿套並構成隔離,具有極佳的隔離效果,另子、母線架分具繞線座及外引接腳,可使變壓器的初級繞組與次級繞組在生產時自成模組,僅須利用簡單的組合作業即可輕易完成組裝,故兼具簡化製程工藝、降低成本等優點。</t>
  </si>
  <si>
    <t>2007221915</t>
  </si>
  <si>
    <t>2007-12-24</t>
  </si>
  <si>
    <t>M336517</t>
  </si>
  <si>
    <t>H01F-003/04</t>
  </si>
  <si>
    <t>TWM336517U</t>
  </si>
  <si>
    <t>7912006009591</t>
  </si>
  <si>
    <t>金屬基板加工專用的鑽針</t>
  </si>
  <si>
    <t>本創作係關於一種金屬基板加工專用的鑽針,包括鑽柄部、鑽削部及披覆層,其中鑽削部從鑽柄部之一端延伸而出,且其具有至少二相互對應的螺旋狀導引槽,並於二導引槽之間形成有二切削刀刃,此切削刀刃之螺旋切線與鑽削部之軸心線所圍設成的螺旋角係介於15�~45�之間,披覆層係鍍著於鑽削部之表面上 藉此,可增加鑽針之硬度、潤滑性及排屑性,並能降低其與金屬基板間的摩擦係數及積熱現象,而大幅延長鑽針的使用壽命。</t>
  </si>
  <si>
    <t>2008200995</t>
  </si>
  <si>
    <t>2008-01-16</t>
  </si>
  <si>
    <t>M335333</t>
  </si>
  <si>
    <t>2008-07-01</t>
  </si>
  <si>
    <t>DAVID STAR TECHNOLOGY COMPANY LTD</t>
  </si>
  <si>
    <t>戴維科技股份有限公司</t>
  </si>
  <si>
    <t>CHEN JING-QING | HUANG DA-JI</t>
  </si>
  <si>
    <t>陳競清 | 黃大記</t>
  </si>
  <si>
    <t>B23B-051/00</t>
  </si>
  <si>
    <t>TWM335333U</t>
  </si>
  <si>
    <t>7912007004609</t>
  </si>
  <si>
    <t>嵌合式燈座</t>
  </si>
  <si>
    <t>一種嵌合式燈座,其包括有一蓋體、一固定座及一定位件,其中,該蓋體一側形成有透槽,且其另一側則形成有相互平行之二嵌槽 該固定座上穿透形成有與蓋體之透槽相對之容孔,且其一側突出形成有相互平行之二長形嵌塊,該二嵌塊係相對應且穿合於蓋體之嵌槽之中,令該固定座與該蓋體相互結合 該定位件係穿設固定於該固定座之容孔之中,其形成有相對的二彈性承片,該二承片之間形成一開口,該開口相對於蓋體之透槽。使用時,可將一燈管之導電軸桿穿入透槽及開口,並受該二承片相對夾合定位及達到電性導通。</t>
  </si>
  <si>
    <t>2007213472</t>
  </si>
  <si>
    <t>2007-08-15</t>
  </si>
  <si>
    <t>M335626</t>
  </si>
  <si>
    <t>TWM335626U</t>
  </si>
  <si>
    <t>7912007004664</t>
  </si>
  <si>
    <t>介面卡之抵壓裝置</t>
  </si>
  <si>
    <t>本創作為有關一種介面卡之抵壓裝置,係於主機上設有可插接PCI介面卡及ISA介面卡之預設插槽,且主機一側設有對正預設插槽供PCI介面卡及ISA介面卡後方固定片定位之連接埠槽孔,而相鄰PCI介面卡及ISA介面卡上方設有承載支架,而承載支架底部鎖接有向下卡掣介面卡之抵壓裝置,其承載支架上為設有供外部鎖固元件對位鎖接之第一、第二調整孔,而抵壓裝置於第一調整孔位置鎖固為對位下方預設PCI介面卡上,另於抵壓裝置於第二調整孔位置鎖固為對位下方預設ISA介面卡上呈一定位,以此結構設計,即可方便使用者依其需求任意調整抵壓裝置對位PCI介面卡或ISA介面卡上進行卡掣動作,進而具有彈性調整效果、適用性廣泛、更符合市場需求性之功效。</t>
  </si>
  <si>
    <t>2007221756</t>
  </si>
  <si>
    <t>M335712</t>
  </si>
  <si>
    <t>HOU, HUI LING</t>
  </si>
  <si>
    <t>TWM335712U</t>
  </si>
  <si>
    <t>7912007004671</t>
  </si>
  <si>
    <t>面板結構</t>
  </si>
  <si>
    <t>本創作為有關一種面板結構,係將滑門透過連桿裝置而於面板表面水平位移,並開啓或遮蔽面板上的預設連接孔、散熱孔或開關孔,其中該滑門中央表面開設有二相對應之水平滑槽,而滑門上、下二側表面則分別設有垂直滑槽,並將連桿裝置之二連桿一端的凸部分別固定在面板之固定孔內並位於水平滑槽中,且二連桿之凸部外緣形成有相互嚙合轉動之齒輪,而連桿另端則與位於垂直滑槽內之滑塊結合,於二連桿帶動滑塊往垂直滑槽最外側推動時,可藉由彈性元件之彈性復位力將滑塊拉回原位,而使滑門可於面板左側或右側形成到位之鎖定狀態,使滑門具有穩固的水平移動狀態,並透過滑門防止水氣或灰塵進入以及避免誤觸面板上開關之效用。</t>
  </si>
  <si>
    <t>2008200386</t>
  </si>
  <si>
    <t>M335919</t>
  </si>
  <si>
    <t>HUANG, HSIN HAO</t>
  </si>
  <si>
    <t>黃信豪</t>
  </si>
  <si>
    <t>TW335919U | TWM335919U | US5562463A</t>
  </si>
  <si>
    <t>7912007004707</t>
  </si>
  <si>
    <t>具有鎖固裝置之多功能事務機及其操作方法</t>
  </si>
  <si>
    <t>一種多功能事務機。第二模組樞接並設置於第一模組之下。制動件固接於第一模組,並伸入第二模組內。卡合件設置於第二模組並突出於第二模組。啓動件及連動件設置於第二模組內,連動件之第一端連接於啓動件,連動件之第二端鄰近制動件。第三模組樞接並設置於第二模組之下。當三個模組重疊在一起時,制動件抵住卡合件,啓動件抵住第三模組。當第一模組旋轉時,制動件遠離卡合件,使得卡合件可卡合於第三模組。當第二模組旋轉時,啓動件驅動連動件伸入制動件與之卡合。</t>
  </si>
  <si>
    <t>2007120022</t>
  </si>
  <si>
    <t>2006-12-28</t>
  </si>
  <si>
    <t>SU, CHIUNG YI | HSU, MING HUNG | LIU, CHIN CHIA</t>
  </si>
  <si>
    <t>蘇瓊儀 | 徐銘宏 | 劉晉嘉</t>
  </si>
  <si>
    <t>B41J-013/24 | B65H-011/00 | B65H-020/24 | H04N-001/10</t>
  </si>
  <si>
    <t xml:space="preserve">TWM278673U | TWM242551U | TW564332B | TW265871U | US4003307A  |  </t>
  </si>
  <si>
    <t>TWI324106B</t>
  </si>
  <si>
    <t>7913032002444</t>
  </si>
  <si>
    <t>可調整熱轉印頭之驅動電壓的電壓調整系統與方法</t>
  </si>
  <si>
    <t>本發明係揭露一種具有電子式可變電阻來調整熱轉印頭之驅動電壓的電壓調整系統與方法。該電壓調整系統包含一電源轉換器、一分壓電路、一類比/數位轉換器以及一控制器。本發明之電壓調整系統與方法係經由回授機制與該類比/數位轉換器獲得一偵測電壓値,接著便依據該偵測電壓値來控制該分壓電路中的電子式可變電阻以調整熱轉印頭的驅動電壓。</t>
  </si>
  <si>
    <t>2006148267</t>
  </si>
  <si>
    <t>2006-12-21</t>
  </si>
  <si>
    <t>LIU, KAI HSIANG | CHEN, CHIA FU</t>
  </si>
  <si>
    <t>柳開祥 | 陳家福</t>
  </si>
  <si>
    <t>B41M-005/035 | B41J-002/355</t>
  </si>
  <si>
    <t>JP1990-070460A | TW126230B</t>
  </si>
  <si>
    <t>TWI313226B | US7492382B2</t>
  </si>
  <si>
    <t>7913032002456</t>
  </si>
  <si>
    <t>具有導光元件的可攜式電子裝置</t>
  </si>
  <si>
    <t>一種具有導光元件的可攜式電子裝置,包含:至少一使用者介面 至少一發光元件 以及一導光元件,用來導引該發光元件所輸出之光線以提供該使用者介面所需之光源。發光元件可設置於使用者介面與導光元件之間,或導光元件可設置於使用者介面與發光元件之間。而發光元件可設於導光元件的表面上,或者設於導光元件中。</t>
  </si>
  <si>
    <t>2006149274</t>
  </si>
  <si>
    <t>2006-12-27</t>
  </si>
  <si>
    <t>PAN, CHANG HONG | HUANG, CHEN HUA | TSAI, TZENG GUANG</t>
  </si>
  <si>
    <t>潘昶宏 | 黃禎華 | 蔡增光</t>
  </si>
  <si>
    <t>G02F-001/13357</t>
  </si>
  <si>
    <t>TW200827863A | US2008-0158903A1</t>
  </si>
  <si>
    <t>7913032003125</t>
  </si>
  <si>
    <t>利用響鈴時間長短傳遞訊息之接收方法、行動通信裝置、通信方法及通信系統</t>
  </si>
  <si>
    <t>一種利用響鈴時間長短傳遞訊息之訊息接收方法、行動通信裝置、通信方法及通信系統。其接收方法包含下述步驟:(a)若收到一連線要求時,回覆一響鈴回應 (b)自回覆該響鈴回應之時開始計數至收到一斷線訊號停止計數以得到一響鈴時間 (c)將該響鈴時間與一訊息對照表比對,該訊息對照表具有至少一組響鈴時間及代表訊息對應關係,以判斷是否有相符的訊息資料 及(d)若判斷有相符的訊息資料時,告知該相符的訊息資料內容。由於傳遞響鈴回應的時段不收費,因此使用本發明方法將可免付任何通信費用。</t>
  </si>
  <si>
    <t>2006148952</t>
  </si>
  <si>
    <t>2006-12-26</t>
  </si>
  <si>
    <t>LIU BO-XIAN | ZHONG WEN-HONG</t>
  </si>
  <si>
    <t>劉柏賢 | 鐘文宏</t>
  </si>
  <si>
    <t>H04M-003/487 | H04M-001/26 | H04W-004/12 | H04W-076/02</t>
  </si>
  <si>
    <t>TWI246305B | TW588542B | TW401674B</t>
  </si>
  <si>
    <t>TW09514952 | TWI344782B | US2008-0153522A1</t>
  </si>
  <si>
    <t>7913032004104</t>
  </si>
  <si>
    <t>無線衛星接收裝置</t>
  </si>
  <si>
    <t>一種「無線衛星接收裝置」之新穎式樣,係為一種可接收衛星訊號之接收裝置,以提供電子裝置讀取衛星訊號。 一種「無線衛星接收裝置」的新穎式樣,其包括有呈長矩形的機體,機體的頂面略為弧凸,前端形成略為凹陷之凹槽,並自凹槽延伸多道放射狀之顯示部,整體造型呈現出相互融合之立體視覺感受,屬前所未見,爰提請新式樣專利,懇請惠准,實感得便。</t>
  </si>
  <si>
    <t>2007302740</t>
  </si>
  <si>
    <t>2007-05-18</t>
  </si>
  <si>
    <t>D123439</t>
  </si>
  <si>
    <t>2008-06-21</t>
  </si>
  <si>
    <t>TANG, PI CHI</t>
  </si>
  <si>
    <t>湯壁綺</t>
  </si>
  <si>
    <t>TWD150853S</t>
  </si>
  <si>
    <t>TWD123439S</t>
  </si>
  <si>
    <t>7913084018170</t>
  </si>
  <si>
    <t>自動送紙裝置及具有該自動送紙裝置的電子設備</t>
  </si>
  <si>
    <t>一種電子設備的自動送紙裝置,包含一承紙盤、一傳動機構及一擋紙機構,承紙盤包括一入端、一出端,及一由入端往出端方向延伸的第一送紙路徑,傳動機構包括一位於承紙盤上方近出端處的分紙輪軸,及一設置於分紙輪軸上的分紙輪,擋紙機構包括一擋紙件及一從動臂,擋紙件鄰設於承紙盤的出端,擋紙件可活動地相對於承紙盤在一阻擋於第一送紙路徑上的擋紙位置,及一未阻擋於第一送紙路徑上的非擋紙位置之間移動,從動臂與分紙輪軸相接合,並可隨分紙輪軸轉動而帶動擋紙件在擋紙位置及非擋紙位置之間移動。</t>
  </si>
  <si>
    <t>2006145981</t>
  </si>
  <si>
    <t>2006-12-08</t>
  </si>
  <si>
    <t>HSU, TIEN HO | LIN, HSUAN YANG | YU, CHUNG LUNG | TSAO, YU JEN</t>
  </si>
  <si>
    <t>許天河 | 林宣洋 | 游昌隆 | 曹又仁</t>
  </si>
  <si>
    <t>B41J-013/08 | B41J-011/62 | B65H-029/20</t>
  </si>
  <si>
    <t>TWI491510B | TWI413590B | TWI349617B</t>
  </si>
  <si>
    <t>TWI316903B | US7566052B2</t>
  </si>
  <si>
    <t>7913031019540</t>
  </si>
  <si>
    <t>可校正記錄媒體歪斜狀況之饋紙機構</t>
  </si>
  <si>
    <t>一種可校正記錄媒體歪斜狀況之饋紙機構,其包含有一進紙滾輪,用來捲動記錄媒體,一進紙惰輪,用來與該進紙滾輪共同夾持該記錄媒體,一校正歪斜閘門,安裝於該進紙滾輪與該進紙惰輪之一側,該校正歪斜閘門包含有一彈性襯墊,用來於該記錄媒體被該進紙滾輪與該進紙惰輪共同夾持前止擋該記錄媒體,藉以校正該記錄媒體歪斜之狀況,以及一彈性元件,連接於該校正歪斜閘門,用來對該校正歪斜閘門提供彈性力,該校正歪斜閘門係以可轉動之方式連接於該彈性元件。</t>
  </si>
  <si>
    <t>2006147107</t>
  </si>
  <si>
    <t>2006-12-15</t>
  </si>
  <si>
    <t>YU, CHUNG LUNG | HSU, TIEN HO | LIN, HSUAN YANG | TSAO, YU JEN</t>
  </si>
  <si>
    <t>游昌隆 | 許天河 | 林宣洋 | 曹又仁</t>
  </si>
  <si>
    <t>B65H-009/10 | B65H-009/06 | B65H-029/20</t>
  </si>
  <si>
    <t>TW500666B | TW573683U | US7128318B2 | US6805347B2</t>
  </si>
  <si>
    <t>CN103612931B | CN103171913B | TWI429574B | TWI432372B</t>
  </si>
  <si>
    <t>TWI321122B | US2008-0143045A1</t>
  </si>
  <si>
    <t>7913031019604</t>
  </si>
  <si>
    <t>應用於雷射印表機之光學掃描裝置</t>
  </si>
  <si>
    <t>一種應用於一雷射印表機之光學掃描裝置,其包含有一支撐座,連接於一機殼,一光學系統模組,直接安裝於該支撐座上,用來依據一列印資料產生相對應之一雷射光,一光學掃描器模組,其係鎖固於該支撐座上,用來反射該光學系統模組所產生之該雷射光,一曲面透鏡,用來使該光學掃描器模組所反射之該雷射光以等線速度行進,以及一反射鏡模組,直接安裝於該支撐座上,用來反射該曲面透鏡所傳來之該雷射光至一有機感光導體。</t>
  </si>
  <si>
    <t>2006147109</t>
  </si>
  <si>
    <t>SU, JENN CHYI | LIN, YUNG SHAN | MA, CHIN TA</t>
  </si>
  <si>
    <t>蘇振旗 | 林勇杉 | 馬進達</t>
  </si>
  <si>
    <t>G03G-015/08 | G02B-026/10 | G02B-026/12</t>
  </si>
  <si>
    <t>US7218337B2 | US6271869B1</t>
  </si>
  <si>
    <t>JP2008-149696A | TWI342269B | US7876348B2</t>
  </si>
  <si>
    <t>7913032001118</t>
  </si>
  <si>
    <t>適用於隨插即用裝置之數位電視接收天線</t>
  </si>
  <si>
    <t>本發明係提供一種適用於隨插即用裝置之數位電視接收天線,該數位電視接收天線係包括:一第一導電部 以及一第二導電部,耦合至該第一導電部且具有一共振路徑,其中該第二導電部係可相對於該第一導電部而調整位置,以及該共振路徑之一有效長度係大於該共振路徑之兩端點間之一直線距離。</t>
  </si>
  <si>
    <t>2006145467</t>
  </si>
  <si>
    <t>2006-12-06</t>
  </si>
  <si>
    <t>TW200826354A | US7525503B2</t>
  </si>
  <si>
    <t>7913032001688</t>
  </si>
  <si>
    <t>間隙充填UV膠之環型鐵芯</t>
  </si>
  <si>
    <t>本發明係為一種具有間隙充填UV膠的環型鐵芯產品。此種鐵芯與未填膠的具間隙環型鐵芯電性相同,但因間隙填膠的緣故,使環型鐵芯繞銅線時不會卡入間隙造成卡線或斷線而必須重新繞線,可增進生產效率。</t>
  </si>
  <si>
    <t>2006145457</t>
  </si>
  <si>
    <t>ACME ELECTRONICS CORPORATION</t>
  </si>
  <si>
    <t>越峰電子材料股份有限公司</t>
  </si>
  <si>
    <t>HUNG, WEI YU | WU, CHENG TAI | CHANG, HSIN CHIH</t>
  </si>
  <si>
    <t>洪偉瑜 | 吳鎮台 | 張欣智</t>
  </si>
  <si>
    <t>H02K-001/16</t>
  </si>
  <si>
    <t>TW200826415A</t>
  </si>
  <si>
    <t>7913032001737</t>
  </si>
  <si>
    <t>柔性連接線組</t>
  </si>
  <si>
    <t>本創作係揭露一種有助於焊接結合的柔性連接線 組,整體柔性連接線組係具有一個由特定數量的芯線以及 絕緣材料所壓合構成的柔性排線 以及,至少在柔性排線 的一端設有一焊接區段,此焊接區段的芯線係分別相對外 露於絕緣材料特定長度,並且在焊接區段的各芯線之間黏 著有特定長度的耐高溫材料,透過耐高溫材料在各芯線之 間形成穩固的支撐作用,俾構成一種助於焊接結合的柔性 連接線組構。</t>
  </si>
  <si>
    <t>2007207739</t>
  </si>
  <si>
    <t>2007-05-14</t>
  </si>
  <si>
    <t>M334502</t>
  </si>
  <si>
    <t>TWM334502U</t>
  </si>
  <si>
    <t>7912005012891</t>
  </si>
  <si>
    <t>排線定位結構</t>
  </si>
  <si>
    <t>本創作排線定位結構係至少包含有軟性排線(FFC)及 定位件,其軟性排線係連接於電路板上,且藉由定位件可 將軟性排線固定於電路板上,以達到使軟性排線穩固的地 定位在電路板上之目的,且當其應用於各式的電子產品上 時,可改善以往排線與電路板的連接處,容易因外力而脫 離的缺點,以及焊點不易對齊的問題。</t>
  </si>
  <si>
    <t>2007220695</t>
  </si>
  <si>
    <t>M334509</t>
  </si>
  <si>
    <t>TWM334509U</t>
  </si>
  <si>
    <t>7912005012898</t>
  </si>
  <si>
    <t>排線連接器及其應用之訊號橋接轉換裝置</t>
  </si>
  <si>
    <t>本創作之排線連接器係包括一組具有接觸部之排 線、一個具有容置槽以及若干端子之連接器本體、至少一 個固定件以及一個蓋體,利用該固定件將排線固定於容置 槽中,並藉由該蓋體固定於連接器本體的容置槽處供保護 容置槽內的端子以及排線,同時壓迫排線使其接觸部確實 與端子相接觸導通,俾構成一種能夠方便快速組裝、結構 穩固且方便更換零組件的排線連接器。</t>
  </si>
  <si>
    <t>2007220696</t>
  </si>
  <si>
    <t>M334510</t>
  </si>
  <si>
    <t>H01B-007/00 | H01B-007/08 | H01B-011/00 | H01R-012/72 | H01R-012/77 | H01R-012/79 | H01R-013/631</t>
  </si>
  <si>
    <t>JP3143692U | TWM334510U</t>
  </si>
  <si>
    <t>7912005012899</t>
  </si>
  <si>
    <t>電源供應器插座裝置</t>
  </si>
  <si>
    <t>本創作係提供一種電源供應器插座裝置,其包括:一電路板 複數插座, 該等插座係呈一矩形座體,並線性排列設於該電路板上,且該等插座中分別設 有複數插孔,該等插孔係呈行列方式排列,且具有至少一行,且該每一行中設 有數個呈線性排列之插孔,且該每一插座中任一行之插孔數目係多於任一列之 插孔數目,如此一來,使該插座具有插座短邊及插座長邊,而於該插座短邊適 當處設有凸出之卡塊 藉此,以達到能使電源插接操作簡易便利而迅速,且其 對應之電路板接線設計可大為簡化,而能積極提昇其製造、組裝之經濟效益及 產品競爭力者。</t>
  </si>
  <si>
    <t>2008201331</t>
  </si>
  <si>
    <t>M334383</t>
  </si>
  <si>
    <t>TWM334383U</t>
  </si>
  <si>
    <t>7912006008940</t>
  </si>
  <si>
    <t>本創作係一種掀蓋式燈座,其包括有金屬端子座及有 一組以上的導電軸桿座及燈管夾固座,該導電軸桿座及燈 管夾固座係由二相對的彈性片體所構成,其可夾固該燈管 鄰近導電軸桿之外部,藉以提供一額外的夾固力,令燈管 的裝設更為穩固而不易鬆脫掉落 另,該掀蓋式燈座包括 有一外蓋,該外蓋係蓋設於該金屬端子片及燈管夾固片外 部,且可以樞轉令該金屬端子片及燈管夾固片露出,以便 利燈管取下進行更換。藉此設計,則本創作之掀蓋式燈座 可達到燈管穩固結合定位之目的,且其更換燈管時,無須 以外部工具將外蓋拆卸,因此使用上更為方便。</t>
  </si>
  <si>
    <t>2007218081</t>
  </si>
  <si>
    <t>M334266</t>
  </si>
  <si>
    <t>TWI532261B | TWI360627B</t>
  </si>
  <si>
    <t>TWM334266U</t>
  </si>
  <si>
    <t>7912008005050</t>
  </si>
  <si>
    <t>色帶匣</t>
  </si>
  <si>
    <t>本創作是一種適用於印表機、傳真機或影印機等設備的色帶匣。 如各圖所示,本創作色帶匣自前面的中空圓筒部左、右兩端向後延伸有兩側壁,該兩側壁以前低後高的階梯狀設計,使得整體在視覺上產生豐富的層次感受 而本創作色帶匣在兩側壁後端部則設置一蓋體,搭配兩側壁的階層設計與懸吊於前的中空圓筒部,更顯現出整體結構造型的力度與美感,風格獨具。</t>
  </si>
  <si>
    <t>2007303915</t>
  </si>
  <si>
    <t>2007-07-16</t>
  </si>
  <si>
    <t>D123270</t>
  </si>
  <si>
    <t>JAO, PANG YEN | WU, CHAO KUAN | LEE, CHAO HSUAN</t>
  </si>
  <si>
    <t>饒邦彥 | 吳超寬 | 李朝</t>
  </si>
  <si>
    <t xml:space="preserve">TWD107200S  |  </t>
  </si>
  <si>
    <t>TWD123270S | USD599843S1</t>
  </si>
  <si>
    <t>7913067015804</t>
  </si>
  <si>
    <t>車用電池</t>
  </si>
  <si>
    <t>一種車用電池至少包含:外露正負極耳之電池,4鐵 鋰電池串聯置於該電池盒內,每一鐵鋰電池具有10-20安 培小時的電容量以及二導線分別連接正負極耳及串聯鐵鋰 電池之正負極。</t>
  </si>
  <si>
    <t>2007205108</t>
  </si>
  <si>
    <t>2007-03-29</t>
  </si>
  <si>
    <t>M333711</t>
  </si>
  <si>
    <t>2008-06-01</t>
  </si>
  <si>
    <t>CHANGS ASCENDING ENTPR CO LTD</t>
  </si>
  <si>
    <t>ZHANG DUN-YU</t>
  </si>
  <si>
    <t>H02J-007/14 | H01M-004/58 | H01M-010/0525 | H01M-010/36 | H01M-050/213 | H01M-050/249 | H01M-050/253 | H01M-050/271 | H01M-050/296 | H01M-050/298 | H01M-050/503 | H01M-050/517 | H01M-050/522</t>
  </si>
  <si>
    <t>DE20-2008-004267U1 | TWM333711U | US9893332B2</t>
  </si>
  <si>
    <t>7912005012461</t>
  </si>
  <si>
    <t>銑刀結構</t>
  </si>
  <si>
    <t>一種銑刀結構,用於金屬基板的加工,包括一刀柄部及一切削部,其中該切削部係從刀柄部之一端向外延伸,且其具有至少二相對應的螺旋狀導引槽,並於各導引槽之一側分別形成有切削刀刃,該切削刀刃的螺旋角係介於35�-45�之間,且於切削部之表面鍍著有一鍍膜層 藉此,可增加銑刀之硬度、潤滑性及排屑性,並能降低其與金屬基板間的摩擦係數及積熱現象,而大幅延長刀具之使用壽命者。</t>
  </si>
  <si>
    <t>2006143549</t>
  </si>
  <si>
    <t>2006-11-24</t>
  </si>
  <si>
    <t>B23C-005/10</t>
  </si>
  <si>
    <t>TW200822995A</t>
  </si>
  <si>
    <t>7913031017867</t>
  </si>
  <si>
    <t>具有可直線移動之遮蔽件以至少遮蔽突出於本體之待處理物件之一部分表面的處理裝置</t>
  </si>
  <si>
    <t>本發明揭露一種處理裝置,包括:一本體,具有一容置空間,該容置空間之一第一端係為該本體之一第一開口,該容置空間之一第二端係為該本體之一第二開口 一遮蔽件,以可直線移動之方式耦接於該本體 以及一物件饋送器,用以承載至少一待處理物件,當該物件饋送器經由該第一開口置入該容置空間而使該待處理物件之一部份表面經由該第二開口而突出於該本體,該遮蔽件則會產生直線移動以至少遮蔽該部份表面。</t>
  </si>
  <si>
    <t>2006143360</t>
  </si>
  <si>
    <t>2006-11-23</t>
  </si>
  <si>
    <t>TSAI, CHEN TSAI | SHIH, KENG WEI</t>
  </si>
  <si>
    <t>蔡振財 | 施耿維</t>
  </si>
  <si>
    <t>B41J-013/08 | B41J-002/00 | B41J-013/10</t>
  </si>
  <si>
    <t>US6741831B2 | US6436023B2 | US6203223B1 | US5574551A</t>
  </si>
  <si>
    <t>JP2008-126653A | TWI314513B | US2008-0123122A1</t>
  </si>
  <si>
    <t>7913031017932</t>
  </si>
  <si>
    <t>光源單元及具有該光源單元的背光模組</t>
  </si>
  <si>
    <t>本發明提供一種用於背光模組之光源單元,該光源單元包含一電路基板以及複數個沿該電路基板之一第一方向排列設置之晶粒組合,各該晶粒組合包含一紅光發光二極體晶粒、一藍光發光二極體晶粒,以及一綠光發光二極體晶粒,藉由採用晶片直接封裝於電路板(chip on board COB)的概念,將三原色發光二極體晶粒直接設置於電路基板上,可使得晶粒與晶粒的間距大幅縮短,以有效縮短混光距離,使得具有該光源單元之背光模組可達成進一步薄型化之目的。</t>
  </si>
  <si>
    <t>2006143374</t>
  </si>
  <si>
    <t>PAN, CHANG HONG | HUANG, CHEN HUA</t>
  </si>
  <si>
    <t>潘昶宏 | 黃禎華</t>
  </si>
  <si>
    <t>G02F-001/1335 | G02F-001/13357</t>
  </si>
  <si>
    <t>US10203448B1</t>
  </si>
  <si>
    <t>TW200823558A | US2008-0123367A1</t>
  </si>
  <si>
    <t>7913031018398</t>
  </si>
  <si>
    <t>系統重啓電路及其系統重啓方法</t>
  </si>
  <si>
    <t>本發明係提供系統重啓電路及其系統重啓方法。重啓電路包含有電容性元件,其第一端係耦接於第一電壓準位 重啓開關,用來選擇性地將電容性元件之第二端耦接至第一電壓準位 第一電路,用來在重啓時間內於第二電壓準位與電容性元件之間建立一電流路徑,並依據電容性元件第二端的電壓準位於其輸出端設定系統電源供應電路之啓動訊號的電壓準位 以及第二電路,用來於重啓時間內控制第一電路持續建立電流路徑。藉此,本發明在偵測到重啓信號時會自發性地重新啓動系統,只需相當低的成本即可達到硬體重啓的目的。</t>
  </si>
  <si>
    <t>2006143561</t>
  </si>
  <si>
    <t>LIN, HSUAN YU | YEH, WEI HAO</t>
  </si>
  <si>
    <t>林軒羽 | 葉洧豪</t>
  </si>
  <si>
    <t>G06F-001/24</t>
  </si>
  <si>
    <t>TWI317865B | US7743265B2</t>
  </si>
  <si>
    <t>7913031018487</t>
  </si>
  <si>
    <t>軟排線接合方法及其接合結構</t>
  </si>
  <si>
    <t>本發明之接合方法係先提供軟性排線,其軟性排線一側係設有黏著劑,並於黏著劑相對於軟性排線之另側,設有複數相互間隔之第一接點,再提供基板,其基板上設有複數與第一接點相對之第二接點,利用第一次加溫使黏著劑熔化充填於各個接點之間,再施以第二次加溫,使第一、二接點相互熔化並接合,不僅可快速構成軟性排線與基板之電性連接,並利用黏著劑充填於各個接點之間,而確保各接點間不會短路。</t>
  </si>
  <si>
    <t>2006142574</t>
  </si>
  <si>
    <t>2006-11-17</t>
  </si>
  <si>
    <t>CHEN, CHIH HUI | YEH, SHIH KUN | LIN, CHAO CHANG</t>
  </si>
  <si>
    <t>陳世惠 | 葉時 | 林兆章</t>
  </si>
  <si>
    <t>H01R-003/00</t>
  </si>
  <si>
    <t>JP2607183B2</t>
  </si>
  <si>
    <t>TWI325204B</t>
  </si>
  <si>
    <t>7913031018996</t>
  </si>
  <si>
    <t>用於調頻廣播系統的接收裝置</t>
  </si>
  <si>
    <t>用於調頻廣播系統的接收裝置,包含有一第一介質基板 一第二介質基板 一螺旋天線,具有一第一末端與一相對於該第一末端之第二末端,設置於該第一介質基板與該第二介質基板之間,該螺旋天線之中心軸大致平行於該第一介質基板之一側邊 以及一調頻晶片模組,設置於該第一介質基板上,電性連接於該螺旋天線之該第一末端,用以將該螺旋天線所接收之高頻訊號轉換為中頻訊號。</t>
  </si>
  <si>
    <t>2006142806</t>
  </si>
  <si>
    <t>2006-11-20</t>
  </si>
  <si>
    <t>SU, SAOU WEN | YEH, WEI HAO</t>
  </si>
  <si>
    <t>蘇紹文 | 葉洧豪</t>
  </si>
  <si>
    <t>H04B-001/06 | H01Q-001/24</t>
  </si>
  <si>
    <t>CN102130371B</t>
  </si>
  <si>
    <t>TW200824309A | US2008-0117120A1</t>
  </si>
  <si>
    <t>7913031019107</t>
  </si>
  <si>
    <t>薄型導光結構與應用其之電子裝置</t>
  </si>
  <si>
    <t>本發明係揭露一種薄型導光結構,其應用於電子裝置之鍵盤的導光。薄型導光結構包括一膜片與多個光擴散元件。膜片係設置於鍵盤之一側,而光擴散元件設置於膜片上。膜片上具有多個可選擇之預定區域,這些光擴散元件係位於這些預定區域中。鍵盤與光擴散元件分別位於膜片之上下二側,藉此當光源由膜片入光時,光源之光線係透過這些光擴散元件擴散以投射至鍵盤。</t>
  </si>
  <si>
    <t>2006144534</t>
  </si>
  <si>
    <t>2006-11-30</t>
  </si>
  <si>
    <t>LIU, YU NAN | PAN, CHANG HUNG | HUANG, JEN MIN</t>
  </si>
  <si>
    <t>劉育男 | 潘昶宏 | 黃任民</t>
  </si>
  <si>
    <t>TWM270491U | TWI221210B | US7086768B2 | US7014377B2 | US5975711A | US4449024A</t>
  </si>
  <si>
    <t>CN102246253B | US8759699B2</t>
  </si>
  <si>
    <t>JP2008-140761A | TWI329483B | US2008-0130263A1</t>
  </si>
  <si>
    <t>7913031019289</t>
  </si>
  <si>
    <t>可更換電池蕊心之電力銀行裝置</t>
  </si>
  <si>
    <t>本創作之電力銀行裝置係主要包含有一盒體以及一電力單元,該電力單元中則包含有一個或以上之電池蕊心以及電源管理模組,該電池蕊心一側並設有保護電路模組,其電源管理模組與保護電路模組間係設有第一連接單元,該連接單元使該電源管理模組可分離地導接於保護電路模組,使該電池蕊心毀壞時可與電源管理模組分離更換。</t>
  </si>
  <si>
    <t>2007217538</t>
  </si>
  <si>
    <t>M332943</t>
  </si>
  <si>
    <t>H01M-010/12 | H01M-050/202 | H01M-050/213 | H01M-050/284</t>
  </si>
  <si>
    <t>TWM332943U | US8154875B2</t>
  </si>
  <si>
    <t>7912005011996</t>
  </si>
  <si>
    <t>導光板以及其所應用之成品</t>
  </si>
  <si>
    <t>本創作之導光板至少包含有一板材及塑性固化層,該塑性固化層設於該板材至少一側,且該塑性固化層表面係設有圖案表面,俾可利用這些圖案表面提高導光板的散射效果,以增加光線均勻之效果。</t>
  </si>
  <si>
    <t>2007217097</t>
  </si>
  <si>
    <t>2007-10-12</t>
  </si>
  <si>
    <t>M332799</t>
  </si>
  <si>
    <t>葉時 | 李俊台 | 黃日昇</t>
  </si>
  <si>
    <t>F21V-007/00</t>
  </si>
  <si>
    <t>TWM332799U</t>
  </si>
  <si>
    <t>7912006008554</t>
  </si>
  <si>
    <t>同步整流驅動電路</t>
  </si>
  <si>
    <t>一種同步整流驅動電路,包含有:一第一側以及一第二側;該第一側具有一第一線圈繞組、一第一MOSFET(金氧半場效電晶體)、一輔助MOSFET、一輔助電容、以及一輸入電源;該第二側具有一第二線圈繞組、一直流電壓源、一第二MOSFET、一第三MOSFET、一第四MOSFET、一第五MOSFET、以及一電感;該第二MOSFET的閘極連接該第四MOSFET的源極,該第三MOSFET的閘極連接該第五MOSFET的源極;該電感一端連接於該第三MOSFET的汲極。藉此,可具有縮小驅動電壓脈波高度的變化,並且抑制突波電壓的發生,藉以保護電子元件的功效。</t>
  </si>
  <si>
    <t>2007219877</t>
  </si>
  <si>
    <t>M333007</t>
  </si>
  <si>
    <t>劉緖倫</t>
  </si>
  <si>
    <t>H02M-003/137</t>
  </si>
  <si>
    <t>DE20-2008-002645U1 | TWM333007U | US2009-0135634A1</t>
  </si>
  <si>
    <t>7912006008622</t>
  </si>
  <si>
    <t>列印頭微調機構</t>
  </si>
  <si>
    <t>本創作藉由一具有第二斜面之微調裝置以及一具有第一斜面之頂推部作用以達成列印頭位置微調的目的。透過微調裝置相對列印頭載體轉動而於一第二方向產生位移,微調裝置之第二斜面與頂推部之第一斜面作用且具有線性移動關係,以促成頂推部於一第一方向產生位移,同時與頂推部緊密接觸之列印頭亦隨著頂推部於第一方向產生位移,使列印頭微調裝置具有高調整精度、線性調整的特性。</t>
  </si>
  <si>
    <t>2007221025</t>
  </si>
  <si>
    <t>2007-12-11</t>
  </si>
  <si>
    <t>M332579</t>
  </si>
  <si>
    <t>ZHAO, YONG | SHANG, HAI-BO</t>
  </si>
  <si>
    <t>趙勇 | 尚海波</t>
  </si>
  <si>
    <t>B41J-002/235</t>
  </si>
  <si>
    <t>TWM332579U</t>
  </si>
  <si>
    <t>7912007004225</t>
  </si>
  <si>
    <t>一種介面卡之連接器結構改良</t>
  </si>
  <si>
    <t>一種介面卡之連接器結構改良,尤指一種低高度連接器之結構設計,係由一連接器之絕緣殼體設有一卡槽,並於絕緣殼體前、後下方處分別設有間隔串列之端子插槽,該端子插槽係有一端子活動孔與一插嵌孔,其中,端子活動孔係與卡槽相通,該各端子插槽係供一設有活動頂臂與插片之端子插入定位,即形成兩列端子之活動頂臂高度均位於同一水平面,供以一底面前端處設有兩列間隔設置之觸通點的介面卡插入導通傳輸者。</t>
  </si>
  <si>
    <t>2006142148</t>
  </si>
  <si>
    <t>2006-11-14</t>
  </si>
  <si>
    <t>H01R-012/16</t>
  </si>
  <si>
    <t>TW200822460A</t>
  </si>
  <si>
    <t>7913001008709</t>
  </si>
  <si>
    <t>具有凹陷部的導光板</t>
  </si>
  <si>
    <t>本發明係揭露一種導光板,其包含一第一本體,具有一出光面,以及一第二本體,固接於該第一本體,該第二本體具有一入光面,且該第二本體係用來將該入光面所接收之光線導向該第一本體,其中該第一本體與該第二本體之連接處的一側係具有一第一凹陷部,且該第一凹陷部係設置於該出光面之邊緣。</t>
  </si>
  <si>
    <t>2006142062</t>
  </si>
  <si>
    <t>LIU, U NAN | WANG, TZU WEI | CHUNG, CHAO FANG</t>
  </si>
  <si>
    <t>劉育男 | 王慈維 | 鍾昭芳</t>
  </si>
  <si>
    <t>G02F-001/13357 | G02F-001/1335</t>
  </si>
  <si>
    <t>TWI249053B | TWI321685B | US7264389B2 | US6474826B1</t>
  </si>
  <si>
    <t>TWI350411B | US2008-0112190A1</t>
  </si>
  <si>
    <t>7913031016668</t>
  </si>
  <si>
    <t>離子感測裝置、參考電極及其製造方法</t>
  </si>
  <si>
    <t>一種參考電極,包括一導電基板 一絕緣層,大體包覆該導電基板,具有露出該導電基板一部之一開口 一導電高分子層,設置於該開口內之導電基板上 一金屬導線,部分埋設於該絕緣層內且部份凸出於該絕緣層外,電性接觸該導電基板 以及一遮罩,環繞凸出於該絕緣層外之該金屬導線。</t>
  </si>
  <si>
    <t>2006141144</t>
  </si>
  <si>
    <t>2006-11-07</t>
  </si>
  <si>
    <t>CHOU, JUNG CHUAN | CHEN, CHENG CHEN | CHEN, CHENG WEI | HUANG, YA PING | HSU, CHING HSIANG</t>
  </si>
  <si>
    <t>周榮泉 | 陳建呈 | 陳正委 | 黃雅屏 | 許敬祥</t>
  </si>
  <si>
    <t>H01L-021/02</t>
  </si>
  <si>
    <t>TWI235237B | TWI227779B | TW465055B</t>
  </si>
  <si>
    <t>TWI687683B | TWI485400B</t>
  </si>
  <si>
    <t>TWI326894B</t>
  </si>
  <si>
    <t>7913031017126</t>
  </si>
  <si>
    <t>置放管狀夾持端子結構</t>
  </si>
  <si>
    <t>一種置放管狀夾持端子結構,其包括有一體成型之本體,該本體則區分為一夾持部,該夾持部係由一對夾具及前端片與下勾片所組成;另在後端有一護背部,該護背部係包含壓端及一彈片;在底部則有一底層及護片;夾持部上之夾具係放置定位管狀物,而前端片及下勾片係可以調整管狀物位置;管狀物則延伸放置至彈片上,該彈片接連一壓端,可施力於壓端使管狀物易於彈起;底部上有底層係接連前端片及下勾片,使夾具與底層間成一中空狀,而能夠扭曲或高低夾持部位置,另該護片係在底層二側,可以使下勾片在一定的區塊位移;如此而簡易的達成本創作之置放管狀夾持端子結構的組裝。其不僅生產製造組裝上非常的方便,且可以防止相對夾持座未平行或高低不平時,不會影響管狀物之夾持,又達到快速接合管狀物或拆卸管狀物之目的,改善了習知的缺失,並且能夠達到穩定組裝後之品質。</t>
  </si>
  <si>
    <t>2007218082</t>
  </si>
  <si>
    <t>M332165</t>
  </si>
  <si>
    <t>2008-05-11</t>
  </si>
  <si>
    <t>F21V-019/00</t>
  </si>
  <si>
    <t>TWD162264S | TWD165255S | TWD164868S</t>
  </si>
  <si>
    <t>TWM332165U</t>
  </si>
  <si>
    <t>7912005011610</t>
  </si>
  <si>
    <t>本創作之排線連接器係為一連接頭,該連接頭一端具有至少一個供軟性排線(FFC)插置之容置孔,另一端則具有兩個以上供電子線材插置之插接孔,其中,該連接頭係可組接定位於電子線材或軟性排線(FFC)之一端,如此一來,軟性排線(FFC)即利用其插接端插置於連接頭之容置孔,或者利用電子線材之插接端插置於連接頭之插接孔,藉以達到軟性排線與電子線材電性導通的要求,以改善習用一公一母對插的排線連接頭,成本過高之缺點。</t>
  </si>
  <si>
    <t>2007218812</t>
  </si>
  <si>
    <t>2007-11-08</t>
  </si>
  <si>
    <t>M332277</t>
  </si>
  <si>
    <t>TWM332277U</t>
  </si>
  <si>
    <t>7912005011665</t>
  </si>
  <si>
    <t>機殼固定結構以及使用此結構之電腦機殼</t>
  </si>
  <si>
    <t>一種機殼固定結構,包含;一固定元件,位於一第一機殼部分上;一安裝部,用來容納該固定元件;一結合元件,設置於該第二機殼部分上;以及一控制元件,,用來控制該結合元件係位於一第一位置或一第二位置,其中該結合元件位於該第一位置時,該結合元件固定該第一機殼部分與該第二機殼部分,以及當該結合元件位於該第二位置時,該結合元件使該第一機殼部分與該第二機殼部分可拆離。藉由這樣的結構,可藉由簡單的動作而拆離第一機殼部份和第二機殼部份。</t>
  </si>
  <si>
    <t>2007217907</t>
  </si>
  <si>
    <t>2007-10-25</t>
  </si>
  <si>
    <t>M331691</t>
  </si>
  <si>
    <t>2008-05-01</t>
  </si>
  <si>
    <t>CN201116994Y | TWM331691U | US60/917070 | US7773370B2</t>
  </si>
  <si>
    <t>7912005011415</t>
  </si>
  <si>
    <t>本創作係揭露一種用來在電腦機殼中固定至少一儲存裝置的固定結構,該固定結構包含有一固定支撐框架以及至少一固定裝置,此外,本創作所揭露之固定結構不需要任何螺絲釘即可在電腦機殼中對儲存裝置進行快速固定或解除固定的操作,所以可降低電腦的組裝與維修之成本,還可以減少組裝與維修需要花費的時間。</t>
  </si>
  <si>
    <t>2007218129</t>
  </si>
  <si>
    <t>2007-10-29</t>
  </si>
  <si>
    <t>M331692</t>
  </si>
  <si>
    <t>SHIH, YING HUI</t>
  </si>
  <si>
    <t>施盈卉</t>
  </si>
  <si>
    <t>TWI411380B | US8797733B2</t>
  </si>
  <si>
    <t>CN201116995Y | TWM331692U | US60/917071 | US7623345B2</t>
  </si>
  <si>
    <t>7912005011416</t>
  </si>
  <si>
    <t>具有自動捲線功能之可攜式電能供應模組</t>
  </si>
  <si>
    <t>一種具有自動捲線功能之可攜式電能供應模組,包括有一殼體、一電池單元容置槽及至少一電池單元。其中該電池單元容置槽設置於該殼體內部,具有至少一組與電路板電連接之導電接觸片,透過裝置電池單元以供應電能。該殼體內裝設有一預定延伸長度之連接線,電連接於該電路板。並在該殼體內定義出有一連接線拉引空間,設置一彈性捲線機構,以供該連接線可滑動地穿置結合。該連接線於在收容狀態時,受彈性捲線機構拉引容置在該連接線拉引空間中,而當該連接線於拉伸狀態時,係被拉伸出該殼體外,並由該彈性捲線機構提供一向內拉引力。</t>
  </si>
  <si>
    <t>2007217828</t>
  </si>
  <si>
    <t>2007-10-24</t>
  </si>
  <si>
    <t>M331831</t>
  </si>
  <si>
    <t>TWM331831U | US7755323B2</t>
  </si>
  <si>
    <t>7912007004104</t>
  </si>
  <si>
    <t>手持式列印裝置</t>
  </si>
  <si>
    <t>一種手持式列印裝置,包括一殼體、一透明定位視窗、一列印機構及一驅動機構。殼體具有一第一側壁及一第二側壁,第一側壁係相對於第二側壁,以及第二側壁具有一列印透孔。透明定位視窗係設置於第一側壁之中,並且係對應於列印透孔。列印機構係以移動之方式設置於殼體之中,並且係經由列印透孔列印資訊。驅動機構係設置於殼體之中,並且係連接於列印機構,用以驅使列印機構移動。</t>
  </si>
  <si>
    <t>2006138362</t>
  </si>
  <si>
    <t>2006-10-18</t>
  </si>
  <si>
    <t>TSAI, CHEN TSAI | LIN, HSUAN YANG | YU, CHUNG LUNG</t>
  </si>
  <si>
    <t>蔡振財 | 林宣洋 | 游昌隆</t>
  </si>
  <si>
    <t>B41J-003/39 | B41J-029/18</t>
  </si>
  <si>
    <t>TWI541067B</t>
  </si>
  <si>
    <t>TW200819308A | TWTW95138362 | US7826104B2</t>
  </si>
  <si>
    <t>7913031014329</t>
  </si>
  <si>
    <t>軟性排線之接地裝置</t>
  </si>
  <si>
    <t>本創作之軟性排線至少包含有:導體線路層、二絕緣層、接地板、遮蔽絕緣層以及接地導件,其中,二絕緣層係分別設於導體線路層上、下二側表面,而接地板則設於導體線路層上側或下側之絕緣層表面,或上、下二側之絕緣層表面同時有接地板,該遮蔽絕緣層係設於接地板表面,以將接地板包覆遮蔽,該接地導件係穿設於遮蔽絕緣層中,且該接地導件一側與接地板接觸,而另側則可外露於絕緣層,讓使用者可直接由該接地導件形成接地。</t>
  </si>
  <si>
    <t>2007215919</t>
  </si>
  <si>
    <t>M331172</t>
  </si>
  <si>
    <t>2008-04-21</t>
  </si>
  <si>
    <t>TWM331172U</t>
  </si>
  <si>
    <t>7912005011164</t>
  </si>
  <si>
    <t>電腦元件固定裝置以及使用此電腦元件固定裝置的電腦機殼</t>
  </si>
  <si>
    <t>一種電腦元件固定裝置,其包含:一主體部份,具有一收納部份;一調整機構;以及一連接機構,其中該調整機構係藉由該連接機構而以可轉動之方式耦接於該主體部份;其中當該調整機構位於該收納部份中時,該電腦元件固定裝置係用以固定具有一第一尺寸的一電腦元件,而當該調整機構不位於該收納部份中時,該電腦元件固定裝置係用以固定具有一第二尺寸的一電腦元件。當該第一尺寸之電腦元件高度大於該第二尺寸的電腦元件時,該調整機構可用以補償該兩尺寸之電腦元件的高度差,使得同一電腦元件固定裝置可用以固定兩種不同尺寸的電腦元件。</t>
  </si>
  <si>
    <t>2007217909</t>
  </si>
  <si>
    <t>M331135</t>
  </si>
  <si>
    <t>CN201174073Y | TWM331135U | US60/917069 | US7830653B2</t>
  </si>
  <si>
    <t>7912007003982</t>
  </si>
  <si>
    <t>多個輸出電源之電力銀行結構</t>
  </si>
  <si>
    <t>本創作之電力銀行主要設有一可供裝設各零組件之盒體,該盒體則設有電力單元、至少一電源輸入埠以及設複數個電源輸出埠,該電源輸入埠可與供電裝置連接,而各電源輸出埠則可與複數外部電子裝置連接,使該電力銀行可同時將電力單元之電力供應給複數電子裝置,以可同時對該電力單元進行充電。</t>
  </si>
  <si>
    <t>2007215915</t>
  </si>
  <si>
    <t>M331244</t>
  </si>
  <si>
    <t>TWM331244U</t>
  </si>
  <si>
    <t>7912007003995</t>
  </si>
  <si>
    <t>多功能之電力銀行結構</t>
  </si>
  <si>
    <t>本創作之電力銀行主要設有一可供裝設各零組件之盒體,該盒體內則設有電力單元、太陽能蓄電單元以及設於盒體上可與外部電子裝置連接之連接介面,該連接介面係與電力單元連結,令該太陽能蓄電單元吸收光源後,將該光源能量轉換成電能,而傳送至電力單元,以當該電力銀行藉由連接介面與電子裝置連接時,該電力單元則可與該電子裝置進行電源之交換。</t>
  </si>
  <si>
    <t>2007215917</t>
  </si>
  <si>
    <t>M331245</t>
  </si>
  <si>
    <t>JP3269264B2 | TW331245U | TWM331245U</t>
  </si>
  <si>
    <t>7912007003996</t>
  </si>
  <si>
    <t>本創作提供用來固定至少一介面卡的一種固定裝置,該固定裝置包含一固定支撐框架與一活動式固定結構,此外,本創作所揭露之固定裝置不需要任何螺絲釘即可在電腦機殼中同時對複數個介面卡進行快速固定或解除固定的操作,所以可降低電腦的組裝與維修之成本,還可以減少組裝與維修需要花費的時間。</t>
  </si>
  <si>
    <t>2007217903</t>
  </si>
  <si>
    <t>M331272</t>
  </si>
  <si>
    <t>H05K-005/02 | A44B-099/00</t>
  </si>
  <si>
    <t>US8705250B2</t>
  </si>
  <si>
    <t>CN201174072Y | TWM331272U | US2008-0278907A1 | US60/917068</t>
  </si>
  <si>
    <t>7912008004869</t>
  </si>
  <si>
    <t>具有壓板凸輪以控制物件承載板之傾斜程度的物件承載裝置</t>
  </si>
  <si>
    <t>本發明提供一種物件承載裝置,其包含有:一彈性元件,設置於一物件饋送器之一底板上 一第一轉軸,設置於該物件饋送器之一側板上 一物件承載板,以可旋轉之方式耦接於該第一轉軸,用來承載物件,其中該彈性元件係提供一彈力予該物件承載板以使其於該第一轉軸上轉動 一第二轉軸,設置於該物件饋送器之一側板上 一壓板凸輪,以可旋轉之方式耦接於該第二轉軸 以及一導向模組,耦接於該壓板凸輪,用來帶動該壓板凸輪轉動以使該物件饋送器位於一物件饋送位置時該物件承載板之傾斜程度小於該物件饋送器位於一物件置入位置時之傾斜程度。</t>
  </si>
  <si>
    <t>2006136685</t>
  </si>
  <si>
    <t>2006-10-03</t>
  </si>
  <si>
    <t>QI, GENE | WANG, TIAMO | LI, SEAVE | LI, STEVEN</t>
  </si>
  <si>
    <t>戚志恩 | 王明永 | 李海波 | 李忠齊</t>
  </si>
  <si>
    <t>JP2004-009545A | TWI253391B | TWI233884B | TWM252557U | TW573683U | US6293537B1</t>
  </si>
  <si>
    <t>TWI313224B | US2008-0079212A1</t>
  </si>
  <si>
    <t>7913031012241</t>
  </si>
  <si>
    <t>熱列印裝置及其列印方法</t>
  </si>
  <si>
    <t>本發明係提供熱列印裝置及其列印方法。本發明所提出的列印方法之一包含有:提供與一像素之色階値相對應之一n位元數値,其中該像素之色階値範圍係由0至2^n-1 依據該n位元數値中一目標位元之位元重要性(bit significance),決定該目標位元所對應之一總列印時間 以及若該目標位元係為一預定値,則於該目標位元所對應之列印時間中,間歇地驅動一加熱單元對一色帶進行加熱。</t>
  </si>
  <si>
    <t>2006136833</t>
  </si>
  <si>
    <t>2006-10-04</t>
  </si>
  <si>
    <t>CHAN, CHO YU | HUANG, CHIH WEI</t>
  </si>
  <si>
    <t>詹卓俞 | 黃智偉</t>
  </si>
  <si>
    <t>G06F-007/74 | B41M-005/035</t>
  </si>
  <si>
    <t>TWI396630B | US8405694B2</t>
  </si>
  <si>
    <t>JP2008-087453A | TW200817199A | US7643045B2</t>
  </si>
  <si>
    <t>7913031012255</t>
  </si>
  <si>
    <t>光源裝置</t>
  </si>
  <si>
    <t>一種光源裝置,包括:一第一發光條、一第二發光條、以及一固持結構。第一發光條發出一第一色光,第二發光條發出一第二色光,且第二色光之顏色不同於第一色光。固持結構具有一混光區且包括一第一定位部及一第二定位部。第二定位部係相鄰於第一定位部。第一定位部係用以定位第一發光條,而第二定位部係用以定位第二發光條,使得第一發光條與第二發光條平行配置且斜向相對,藉以分別將第一色光與第二色光射入混光區而形成一第三色光。第三色光之顏色係不同於第一色光及第一色光。</t>
  </si>
  <si>
    <t>2006136957</t>
  </si>
  <si>
    <t>LIU, YU NAN | CHUNG, CHAO FANG | WANG, TZU WEI | CHEN, CHING CHING | HSIEH, WEN HSIEN | TSAI, TZENG GUANG</t>
  </si>
  <si>
    <t>劉育男 | 鍾昭芳 | 王慈維 | 陳清景 | 謝文賢 | 蔡增光</t>
  </si>
  <si>
    <t>F21V-013/00 | F21Y-101/02</t>
  </si>
  <si>
    <t>JP1999-039917A | TWM281195U | TWI250672B | US6909377B2</t>
  </si>
  <si>
    <t>TWI407057B | TWI390776B | TWI360619B</t>
  </si>
  <si>
    <t>TWI301183B | US2008-0084691A1</t>
  </si>
  <si>
    <t>7913031012673</t>
  </si>
  <si>
    <t>適用於一隨插即用傳輸裝置之全向性超寬頻天線</t>
  </si>
  <si>
    <t>一種適用於一隨插即用傳輸裝置之全向性超寬頻天線,包含一系統接地面、一輻射元件以及一饋入元件。該輻射元件設置於該系統接地面之一邊緣的上方,其包含一第一子輻射元件,平行於該系統接地面 以及一第二子輻射元件,以可開合方式電氣連接於該第一子輻射元件之一邊緣,該第二子輻射元件於展開時大致垂直於該第一子輻射元件且朝向該系統接地面之上方延伸,於閉合時大致平行於該第一子輻射元件且朝向該系統接地面之水平方向延伸。該饋入元件電氣連接於一訊號源,用以將該訊號源所輸出之訊號饋入至該輻射元件。</t>
  </si>
  <si>
    <t>2006137404</t>
  </si>
  <si>
    <t>2006-10-11</t>
  </si>
  <si>
    <t>SU, SAOU WEN | TAI, HORNG MING</t>
  </si>
  <si>
    <t>蘇紹文 | 戴宏銘</t>
  </si>
  <si>
    <t>TWI245455B | US7027002B2 | US7327327B2</t>
  </si>
  <si>
    <t>TWI487186B</t>
  </si>
  <si>
    <t>TWI312595B | US7365692B1</t>
  </si>
  <si>
    <t>7913031013631</t>
  </si>
  <si>
    <t>鍵盤發光結構</t>
  </si>
  <si>
    <t>一種鍵盤發光結構,包括有按鍵組、複數片導光板以及一發光元件,其中每一導光板係組配呈同一平面並配置於按鍵組下方,而發光元件則設置於各導光板之一側,更詳細地說,各導光板之一側係為一入光面,而發光元件係面對於各入光面設置,且與各導光板平行,亦即位於同一平面上,並藉由導光板可因面積較小而使射出厚度較薄,便可讓鍵盤發光結構的整體厚度減小,以達到薄型化的目的。</t>
  </si>
  <si>
    <t>2007212351</t>
  </si>
  <si>
    <t>2007-07-27</t>
  </si>
  <si>
    <t>M330513</t>
  </si>
  <si>
    <t>TWI390428B | US8358274B2</t>
  </si>
  <si>
    <t>TWM330513U</t>
  </si>
  <si>
    <t>7912005010849</t>
  </si>
  <si>
    <t>本創作之電力銀行裝置設有電源儲存單元以及第一電源輸出、輸入埠,該電源儲存單元係分別與第一電源輸出、輸入埠連接;其中,該電力銀行裝置由第一電源輸出埠連接有一控制器,該控制器並設有控制單元以及第二電源輸出、輸入埠,該控制單元係分別與第二電源輸出、輸入埠連接,其第二電源輸入埠係與第一電源輸出埠相連接,該控制單元可控制第二電源輸出埠之輸出電壓值,該控制器可以為手動控制輸出電壓值大小,或者可進一步與偵測單元連接,進而自動偵測所連接之電子裝置所需電壓,而整輸出電壓值大小,可提高該電力銀行裝置之實用性,並可減少各種轉接頭之使用。</t>
  </si>
  <si>
    <t>2007215486</t>
  </si>
  <si>
    <t>2007-09-14</t>
  </si>
  <si>
    <t>M330670</t>
  </si>
  <si>
    <t>TWI568307B | US9095006B2</t>
  </si>
  <si>
    <t>TWM330670U | US8013478B2</t>
  </si>
  <si>
    <t>7912006007932</t>
  </si>
  <si>
    <t>非接觸充電之電力銀行</t>
  </si>
  <si>
    <t>本創作之電力銀行設有電源儲存單元、主動線圈以及遮蔽件,該主動線圈係與電源儲存單元相連接,該遮蔽件係設於主動線圈上,其遮蔽件並設有一開口得以使主動線圈露出,而被充物上設有感應線圈及電源供應單元,該感應線圈及電源供應單元係相互連接,其中該感應線圈受到主動線圈之電磁感應而產生感應電流,並將該感應電流傳送至電源供應單元,並對其充電,使電力銀行與被充物之間不需接觸就可達到充電之效果。</t>
  </si>
  <si>
    <t>2007215488</t>
  </si>
  <si>
    <t>M330672</t>
  </si>
  <si>
    <t>TWM330672U</t>
  </si>
  <si>
    <t>7912006007934</t>
  </si>
  <si>
    <t>交換式電源轉換器電路的改良構造</t>
  </si>
  <si>
    <t>一種交換式電源轉換器電路的改良構造,係為一種振鈴扼流轉換系統的交換式電源轉換器電路,主要在其中的控制電路包含有一雙接面電晶體、一穩壓偵測電路、一過電流保護電路及一過電壓保護電路,而具有多重的保護效果,能確保在次級繞組輸出端的電壓維持在一穩定值,增進電器產品使用的安全性,及達到縮小體積及降低成本之功效。</t>
  </si>
  <si>
    <t>2007217230</t>
  </si>
  <si>
    <t>2007-10-15</t>
  </si>
  <si>
    <t>M330679</t>
  </si>
  <si>
    <t>ENG ELECTRIC CO., LTD.</t>
  </si>
  <si>
    <t>CHEN DAO-HONG</t>
  </si>
  <si>
    <t>陳道鴻</t>
  </si>
  <si>
    <t>H02M-009/02</t>
  </si>
  <si>
    <t>TWI467907B | TWI393339B</t>
  </si>
  <si>
    <t>TWM330679U</t>
  </si>
  <si>
    <t>7912006007941</t>
  </si>
  <si>
    <t>一種介面卡固定裝置之接地結構改良</t>
  </si>
  <si>
    <t>一種介面卡固定裝置之接地結構改良,尤指一種將介面卡於高速傳輸運作時所產生之干擾波予以導引排除之接地結構設計 其為一種與固定裝置一體結合之接地結構,可達到簡化組件、降低製造成本與易摯持組合使用及排除干擾波、優化傳輸訊號之功效者。</t>
  </si>
  <si>
    <t>2006134648</t>
  </si>
  <si>
    <t>2006-09-19</t>
  </si>
  <si>
    <t>TWM291121U | TWM274565U | TWM247883U | TWM259931U | US7110253B2 | US7057903B2</t>
  </si>
  <si>
    <t>TWI619421B</t>
  </si>
  <si>
    <t>TWI306732B</t>
  </si>
  <si>
    <t>7912024005894</t>
  </si>
  <si>
    <t>手持式PDA衛星導航器</t>
  </si>
  <si>
    <t>【物品用途】本創作係提供一種中框四周具有內凹曲面之手持式PDA衛星導航器新式樣。【創作特點】本創作之手持式PDA衛星導航器之中框四周具有內凹曲面,特殊的圓滑曲面造型擺脫一般衛星導航器給人較為剛硬的視覺感,其流線型的設計亦符合人體工學握持。搭配後蓋上水波漣漪狀之擴音器造型以及特殊造型之觸碰筆,使本創作具有PDA功能之手持式衛星導航器呈現小巧輕薄易於攜帶之特性,達到造型與功能結合之理念。</t>
  </si>
  <si>
    <t>2007302575</t>
  </si>
  <si>
    <t>D122248</t>
  </si>
  <si>
    <t>CHENG, CHAO CHUNG</t>
  </si>
  <si>
    <t>鄭朝中</t>
  </si>
  <si>
    <t>TWD111569S | TW579230S</t>
  </si>
  <si>
    <t>TWD155573S | USD704683S1</t>
  </si>
  <si>
    <t>TWD122248S</t>
  </si>
  <si>
    <t>7913058019898</t>
  </si>
  <si>
    <t>具有捲線結構之可攜式電能供應模組</t>
  </si>
  <si>
    <t>一種具有捲線結構之可攜式電能供應模組,包括有一殼體、一電池容置槽、至少一電池單元、一具有預定延伸長度之連接線及一電能輸出插接頭。該殼體具有一捲線收納區及一電能輸出插接頭容置部。該電池容置槽設置於該殼體內部,具有至少一組導電接觸片,該導電接觸片與一電路板電連接。該連接線與該電路板電連接,延伸於該殼體外,並且連接該電能輸出插接頭。該連接線可繞置捲收於該殼體之捲線收納區,並將該電能輸出插接頭容置在該殼體之電能輸出插接頭容置部中。</t>
  </si>
  <si>
    <t>2007216064</t>
  </si>
  <si>
    <t>2007-09-26</t>
  </si>
  <si>
    <t>M329280</t>
  </si>
  <si>
    <t>TWM329280U | US2009-0079392A1</t>
  </si>
  <si>
    <t>7912008004705</t>
  </si>
  <si>
    <t>文件自動進/出裝置及使用該裝置進行文件雙面掃描的方法</t>
  </si>
  <si>
    <t>一種雙面文件自動進/出裝置及使用該裝置進行文件雙面掃描的方法,其中該裝置包含一進紙盤、一出紙盤、一掃描模組、一第一轉向輪組、一第二轉向輪組、第一~第四路徑、一出紙路徑。該文件進行雙面掃描時,由第一路徑送至掃描模組並通過掃描模組進行第一面掃描,接著該文件由第二路徑送至一第一轉向輪組,並藉第一轉向輪組反轉將文件反向由該第三路徑送回第一路徑並再次通過掃描模組進行第二面掃描,該文件接著沿第四路徑送至第二轉向輪組,並藉由第二轉向輪組沿出紙路徑送至第一轉向輪組並送入出紙盤,完成雙面掃描。</t>
  </si>
  <si>
    <t>2007129815</t>
  </si>
  <si>
    <t>2007-08-13</t>
  </si>
  <si>
    <t>TSAI, CHEN TSAI | SHIH, KENG WEI | LIN, HSUAN YANG</t>
  </si>
  <si>
    <t>蔡振財 | 施耿維 | 林宣洋</t>
  </si>
  <si>
    <t>B41F-021/00 | B41J-011/00</t>
  </si>
  <si>
    <t>US2006-0280534A1 | US7652801B2 | US5339139A | US4949949A</t>
  </si>
  <si>
    <t>CN102060204B | TWI408520B</t>
  </si>
  <si>
    <t>JP4629712B2 | TW2006134205 | TWI344784B | US7578504B2 | US7802786B2 | US8113500B2</t>
  </si>
  <si>
    <t>7913031009843</t>
  </si>
  <si>
    <t>用來提供雙面列印功能之出紙機構及其印表機</t>
  </si>
  <si>
    <t>出紙機構包含有一取紙輪以將一記錄媒體推送至第一路徑;一切換裝置,用來切換至第一位置,使記錄媒體由第一路徑行進至第二路徑或由第三路徑行進至第四路徑,且用來切換至第二位置,使記錄媒體由第一路徑行進至第三路徑;以及一齒輪組,用來於切換裝置被切換至第二位置時,將記錄媒體由第一路徑推送至第三路徑,且用來於切換裝置被切換至第一位置時,將記錄媒體由第一路徑推送至第二路徑或將記錄媒體由第三路徑推送至第四路徑且推送至第一路徑。透過切換裝置以及齒輪組使印表機在進行雙面列印時,允許複數個記錄媒體同時於送紙路徑中行進。</t>
  </si>
  <si>
    <t>2007214881</t>
  </si>
  <si>
    <t>2007-09-05</t>
  </si>
  <si>
    <t>M328379</t>
  </si>
  <si>
    <t>2008-03-11</t>
  </si>
  <si>
    <t>TSENG, MIN CHIH | LIN, CHI CHIEN | SU, CHIUNG YI | LO, WEN CHUNG</t>
  </si>
  <si>
    <t>曾敏智 | 林集堅 | 蘇瓊儀 | 駱文忠</t>
  </si>
  <si>
    <t>B41J-002/455 | B41J-011/00</t>
  </si>
  <si>
    <t>JP3141739U | TWM328379U | US7760216B2</t>
  </si>
  <si>
    <t>7912005009330</t>
  </si>
  <si>
    <t>方便拆裝之電源供應器</t>
  </si>
  <si>
    <t>本創作係為一種方便拆裝之電源供應器,尤指在電源供應器外殼內設有電源供應器,電源供應器外殼的六個面分別為外殼後板、外殼前板、外殼左板、外殼右板、外殼上板、外殼底板,外殼滑動部至少包括相互連接的外殼底板、外殼上板及外殼前板,外殼固定部包括相互連接的外殼後板、外殼左板、外殼右板,外殼滑動部可相對於外殼固定部沿前後方向滑動,在外殼固定部與外殼滑動部之間設置有固定裝置。在維修時,本創作所述電源供應器外殼可方便拆裝,且外殼打開之後,電源供應器可充分的曝露於維修人員面前,維修方便。</t>
  </si>
  <si>
    <t>2007211308</t>
  </si>
  <si>
    <t>2007-07-11</t>
  </si>
  <si>
    <t>M328748</t>
  </si>
  <si>
    <t>TWM328748U</t>
  </si>
  <si>
    <t>7912005009535</t>
  </si>
  <si>
    <t>鍵盤(十三)</t>
  </si>
  <si>
    <t>【物品用途】本創作係為一種鍵盤之新式樣設計。【創作特點】本鍵盤創作的特點係為底座造型流線圓弧設計、獨特新潮。本創作精心設計,實已符合新式樣之申請要件,爰依法提出專利申請,並懇請早日賜與專利,實感德便。</t>
  </si>
  <si>
    <t>2007302262</t>
  </si>
  <si>
    <t>2007-04-24</t>
  </si>
  <si>
    <t>D121864</t>
  </si>
  <si>
    <t>TWD121864S</t>
  </si>
  <si>
    <t>7913074018093</t>
  </si>
  <si>
    <t>取紙及送紙機構</t>
  </si>
  <si>
    <t>一種取紙及送紙機構,包含有一取紙滾輪組、一送紙滾輪組、一單向傳動組件及一反向傳動組件,其中單向傳動組件及反向傳動組件係連接於一動力源。取紙滾輪係用以抓取一紙張進入一送紙軌道,而送紙滾輪組用以傳送紙張於送紙軌道中前進。單向傳動組件係單向地嚙合於取紙滾輪組,於動力源順向旋轉時順向驅動取紙滾輪組,且於動力源反向旋轉時停止驅動取紙滾輪組。反向傳動組件係用以常態地驅動送紙滾輪組順向旋轉,其中於動力源順向旋轉時驅動送紙滾輪組順向旋轉,且於動力源反向旋轉時持續驅動送紙滾輪組順向旋轉而傳送該紙張前進。</t>
  </si>
  <si>
    <t>2006130491</t>
  </si>
  <si>
    <t>2006-08-18</t>
  </si>
  <si>
    <t>SU, YU JEN | SU, LIANG QING</t>
  </si>
  <si>
    <t>蘇育仁 | 蘇良慶</t>
  </si>
  <si>
    <t>B41J-013/00 | B41J-011/24 | B41J-013/076</t>
  </si>
  <si>
    <t>TW521703U</t>
  </si>
  <si>
    <t>TWI551809B</t>
  </si>
  <si>
    <t>JP4443575B2 | TWI296572B | US7540485B2</t>
  </si>
  <si>
    <t>7913031006129</t>
  </si>
  <si>
    <t>導光件及應用其之導光板</t>
  </si>
  <si>
    <t>一種導光件具有第一表面、第二表面以及底面。底面係與第一表面及第二表面定義出導光件之內部。底面並具有一凹槽,使得當一光源位於凹槽內且產生光線時,光線係自導光件之內部經由第一表面射出。</t>
  </si>
  <si>
    <t>2006131028</t>
  </si>
  <si>
    <t>2006-08-23</t>
  </si>
  <si>
    <t>LIU, YU NAN | WANG, TZU WEI</t>
  </si>
  <si>
    <t>劉育男 | 王慈維</t>
  </si>
  <si>
    <t>G02F-001/13357 | G02B-005/02</t>
  </si>
  <si>
    <t>JP2004-355889A | TW200613843A | TWM243657U</t>
  </si>
  <si>
    <t>CN102089702B | US8827526B2</t>
  </si>
  <si>
    <t>TWI336799B | US7674029B2</t>
  </si>
  <si>
    <t>7913031006714</t>
  </si>
  <si>
    <t>具溫控加熱功能之積體電路、溫控加熱電路及令電子元件維持恆溫運作之裝置</t>
  </si>
  <si>
    <t>一種具溫控加熱功能之積體電路,包含一溫度調控模組及一加熱器,溫度調控模組能根據使用者設定一控制訊號,加熱器受該溫度調控模組之控制訊號控制以產生一預定溫度之熱能 該積體電路是將原有的溫控電路及加熱電路加以整合,除了可供使用者設定溫度,更大幅縮小整體體積,進而降低加熱消耗的功率,達到節能的功效。</t>
  </si>
  <si>
    <t>2006131138</t>
  </si>
  <si>
    <t>2006-08-24</t>
  </si>
  <si>
    <t>H01L-023/34 | G05D-023/00</t>
  </si>
  <si>
    <t>TWI259940B | TW472899U | TW481992U | TW352073U | TW197783U | TW134211U</t>
  </si>
  <si>
    <t>TWI594655B | TWI528705B</t>
  </si>
  <si>
    <t>JP2008-053210A | TWI310981B | US2008-0049387A1</t>
  </si>
  <si>
    <t>7913031007185</t>
  </si>
  <si>
    <t>雙面掃描機構</t>
  </si>
  <si>
    <t>一種雙面掃描機構,用以擷取具有雙頁面紙張之影像,其包含有第一透明元件、第二透明元件、紙張傳送裝置與影像掃描模組。其中第二透明元件係平行設置於第一透明元件之外側,而紙張傳送裝置係用以傳送紙張通過第一透明元件與第二透明元件之間,並使第一頁面朝向第一透明元件,接著將紙張翻轉並使其通過第二透明元件之外側,並以第二頁面朝向第二透明元件。影像掃描模組係設置於第一透明元件之內側,係可於紙張通過第一透明元件與第二透明元件之間時擷取第一頁面之影像,並於紙張通過第二透明元件之外側時擷取第二頁面之影像。</t>
  </si>
  <si>
    <t>2006130493</t>
  </si>
  <si>
    <t>SU, YU JEN | CHAN, HSUN HAO | CHIANG, SHU YA | SU, LIANG QING | CHENG, CHUNG YI</t>
  </si>
  <si>
    <t>蘇育仁 | 詹勳浩 | 江淑雅 | 蘇良慶 | 鄭忠義</t>
  </si>
  <si>
    <t>B41F-021/08 | B41L-021/10 | H04N-001/203</t>
  </si>
  <si>
    <t>TWI353329B</t>
  </si>
  <si>
    <t>TWI291303B | US2008-0043294A1</t>
  </si>
  <si>
    <t>7913032000128</t>
  </si>
  <si>
    <t>【物品用途】本創作係有關於一種「燈管連接插座」,尤指一種用於LCD/TFT冷陰燈管之電連接插座,作為連接電源與信號之傳輸設計,一般使用在LCD/TFT等螢幕電子器具上,故其造型設計著重於整體接合上,而完全符合新式樣形狀要求,屬於極具新創作型態之連接器者。【創作特點】本主體造型主要區分為,一近中空之正方體之上蓋與一長方體盒狀之本體;其特點如立體圖所示,該中空之正方體之上蓋在前端至中間部分,有內凹下沉之圓弧狀,在上緣中間至後端間有一長方形之中空溝槽,前端左右二側有圓柱,;而另一長方體盒狀之本體,其前端有一長方形圓弧凹陷處,左右二側有二透孔,係與上蓋做配合,使上蓋與本體可以做掀開與閉合(參閱另一立體圖)。綜上所述,本創作除了特殊上之功能外,在整體,簡潔且具有科技之華麗的獨特不同造型,呈現對應分布之視觀,即具有之美感,確符合新式樣專利申請之需求之設計。</t>
  </si>
  <si>
    <t>2006304766</t>
  </si>
  <si>
    <t>D121720</t>
  </si>
  <si>
    <t>2008-03-01</t>
  </si>
  <si>
    <t xml:space="preserve">TWD091316S | TWD106431S | TW544178S | TW534694S | TW493924S  |  </t>
  </si>
  <si>
    <t>TWD139711S | TWD134031S | TWD131629S</t>
  </si>
  <si>
    <t>TWD121720S</t>
  </si>
  <si>
    <t>7913071017207</t>
  </si>
  <si>
    <t>多功能電力銀行裝置</t>
  </si>
  <si>
    <t>本創作之多功能電力銀行裝置主要設有一可供裝設各零組件之盒體,該盒體內則設有電力單元、記憶體單元以及設於盒體上可與外部電子裝置連接之連接介面,該記憶體單元係與電力單元連接,而連接介面係分別與電力單元以及記憶體單元連結,以當該電力銀行裝置藉由連接介面與電子裝置連接時,該記憶體單元可與該電子裝置進行資訊交換,而該電力單元則可與該電子裝置進行電源之交換。</t>
  </si>
  <si>
    <t>2007211002</t>
  </si>
  <si>
    <t>2007-07-06</t>
  </si>
  <si>
    <t>M327511</t>
  </si>
  <si>
    <t>2008-02-21</t>
  </si>
  <si>
    <t>G06K-007/00</t>
  </si>
  <si>
    <t>TWM327511U</t>
  </si>
  <si>
    <t>7912006007166</t>
  </si>
  <si>
    <t>高電壓連接座</t>
  </si>
  <si>
    <t>本創作係一種高電壓連接座,其結合有/一體成型突出有一扣固件,該扣固件係可為具有彈性及韌性之金屬/塑膠製成,其突出於本體且端處形成有勾部。運用時,一相對應電路板上穿透形成一截面積小於勾部並可容該扣固件穿過之結合孔,如此,則即可將該高電壓連接座的扣固件施壓穿過結合孔,令該扣固件最後以勾部勾固於該電路板另面之結合孔外緣,從而達到該高電壓連接座與該電路板之間的結合。本創作之高電壓連接座結合時,不僅定位上較為穩固,且可確實避免電極接腳的焊接部位因受力而鬆脫,以確保電性連接的正常。</t>
  </si>
  <si>
    <t>2007211443</t>
  </si>
  <si>
    <t>M327571</t>
  </si>
  <si>
    <t>TWM327571U</t>
  </si>
  <si>
    <t>7912006007221</t>
  </si>
  <si>
    <t>送紙機構</t>
  </si>
  <si>
    <t>一種送紙機構,係用以輸送紙張通過一具有掃描模組之掃描作業區,其包括有一隔板、一紙張傳送裝置、及一活動設置於相鄰隔板一端之切換裝置,其中隔板與掃描作業區之間形成第一送紙通道,並於隔板另一側形成一相對應之第二送紙通道,而紙張傳送裝置傳送紙張經由第一送紙通道通過隔板之側面,並以第一頁面貼附於掃描模組上,然後翻轉紙張並以第二頁面朝向掃描模組,而切換裝置可選擇地調整角度以使紙張通過第一送紙通道或是朝第二送紙通道。</t>
  </si>
  <si>
    <t>2006128719</t>
  </si>
  <si>
    <t>2006-08-04</t>
  </si>
  <si>
    <t>TSAI, CHEN TSAI | SHIH, KENG WEI | LIN, HSUAN YANG | YU, CHANG LUNG</t>
  </si>
  <si>
    <t>蔡振財 | 施耿維 | 林宣洋 | 游昌隆</t>
  </si>
  <si>
    <t>B41L-021/10 | B65H-029/38 | H04N-005/335</t>
  </si>
  <si>
    <t>TW571941U | US5784680A</t>
  </si>
  <si>
    <t>TWI373446B | TWI353329B</t>
  </si>
  <si>
    <t>JP2008-037656A | TWI303219B | US7573619B2</t>
  </si>
  <si>
    <t>7913031003814</t>
  </si>
  <si>
    <t>具有散熱結構之掃描裝置</t>
  </si>
  <si>
    <t>一種具有散熱結構之掃描裝置,包含一殼體、一上蓋、一發光單元及一影像感測模組。殼體之頂面形成一開口,且其內部形成一容置空間。上蓋覆蓋於殼體之開口,其中上蓋具有一開槽、一散熱部及一連接於散熱部之承載部,其中承載部延伸於上蓋開槽之一側,並向容置空間延伸。發光單元固定於承載部,用以產生掃描光通過開槽,使掃描光被文件反射形成影像光,而被影像感測模組接收並轉換為影像資料。由於散熱部係由導熱材質所製成,可與空氣進行熱交換,所以發光單元產生之熱量係可透過熱傳導傳遞至散熱部並對外逸散,藉以維持發光單元之工作溫度。</t>
  </si>
  <si>
    <t>2007201890</t>
  </si>
  <si>
    <t>2007-01-31</t>
  </si>
  <si>
    <t>M327130</t>
  </si>
  <si>
    <t>2008-02-11</t>
  </si>
  <si>
    <t>LEE, TA YI</t>
  </si>
  <si>
    <t>李達義</t>
  </si>
  <si>
    <t>TWI650017B | TWI475363B | US9125300B2</t>
  </si>
  <si>
    <t>JP3138900U | TWM317031U | TWM327130U | US7595990B2</t>
  </si>
  <si>
    <t>7912006006948</t>
  </si>
  <si>
    <t>電性連接器結構</t>
  </si>
  <si>
    <t>本創作係提供一種電性連接器結構,該連接器包括:一後半部設有多數穿孔排列且在二側壁各有一斜邊壁所形成卡合槽,可使另一連接器之卡勾,卡合於卡合槽,且底部設有數個定位柱與凹槽,所形成之底座;多數自底座後端各別穿入空隙穿孔之端子;以及插接於底座底部凹孔接合於電路板之SMT端子;藉此組成電性連接器結構,以利在連接器與連接器插接組裝時,以輕鬆省力之插入方式,結合並具有穩固牢靠之結合效益。</t>
  </si>
  <si>
    <t>2007212000</t>
  </si>
  <si>
    <t>2007-07-23</t>
  </si>
  <si>
    <t>M327101</t>
  </si>
  <si>
    <t>H01R-012/10</t>
  </si>
  <si>
    <t>TWM327101U</t>
  </si>
  <si>
    <t>7912008004474</t>
  </si>
  <si>
    <t>用來將碳粉定著於記錄媒體之碳粉定著裝置與其相關雷射印表機</t>
  </si>
  <si>
    <t>本創作係提供一種碳粉定著裝置與其相關雷射印表機,其包含有一壓力滾輪,用來施壓附著於該記錄媒體上之碳粉,以使該碳粉定著於該記錄媒體;一加熱滾動元件,用來與該壓力滾輪共同夾持該記錄媒體並加熱該壓力滾輪,該壓力滾輪與該加熱滾動元件間係形成有一定著區域;以及一預熱滾動元件,安裝於該壓力滾輪之一側,該預熱滾動元件係用來預熱該壓力滾輪以及未進入該定著區域之該記錄媒體之部分。</t>
  </si>
  <si>
    <t>2007209993</t>
  </si>
  <si>
    <t>2007-06-20</t>
  </si>
  <si>
    <t>M326652</t>
  </si>
  <si>
    <t>TSENG, MIN CHIH | HSU, MING HUNG | LI, YING RUEI | CHEN, HSIN CHANGE</t>
  </si>
  <si>
    <t>曾敏智 | 徐銘宏 | 李英瑞 | 陳信昌</t>
  </si>
  <si>
    <t>G03G-015/08</t>
  </si>
  <si>
    <t>TWM326652U</t>
  </si>
  <si>
    <t>7908002002253</t>
  </si>
  <si>
    <t>高速數位傳輸系統</t>
  </si>
  <si>
    <t>本創作之高速數位傳輸系統至少包含有:第一、二連接裝置以及傳輸訊號線,該第一、二連接裝置分別設於第一、二介面及傳輸訊號線間,該傳輸訊號線則包括有:導電層、分別設於導電層兩側之第一、二絕緣層以及接地板,該導電層之厚度為0.018~0.1mm,寬度為0.2~0.8 mm,而第一、二絕緣層之厚度為0.04~0.3mm,藉由該高速數位傳輸系統係使用於第一、二介面之間的具有較佳特性阻抗之傳輸系統。</t>
  </si>
  <si>
    <t>2007212349</t>
  </si>
  <si>
    <t>M326654</t>
  </si>
  <si>
    <t>YEH, SHIH KUN | CHU, JEN CHUNG</t>
  </si>
  <si>
    <t>葉時 | 朱仁忠</t>
  </si>
  <si>
    <t>G06F-001/00 | H01R-009/11</t>
  </si>
  <si>
    <t>TWM326654U</t>
  </si>
  <si>
    <t>7908002002255</t>
  </si>
  <si>
    <t>一種連接器模組,其包括一公連接器及一母連接器,其中,該公連接器及該母連接器上分別設置有相對應、可相互接合之結合件與結合部;該結合件與結合部係可為複數設置,且可在接合後提供一定的結合力,令該公連接器與該母連接器穩固的相互結合,而無鬆脫掉落之虞。</t>
  </si>
  <si>
    <t>2007210629</t>
  </si>
  <si>
    <t>2007-06-29</t>
  </si>
  <si>
    <t>M326738</t>
  </si>
  <si>
    <t>TSAI GENG-SHENG</t>
  </si>
  <si>
    <t>H01R-004/28</t>
  </si>
  <si>
    <t>TWM326738U</t>
  </si>
  <si>
    <t>7908002002339</t>
  </si>
  <si>
    <t>一種縮小化數位電視接收天線</t>
  </si>
  <si>
    <t>一種縮小化數位電視接收天線,包含:一第一輻射元件以及一第二輻射元件。該第一輻射元件由一金屬片所形成,其形狀大致為一矩形片狀。該第二輻射元件與該第一輻射元件之間具有一張角,且至少包含:一輻射金屬片以及一輻射金屬細片。該輻射金屬細片之寬度小於3mm,且其一端為該天線之訊號饋入點,另一端則與該輻射金屬片電氣連接,且該訊號饋入點與該第一輻射元件之一側邊具有一預設距離之間距。</t>
  </si>
  <si>
    <t>2006127839</t>
  </si>
  <si>
    <t>2006-07-28</t>
  </si>
  <si>
    <t>H01Q-009/40</t>
  </si>
  <si>
    <t>TWI257194B | TWD110366S | TWI255589B | TWM262851U</t>
  </si>
  <si>
    <t>TWI557988B</t>
  </si>
  <si>
    <t>TWI342639B | US7595758B2</t>
  </si>
  <si>
    <t>7913031003078</t>
  </si>
  <si>
    <t>應用全球衛星定位裝置並具有群組通訊功能的行動通訊系統</t>
  </si>
  <si>
    <t>本發明提供一種行動通訊系統,該行動通訊系統包含有一第一通訊模組,其中該第一通訊模組包含有:一第一全球衛星定位裝置,用來決定該第一通訊模組之座標 一第一通訊裝置,其耦接於該第一全球衛星定位裝置,用來接收一第二通訊模組之座標 一第一操作介面 以及一第一處理電路,耦接於該第一通訊裝置與該第一操作介面,用來依據該第一通訊模組之座標控制該第一操作介面指示該第一通訊模組之位置或依據該第二通訊模組之座標控制該第一操作介面指示該第二通訊模組之位置。</t>
  </si>
  <si>
    <t>2006127531</t>
  </si>
  <si>
    <t>2006-07-27</t>
  </si>
  <si>
    <t>CHANG, SHIN WEN | CHANG, YA RAN</t>
  </si>
  <si>
    <t>張馨文 | 張雅然</t>
  </si>
  <si>
    <t>H04M-001/247 | H04W-004/029 | G01S-005/02 | H04W-004/02 | H04W-004/06</t>
  </si>
  <si>
    <t>TWI258944B | TWI257259B | TWI257777B | TWM276203U | US5422816A</t>
  </si>
  <si>
    <t>TWI528776B</t>
  </si>
  <si>
    <t>TWI320655B | US2008-0026772A1</t>
  </si>
  <si>
    <t>7913031003275</t>
  </si>
  <si>
    <t>可攜式音箱</t>
  </si>
  <si>
    <t>本創作可攜式音箱,在音箱不使用時,左音箱與右音箱之間的結合面可相配,將兩個音箱緊靠成一圓柱體,同時,左音箱或右音箱設有數據連接線,該數據連接線構成對左音箱與右音箱進行收合的收合裝置。收合裝置將兩個音箱收緊,左右兩個音箱收為一個整體,攜帶方便且佔用空間小。</t>
  </si>
  <si>
    <t>2007201831</t>
  </si>
  <si>
    <t>M326302</t>
  </si>
  <si>
    <t>YANG YUN-WEI</t>
  </si>
  <si>
    <t>US9992575B2 | USD836081S1</t>
  </si>
  <si>
    <t>TWM326302U</t>
  </si>
  <si>
    <t>7908002001903</t>
  </si>
  <si>
    <t>影像處理方法及系統</t>
  </si>
  <si>
    <t>本發明提供一種影像處理方法及系統。首先,擷取一影像,並擷取一位置資訊。之後,將影像記錄至一影像檔案中,且將位置資訊記錄至影像檔案中。透過影像檔案中之位置資訊可以判定影像檔案中之影像的拍攝位置。</t>
  </si>
  <si>
    <t>2006124140</t>
  </si>
  <si>
    <t>2006-07-03</t>
  </si>
  <si>
    <t>G06F-019/00</t>
  </si>
  <si>
    <t>TWI373630B</t>
  </si>
  <si>
    <t>TW200805103A | TWTW95124140 | US2008-0002039A1</t>
  </si>
  <si>
    <t>7913030004437</t>
  </si>
  <si>
    <t>電子裝置及其製作方法</t>
  </si>
  <si>
    <t>本發明提供一種電子裝置及其製作方法,上述裝置包括一基材及一圖案化導電層。圖案化導電層作為一天線層形成於該基材外側的表面上,且電性連接一控制電路板,用以發送或接收一無線訊號,其中該基材位於圖案化導電層與控制電路板之間。上述圖案化導電層可用一彈片經由一孔洞電性連接控制電路板,藉以發送/接收無線訊號。上述基材可為一電子裝置的外殼。</t>
  </si>
  <si>
    <t>2006124298</t>
  </si>
  <si>
    <t>2006-07-04</t>
  </si>
  <si>
    <t>LEE, TE WEI</t>
  </si>
  <si>
    <t>李德威</t>
  </si>
  <si>
    <t>H05K-003/40</t>
  </si>
  <si>
    <t>TWI256279B | TW526704B | US6512180B2</t>
  </si>
  <si>
    <t>TWI492695B | TWI481333B | TWI382806B | US9241435B2</t>
  </si>
  <si>
    <t>TWI304717B | TWTW95124298 | US7742312B2</t>
  </si>
  <si>
    <t>7913031001424</t>
  </si>
  <si>
    <t>燈管固定座</t>
  </si>
  <si>
    <t>一種燈管固定座,其包括有一本體及一定位件,該本體一側形成有容孔,該容孔內壁面上相對形成有嵌塊;該定位件係設置於該本體之容孔之中,其上形成有相對且截面呈Y形的二彈性承片,該二承片可相對夾合一燈管之導電軸桿,令該燈管達到定位且導通電路;其中,該定位件上相對於嵌塊處穿透形成有長形穿孔。前述定位件設置於本體之容孔內時,可藉其長形穿孔供本體之嵌塊嵌合,由嵌塊與長形穿孔做軸向移動,做開啟與閉合之作動,使本體上凸部擠壓承片之彎折部,使承片夾合導電軸桿而對燈管定位;如此而簡易的達成本創作之燈管固定座的組裝。其不僅生產製造組裝上非常的方便,且可以達到快速接合燈管或拆卸燈管之目的,改善了習知的缺失,並且能夠達到穩定組裝後之品質。</t>
  </si>
  <si>
    <t>2007213470</t>
  </si>
  <si>
    <t>M325441</t>
  </si>
  <si>
    <t>TWI381237B</t>
  </si>
  <si>
    <t>TWM325441U</t>
  </si>
  <si>
    <t>7908002001042</t>
  </si>
  <si>
    <t>介面卡固定裝置</t>
  </si>
  <si>
    <t>一種介面卡固定裝置,是活動的設置於一電腦機殼上並用以將一介面卡與該電腦機殼固定,該電腦機殼上有一定位部,該定位部具有一結合面,而該介面卡有一延伸片,其中,該介面卡固定裝置包括一壓合面,當該介面卡固定於該電腦機殼上時,該結合面、該延伸片、與該壓合面三者大致平行,且壓合面將該延伸片壓向該結合面。</t>
  </si>
  <si>
    <t>2007212826</t>
  </si>
  <si>
    <t>2007-08-03</t>
  </si>
  <si>
    <t>M325529</t>
  </si>
  <si>
    <t>TWI554192B</t>
  </si>
  <si>
    <t>TWM325529U | US7619883B2</t>
  </si>
  <si>
    <t>7908002001130</t>
  </si>
  <si>
    <t>飾板發光結構及其應用之電子設備</t>
  </si>
  <si>
    <t>一種飾板發光結構及其應用之電子設備,其中飾板發光結構包括導光板、光源以及反射元件,在導光板的出光面上形成有一微結構,而將其應用於電子設備上時,飾板發光結構係設置於電子設備之上殼體及下殼體間,且微結構係對應於上殼體上之透視部,如此一來,當使用者便透過透視部而觀視到導光板上之微結構時,於電子設備上便形成了發光的效果。</t>
  </si>
  <si>
    <t>2007211872</t>
  </si>
  <si>
    <t>2007-07-20</t>
  </si>
  <si>
    <t>M325578</t>
  </si>
  <si>
    <t>G09F-013/20</t>
  </si>
  <si>
    <t>TWI558156B | TWI500884B | TWI422305B | US8894265B2 | US8579477B2</t>
  </si>
  <si>
    <t>TWM325578U | US2009-0021960A1</t>
  </si>
  <si>
    <t>7908002001179</t>
  </si>
  <si>
    <t>供按鍵用的導光板</t>
  </si>
  <si>
    <t>一種供按鍵用的導光板,包含多數個穿孔部,設於該導光板上分別對應一按鍵且可容置該對應按鍵的至少一部分,至少一光源所產生的光線入射各該穿孔部,其中經擇定的穿孔部分別包括部分非圓弧的外廓,每一非圓弧的外廓具有至少一入射面及至少一與該入射面夾一角度的反射面,入射該等反射面的光線被反射至至少一其他穿孔部。此外該導光板可為樹狀結構。</t>
  </si>
  <si>
    <t>2006219036</t>
  </si>
  <si>
    <t>2006-10-27</t>
  </si>
  <si>
    <t>M325684</t>
  </si>
  <si>
    <t>LEE, KUN NENG | TSENG, YI HSIANG</t>
  </si>
  <si>
    <t>李昆能 | 曾義翔</t>
  </si>
  <si>
    <t>TWI413996B</t>
  </si>
  <si>
    <t>TWM325684U | US7543971B2</t>
  </si>
  <si>
    <t>7908002001285</t>
  </si>
  <si>
    <t>本創作揭露一種耳掛式耳機,該耳機包含有:具有一環繞側邊之一主體;一耳掛底座,以可轉動的方式固定於該主體之該環繞側邊上,可沿一第一軸向轉動;以及一耳掛,以可轉動的方式固定於該耳掛底座,可沿異於該第一軸向之一第二軸向轉動。</t>
  </si>
  <si>
    <t>2007212958</t>
  </si>
  <si>
    <t>2007-08-07</t>
  </si>
  <si>
    <t>M325693</t>
  </si>
  <si>
    <t>LIU, CHUN HSIN | CHENG, SHU YUAN</t>
  </si>
  <si>
    <t>劉俊鑫 | 鄭淑元</t>
  </si>
  <si>
    <t>TWM325693U | US2009-0041288A1</t>
  </si>
  <si>
    <t>7908002001294</t>
  </si>
  <si>
    <t>多功能電力銀行結構改良</t>
  </si>
  <si>
    <t>本創作之多功能電力銀行主要設有一可供裝設各零組件之盒體,該盒體內則設有電力單元、發聲單元以及設於盒體上可與外部電子裝置連接之連接介面,該發聲單元係與電力單元連接,而連接介面係與電力單元連結,以當該電力銀行藉由連接介面與電子裝置連接時,該電力單元則可與該電子裝置進行電源之交換,而該發聲單元可對使用者發出警示,例如該電力銀行本身電力過低時,或者該電力銀行充電完成時。</t>
  </si>
  <si>
    <t>2007211000</t>
  </si>
  <si>
    <t>M324812</t>
  </si>
  <si>
    <t>2008-01-01</t>
  </si>
  <si>
    <t>TWM324812U | US2010-0231395A1</t>
  </si>
  <si>
    <t>7908002000413</t>
  </si>
  <si>
    <t>鍵盤側光結構</t>
  </si>
  <si>
    <t>一種鍵盤側光結構,包括有按鍵組、導光板以及發光元件,其中導光板係配置於按鍵組下方,而發光元件則設置於導光板之一側,更詳細地說,導光板之一側係為一入光面,而發光元件係面對於入光面設置,且與導光板平行,亦即位於同一平面上,藉此便可使鍵盤側光結構的整體厚度減小,以達到薄型化的目的。</t>
  </si>
  <si>
    <t>2007211869</t>
  </si>
  <si>
    <t>M324816</t>
  </si>
  <si>
    <t>TWM324816U</t>
  </si>
  <si>
    <t>7908002000417</t>
  </si>
  <si>
    <t>高速數位傳輸裝置</t>
  </si>
  <si>
    <t>本創作之高速數位傳輸裝置至少包含有:一傳輸訊號線以及連接於傳輸訊號線一端之一印刷電路板,該傳輸訊號線則包括有:導電層、分別設於導電層兩側之第一、二絕緣層以及接地板,該導電層之厚度為0.018~0.1 mm,寬度為0.2~0.8 mm,而第一、二絕緣層之厚度為0.04~0.3 mm,其傳輸訊號線可作為電子線、光學線、串行先進技術附件(Serial Advanced Technology Attachment,以下簡稱SATA),並可藉由印刷電路板應用於LVDS訊號傳輸系統中以具有較佳之特性阻抗。</t>
  </si>
  <si>
    <t>2007211445</t>
  </si>
  <si>
    <t>M324837</t>
  </si>
  <si>
    <t>H01B-005/14</t>
  </si>
  <si>
    <t>TWM324837U</t>
  </si>
  <si>
    <t>7908002000438</t>
  </si>
  <si>
    <t>電氣連接結構改良</t>
  </si>
  <si>
    <t>本創作之電氣連接結構係設於複數電池間,係用以連接複數電池之正極或負極;其中,該電氣連接結構係設有一導電體製成之主體層,而該主體層至少一側係設有鎳層,以取代習有完全由鎳片組成之電氣連接結構。</t>
  </si>
  <si>
    <t>2007211001</t>
  </si>
  <si>
    <t>M324903</t>
  </si>
  <si>
    <t>TWM324903U</t>
  </si>
  <si>
    <t>7908002000504</t>
  </si>
  <si>
    <t>連接埠排線組</t>
  </si>
  <si>
    <t>本創作之排線組係由一個連接埠本體、一組與連接埠本體接合的排線,以及一個組接塊所構成;其中,連接埠本體係設有一個供排線伸入的壓接槽,連接埠本體之各端子並且相對延伸至壓接槽處;至於,組接塊係相對應固定在連接埠本體的壓接槽處,構成排線與各端子之接合,俾構成一種能夠使連接埠本體與電氣裝置主板之間可以改變相對位置的連接器排線組結構。</t>
  </si>
  <si>
    <t>2007208869</t>
  </si>
  <si>
    <t>M324907</t>
  </si>
  <si>
    <t>TWM324907U</t>
  </si>
  <si>
    <t>7908002000508</t>
  </si>
  <si>
    <t>機箱滑軌定位結構</t>
  </si>
  <si>
    <t>本創作為有關一種機箱滑軌定位結構,尤指將機箱滑軌結合於滑軌支架上再組裝至外部框架上之定位結構,係於預設框架上設有複數定位孔,而滑軌支架則定位於預設框架之內側表面處,且滑軌支架一側彎折有平貼框架內表面之鎖接部,而鎖接部表面開設有供對位元件設置之複數鎖孔,當對位元件之頭端朝預設框架內側方向對位卡合於定位孔內時,即可使鎖接部上之複數鎖孔與預設框架之定位孔相對應,並以鎖固元件由預設框架外表面穿設於相對應之定位孔及鎖孔內呈一定位,使鎖固元件頭端之旋動部位於預設框架外表面呈螺合狀態,進而達到裝卸容易、構件少、省時省力、對位方便之功效。</t>
  </si>
  <si>
    <t>2007210395</t>
  </si>
  <si>
    <t>2007-06-26</t>
  </si>
  <si>
    <t>M324947</t>
  </si>
  <si>
    <t>HOU, CHIH WIE</t>
  </si>
  <si>
    <t>TWM324947U</t>
  </si>
  <si>
    <t>7908002000548</t>
  </si>
  <si>
    <t>承載裝置</t>
  </si>
  <si>
    <t>本創作為有關一種承載裝置,尤指可供電腦相關設備組裝並進行調整定位之裝置,係於基座內部係設有容置空間,且容置空間內可分別供支臂及架體嵌固定位,而支臂於頂部設置具有鎖具之限位部,再於支臂上設有可調整式之支撐桿,並於支撐桿頂部係設有可裝設顯示幕之承載部,另於支臂後側之架體,其內部形成收納空間可供收納電腦主機,主機上方藉由支臂頂部之限位部以鎖具予以鎖固、定位,形成安全防盜之效用,並於支臂底部可供容置鍵盤、滑鼠,即可達到將電腦相關設備穩固定位之目的,亦具有攜帶容易、使用便利之功效。</t>
  </si>
  <si>
    <t>2007211145</t>
  </si>
  <si>
    <t>2007-07-09</t>
  </si>
  <si>
    <t>M324952</t>
  </si>
  <si>
    <t>CHEN, FENG MING | YU, WEN LI</t>
  </si>
  <si>
    <t>陳鳳明 | 于文禮</t>
  </si>
  <si>
    <t>TWM324952U</t>
  </si>
  <si>
    <t>7908002000553</t>
  </si>
  <si>
    <t>用於熱轉印印表機之列印控制模組</t>
  </si>
  <si>
    <t>一種用於熱轉印印表機之列印控制模組,包含有一殼體以及安裝於殼體內的一傳動裝置、一第一驅動機構、一第二驅動機構與一動力切換機構。傳動裝置包含有一馬達以及一用來輸出該馬達之動力的傳動齒輪組。其中,於馬達以一第一方向旋轉時,動力切換機構輸出動力至第一驅動機構,以及於馬達以第一方向之反向旋轉時,動力切換機構將第一驅動固定,並將動力傳輸至第二驅動機構。</t>
  </si>
  <si>
    <t>2006123339</t>
  </si>
  <si>
    <t>2006-06-28</t>
  </si>
  <si>
    <t>WU, MIN CHUAN | TSENG, CHING HUAN | SU, YU JEN | HO, HUI CHUN</t>
  </si>
  <si>
    <t>吳敏全 | 曾錦煥 | 蘇育仁 | 何慧君</t>
  </si>
  <si>
    <t>B41J-033/22 | B41J-023/02</t>
  </si>
  <si>
    <t>TWI329570B</t>
  </si>
  <si>
    <t>TWI286103B | US7549812B2</t>
  </si>
  <si>
    <t>7913030000628</t>
  </si>
  <si>
    <t>色粉之加熱定著裝置</t>
  </si>
  <si>
    <t>一種色粉之加熱定著裝置,其包含有:一加壓元件、至少一彈性元件,用以恆定地對加壓元件施加一推力、一加熱元件,用以對加壓元件進行加熱、一管狀之薄膜,環繞加壓元件及加熱元件,薄膜可相對於加壓元件滑動,並且加壓元件係恆定地由薄膜之內側施加一壓力,並對薄膜進行熱傳導、以及一加壓滾筒,其中加壓元件係可推動薄膜朝向加壓滾筒抵靠,藉以使薄膜對一通過加壓滾筒及薄膜之間的記錄媒材施加壓力及加熱。</t>
  </si>
  <si>
    <t>2006123414</t>
  </si>
  <si>
    <t>SU, YU JEN</t>
  </si>
  <si>
    <t>蘇育仁</t>
  </si>
  <si>
    <t>B41M-005/34 | B41M-005/36</t>
  </si>
  <si>
    <t>JP1992-284481A</t>
  </si>
  <si>
    <t>JP4474403B2 | TWI301451B | US7480481B2</t>
  </si>
  <si>
    <t>7913030000635</t>
  </si>
  <si>
    <t>物件饋送系統</t>
  </si>
  <si>
    <t>本發明提供一種物件饋送系統,其包含有一物件饋送匣以及一取紙滾輪。該物件饋送匣包含有一物件分離斜面及一承載底盤。該物件分離斜面係沿一物件饋送方向設置。該承載底盤係用來承載至少一待饋送物件,且該承載底盤包含有一本體以及一突出部,其中該突出部係突出於該本體而連接於該物件分離斜面其中該突出部與該本體之間構成一凹陷部。該取紙滾輪以捲動方式來饋送該物件 其中,該凹陷部與該取紙滾輪分別位於該待饋送物件之兩側以及該取紙滾輪位於該凹陷部之上方。</t>
  </si>
  <si>
    <t>2006122908</t>
  </si>
  <si>
    <t>2006-06-26</t>
  </si>
  <si>
    <t>SU, LIANG QING</t>
  </si>
  <si>
    <t>蘇良慶</t>
  </si>
  <si>
    <t>B65H-003/02</t>
  </si>
  <si>
    <t>JP2002-338070A | JP1998-120205A | TW200531911A | TW364892B | TW348164B</t>
  </si>
  <si>
    <t>TWI573697B</t>
  </si>
  <si>
    <t>JP2008-007327A | TWI302518B | US2007-0296138A1</t>
  </si>
  <si>
    <t>7913030000777</t>
  </si>
  <si>
    <t>在影像處理時有效節省實體記憶體之記憶體裝置與管理方法</t>
  </si>
  <si>
    <t>本發明提供一種在影像處理時有效節省實體記憶體之記憶體裝置與管理方法,其包含:一24bits之記憶體及一微處理器。該記憶體裝置與管理方法係以更有效率之格式轉換方法,在有限的記憶體中達成影像處理與格式轉換的功能,以達到有效節省實體記憶體的目的。</t>
  </si>
  <si>
    <t>2006123225</t>
  </si>
  <si>
    <t>2006-06-27</t>
  </si>
  <si>
    <t>CHANG, CONAN</t>
  </si>
  <si>
    <t>張錡鴻</t>
  </si>
  <si>
    <t>蔡清福 | 白大尹</t>
  </si>
  <si>
    <t>G06T-001/60</t>
  </si>
  <si>
    <t>TW200802178A | US7889915B2</t>
  </si>
  <si>
    <t>7913030002173</t>
  </si>
  <si>
    <t>自動辨別待掃描物位置之掃描裝置與其相關方法</t>
  </si>
  <si>
    <t>本發明提供一種掃描裝置,其包含有:一托盤,用來承載待掃描物件,且該托盤設置有一機器可辨識機構 一偵測模組,用來偵測該機器可辨識機構之型樣 一控制電路,耦接於該偵測模組,用來依據該偵測模組之偵測結果,界定出該托盤上之至少一目標區域,並依據該至少一目標區域之所在位置設定掃描參數 以及一掃描模組,耦接於該控制電路,用來依據該掃描參數掃描該至少一目標區域。</t>
  </si>
  <si>
    <t>2006122569</t>
  </si>
  <si>
    <t>2006-06-22</t>
  </si>
  <si>
    <t>LEE, TA-YI | LEE, JEICY | TANG, JY | SONG, ZERO | PENG, ZM</t>
  </si>
  <si>
    <t>李達義 | 李積有 | 唐浚源 | 宋春玲 | 彭章明</t>
  </si>
  <si>
    <t>TW200803453A</t>
  </si>
  <si>
    <t>7913030003329</t>
  </si>
  <si>
    <t>【物品用途】本創作係有關於一種「電連接器」,尤指一種用於電連接插座,作為連接電源與信號之傳輸設計,一般使用在電子器具上,故其造型設計著重於整體接合上,而完全符合新式樣形狀要求,屬於極具新創作型態之連接器者。【創作特點】本主體造型主要區分為,一近凹型之本體,該本體左右各延伸一側肋;其特點如立體圖所示,該凹型本體下緣處,左右延伸中空之視窗;而凹型本體上緣二側處有側肋,該側肋向外持續延展到本體下緣之中空視窗,側肋其中間有三角錐狀與一M型凸柱;而按壓側肋之M型凸柱時,可使側肋向中間處靠攏,又側肋下方處位於凹型本體下緣的中空視窗,來侷限側肋向外位移。綜上所述,本創作除了特殊上之功能外,在整體,簡潔且具有科技之華麗的獨特不同造型,呈現對應分布之視觀,即具有之美感,確符合新式樣專利申請之需求之設計。</t>
  </si>
  <si>
    <t>2007300261</t>
  </si>
  <si>
    <t>2007-01-15</t>
  </si>
  <si>
    <t>D120783</t>
  </si>
  <si>
    <t xml:space="preserve">TWD102352S  |  </t>
  </si>
  <si>
    <t>TWD120783S</t>
  </si>
  <si>
    <t>7913085016977</t>
  </si>
  <si>
    <t>取紙機構</t>
  </si>
  <si>
    <t>一種取紙機構,包含有一座體,一滾輪鄰近於座體,一承載件,具有樞接端及活動端,其中樞接端係樞接於座體,承載件係用以承載一紙張,一扭力元件,係設置於座體與承載件之樞接處,並提供扭力使承載件之另一端朝向滾輪靠合,而使紙張之前緣被揚升而與滾輪接觸。藉由滾輪之滾動,即可藉由摩擦力帶動紙張,以使紙張進入送紙軌道中。</t>
  </si>
  <si>
    <t>2006218133</t>
  </si>
  <si>
    <t>2006-10-13</t>
  </si>
  <si>
    <t>M323390</t>
  </si>
  <si>
    <t>LIU, JEN CHIEH | LIU, CHUN LIANG</t>
  </si>
  <si>
    <t>劉仁傑 | 劉俊良</t>
  </si>
  <si>
    <t>CN111127740B</t>
  </si>
  <si>
    <t>TWM323390U | US7506869B2</t>
  </si>
  <si>
    <t>7907010004762</t>
  </si>
  <si>
    <t>高速數位傳輸訊號線</t>
  </si>
  <si>
    <t>本創作之傳輸訊號線結構係包括有:導電層、分別設於導電層兩側之第一、二絕緣層以及接地板,該導電層之厚度為0.018~0.1 mm,寬度為0.2~0.8 mm,而第一、二絕緣層之厚度為0.04~0.3 mm,其傳輸訊號線可作為電子線、光學線、串行先進技術附件(Serial Advanced Technology Attachment,以下簡稱SATA),亦可應用於LVDS訊號傳輸系統中以具有較佳之特性阻抗。</t>
  </si>
  <si>
    <t>2007203215</t>
  </si>
  <si>
    <t>M323672</t>
  </si>
  <si>
    <t>H01B-011/00</t>
  </si>
  <si>
    <t>DE20-2007-013751U1 | JP3138324U | KR20-0445733Y1 | TWM323672U</t>
  </si>
  <si>
    <t>7907011000044</t>
  </si>
  <si>
    <t>書本掃描器</t>
  </si>
  <si>
    <t>一種書本掃描器,用以掃描裝訂成冊之文件之相鄰二頁面,其包含有一本體、二光學掃描模組及一傳動機構。本體具有二互相連接之掃描平台,二掃描平台之間具有一夾角,且二掃描平台連接處形成一稜線。二光學掃描模組係可移動地設置於本體而分別對應於二掃描平台,提供掃描光源穿過各掃描平台之窗口並透過窗口擷取二頁面之影像。二光學掃描模組係連接於傳動機構,被傳動機構帶動而一同相對於本體平行於稜線移動,以完成擷取頁面影像擷取。</t>
  </si>
  <si>
    <t>2007200267</t>
  </si>
  <si>
    <t>2007-01-05</t>
  </si>
  <si>
    <t>M323768</t>
  </si>
  <si>
    <t>CHIEN, HSIN TANG</t>
  </si>
  <si>
    <t>簡信堂</t>
  </si>
  <si>
    <t>TWM323768U | US7551333B2</t>
  </si>
  <si>
    <t>7907011000140</t>
  </si>
  <si>
    <t>樞鈕器中R角具補强肋之雙胞軸套</t>
  </si>
  <si>
    <t>一種樞鈕器中R角具有補強肋之雙胞軸套,其係在雙胞軸套之圓筒狀彈性部與平板連接的R角位置,在相對圓筒狀彈性部開口外側面,沖壓出至少一補強肋,以增加樞鈕器的支撐力,防止顯示螢幕晃動。</t>
  </si>
  <si>
    <t>2007210503</t>
  </si>
  <si>
    <t>M323792</t>
  </si>
  <si>
    <t>CHEN JIA-HUEI | DAI R-NAN</t>
  </si>
  <si>
    <t>TWM323792U</t>
  </si>
  <si>
    <t>7907011000164</t>
  </si>
  <si>
    <t>電池模組</t>
  </si>
  <si>
    <t>一種電池模組,包含一具有一殼體、二裝設於該殼體上的側蓋的外殼單元,及一電池單元,該殼體具有一第一側面、一第二側面,及至少二安裝孔,該等安裝孔是分別從該第一側面貫穿至該第二側面,該等側蓋是分別裝設於該殼體鄰近於該第一、二側面的位置上,而將該等安裝孔封罩,該電池單元具有至少二分別裝設於該等安裝孔內的電池,該等電池是互相電連接,該等電池分別具有一沿一軸向延伸的本體、一從該本體的一端沿該軸向朝外延伸出的第一電力接頭,及一從該本體的另一端沿該軸向朝外延伸出的第二電力接頭。</t>
  </si>
  <si>
    <t>2007206369</t>
  </si>
  <si>
    <t>2007-04-20</t>
  </si>
  <si>
    <t>M323116</t>
  </si>
  <si>
    <t>2007-12-01</t>
  </si>
  <si>
    <t>JANG DUEN-YU</t>
  </si>
  <si>
    <t>H01M-002/00</t>
  </si>
  <si>
    <t>TWI376830B</t>
  </si>
  <si>
    <t>TWM323116U</t>
  </si>
  <si>
    <t>7907010004488</t>
  </si>
  <si>
    <t>一種電池模組,包含一具有一座體、至少一裝設於該座體上的第一連接單元、至少一裝設於該座體上的第二連接單元的底座、一具有至少二裝設於該第一、二連接單元之間的電池的電池單元,該第一連接單元具有至少二間隔設置的第一限位槽,該第二連接單元具有至少二間隔設置的第二限位槽,該等電池分別具有一沿一軸向延伸的本體、一從該本體的一端沿該軸向朝外延伸出的第一電力接頭,及一從該本體的另一端沿該軸向朝外延伸出的第二電力接頭,該等電池的第一電力接頭是分別定位於該第一連接單元的第一限位槽內,該等電池的第二電力接頭是分別定位於該第二連接單元的第二限位槽內,該等電池是互相電連接。</t>
  </si>
  <si>
    <t>2007206371</t>
  </si>
  <si>
    <t>M323117</t>
  </si>
  <si>
    <t>TWI474534B</t>
  </si>
  <si>
    <t>TWM323117U</t>
  </si>
  <si>
    <t>7907010004489</t>
  </si>
  <si>
    <t>多功能事務裝置</t>
  </si>
  <si>
    <t>一種多功能事務裝置,包含有一第一列印單元、一第二列印單元與一掃描單元,其中第二列印單元與掃描單元係並列配置於第一列印單元上方,且第一列印單元與第二列印單元係共用此裝置之同一出紙口,而縮小裝置之體積,達成小型化的要求。</t>
  </si>
  <si>
    <t>2006118503</t>
  </si>
  <si>
    <t>2006-05-24</t>
  </si>
  <si>
    <t>B41J-003/44 | H04N-001/04</t>
  </si>
  <si>
    <t>TWI355365B</t>
  </si>
  <si>
    <t>TWI288082B | US2007-0273717A1</t>
  </si>
  <si>
    <t>7913053018687</t>
  </si>
  <si>
    <t>鏡頭模組及其製造方法</t>
  </si>
  <si>
    <t>本發明係提供一種鏡頭模組及其製造方法。該鏡頭模組包含有一鏡片組、一固定座以及一感測模組。該固定座包含有:一殼體,該鏡片組係設置於該殼體中,且該殼體上具有一開孔以允許外部光線射入該鏡片組 以及一基部,其中該殼體與該基部係一體成型 其中該感測模組係連接於該基部。</t>
  </si>
  <si>
    <t>2006119189</t>
  </si>
  <si>
    <t>2006-05-30</t>
  </si>
  <si>
    <t>CHIEN, CHIN-HUAN | SU, CHIH-HSIUNG</t>
  </si>
  <si>
    <t>錢金煥 | 蘇志雄</t>
  </si>
  <si>
    <t>TWM251156U | TW555338U | TW557382B | TW400458B | US6686588B1</t>
  </si>
  <si>
    <t>TWI443397B | TWI387326B</t>
  </si>
  <si>
    <t>TWI308663B | US2007-0280678A1</t>
  </si>
  <si>
    <t>7913053019004</t>
  </si>
  <si>
    <t>超寬頻天線結構</t>
  </si>
  <si>
    <t>本發明係關於一種超寬頻天線,其包含一基板、一系統接地面、一輻射元件、一饋入點、一短路點及一短路金屬細片 該基板係以介電材料製成,並具有至少一邊緣 該系統接地面位於該基板上 該輻射元件為一具有複數個彎折線之大致為U形結構金屬片,位於該基板的上方,且靠近該基板之邊緣,其中該U形結構金屬片具有一具開口方向之開口、一前端及一末端,該複數個彎折線、該前端及該末端皆大致垂直於該開口之開口方向,且該開口之開口方向大致平行於該基板 該饋入點位於該金屬片之前端附近,用以接收一訊號至該天線 該短路點位於該金屬片之開口附近 該短路金屬細片位於該基板之上,並以一端電性連接該系統接地面,且以另一端則電性連接至該短路點。</t>
  </si>
  <si>
    <t>2006119076</t>
  </si>
  <si>
    <t>2006-05-29</t>
  </si>
  <si>
    <t>WONG, KIN-LU | CHOU, JUI-HUNG | SU, SAOU-WEN</t>
  </si>
  <si>
    <t>翁金輅 | 周瑞宏 | 蘇紹文</t>
  </si>
  <si>
    <t>TWI241054B | TWI250689B | US7102574B2</t>
  </si>
  <si>
    <t>TWI521795B | TWI495192B</t>
  </si>
  <si>
    <t>TWI314371B | US7649501B2</t>
  </si>
  <si>
    <t>7913053019352</t>
  </si>
  <si>
    <t>可保持恆溫之振盪器裝置</t>
  </si>
  <si>
    <t>一種可保持恆溫之振盪器裝置,包含有一殼體、一設於殼體內之電路板、一設於電路板上且呈懸空狀之溫度補償式振盪器,以及一設於電路板上之加熱控制電路。殼體內抽真空且間隔設有複數個用以共同承接電路板之導電平台,及複數個顯露於外且與該等導電平台一端電連接之導電接點,進而使各導電接點透過各導電平台而與電路板電性連接。藉架高電路板且僅以小部份接觸面積與導電平台接觸,以減少加熱控制電路所產生的熱量透過殼體產生熱傳導作用,另外殼體內抽真空則可有效阻絕熱對流,配合殼體內表面鍍金層可做為熱輻射阻擋層,如此確保殼體內保持恆溫狀態。</t>
  </si>
  <si>
    <t>2006117633</t>
  </si>
  <si>
    <t>2006-05-18</t>
  </si>
  <si>
    <t>H03J-003/04</t>
  </si>
  <si>
    <t>JP2007-312387A | TW200744314A | US2007-0268078A1</t>
  </si>
  <si>
    <t>7913053019415</t>
  </si>
  <si>
    <t>自動饋紙裝置</t>
  </si>
  <si>
    <t>一種自動饋紙裝置,用以帶動複數張重疊之紙張移動,並使紙張分離而依序進入一送紙軌道,其包含有一分紙滾輪、一取紙滾輪及一摩擦阻尼組件。其中取紙滾輪係用以接觸紙張,且連動於分紙滾輪而被驅轉,以傳送紙張至分紙滾輪。摩擦阻尼組件係用以與分紙滾輪共同承接取紙滾輪所傳送之紙張,且摩擦阻尼組件可對與其接觸的紙張產生阻滯效果。當二或二張以上的紙張被摩擦阻尼組件及分紙滾輪承接時,摩擦阻尼組件可對與摩擦阻尼組件接觸之紙張產生阻滯效果,以確保每一次僅一張紙張被分紙滾輪傳送進入送紙軌道中。</t>
  </si>
  <si>
    <t>2006219739</t>
  </si>
  <si>
    <t>2006-11-08</t>
  </si>
  <si>
    <t>M322321</t>
  </si>
  <si>
    <t>2007-11-21</t>
  </si>
  <si>
    <t>TSAI, CHEN TSAI | HSU, HSUEH CHOU | HSU, TIEN HO</t>
  </si>
  <si>
    <t>蔡振財 | 許學洲 | 許天河</t>
  </si>
  <si>
    <t>TWI363696B | TWI373446B</t>
  </si>
  <si>
    <t>TWM322321U</t>
  </si>
  <si>
    <t>7907010003694</t>
  </si>
  <si>
    <t>影像穩定裝置包含一基板;一承載平台,以可移動之方式設於該基板之上,用來承載該影像感測元件;一錨點,固定地設於該基板之上;一導體墊,用以耦接於一影像處理電路,固定地設於該錨點之上;一彈性懸臂,設於該錨點與該承載平台之間;一導線,設於該彈性懸臂之上,一端耦接於該導體墊,另一端經由該彈性懸臂延伸於該承載平台之上,用以耦接該影像感測元件;及一微型致動器,設於該承載平台與該基板之間,耦接於一致動器控制電路,用來根據致動器控制電路所傳送之控制訊號,調整該承載平台相對於該基板之位置。</t>
  </si>
  <si>
    <t>2007207004</t>
  </si>
  <si>
    <t>M322407</t>
  </si>
  <si>
    <t>CHIOU, JIN CHERN | LIN, YUNG JIUN | CHEN, TZU KAN | TSENG, CHENG TE | TSAI, CHIA HSI</t>
  </si>
  <si>
    <t>邱俊誠 | 林永峻 | 陳子淦 | 曾正德 | 蔡佳錫</t>
  </si>
  <si>
    <t>B81C-001/00</t>
  </si>
  <si>
    <t>CN104717434B | TWI563847B | TWI459802B</t>
  </si>
  <si>
    <t>TWM322407U | US8035693B2 | US8098289B2</t>
  </si>
  <si>
    <t>7907010003780</t>
  </si>
  <si>
    <t>吸盤裝置及具有吸盤裝置的可拆卸式電子裝置放置架</t>
  </si>
  <si>
    <t>一種吸盤裝置,可供吸附於一表面,包含一底座、一吸盤部、一施力元件以及一凸輪裝置。底座包括一直立管體,吸盤部包括一位於底座下方的吸盤,施力元件位於直立管體外。凸輪裝置包括一凸輪從動件、一凸輪及一軸桿。凸輪從動件一端與吸盤頂面相連接並位於直立管內空間,且凸輪從動件界定出一容置空間而可供凸輪容置於內。軸桿穿過凸輪、施力元件及直立管體,使施力元件可連動凸輪轉動地樞接於直立管體,當施力元件受力樞轉,可連動凸輪旋轉,並帶動凸輪從動件上移,將吸盤拉離表面一間隔而產生真空吸力。</t>
  </si>
  <si>
    <t>2007203466</t>
  </si>
  <si>
    <t>2007-03-02</t>
  </si>
  <si>
    <t>M322483</t>
  </si>
  <si>
    <t>WANG, CHEN HSING</t>
  </si>
  <si>
    <t>王振興</t>
  </si>
  <si>
    <t>F16B-047/00</t>
  </si>
  <si>
    <t>TWI600840B | TWI537486B | TWI334905B</t>
  </si>
  <si>
    <t>TWM322483U | US7658354B2</t>
  </si>
  <si>
    <t>7907010003856</t>
  </si>
  <si>
    <t>一種風扇拆裝結構,可收容一風扇本體,其包括一殼體及一固定架,該殼體外側具有一開口,該固定架係結合於該殼體,且設有一風扇容置區,該風扇容置區與該殼體之開口相通,讓使用者可由殼體外側直接安裝或拆卸該風扇本體。</t>
  </si>
  <si>
    <t>2006116409</t>
  </si>
  <si>
    <t>2006-05-09</t>
  </si>
  <si>
    <t>王雲平</t>
  </si>
  <si>
    <t>TWM252258U</t>
  </si>
  <si>
    <t>TWI378762B</t>
  </si>
  <si>
    <t>TWI319052B</t>
  </si>
  <si>
    <t>7913058016613</t>
  </si>
  <si>
    <t>具有吸附元件的相機模組及其方法</t>
  </si>
  <si>
    <t>本發明提供一種相機模組,其包含有一鏡片組、一固定模組以及一吸附元件。該固定模組包含有一接合面,用來固定該鏡片組。該吸附元件係設置於該接合面下方,用來吸附至少一移動物體。</t>
  </si>
  <si>
    <t>2006116897</t>
  </si>
  <si>
    <t>2006-05-12</t>
  </si>
  <si>
    <t>YI, ALAN | LI, GUAN-YING</t>
  </si>
  <si>
    <t>易永念 | 黎冠英</t>
  </si>
  <si>
    <t>US7391466B2</t>
  </si>
  <si>
    <t>TWI313386B</t>
  </si>
  <si>
    <t>7913058016733</t>
  </si>
  <si>
    <t>可無聲動作的電信系統及其相關方法</t>
  </si>
  <si>
    <t>一種可無聲動作的電信系統,此電信系統包含一電信設備主機、至少一電信設備分機以及一虛擬訊號電路。電信設備分機連接至電信設備主機。虛擬訊號電路耦接至電信設備主機以及電信設備分機,用來於一無聲操作模式下產生一直流虛擬訊號給電信設備分機,以及於一正常操作模式下將一電信訊號傳遞至電信設備分機。本發明亦揭露了此電信系統的相關方法。</t>
  </si>
  <si>
    <t>2006116896</t>
  </si>
  <si>
    <t>HUANG, YUNG-YU</t>
  </si>
  <si>
    <t>黃勇諭</t>
  </si>
  <si>
    <t>H04M-003/42 | H04M-001/24</t>
  </si>
  <si>
    <t>EP0905959A2 | JP4212679B2 | JP1996-186702A | TW586731U | TW424366B | US2005-0169244A1 | US6711252B2 | US6529583B2 | US6618700B1 | US6757301B1</t>
  </si>
  <si>
    <t>TWI313559B</t>
  </si>
  <si>
    <t>7913058016920</t>
  </si>
  <si>
    <t>耳塞式耳機</t>
  </si>
  <si>
    <t>本創作係關於一種耳塞式耳機,該耳塞式耳機包含一本體、以及一耳塞體。該本體向外凸設一導接穿孔,該導接穿孔內緣具有一第一卡合部。該耳塞體具有一揚聲部及一外突狀卡合裝置,該揚聲部用以置入使用者外耳中,而該卡合裝置具有一第二卡合部,當該卡合裝置與該導接穿孔卡合時,藉該第一卡合部緊配合於該第二卡合部,俾達成固定該耳塞體於該本體,並藉由該導接穿孔與該卡合裝置組合後,致使該耳塞體與該本體相距適當距離而形成有一節段的緩衝部,以利於該耳塞體配合不同使用者的外耳廓而適當地塞入使用者耳中,進而使本案之耳塞式耳機更可符合人體工學。</t>
  </si>
  <si>
    <t>2007205435</t>
  </si>
  <si>
    <t>2007-04-03</t>
  </si>
  <si>
    <t>M322122</t>
  </si>
  <si>
    <t>2007-11-11</t>
  </si>
  <si>
    <t>LIU, CHUN HSIN | WU, CHUNG CHIN | CHEN, HAN SHENG</t>
  </si>
  <si>
    <t>劉俊鑫 | 吳忠峻 | 陳翰生</t>
  </si>
  <si>
    <t>TWM322122U | US2008-0247589A1</t>
  </si>
  <si>
    <t>7907010003495</t>
  </si>
  <si>
    <t>機箱結構改良</t>
  </si>
  <si>
    <t>本創作為有關一種機箱結構改良,其係於基座內設有可收容電氣設備之容置空間,並於基座前側壁設有複數對接槽,而電氣設備則設有可分隔下層空間、上層空間之前基架與後基架,且下層空間前側設有可收容硬碟之複數收納槽,其收納槽後側設有供電裝置,而上層空間則設有多媒體電子設備、控制電路板,利用下層空間、上層空間分別設有散熱裝置,除可將產生高溫之構件分隔外,其下層空間與上層空間之熱空氣亦可分別與機箱外部冷空氣形成對流,進而達到快速降低機箱內部溫度之效果,並可依使用者需求增設抽取式硬碟、讀卡機、光碟機或其他電子裝置,使機箱達到多功能化之目的。</t>
  </si>
  <si>
    <t>2007205530</t>
  </si>
  <si>
    <t>2007-04-04</t>
  </si>
  <si>
    <t>M321682</t>
  </si>
  <si>
    <t>2007-11-01</t>
  </si>
  <si>
    <t>TWM321682U</t>
  </si>
  <si>
    <t>7907010003060</t>
  </si>
  <si>
    <t>導風罩定位結構</t>
  </si>
  <si>
    <t>本創作係有關一種導風罩定位結構,係包括有固定架、框架、風扇座所組成,其中固定架之基部兩側同向延伸設有連接於電腦機殼內側壁面之支臂,而框架為結合於固定架之基部上,且框架之接合部兩側同向延伸設有具複數定位孔之滑軌,並使二滑軌間形成有可供導風罩穿過位移之滑移空間,再以滑軌末端設有可搭接於機架直立折邊之搭接部,續使風扇座之軌槽為相對設置於框架之滑軌上形成定位,而於軌槽底面剖設有可供彈片扳動之剖槽,且彈片表面凸設有可卡持於滑軌定位孔之定位凸部,俾使導風罩可穿置於框架之滑移空間內作往復位移之動作,進而可達到調整容易、適用性廣泛及增加散熱效率之功效者。</t>
  </si>
  <si>
    <t>2006220155</t>
  </si>
  <si>
    <t>2006-11-15</t>
  </si>
  <si>
    <t>M321685</t>
  </si>
  <si>
    <t>CHEN, FENG MING</t>
  </si>
  <si>
    <t>陳鳳明</t>
  </si>
  <si>
    <t>TWM321685U</t>
  </si>
  <si>
    <t>7907010003063</t>
  </si>
  <si>
    <t>碳粉之製造方法</t>
  </si>
  <si>
    <t>本發明提供一種碳粉之製造方法,包括下列步驟。提供一有機相,其組成包含一樹脂、一溶劑、一色料、一電荷控制劑及一相變穩定劑。提供一水溶液相,其組成包含水及一抗凝聚劑。混合該有機相與該水溶液相,以形成一均勻分散之樹脂膠體水溶液。過濾該樹脂膠體水溶液,以獲得一樹脂顆粒。以及混合該樹脂顆粒與一添加劑,以製作完成一碳粉。</t>
  </si>
  <si>
    <t>2006115238</t>
  </si>
  <si>
    <t>2006-04-28</t>
  </si>
  <si>
    <t>SINONAR CORPORATION</t>
  </si>
  <si>
    <t>光華開發科技股份有限公司</t>
  </si>
  <si>
    <t>MING-HUEI LIU | LI-CHI SU | CHENG-PANG TING | JIAN-ZHONG BI</t>
  </si>
  <si>
    <t>劉明輝 | 蘇豊棋 | 丁振邦 | 畢建中</t>
  </si>
  <si>
    <t>G03G-009/08</t>
  </si>
  <si>
    <t>US7459255B2 | US6743559B2 | US5344738A</t>
  </si>
  <si>
    <t>TWI681267B</t>
  </si>
  <si>
    <t>TWI329244B | US7510814B2</t>
  </si>
  <si>
    <t>7913056018839</t>
  </si>
  <si>
    <t>本發明係一種介面卡之固定裝置,其包含有一具有柱體之固定座,該柱體之一端係具有一固接部,且該固定座之另一端具有一套接部,該套接部之一端係連接有一接合部 以及一面上具有對接部之限制單元,該對接部係與接合部結合。藉此,可將該固定座固設於電路板上供介面卡穿設,並以限制單元結合於固定座上,而具有結構簡單、易於使用以及使介面卡穩固與連接器結合之功效。</t>
  </si>
  <si>
    <t>2006114607</t>
  </si>
  <si>
    <t>2006-04-25</t>
  </si>
  <si>
    <t>WENG XI-QUAN | YANG WEN-TANG</t>
  </si>
  <si>
    <t>翁溪泉 | 楊文塘</t>
  </si>
  <si>
    <t>官朝永</t>
  </si>
  <si>
    <t>TWM247883U | TWM259931U | TW551528U</t>
  </si>
  <si>
    <t>TWI313402B</t>
  </si>
  <si>
    <t>7913056018870</t>
  </si>
  <si>
    <t>驅動單一馬達即可執行多個動作之控制系統</t>
  </si>
  <si>
    <t>一種驅動單一馬達即可執行多個動作之控制系統,其包括一馬達齒輪組、一第一動作齒輪組、一第二動作齒輪組、一第三動作齒輪組、一第一切換齒輪組、一第二切換齒輪組。透過該馬達齒輪組運轉方向之不同,進而帶動該第一切換齒輪組及該第二切換齒輪組,並藉由不同切換方式之組合,而將馬達齒輪組之動力分別地對該第一動作齒輪組、該第二動作齒輪組及該第三動作齒輪組產生運作,進而對外部元件執行多個不同動作。</t>
  </si>
  <si>
    <t>2006115443</t>
  </si>
  <si>
    <t>LI WENBING</t>
  </si>
  <si>
    <t>李文兵</t>
  </si>
  <si>
    <t>H02P-031/00</t>
  </si>
  <si>
    <t>TW560123B | TW448608B | TW499790B | TW275161B | US6029227A</t>
  </si>
  <si>
    <t>TWI311851B</t>
  </si>
  <si>
    <t>7913056019697</t>
  </si>
  <si>
    <t>饋紙式掃描裝置</t>
  </si>
  <si>
    <t>本發明揭露一種饋紙式掃描裝置,用來掃描一托盤上一物件之影像。該掃描裝置包含:一剛性主框架,用來提供該托盤移入/移出該掃描裝置的一移動路徑,並用來架設該掃描裝置的其他元件 一承載模組,架設於該移動路徑之上側,用來將光照射至該物件上以及用來感測該物件所反射/透射之光以掃描該物件之影像 一下光源,架設於該移動路徑之下側,用來將光照射至該物件上 一傳動模組,用來將該托盤移入/移出該掃描裝置 以及一定向模組,用來於該托盤在該掃描裝置中移動時,將該托盤正確地保持於該移動路徑上。</t>
  </si>
  <si>
    <t>2006114930</t>
  </si>
  <si>
    <t>2006-04-26</t>
  </si>
  <si>
    <t>LEE, TA YI | CHEN, CHI FENG | SONG, ZERO | XIAO, DANNY | AI, FRANK | LUO, LILY | LEE, JEICY | TANG, JY | HU, JUDY</t>
  </si>
  <si>
    <t>李達義 | 陳啓峰 | 宋春玲 | 蕭云俊 | 艾俊詳 | 羅紅梅 | 李積有 | 唐浚源 | 胡淵</t>
  </si>
  <si>
    <t>JP1995-312675A | TW584354U | TW552233B | TW395542U | US5865431A</t>
  </si>
  <si>
    <t>TWI499273B</t>
  </si>
  <si>
    <t>TWI328388B | US2007-0253038A1</t>
  </si>
  <si>
    <t>7913056019862</t>
  </si>
  <si>
    <t>紙張壓制裝置</t>
  </si>
  <si>
    <t>一種紙張壓制裝置,應用於掃描裝置中,掃描裝置至少具有掃描模組以及對應於掃描模組且供紙張通過之送紙軌道。紙張壓制裝置包括有薄膜及壓制塊。藉由紙張壓制裝置之設置,可使紙張通過掃描模組上方時貼覆於掃描模組上。</t>
  </si>
  <si>
    <t>2006114015</t>
  </si>
  <si>
    <t>2006-04-19</t>
  </si>
  <si>
    <t>TSAI, CHEN TSAI | HSU, HSUEH CHOU | HSU, TIEN HE</t>
  </si>
  <si>
    <t>H04N-001/10</t>
  </si>
  <si>
    <t>CN002474317Y | TW532684U | TW493548U | TW322828U | US5661571A</t>
  </si>
  <si>
    <t>TWI328961B | US7573618B2</t>
  </si>
  <si>
    <t>7913056019863</t>
  </si>
  <si>
    <t>介面卡之扣持裝置</t>
  </si>
  <si>
    <t>一種介面卡之扣持裝置,主要包含:一框架、二固接部、二接腳、二插梢部以及二扣持片,該框架係利用具彈性之可撓性材料製成一體成型之框架,利用框架本身形成一支撐高度,並於框架本體延伸設有二連接穩固用之固接部,於固接部末端延伸設有與電路板接合用之接腳,並於該框架之兩端分別設有一垂直於框架之插梢部,並於插梢部之末端設置一用以扣持夾固介面卡之扣持片 藉此,將本裝置穩固接合於電路板上,並可穩固支撐及夾持介面卡,進而達到增進介面卡與連接器之連結穩固作用以及介面卡拆裝作業便捷之功效。</t>
  </si>
  <si>
    <t>2006114606</t>
  </si>
  <si>
    <t>TWI315972B</t>
  </si>
  <si>
    <t>7913056019985</t>
  </si>
  <si>
    <t>用於按鍵裝置之發光模組</t>
  </si>
  <si>
    <t>本新型是有關於一種用於按鍵裝置之發光模組,包含一電路基板、一透明導光板設於電路基板上、及至少一發光二極體埋置於透明導光板內並與電路基板電連接,本新型藉由將發光二極體埋置於導光板內,可縮減發光模組之整體厚度,以達成薄型化之目的。</t>
  </si>
  <si>
    <t>2006220749</t>
  </si>
  <si>
    <t>M320740</t>
  </si>
  <si>
    <t>2007-10-11</t>
  </si>
  <si>
    <t>CHOU, LI KUN | CHIEH, PAI CHEN | WU, YUNG FU | LIU, YU NAN</t>
  </si>
  <si>
    <t>周李琨 | 簡百鎮 | 吳永富 | 劉育男</t>
  </si>
  <si>
    <t>H01H-013/00</t>
  </si>
  <si>
    <t>TWI576880B | TWI345252B</t>
  </si>
  <si>
    <t>TWM320740U | US7651231B2</t>
  </si>
  <si>
    <t>7907010002122</t>
  </si>
  <si>
    <t>網路攝影機收線結構</t>
  </si>
  <si>
    <t>本創作為一種網路攝影機收線結構,在該網路攝影機收線結構上設有與外界進行資料傳輸的傳輸線,在該網路攝影機收線結構上還設有環狀凹槽,該傳輸線可纏繞於該環狀凹槽內。通過上述結構可方便的將傳輸線收合,以減少網路攝影機收線結構佔用的空間。</t>
  </si>
  <si>
    <t>2007205831</t>
  </si>
  <si>
    <t>2007-04-12</t>
  </si>
  <si>
    <t>M320093</t>
  </si>
  <si>
    <t>2007-10-01</t>
  </si>
  <si>
    <t>CHEN YAN-JU</t>
  </si>
  <si>
    <t>陳彥竹</t>
  </si>
  <si>
    <t>G03B-017/56 | H04N-007/15</t>
  </si>
  <si>
    <t>TWM320093U</t>
  </si>
  <si>
    <t>7907010001478</t>
  </si>
  <si>
    <t>組合式跳線支撐座以及具有跳線支撐座之電子裝置</t>
  </si>
  <si>
    <t>組合式跳線支撐座以及具有跳線支撐座之電子裝置透過將跳線之第一端穿過跳線支撐座之第一固定孔,將跳線之第二端穿過跳線支撐座之第二固定孔將跳線固定於一溝槽內。利用跳線支撐座兩端之定位銷,使跳線支撐座易於定位安裝於電路板上,並可運用迴焊技術將固定於跳線支撐座之跳線與電路板上之電路端電性焊接。跳線支撐座兩端並具有可串聯結合之連接端,使跳線支撐座以單一規格可支撐固定較長之跳線。</t>
  </si>
  <si>
    <t>2007205383</t>
  </si>
  <si>
    <t>M320227</t>
  </si>
  <si>
    <t>CHEN, WEN SHENG | CHANG, CHANG KUO</t>
  </si>
  <si>
    <t>陳文生 | 張章國</t>
  </si>
  <si>
    <t>TWM320227U</t>
  </si>
  <si>
    <t>7907010001610</t>
  </si>
  <si>
    <t>用於驅動列印頭維護裝置的驅動模組</t>
  </si>
  <si>
    <t>一種驅動一列印頭維護裝置的驅動模組,該列印頭維護裝置包含有一遮蓋以及一墨水刷。該驅動模組包含有:一第一旋轉單元,其具有對應一第一輪廓之一第一表面 一第二旋轉單元,其具有對應一第二輪廓之一第二表面 一第一連結模組,用於依據該第一旋轉單元上之該第一輪廓來帶動該遮蓋移動 一第二連結模組,用於依據該第二旋轉單元上之該第二輪廓來帶動該墨水刷移動 一傳動模組,耦接於該第一、第二旋轉單元 以及一馬達,耦接於該傳動模組,用來經由該傳動模組一併帶動該第一、第二旋轉單元旋轉。</t>
  </si>
  <si>
    <t>2006109714</t>
  </si>
  <si>
    <t>2006-03-21</t>
  </si>
  <si>
    <t>LEE, CHI-CHUN</t>
  </si>
  <si>
    <t>李季錞</t>
  </si>
  <si>
    <t>B41J-002/165</t>
  </si>
  <si>
    <t>TWI329073B</t>
  </si>
  <si>
    <t>TWI274670B | US7673962B2</t>
  </si>
  <si>
    <t>7913055019890</t>
  </si>
  <si>
    <t>靜電顯像碳粉用組成物及靜電顯像碳粉之製造方法</t>
  </si>
  <si>
    <t>一種靜電顯像碳粉用組成物及靜電顯像碳粉之製造方法,該方法包括:形成一有機相,其中該有機相包括一樹脂、一有機溶劑、一色料、一電荷控制劑、以及一機能性材料 形成一水溶液相,其中該水溶液相包括水、以及一抗凝聚劑(anticoagulant) 攪拌該有機相,並將該水溶液相加入該有機相中,其中該水溶液相與該有機相均勻混合後析出樹脂膠體微粒 加水固化該樹脂膠體微粒,並經由過濾、清洗及乾燥步驟後,得到乾燥之樹脂色粉 以及將該乾燥之樹脂色粉與一外添加劑均勻混合後,以製得碳粉。</t>
  </si>
  <si>
    <t>2006110678</t>
  </si>
  <si>
    <t>2006-03-28</t>
  </si>
  <si>
    <t>MING-HUEI LIU | FANG-YI HSU | YI-WEI CHUNG | YUEN-YING TING</t>
  </si>
  <si>
    <t>劉明輝 | 徐芳儀 | 鍾一瑋 | 丁岳英</t>
  </si>
  <si>
    <t>G03G-009/10</t>
  </si>
  <si>
    <t>TWI304829B | TW442713B | US5087545A | US4540644A | US4020192A</t>
  </si>
  <si>
    <t>TWI326399B</t>
  </si>
  <si>
    <t>7913056016558</t>
  </si>
  <si>
    <t>快速移動物件至指定區域之指向方法與其系統</t>
  </si>
  <si>
    <t>本案揭示一種於行動通訊裝置之顯示畫面中用以快速移動一物件至一指定區域之指向方法與其系統,其中該行動通訊裝置更具有複數個按鍵,其係包含下列步驟:將該顯示畫面依照該等按鍵之數量劃分為對應該數量之畫面區域 設定出每一畫面區域內之一移動點之座標位置 將每一按鍵値與對應之該移動點之座標位置相關聯 透過該等按鍵其中之一以發出一移動指令 以及因應該移動指令以將該物件移動至該顯示畫面中之對應座標位置。</t>
  </si>
  <si>
    <t>2006109362</t>
  </si>
  <si>
    <t>2006-03-17</t>
  </si>
  <si>
    <t>CHI-HUNG CHANG</t>
  </si>
  <si>
    <t>張錤鴻</t>
  </si>
  <si>
    <t>G09G-005/08</t>
  </si>
  <si>
    <t>JP1995-152485A | TW321314U | TW225019B | US5287177A</t>
  </si>
  <si>
    <t>TWI337338B | US2007-0216653A1</t>
  </si>
  <si>
    <t>7913056016812</t>
  </si>
  <si>
    <t>電子裝置及其天線構造</t>
  </si>
  <si>
    <t>一種天線構造,包括一薄膜層、一天線發射層以及一基材。天線發射層形成於薄膜層上,天線發射層與薄膜層係結合於該基材,且天線發射層係位於基材與薄膜層之間。上述之基材可為一電子裝置的外殼,而天線發射層可用模內射出方式結合於該電子裝置的外殼上。</t>
  </si>
  <si>
    <t>2006109454</t>
  </si>
  <si>
    <t>2006-03-20</t>
  </si>
  <si>
    <t>KC HOU</t>
  </si>
  <si>
    <t>TWI349177B | US7977953B2</t>
  </si>
  <si>
    <t>TW200737589A | TWTW95109454 | US2007-0216583A1</t>
  </si>
  <si>
    <t>7913056017286</t>
  </si>
  <si>
    <t>接合軟性印刷電路板與另一軟性電路元件的方法與相關之電路元件組合結構</t>
  </si>
  <si>
    <t>一種接合一軟性印刷電路板與一具有導線之軟性電路元件之方法,其中該軟性電路元件具有一裸露導線部分,該方法包含有:提供一凸榫與一固定座,其中該固定座上設置有與該凸榫相對應之一凹槽 以及利用該凸榫將該軟性電路元件之該裸露導線部分與該軟性印刷電路板之一接合區域一同擠壓至該固定座之該凹槽中,以致使該軟性電路元件之該裸露導線部分接觸該接合區域。</t>
  </si>
  <si>
    <t>2006109900</t>
  </si>
  <si>
    <t>2006-03-22</t>
  </si>
  <si>
    <t>KAO, SHEN-HONG</t>
  </si>
  <si>
    <t>郭勝鴻</t>
  </si>
  <si>
    <t>H05K-003/36</t>
  </si>
  <si>
    <t>JP2006-032216A | TWM288026U | TWM266570U | TW595865U</t>
  </si>
  <si>
    <t>TWI306010B | US7445496B2</t>
  </si>
  <si>
    <t>7913056017788</t>
  </si>
  <si>
    <t>電源供應器之散熱結構</t>
  </si>
  <si>
    <t>一種電源供應器之散熱結構,該電源供應器具有一殼體,該散熱結構包括一散熱風扇及一散熱器,該散熱風扇設置於該殼體頂面內側,該散熱器位在該散熱風扇下方,該散熱器包含一立板及複數散熱片,該等散熱片係斜向且間隔的設置於該立板,該等散熱片之間形成複數個導流通道;藉此,可強制散熱風扇之氣流導送於指定的方向,而不易產生熱氣迴流現象,使得電路板上之電子元件受到散熱風扇較多的吹拂,並減低散熱風扇所產生之噪音。</t>
  </si>
  <si>
    <t>2007205259</t>
  </si>
  <si>
    <t>2007-03-30</t>
  </si>
  <si>
    <t>M319451</t>
  </si>
  <si>
    <t>LI JIA-SHIUN</t>
  </si>
  <si>
    <t>TWM319451U</t>
  </si>
  <si>
    <t>7907010000836</t>
  </si>
  <si>
    <t>連接器轉接組</t>
  </si>
  <si>
    <t>本創作係一種連接器轉接組,其包括有一轉接座及一連接器,其中,該連接器表面成型有一可扣合至轉接座之扣固件,該扣固件包括有至少二彈性扣體,該彈性扣體係分開設置,且係由該連接器之前端往尾端彎折;其中,各彈性扣體之尾端係穿設於連接器尾端所設之環繞護牆之中,受環繞護牆之限制而防止彈性扣體產生外擴、上翹之變形狀況,以確保連接器與轉接座之間的穩固連接。</t>
  </si>
  <si>
    <t>2007206098</t>
  </si>
  <si>
    <t>2007-04-16</t>
  </si>
  <si>
    <t>M319562</t>
  </si>
  <si>
    <t>H01R-027/00</t>
  </si>
  <si>
    <t>TWM319562U</t>
  </si>
  <si>
    <t>7907010000947</t>
  </si>
  <si>
    <t>掃描裝置</t>
  </si>
  <si>
    <t>一種掃描裝置,用以掃描一文件之影像,其包含有一殼體、至少一反射面、一基板、複數個點光源及一影像感測元件。殼體之頂面開設一狹縫,反射面設置於殼體內,且延伸於狹縫之一側邊緣,並朝向狹縫。基板固定於反射面之一側邊緣,而點光源固定於基板上,並沿著平行於狹縫的方向間隔排列。其中各點光源係用以朝向反射面投射一掃描光,使掃描光被反射之後通過狹縫投射於文件表面,被反射形成一影像光,再通過狹縫進入殼體中。影像感測元件設置於殼體中,用以接收被文件所反射之影像光而轉換為一影像資料。</t>
  </si>
  <si>
    <t>2007201419</t>
  </si>
  <si>
    <t>2007-01-24</t>
  </si>
  <si>
    <t>M319594</t>
  </si>
  <si>
    <t>JP3139822U | TWM319594U | US7609421B2</t>
  </si>
  <si>
    <t>7907010000979</t>
  </si>
  <si>
    <t>一種耳掛式耳機,係可選擇地掛於一使用者之左耳或是右耳,其包含一本體及一耳掛。本體具有一第一嵌設部,形成於本體的表面。耳掛具有一掛勾段及一固定段,掛勾段用以掛勾於使用者之右耳或左耳。固定段與掛勾段互相連接,且掛勾段之末端及固定段之末端之間形成一開口。固定段具有一第二嵌設部,係可選擇地以二側面其中之一結合於第一嵌設部,而固定耳掛於本體。藉以將固定段以不同方向固定於本體,改變開口的指向,使耳掛式耳機不限定掛於使用者的左耳或是右耳。</t>
  </si>
  <si>
    <t>2007204750</t>
  </si>
  <si>
    <t>M319600</t>
  </si>
  <si>
    <t>LIU, CHUN HSIN | WU, CHUNG CHUN | LIAO, JUI CHI</t>
  </si>
  <si>
    <t>劉俊鑫 | 吳忠峻 | 廖瑞旗</t>
  </si>
  <si>
    <t>H04R-005/033 | H04R-001/10</t>
  </si>
  <si>
    <t>TWM319600U | US8139808B2</t>
  </si>
  <si>
    <t>7907010000985</t>
  </si>
  <si>
    <t>風扇導流裝置</t>
  </si>
  <si>
    <t>一種風扇導流裝置,用以與一散熱風扇配合設置,該散熱風扇一側設有一出風口,該風扇導流裝置包括一框體及複數導流板,該框體組設於該散熱風扇之一側,該等導流板係依一預定方向並排的設置於該散熱風扇之出風口,該等導流板係樞設於該框體,且可調整其傾斜角度;藉此,可經由調整該等導流板之傾斜角度,將該散熱風扇所排出之氣流導向一預定之位置,從而調整散熱風扇之氣流流向。</t>
  </si>
  <si>
    <t>2007206096</t>
  </si>
  <si>
    <t>M319636</t>
  </si>
  <si>
    <t>TWI349519B</t>
  </si>
  <si>
    <t>TWM319636U</t>
  </si>
  <si>
    <t>7907010001021</t>
  </si>
  <si>
    <t>適用在電力線載波通訊系統中之網路設備</t>
  </si>
  <si>
    <t>本案揭示一種適用在電力線載波通訊系統中之網路設備,用以讓複數電腦與一網際網路訊號連結。該網路設備褒括一網路轉接器和一無線傳輸裝置,該網路轉接器用以將該網際網路之一網路訊號透過一電力線進行傳輸,該網路轉接器包含:一轉接器本體 一容置部,配置在該轉接器本體上,具有一容置空間,其中該容置部更配置有一網路孔,該網路孔可供一網路線插入以傳輸該網際網路之網路訊號 以及一插頭,用以插置在一插座上而將該網路訊號傳輸至該電力線中,而該無線傳輸裝置,包含:一裝置本體 以及一燈座連接頭,係與該裝置本體連結,用以與一燈泡插座電連結,並透過該電力線而傳輸該網路訊號,進而將該網路訊號無線傳輸至該複數個電腦中。</t>
  </si>
  <si>
    <t>2006107337</t>
  </si>
  <si>
    <t>2006-03-03</t>
  </si>
  <si>
    <t>RICHARD CHOI</t>
  </si>
  <si>
    <t>蔡嘉源</t>
  </si>
  <si>
    <t>TWM248969U | TW562323U | TW516283B | TW406487B | US6622925B2</t>
  </si>
  <si>
    <t>TWI625058B</t>
  </si>
  <si>
    <t>TWI302065B | US2007-0206629A1</t>
  </si>
  <si>
    <t>7913051017585</t>
  </si>
  <si>
    <t>用於一分碼多工存取通訊系統中增加辨認過程之效率的方法及接收機</t>
  </si>
  <si>
    <t>用於一分碼多工存取通訊系統中增加辨認過程之效率的方法,包含有接收一第一訊號 對該第一訊號進行傅立葉轉換運算,以產生一第二訊號 判斷該第二訊號每次平移一第一頻率之複數個頻率平移訊號 由複數個擬亂碼序列中選擇一擬亂碼序列,並取得該擬亂碼序列的傅立葉轉換結果 將該擬亂碼序列的傅立葉轉換結果分別與該複數個頻率平移訊號相乘,並將複數個相乘結果進行反傅立葉轉換運算,以產生一反傅立葉轉換結果 以及根據該反傅立葉轉換結果,判斷辨認情形。</t>
  </si>
  <si>
    <t>2006107786</t>
  </si>
  <si>
    <t>2006-03-08</t>
  </si>
  <si>
    <t>CHEN, AN-BANG</t>
  </si>
  <si>
    <t>陳安邦</t>
  </si>
  <si>
    <t>H04L-027/38</t>
  </si>
  <si>
    <t>US7209514B2 | US6208447B1</t>
  </si>
  <si>
    <t>TWI341672B | US7630449B2</t>
  </si>
  <si>
    <t>7913051017632</t>
  </si>
  <si>
    <t>顯示多種螢幕色溫之方法</t>
  </si>
  <si>
    <t>一種顯示多種螢幕色溫之方法,係以同時呈現不同色溫之影像區塊於一影像畫面上,讓使用者可以快速地尋找到所喜愛之色溫,提高使用上的方便性,並減少時間的浪費。</t>
  </si>
  <si>
    <t>2006108286</t>
  </si>
  <si>
    <t>2006-03-10</t>
  </si>
  <si>
    <t>BEMA LIAO | GOB HO</t>
  </si>
  <si>
    <t>廖文瑞 | 胡嘉威</t>
  </si>
  <si>
    <t>王雲平 | 謝宗穎</t>
  </si>
  <si>
    <t>H04N-009/68</t>
  </si>
  <si>
    <t>TW200735672A</t>
  </si>
  <si>
    <t>7913051017701</t>
  </si>
  <si>
    <t>電腦直流電源輸出裝置</t>
  </si>
  <si>
    <t>本發明提供一種可將電腦電源供應器之直流輸出電源連接至電腦面板、殼體或磁碟架上,供電腦外部週邊設備充電或使用之電腦直流電源輸出裝置,其結構係提供一種可固定於電腦磁碟架、面板或殼體上,其上並設有多種輸出端子之輸出電路板,並使其與電腦電源供應器之直流電源輸出端電性連接,據以供使用者可由該輸出電路板之輸出端連接,並進行電腦相關週邊設備進行充電或取用直流電源為其特徵。</t>
  </si>
  <si>
    <t>2006108530</t>
  </si>
  <si>
    <t>2006-03-14</t>
  </si>
  <si>
    <t>SU, STEVEN</t>
  </si>
  <si>
    <t>吳明耀</t>
  </si>
  <si>
    <t>TWI364883B</t>
  </si>
  <si>
    <t>TWI283559B</t>
  </si>
  <si>
    <t>7913051017774</t>
  </si>
  <si>
    <t>吸盤裝置及具有該吸盤裝置之可拆卸式電子裝置固定座</t>
  </si>
  <si>
    <t>一種吸盤裝置,包含一底座、一吸盤部以及至少一槓桿機構,該底座包括一直立管體,而該吸盤部位於底座下方,該槓桿機構包括一支桿,該支桿以位於兩端間的一擇定點樞接於該直立管體,一端伸出直立管體外,另一端與吸盤部的連接部連接,藉此,將吸盤貼附於一表面時,施力於該支桿,即可拉動吸盤部,使吸盤內密閉空間加大,而產生較大吸附力。</t>
  </si>
  <si>
    <t>2006222648</t>
  </si>
  <si>
    <t>2006-12-22</t>
  </si>
  <si>
    <t>M318683</t>
  </si>
  <si>
    <t>2007-09-11</t>
  </si>
  <si>
    <t>WANG, CHEN HSING | SU, CHIA HUNG</t>
  </si>
  <si>
    <t>王振興 | 蘇嘉宏</t>
  </si>
  <si>
    <t>TWI334905B</t>
  </si>
  <si>
    <t>DE20-2007-007329U1 | TWM318683U | US7731139B2</t>
  </si>
  <si>
    <t>7907010000070</t>
  </si>
  <si>
    <t>筆記型電腦觸控板用筆</t>
  </si>
  <si>
    <t>一種筆記型電腦觸控板用筆,包括一導電筆桿、一裝設於該導電筆桿一端之導電筆頭以及一設置於該導電筆頭表面之平滑層;藉此,組成一可傳遞人體靜電之筆記型電腦觸控板用筆,其可取代以手部碰觸才能使用的筆記型電腦觸控板,讓使用更方便靈活且長時間使用手部不易痠痛,並可避免因手汗而碰觸觸控板所造成的不靈敏,該筆一記型電腦觸控板用筆相對該導電筆頭之另一端可裝設一原子筆、一PDA筆、一鉛筆或一雷射筆,使該筆記型電腦觸控板用筆之用途更全方位。</t>
  </si>
  <si>
    <t>2007205262</t>
  </si>
  <si>
    <t>M318762</t>
  </si>
  <si>
    <t>JANG JR-CHANG</t>
  </si>
  <si>
    <t>張志昌</t>
  </si>
  <si>
    <t>G06F-003/039 | B43K-029/00</t>
  </si>
  <si>
    <t>TWM318762U</t>
  </si>
  <si>
    <t>7907010000149</t>
  </si>
  <si>
    <t>電子產品之連接裝置</t>
  </si>
  <si>
    <t>本創作電子產品之連接裝置係至少包含有軟性排線(FFC)及電子線材,並利用固定結構相互組接定位,其電子線材係具有可撓性並可設計成或依所設置之電路板彎曲成不同形狀之特性,該連接裝置係可應用於各式的電子產品,如筆記型電腦連接於顯示面板與訊號控制電路之間,可改善習有只使用軟性電路板成本過高之缺點。</t>
  </si>
  <si>
    <t>2007202894</t>
  </si>
  <si>
    <t>M318814</t>
  </si>
  <si>
    <t>TWM318814U</t>
  </si>
  <si>
    <t>7907010000201</t>
  </si>
  <si>
    <t>風扇架結構</t>
  </si>
  <si>
    <t>本創作係提供一種風扇架結構,尤指不需使用工具,即可進行散熱風扇拆裝於風扇座內之風扇架結構,其中散熱風扇為嵌入於風扇座內部之容置室中,使用者可透過各側板側邊之缺口而分別握持於散熱風扇之嵌扣空間內,俾供散熱風扇以垂直方向置入(或取出)於風扇座,且以兩相對側邊之嵌扣空間與抵持面,分別定位於基板兩側邊具定位部之側板上形成卡掣定位,以方便散熱風扇之更換、維修作業,且結構穩定、定位確實;而風扇座係可結合於散熱模組上,並利用散熱模組之底座抵貼於預設發熱源,而將其所囤積之熱能排散;或者,該風扇座係可並排固設於機架側邊上,以使各散熱風扇同一方向的風量吹向預設發熱源,提高整體之散熱效果。</t>
  </si>
  <si>
    <t>2007202880</t>
  </si>
  <si>
    <t>2007-02-14</t>
  </si>
  <si>
    <t>M318888</t>
  </si>
  <si>
    <t>TWM318888U</t>
  </si>
  <si>
    <t>7907010000275</t>
  </si>
  <si>
    <t>抽取式風扇裝置</t>
  </si>
  <si>
    <t>本創作為有關一種抽取式風扇裝置,尤指可快速組裝風扇模組並同時導接電源而可啟動運作之風扇,其係包括定位框體、風扇模組等所組成,該定位框體於擋板中間位置所設可供應電源之第一連接器,供風扇模組軸部向外所設之第二連接器形成對位,而定位框體側壁板所設之卡扣孔,係供複數風扇模組上方一體成型之扣持部對位,並使各風扇模組同時將第二連接器插入第一連接器、扣持部嵌卡於定位元件之卡扣孔,即可將各風扇模組分別快速嵌固於定位框體,而不需使用額外的扣具或定位構件做固定,即可達到第一連接器、第二連接器對位快速、準確之目的,且組裝、拆卸容易、並不會產生電源線散亂而影響風扇散熱的情況。</t>
  </si>
  <si>
    <t>2007202754</t>
  </si>
  <si>
    <t>2007-02-13</t>
  </si>
  <si>
    <t>M318896</t>
  </si>
  <si>
    <t>CHENG, LING CHIEH</t>
  </si>
  <si>
    <t>鄭凌杰</t>
  </si>
  <si>
    <t>TWI616132B | TWI472685B | TWI442866B | TWI389430B | US8705235B2 | US8693196B2</t>
  </si>
  <si>
    <t>TWM318896U</t>
  </si>
  <si>
    <t>7907010000283</t>
  </si>
  <si>
    <t>電腦機殼之風扇固定結構</t>
  </si>
  <si>
    <t>一種電腦機殼之風扇固定結構,包括一電腦機殼、一導風罩及一散熱風扇,該電腦機殼設有一面板及一背板,該背板外側穿設一開口,該開口與該電腦機殼內部相通,該導風罩前端設置於該背板之開口處,後端設置有該散熱風扇,該導風罩前端形成一與該開口對應的入風口,該導風罩後端形成一出風口,該入風口與該出風口係以一通道相連通,該散熱風扇設有一排氣面及一進氣面,該進氣面係與該導風罩之出風口對應;藉此,利用該導風罩與散熱風扇之配合而能安靜且快速的將電腦機殼內之熱氣大量排出,同時降低成本。</t>
  </si>
  <si>
    <t>2007205260</t>
  </si>
  <si>
    <t>M318897</t>
  </si>
  <si>
    <t>TWM318897U</t>
  </si>
  <si>
    <t>7907010000284</t>
  </si>
  <si>
    <t>電連接器(七)</t>
  </si>
  <si>
    <t>本創作係有關於一種「電連接器(七)」,尤指一種電連接器 之外殼,作為連接電源與信號之傳輸,為電器用品之元件或配件, 故其造型設計著重於整體接合上,而完全符合新式樣形狀要求, 屬於極具新創作型態之連接器者。 本主體造型主要區分為,一近長方體開口中空盒狀;其特點如立體圖所示,該長方形開口處中間處低於二側高度,且二側邊有內凹於該長方體,外接SMT之插片,又在中空處有垂直柱橫跨長方體寬度;依另一立體圖,該長方體後緣中間處有一垂直穿透長方體,且二側邊有內凹於該長方體,外接SMT之電性接連端子,又在長方體後緣封閉處呈有複數之凹孔;綜上所述,本創作除了特殊上之功能外,在整體的外形,簡潔且具有科技之華麗的獨特不同造型,呈現對應分布之視觀,即具有之美感,確符合新式樣專利申請之需求之設計。</t>
  </si>
  <si>
    <t>2006305907</t>
  </si>
  <si>
    <t>D118935</t>
  </si>
  <si>
    <t>TWD148502S</t>
  </si>
  <si>
    <t>TWD118935S</t>
  </si>
  <si>
    <t>7913071016958</t>
  </si>
  <si>
    <t>使壓著力均勻分佈之方法</t>
  </si>
  <si>
    <t>一種使壓著力均勻分佈之方法,其係於搭接之第一電路片(軟式電路片)及第二電路片(硬式或軟式電路片)之接點上以一彈性體施加壓力使兩者導通,並將固定點(如螺絲等)裝設在彈性體橫向上適當處,藉以使該第一電路片及該第二電路片接點壓著力均勻分佈,且可降低成本,容易組裝,又可達到不懼高溫變形的功效。</t>
  </si>
  <si>
    <t>2001124027</t>
  </si>
  <si>
    <t>2001-09-28</t>
  </si>
  <si>
    <t>I286459</t>
  </si>
  <si>
    <t>2007-09-01</t>
  </si>
  <si>
    <t>LIN WEN-KUAN</t>
  </si>
  <si>
    <t>林文寬</t>
  </si>
  <si>
    <t>樊貞松 | 王雲平</t>
  </si>
  <si>
    <t>TWI286459B</t>
  </si>
  <si>
    <t>7907004001826</t>
  </si>
  <si>
    <t>外接硬碟盒</t>
  </si>
  <si>
    <t>一種外接硬碟盒,用以裝設一硬碟,該硬碟底面與兩側面設有第一固定孔與第二固定孔,該外接硬碟盒包括:一下蓋、一上蓋及二定位結構,該下蓋設有一容置空間,該容置空間底面設有與該第一固定孔對應配合之第一定位部,該上蓋係蓋設於該下蓋,該二定位結構分別設置在該容置空間兩側,每一定位結構設有一第二定位部,與硬碟之第二固定孔對應配合;藉此,利用第一、第二定位部而能較省力的將硬碟穩固定位於硬碟盒內,且無需使用任何螺絲。</t>
  </si>
  <si>
    <t>2007205952</t>
  </si>
  <si>
    <t>2007-04-13</t>
  </si>
  <si>
    <t>M318175</t>
  </si>
  <si>
    <t>G11B-023/04</t>
  </si>
  <si>
    <t>TWI447719B</t>
  </si>
  <si>
    <t>TWM318175U</t>
  </si>
  <si>
    <t>7907009004563</t>
  </si>
  <si>
    <t>照相機之電子變焦裝置及方法</t>
  </si>
  <si>
    <t>本案揭示一種照相機之電子變焦裝置及方法,其中一變焦用桿件為徑向充磁磁鐵製成,並以兩電流感生磁性體之一者接收電流訊號進而提供磁力,該磁力吸引該桿件以使桿件移動而達焦距調整之效。在另一實施例中,一壓電元件與一阻力件相接,該阻力件並與該桿件固定以一靜摩擦力相接觸 當壓電元件因應一電壓訊號而改變體積時,該阻力件被帶動移動,隨後壓電元件上電壓訊號被移除,該桿件因該靜摩擦力而固定於原處,故焦距獲得調整而達成電子變焦之效。</t>
  </si>
  <si>
    <t>2006106443</t>
  </si>
  <si>
    <t>2006-02-24</t>
  </si>
  <si>
    <t>CHENG, HSU TING</t>
  </si>
  <si>
    <t>鄭勗廷</t>
  </si>
  <si>
    <t>G03B-013/34</t>
  </si>
  <si>
    <t xml:space="preserve">JP4732748B2 | TW200606553A | TW556038B  |  </t>
  </si>
  <si>
    <t>TWI310864B | US2007-0201852A1</t>
  </si>
  <si>
    <t>7913057019836</t>
  </si>
  <si>
    <t>一種影像擷取裝置,包含一基座、一鏡頭模組及一導電機構,基座包括一圍繞壁,鏡頭模組包括一調整座,及分別設於調整座內的定焦鏡片組與液體鏡頭,調整座具有第一穿孔及第二穿孔,液體鏡頭具有第一電極部及第二電極部,導電機構包括一設於圍繞壁外表面的第一導電件、一設於圍繞壁內表面的第二導電件、一抵於第一電極部並穿出第一穿孔與第一導電件接觸的第三導電件,及一抵接於第二電極部並穿出第二穿孔與第二導電件接觸的第四導電件,當調整座相對於基座轉動時,液體鏡頭的第一、第二電極部分別與第一、第二導電件電性連接。</t>
  </si>
  <si>
    <t>2007200383</t>
  </si>
  <si>
    <t>2007-01-09</t>
  </si>
  <si>
    <t>M317589</t>
  </si>
  <si>
    <t>2007-08-21</t>
  </si>
  <si>
    <t>TSENG, CHENG TE | TSAI, CHIA HSI</t>
  </si>
  <si>
    <t>曾正德 | 蔡佳錫</t>
  </si>
  <si>
    <t>G03B-013/00</t>
  </si>
  <si>
    <t>TWI416242B | TWI416241B</t>
  </si>
  <si>
    <t>TWM317589U | US7466492B2</t>
  </si>
  <si>
    <t>7907009003978</t>
  </si>
  <si>
    <t>一種連接器轉接組,包括一轉接座以及至少一連接器。其中,轉接座具有一頂壁、一底壁以及設於頂、底壁之間的兩側壁,兩側壁分別設有兩卡勾,轉接座還具有形成於該頂、底壁之間的兩個對接端;連接器具有一頂壁、一底壁以及設於頂、底壁之間的兩側壁,兩側壁分別連接有一彈臂,彈臂與轉接座側壁之間的鄰接面係設有一卡孔,卡孔對應於轉接座側壁的卡勾。連接器對接於轉接座的一對接端,兩彈臂鄰接於轉接座的兩側壁,各該側壁的卡勾係卡扣於各該彈臂的卡孔內而定位。</t>
  </si>
  <si>
    <t>2007204570</t>
  </si>
  <si>
    <t>M317684</t>
  </si>
  <si>
    <t>TWI666833B</t>
  </si>
  <si>
    <t>TWM317684U</t>
  </si>
  <si>
    <t>7907009004073</t>
  </si>
  <si>
    <t>高低溫環境下適用之電子裝置</t>
  </si>
  <si>
    <t>一種高低溫環境下適用之電子裝置,其包含有一金屬殼體,該金屬殼體內係設有至少一電子元件之電路板,並於電路板上連接設置溫度感應器,電路板下方則連接貼合一導熱墊片,並於導熱墊片下亦貼附設有一加熱器,使得加熱器與電路板間得以達到一體整合之效;當電子裝置使用於溫度較高之環境時,其係透過金屬殼體將熱源傳導散熱,當其使用於溫度較低之環境時,則透過溫度感應器之感應,使得加熱器啟動加熱,同時透過導熱墊片將熱能傳導至電路板及電子元件上,使其得以正常使用於高、低溫之環境中。</t>
  </si>
  <si>
    <t>2007201852</t>
  </si>
  <si>
    <t>M317743</t>
  </si>
  <si>
    <t>CHIAN, YUN CHIN</t>
  </si>
  <si>
    <t>US8078864B2</t>
  </si>
  <si>
    <t>TWM317743U</t>
  </si>
  <si>
    <t>7907009004131</t>
  </si>
  <si>
    <t>電連接器(四)</t>
  </si>
  <si>
    <t>本創作係有關於一種「電連接器(四)」,尤指一種電連接器 之外殼,作為連接電源與信號之傳輸,為電器用品之元件或配件, 故其造型設計著重於整體接合上,而完全符合新式樣形狀要求, 屬於極具新創作型態之連接器者。 本主體造型主要區分為,一近長方體開口中空盒狀;其特點如立體圖所示,該長方體在中空處有橫跨垂直橫柱,在橫柱前緣設有凸設勾部,近於長方體開口處,且長方體二側邊內部各有一橫溝,又前緣二側有插片;長方體封閉後緣部二側設側柱,封閉處呈有複數之透孔供端子插入,端子呈現立體ㄣ形容置於本體內;綜上所述,本創作除了特殊上之功能外,在整體的外形,簡潔且具有科技之華麗的獨特不同造型,呈現對應分布之視觀,即具有之美感,確符合新式樣專利申請之需求之設計。</t>
  </si>
  <si>
    <t>2006302689</t>
  </si>
  <si>
    <t>D118667</t>
  </si>
  <si>
    <t>TWD141622S | TWD134539S</t>
  </si>
  <si>
    <t>TWD118667S</t>
  </si>
  <si>
    <t>7913076016264</t>
  </si>
  <si>
    <t>雙列印模組之事務機裝置</t>
  </si>
  <si>
    <t>一種雙列印模組之事務機裝置,其係藉由分紙器將位於第一送紙軌道上運動之紙張,進一步在第一送紙軌道或第二送紙軌道間進行分派。又第一送紙軌道及第二送紙軌道上分別設有第一列印模組及第二列印模組。藉此使用者可依不同的需求,而選擇適當之列印模組進行列印。</t>
  </si>
  <si>
    <t>2006105142</t>
  </si>
  <si>
    <t>2006-02-15</t>
  </si>
  <si>
    <t>B41J-003/44</t>
  </si>
  <si>
    <t>TWI279330B | US2008-0012213A1</t>
  </si>
  <si>
    <t>7913054014043</t>
  </si>
  <si>
    <t>可電子式改變外觀之裝置</t>
  </si>
  <si>
    <t>一種可電子式改變外觀之裝置,包括一外殼,其具有一非螢幕區域,以及一薄膜顯示裝置,其設置於該非螢幕區域,用以電子式寫入來更改該裝置之外觀圖案。該薄膜顯示裝置無須外加電力即可保持寫入之外觀圖案。</t>
  </si>
  <si>
    <t>2006104207</t>
  </si>
  <si>
    <t>2006-02-08</t>
  </si>
  <si>
    <t>HUANG SHIH-CHIEH</t>
  </si>
  <si>
    <t>黃士杰</t>
  </si>
  <si>
    <t>G09G-003/00 | G02F-001/167 | G02F-001/16753</t>
  </si>
  <si>
    <t>TW200731180A | TWTW95104207 | US2007-0183021A1</t>
  </si>
  <si>
    <t>7913054014852</t>
  </si>
  <si>
    <t>相片掃描裝置</t>
  </si>
  <si>
    <t>一種相片掃描裝置,包括有光源、光感測元件、訊號轉換器、直接列印(PictBridge)編碼器,及萬用傳輸滙流排處理器(USB)。由光源發射感測光至待掃描文件,當感測光碰到待掃描文件後會反射,由光感測元件接收反射光後,光感測元件將影像訊號傳至訊號轉換器處理成數位訊號,此數位訊號經由直接列印(PictBridge)編碼器進行直接列印編碼,最後由萬用傳輸滙流排處理器(USB),將此經過直接列印編碼之訊號進行編碼,使此訊號可透過萬用傳輸滙流排傳輸至印表機,即可列印出來。</t>
  </si>
  <si>
    <t>2006104233</t>
  </si>
  <si>
    <t>LIAO, WEI HSIANG</t>
  </si>
  <si>
    <t>廖偉翔</t>
  </si>
  <si>
    <t>H04N-001/407</t>
  </si>
  <si>
    <t>TWI237493B | TWI226792B | TW220252U</t>
  </si>
  <si>
    <t>TWI326552B | US7859710B2</t>
  </si>
  <si>
    <t>7913054015435</t>
  </si>
  <si>
    <t>包裝用緩衝裝置</t>
  </si>
  <si>
    <t>一種包裝用緩衝裝置包含一框體及分別設於該框體的角隅處的複數加勁角板。各該角板概呈L型,具有二基部,及二分別連接於各該基部之自由端的翼部。該框體角隅的相鄰兩側壁上分別形成有與各該角板的翼部相對應的嵌槽以供各該翼部嵌設;將各該翼部嵌設於各該對應的嵌槽,能使各該角板的二基部位於兩相鄰側壁的內側。</t>
  </si>
  <si>
    <t>2007200484</t>
  </si>
  <si>
    <t>2007-01-10</t>
  </si>
  <si>
    <t>M316868</t>
  </si>
  <si>
    <t>2007-08-11</t>
  </si>
  <si>
    <t>HUANG, LAWRANCE | CHENG, BAAL</t>
  </si>
  <si>
    <t>黃志嘉 | 鄭伯煜</t>
  </si>
  <si>
    <t>B65D-081/107</t>
  </si>
  <si>
    <t>TWM316868U | US7543706B2</t>
  </si>
  <si>
    <t>7907009003257</t>
  </si>
  <si>
    <t>風扇磁附結構及其磁附元件</t>
  </si>
  <si>
    <t>一種風扇磁附結構及其磁附元件,包括一風扇本體及至少一磁附元件,該風扇本體穿設有至少一穿孔,該磁附元件包含一主體及一設置於該主體之磁性單元,該主體具有一頭部及一桿體,該頭部具有一抵接面及一相對該抵接面之吸附面,該抵接面係連接該桿體,該吸附面顯露於該風扇本體之一端面,該磁附元件以該桿體通過該穿孔而結合於該風扇本體;藉此,可較方便、快速的以磁性吸附之方式將風扇本體安裝於所需要之位置,讓使用者更方便的安裝風扇,提高其適用性。</t>
  </si>
  <si>
    <t>2007203202</t>
  </si>
  <si>
    <t>M316940</t>
  </si>
  <si>
    <t>HUNG TZUNG-LIANG</t>
  </si>
  <si>
    <t>洪宗良</t>
  </si>
  <si>
    <t>F04D-029/60 | F16B-001/00 | G06F-001/20</t>
  </si>
  <si>
    <t>TWI464360B</t>
  </si>
  <si>
    <t>TWM316940U</t>
  </si>
  <si>
    <t>7907009003329</t>
  </si>
  <si>
    <t>發光二極體之散熱裝置</t>
  </si>
  <si>
    <t>本創作之發光二極體係設置於電路板上;其中,該電路板上形成有穿孔,其穿孔係相對應該發光二極體位置,該穿孔穿設有散熱體,使散熱體藉由該穿孔與電路板組裝定位,且可直接與發光二極體相互接觸,使發光二極體工作所發出之熱源,得以由散熱體有效散出。</t>
  </si>
  <si>
    <t>2007200240</t>
  </si>
  <si>
    <t>M316978</t>
  </si>
  <si>
    <t>TZENG, JING WEN | CHEN, SHIH HUI</t>
  </si>
  <si>
    <t>曾錦文 | 陳世惠</t>
  </si>
  <si>
    <t>F21V-029/00 | F28D-015/02</t>
  </si>
  <si>
    <t>TWI418066B | TWI350898B</t>
  </si>
  <si>
    <t>TWM316978U</t>
  </si>
  <si>
    <t>7907009003367</t>
  </si>
  <si>
    <t>個人用聽音裝置</t>
  </si>
  <si>
    <t>一種個人用聽音裝置,可配掛於一使用者的耳朵,個人用聽音裝置包含一殼體、一接合座及一耳掛件,殼體包括一表面,接合座安裝於殼體的表面,並包括一軸部,接合座定義有一通過軸部中心的軸線,耳掛件包括一掛耳部及一箍圈,掛耳部概呈C形狀,用以掛於使用者的耳朵,掛耳部具有一第一開口,箍圈由掛耳部的一端一體延伸形成一C形狀,箍圈具有一與掛耳部的第一開口相向的第二開口,耳掛件以箍圈夾持於接合座的軸部並可繞軸線旋轉。</t>
  </si>
  <si>
    <t>2007201709</t>
  </si>
  <si>
    <t>2007-01-29</t>
  </si>
  <si>
    <t>M317130</t>
  </si>
  <si>
    <t>LIU, CHUN HSIN | WU, CHUNG CHUN | HUNG, YU CHANG</t>
  </si>
  <si>
    <t>劉俊鑫 | 吳忠峻 | 洪玉璋</t>
  </si>
  <si>
    <t>TWM317130U | US2008-0178435A1</t>
  </si>
  <si>
    <t>7907009003519</t>
  </si>
  <si>
    <t>藍芽耳機及其吊繩結構</t>
  </si>
  <si>
    <t>本創作係揭露一種藍芽耳機及其吊繩結構。藍芽耳機包括耳機本體及吊繩結構。吊繩結構包括一吊繩與一夾件,吊繩係設置於夾件上。夾件包括二卡勾,此二卡勾係夾置住耳機本體,藉此使吊繩結構與耳機本體結合。</t>
  </si>
  <si>
    <t>2007203251</t>
  </si>
  <si>
    <t>M317131</t>
  </si>
  <si>
    <t>A44B-099/00 | H04R-005/033</t>
  </si>
  <si>
    <t>TWM317131U | US8055005B2</t>
  </si>
  <si>
    <t>7907009003520</t>
  </si>
  <si>
    <t>主機內電子設備之裝卸結構</t>
  </si>
  <si>
    <t>本創作係提供一種主機內電子設備之裝卸結構,尤指於主機外殼活動樞接有機架,並於機架上接設有預設電子設備,其中機架兩相對側邊之軸柱為依序分別嵌入於主機外殼所設軸孔與容置槽中,使得軸柱為由容置槽一側缺口嵌卡於容置槽之定位空間內並形成活動樞接之狀態,續以機架之複數限位部分別嵌設於主機外殼之複數定位部上,俾供複數限位部之彈片為受力彈性變形而抵持於複數定位部一側壁面上,而各折邊則分別嵌合於複數定位部之導軌內,且使各卡勾分別卡扣於複數定位部內側形成之導軌側邊上形成卡扣定位,避免機架在主機外殼的開口處搖晃、震動,進而可達到穩固定位、組裝簡易、快速及有效節省空間之功效者。</t>
  </si>
  <si>
    <t>2007201973</t>
  </si>
  <si>
    <t>2007-02-01</t>
  </si>
  <si>
    <t>M317142</t>
  </si>
  <si>
    <t>TWI357549B</t>
  </si>
  <si>
    <t>TWM317142U</t>
  </si>
  <si>
    <t>7907009003531</t>
  </si>
  <si>
    <t>可容置一電子裝置的置放座</t>
  </si>
  <si>
    <t>一種可容置一電子裝置的置放座,包含一基座、一容置座、一樞轉裝置及一旋轉裝置。容置座透過樞轉裝置及旋轉裝置與基座相組裝,並能相對於基座進行俯仰角度以及水平傾斜角度二維方向的調整,且容置座包括相滑接的一第一框件及一第二框件,第一、第二框件處在一收合狀態時,電子裝置可被安置定位在兩框件之間,第一、第二框件處在一展開狀態時,電子裝置則可被取出或置入兩框件之間。</t>
  </si>
  <si>
    <t>2007200741</t>
  </si>
  <si>
    <t>M316200</t>
  </si>
  <si>
    <t xml:space="preserve">WANG, CHEN HSING | </t>
  </si>
  <si>
    <t>王振興 | 李家琳</t>
  </si>
  <si>
    <t>TWI338639B | TWI326651B | TWI314521B</t>
  </si>
  <si>
    <t>DE20-2007-014410U1 | TWM316200U | US7828259B2</t>
  </si>
  <si>
    <t>7907009002590</t>
  </si>
  <si>
    <t>定電流電源供應裝置</t>
  </si>
  <si>
    <t>本創作為一種定電流電源供應裝置,包括一電源輸入端及一電源輸出端,該電源輸出端用以連接預定的負載,一變壓器以一次側耦接電源輸入端、二次側耦接電源輸出端,一連接於變壓器一次側之脈寬調變器(PWM),一連接於脈寬調變器之光感應開關,及一連接於變壓器二次側之光耦合器,其中,該光耦合器並聯一控制電阻與電源輸出端(即負載端)的迴路相連,在負載變化時,即使負載很小或短路的情況下,控制電阻至少會產生一個參考電壓,該參考電壓即等同於光耦合器的端電壓,使流經光耦合器的電流令其亮度增加,藉光感應讓流經光感應開關的電流加大,如此脈寬調變器(PWM)輸出的「工作週期」值減少,而令輸出的功率降低到正常設定的輸出值,以維持電流恆定的穩態。</t>
  </si>
  <si>
    <t>2007200523</t>
  </si>
  <si>
    <t>2007-01-11</t>
  </si>
  <si>
    <t>M316418</t>
  </si>
  <si>
    <t>LENG, CHUNG MING</t>
  </si>
  <si>
    <t>冷中明</t>
  </si>
  <si>
    <t>G05F-001/577</t>
  </si>
  <si>
    <t>TWI426826B | TWI378743B</t>
  </si>
  <si>
    <t>TWM316418U</t>
  </si>
  <si>
    <t>7907009002808</t>
  </si>
  <si>
    <t>藍芽耳機及其耳掛裝置</t>
  </si>
  <si>
    <t>本創作係揭露一種藍芽耳機及其耳掛裝置。藍芽耳機包括一耳機本體與一耳掛裝置。耳掛裝置包括一樞軸組件與一耳掛本體。樞軸組件以可轉動之方式設置於耳機本體上,而耳掛本體也以可轉動之方式設置於樞軸組件上。藉此,耳掛本體可藉由樞軸組件相對於耳機本體於雙軸向上旋轉,使藍芽耳機被選擇佩戴於使用者之左耳或右耳上。</t>
  </si>
  <si>
    <t>2007201967</t>
  </si>
  <si>
    <t>M316594</t>
  </si>
  <si>
    <t>TWM316594U | US7974664B2</t>
  </si>
  <si>
    <t>7907009002984</t>
  </si>
  <si>
    <t>具有進風導流效果之電源供應器結構</t>
  </si>
  <si>
    <t>本創作係一種具有進風導流效果之電源供應器結構,該結構上設有一殼體,該殼體係用來容納電源供應器,且該殼體任一面上設有至少一開口,該開口周緣設有向內傾斜之倒角面,而在開口面對電源供應器之面上則安裝有一不具框體之裸風扇,如此一來,不但可縮減整個電源供應器之體積、降低生產之成本,且可透過倒角面之導引,擴大進風之角度,使外界之冷空氣可順利流入殼體中,增加進入殼體之風量,進而使散熱效果更為良好。</t>
  </si>
  <si>
    <t>2007200395</t>
  </si>
  <si>
    <t>M316614</t>
  </si>
  <si>
    <t>LIN JIUN-RU</t>
  </si>
  <si>
    <t>TWM316614U</t>
  </si>
  <si>
    <t>7907009003004</t>
  </si>
  <si>
    <t>快速輸入數値方法及裝置</t>
  </si>
  <si>
    <t>本發明公開了一種快速輸入數値方法,其包括:(1)首先執行按鍵掃描並判斷記憶有無按鍵按下Num lock鍵,發現有按下按鍵,則執行確認按鍵位置 (2)在確認按鍵位置後,判別設置於電腦內部的Num lock標記狀態 (3)若Num lock標記狀態為致能,則按第一個數字鍵後直接送出對應按鍵碼 若Num lock標記狀態為除能,則按第一個數字鍵後在送碼之前會先送出Num lock之按鍵碼功能,緊接著送出數字按鍵碼。使用該快速輸入數値方法的裝置包括有鍵盤控制器以及與之連接的數値輸入模組鍵。本發明傳輸時間短,耗能少,可大幅減低鍵盤與主機傳輸負荷,增快數値輸入執行速度。</t>
  </si>
  <si>
    <t>2006103373</t>
  </si>
  <si>
    <t>2006-01-27</t>
  </si>
  <si>
    <t>ZHANG BEI-MING</t>
  </si>
  <si>
    <t>張倍銘</t>
  </si>
  <si>
    <t>TW200729017A</t>
  </si>
  <si>
    <t>7913051014833</t>
  </si>
  <si>
    <t>用於一分碼多工存取通訊系統中加强訊號接收效率之接收機</t>
  </si>
  <si>
    <t>用於一分碼多工存取通訊系統中加强訊號接收效率之接收機,包含有一訊號接收端 一資料輸出單元,用來根據該訊號接收端所接收之訊號,輸出複數個資料序列 一控制單元,用來於該資料輸出單元輸出之複數個資料序列數小於一第一値時,輸出該複數個資料序列中最大訊號强度之資料序列 一第一乘法單元,用來將該訊號接收端所接收之訊號乘以該控制單元所輸出之資料序列 一高通濾波單元,用來去除該第一乘法單元所輸出之訊號的直流部分 以及一第二乘法單元,用來將該控制單元所輸出之資料序列乘以該高通濾波單元所輸出之訊號。</t>
  </si>
  <si>
    <t>2006101618</t>
  </si>
  <si>
    <t>2006-01-16</t>
  </si>
  <si>
    <t>H04B-001/06 | H04J-013/00</t>
  </si>
  <si>
    <t xml:space="preserve">GB002377128B | GB002285371B | US6771214B2 | US6771625B1 | WOWO2002-041515A2 | WOWO2002-023751A1  |  </t>
  </si>
  <si>
    <t>TWI296881B | US7499483B2</t>
  </si>
  <si>
    <t>7913051015561</t>
  </si>
  <si>
    <t>可拆裝之電腦主機門扉</t>
  </si>
  <si>
    <t>一種可拆裝之電腦主機門扉,包括一設有容置區之電腦機殼、至少一個鉸鍊拆裝組件及一門扉。鉸鍊拆裝組件容置於容置區內,門扉係固定於鉸鍊拆裝組件上,藉由操作該鉸鍊拆裝組件,使用者可以直接由電腦機殼之外側拆卸、安裝門扉,而可以隨個人喜好的為電腦主機隨時更換不同樣式的電腦主機門扉。</t>
  </si>
  <si>
    <t>2006103499</t>
  </si>
  <si>
    <t>TW200730070A</t>
  </si>
  <si>
    <t>7913051015885</t>
  </si>
  <si>
    <t>導熱均熱裝置</t>
  </si>
  <si>
    <t>本創作之導熱均熱裝置,係至少包括有:反射層以及石墨導熱均熱層,其石墨導熱均熱層係設置於反射層之下表面,而當發熱源置於反射層上表面時,其發熱源所發出之部分熱能由反射層反射散出,而部分熱能穿過反射層傳遞至石墨導熱均熱層,藉由石墨本身快速導熱均熱之效果,使熱能可均勻散佈至導熱裝置整個板面,增加熱能擴散面積,進而獲得較佳之散熱效果。</t>
  </si>
  <si>
    <t>2007200239</t>
  </si>
  <si>
    <t>M315855</t>
  </si>
  <si>
    <t>2007-07-21</t>
  </si>
  <si>
    <t>TWM315855U</t>
  </si>
  <si>
    <t>7907009002246</t>
  </si>
  <si>
    <t>排線之發光二極體裝置</t>
  </si>
  <si>
    <t>本創作之排線係具有複數間隔排列之導電接線,該導電接線設有複數發光二極體;其中,各導電接線中至少有一條以上於間隔處形成截斷點,使該導電接線形成複數短接線,複數發光二極體一端連接於同一導電接線上,另端則連接於各相鄰之短接線上,而並有複數與發光二極體串聯之導體一端連接於發光二極體所連接之各短線上,另端則連接於另一導電接線上;藉由各導電接線分別通以正、負電流,而令各發光二極體發光。</t>
  </si>
  <si>
    <t>2006220289</t>
  </si>
  <si>
    <t>M315885</t>
  </si>
  <si>
    <t>CHEN, CHIH HUI | YEH, SHIH KUN | LIN, CHAO CHANG | CHU, JEN CHUNG</t>
  </si>
  <si>
    <t>陳世惠 | 葉時 | 林兆章 | 朱仁忠</t>
  </si>
  <si>
    <t>TWI449266B</t>
  </si>
  <si>
    <t>TWM315885U</t>
  </si>
  <si>
    <t>7907009002275</t>
  </si>
  <si>
    <t>雙顯示卡之聯結裝置</t>
  </si>
  <si>
    <t>本創作之聯結裝置係由分別配置在兩個顯示卡上的橋接連接器,以及連接在橋接連接器之間的FFC柔性排線所構成;除了可以利用橋接端與橋接連接座的插固接合,構成兩個顯示卡之間的資訊聯結之外;尤其,FFC柔性排線柔性好、可彎曲,使兩個顯示卡的聯結更為便利,甚至於具備可折銳角(摺疊)的特性,能夠應付電腦主機內部空間不足之限制,且FFC柔性排線成本便宜,更可降低該聯結裝置之成本。</t>
  </si>
  <si>
    <t>2007202038</t>
  </si>
  <si>
    <t>M315893</t>
  </si>
  <si>
    <t>H01R-012/62</t>
  </si>
  <si>
    <t>TWM315893U</t>
  </si>
  <si>
    <t>7907009002283</t>
  </si>
  <si>
    <t>導熱散熱裝置</t>
  </si>
  <si>
    <t>本創作之導熱散熱裝置,係至少包括有:矽膠層以及石墨導熱均熱層,其石墨導熱均熱層係設置於矽膠層之一側表面,而當發熱源置於石墨導熱均熱層之另側表面時,其發熱源所發出之熱能傳送至石墨導熱均熱層,藉由石墨本身快速導熱均熱之效果,使熱能可均勻散佈至導熱裝置整個板面,再將熱能傳送至矽膠層利用矽膠散熱快速之效果,進而將熱能快速散出。</t>
  </si>
  <si>
    <t>2007200237</t>
  </si>
  <si>
    <t>M315957</t>
  </si>
  <si>
    <t>CA2054459C | DE69424355T2 | EP0483967A2 | EP0640912B1 | JP1994-103062A | JP3575496B2 | KR10-0301224B1 | KR10-1996-0001943B1 | TW315957U | TWM315957U | US07/605556 | US08/114466 | US5771368A</t>
  </si>
  <si>
    <t>7907009002347</t>
  </si>
  <si>
    <t>鍵盤(二)</t>
  </si>
  <si>
    <t>本創作係有關於一種「鍵盤」,尤指一種具有濾網之鍵盤。【創作特點】 請參閱附圖所示,本創作之鍵盤係包括一殼體和一濾網,該殼體頂面具有複數按鍵,且其底面設有腳架,該等按鍵排列整齊且比例協調,該殼體底端之腳架斜向延伸而出,該濾網外罩於該殼體上,並包覆住該殼體局部表面,該濾網表面佈設有複數網孔,藉以顯現出整體的美感,該等按鍵並凸伸於該濾網上方,呈現出立體化之感受。本創作整體厚度向前漸縮,展現一薄型化視覺效果;整體而言,本創作的外觀精緻高雅,充分符合新式樣專利申請要件,爰依法提出申請。</t>
  </si>
  <si>
    <t>2006305399</t>
  </si>
  <si>
    <t>2006-09-26</t>
  </si>
  <si>
    <t>D118208</t>
  </si>
  <si>
    <t>謝宗穎 | 王雲平</t>
  </si>
  <si>
    <t>TWD118208S</t>
  </si>
  <si>
    <t>7913068017955</t>
  </si>
  <si>
    <t>非接觸式取紙之儲紙盒</t>
  </si>
  <si>
    <t>非接觸式取紙之儲紙盒,包含有一殼體 一取紙滾輪,以可轉動的方式設置於該殼體內 一保護板,設置於該殼體上對應於該取紙滾輪上方的位置 一彈性裝置,設置於該保護板上面對該取紙滾輪的位置 一傳動件,設於該殼體外,用來驅動該取紙滾輪 一出紙口,設於該殼體上對應於該取紙滾輪之位置 以及一進紙口,設於該殼體上對應於該出紙口之另一側的位置。</t>
  </si>
  <si>
    <t>2006100813</t>
  </si>
  <si>
    <t>2006-01-09</t>
  </si>
  <si>
    <t>HO, HUI-CHUN</t>
  </si>
  <si>
    <t>何慧君</t>
  </si>
  <si>
    <t>B65D-083/08</t>
  </si>
  <si>
    <t>JP2007-182046A | TW200726705A | US2007-0158899A1</t>
  </si>
  <si>
    <t>7913056014652</t>
  </si>
  <si>
    <t>數位相機模組</t>
  </si>
  <si>
    <t>本發明係有關於一種數位相機模組,其包括:一鏡頭模組、一磁場產生裝置、一外殼及複數個輻射充磁之磁石。鏡頭模組被外殼所包覆,而磁場產生裝置係環繞於鏡頭模組外側。另外,複數個輻射充磁之磁石係分別設置於外殼兩側。</t>
  </si>
  <si>
    <t>2006101280</t>
  </si>
  <si>
    <t>2006-01-12</t>
  </si>
  <si>
    <t>CHENG, HSU-TING</t>
  </si>
  <si>
    <t>G03B-013/32 | H04N-005/30</t>
  </si>
  <si>
    <t>TWM269479U | TWI236572B | US6034726A</t>
  </si>
  <si>
    <t>TWI420218B</t>
  </si>
  <si>
    <t>TWI314665B | US7675565B2</t>
  </si>
  <si>
    <t>7913056015008</t>
  </si>
  <si>
    <t>相機模組與形成該相機模組的方法</t>
  </si>
  <si>
    <t>本發明提供一種相機模組,其包含有:一鏡頭 一感測元件,用來感測該鏡頭所聚集之光線 以及一固定模組,用來固定該鏡頭。該固定模組包含有一內牆,該內牆係設置於該感測元件上。</t>
  </si>
  <si>
    <t>2006100940</t>
  </si>
  <si>
    <t>2006-01-10</t>
  </si>
  <si>
    <t>JANE, SHYAN-HAUR</t>
  </si>
  <si>
    <t>鄭賢豪</t>
  </si>
  <si>
    <t>G03B-017/02</t>
  </si>
  <si>
    <t>TWM248160U | TW570311U | TW549598U</t>
  </si>
  <si>
    <t>TWI517771B | TWI341434B | TWI342463B</t>
  </si>
  <si>
    <t>TWI314666B | US7748915B2</t>
  </si>
  <si>
    <t>7913056015011</t>
  </si>
  <si>
    <t>控制電子系統中風扇轉速之方法及應用此方法之系統</t>
  </si>
  <si>
    <t>本發明係揭露一種控制電子系統中風扇轉速之方法,其中該電子系統係包括一CPU以及一由散熱風扇及散熱片所組成之散熱模組,該方法包括:量測該CPU之核心電壓以獲得該CPU之功率,根據該CPU之功率來獲得一第一待修正風扇轉速,以及根據該電子系統之特性資料來修正該第一待修正風扇轉速。本發明更揭露運用該方法之電子系統。</t>
  </si>
  <si>
    <t>2006100045</t>
  </si>
  <si>
    <t>2006-01-02</t>
  </si>
  <si>
    <t>LU, MIN-YU</t>
  </si>
  <si>
    <t>呂明祐</t>
  </si>
  <si>
    <t>TWM265684U | TW567408B | TW420326U | US6965175B2</t>
  </si>
  <si>
    <t>TWI540262B | TWI426376B</t>
  </si>
  <si>
    <t>TWI323838B | TWTW95100045 | US2007-0153478A1</t>
  </si>
  <si>
    <t>7913056015061</t>
  </si>
  <si>
    <t>微間隙環型鐵芯製程</t>
  </si>
  <si>
    <t>本發明係有關於生產一種微米間隙環型鐵芯的新製程,可製造出具有高電感値與高度耐電壓特性的微間隙環型鐵芯,包括(1)剖環型鐵芯(Core)(2)塗膠(3)復合(4)烘烤,即得本發明產品,通常使用前必須經由測試階段 經由本發明製程之產品特性其外觀如一般環型鐵芯兩半復合,中間有兩道膠合間隙 在機械特性方面,膠的結合力可承受强度破壞實驗與冷熱衝擊試驗 在電性方面,較傳統環型鐵芯具有低磁損,小尺寸和耐DC電壓的特性。</t>
  </si>
  <si>
    <t>2006100540</t>
  </si>
  <si>
    <t>2006-01-06</t>
  </si>
  <si>
    <t>WU CHENG TAI | CHANG CHIH HUNG</t>
  </si>
  <si>
    <t>吳鎮台 | 張志宏</t>
  </si>
  <si>
    <t>TWI273610B</t>
  </si>
  <si>
    <t>7913056015261</t>
  </si>
  <si>
    <t>一種送紙機構,其包含有基座、從動滾輪、主動滾輪、套桿與複數個扭力件,其中套桿係設於基座,複數個扭力件套置於套桿,以其第一力臂與第二力臂分別頂抵於從動滾輪軸旋轉軸向位置與基座,提供一正向力予從動滾輪,從動滾輪則恆定地抵靠主動滾輪。</t>
  </si>
  <si>
    <t>2006214058</t>
  </si>
  <si>
    <t>2006-08-09</t>
  </si>
  <si>
    <t>M315163</t>
  </si>
  <si>
    <t>LIU, CHUN LIANG | LIU, JEN CHIEH</t>
  </si>
  <si>
    <t>劉俊良 | 劉仁傑</t>
  </si>
  <si>
    <t>TWI440560B | TWI331126B | US9051147B2</t>
  </si>
  <si>
    <t>TWM315163U | US2008-0036141A1</t>
  </si>
  <si>
    <t>7907009001554</t>
  </si>
  <si>
    <t>扣具結構</t>
  </si>
  <si>
    <t>一種扣具結構,係具有一裝設部、一扣件、至少一彈性元件以及一按鍵;該裝設部開設有至少一操作孔、至少一第一插掣孔、至少一通孔以及至少一第二插掣孔;該扣件,係對應設於該裝設部外側面,設有一貫孔對應上述操作孔、至少一第一彈性臂對應定位於上述第一插掣孔、至少一第二彈性臂對應定位於上述第二插掣孔,至少一短桿貫穿上述通孔;該彈性元件,係設於該裝設部與該扣件之間;該按鍵,係設於該扣件外側面,並伸入上述操作孔中,用以控制該扣件相對該裝設部移動,使該短桿相對迫近持固以及退離該物件。</t>
  </si>
  <si>
    <t>2007200095</t>
  </si>
  <si>
    <t>2007-01-03</t>
  </si>
  <si>
    <t>M315392</t>
  </si>
  <si>
    <t>G11B-033/00 | G06F-001/16</t>
  </si>
  <si>
    <t>TWM315392U</t>
  </si>
  <si>
    <t>7907009001783</t>
  </si>
  <si>
    <t>主機內電子設備之組裝結構</t>
  </si>
  <si>
    <t>本創作為有關一種主機內電子設備之組裝結構,尤指利用主機外殼之基架旋轉翻動並形成定位之組裝結構,其係於外殼內部設有可收容基架之容置空間,且容置空間前方開口與基架兩側壁分別設有可相對應連接之軸孔、軸柱,而容置空間側壁和基架側邊則分別設有可相對應卡合之定位部、定位裝置,其基架於內部形成有可收容至少一個電子裝置之收納空間,並於基架之側壁朝外設有定位彈片,其前側設有可抵持於開口側壁面之抵持面,再於定位彈片之抵持面上側設有可導引基架旋轉翻動之導斜面,利用基架旋轉帶動定位彈片與外殼之壁面抵持形成定位,使電子裝置可於主機外殼之容置空間外作鎖固、插接等步驟,可達到組卸方便、鎖固容易而有較佳的便利性,及增加主機內部可利用空間之目的。</t>
  </si>
  <si>
    <t>2007201975</t>
  </si>
  <si>
    <t>M315477</t>
  </si>
  <si>
    <t>TWM315477U</t>
  </si>
  <si>
    <t>7907009001868</t>
  </si>
  <si>
    <t>設定行動電話來話方識別之振動警示裝置及方法</t>
  </si>
  <si>
    <t>本發明係提供一種設定行動電話來話方識別之振動警示裝置及方法,包括有一振動馬達、一儲存元件及一中央處理器,其中該儲存元件係預先儲存有一或一個以上類別之振動警示週期,該中央處理器則分別連接於該振動馬達及儲存元件,用以將使用者自行定義之振動警示週期儲存至該儲存元件內,並於來電時讀出該來話方對應之振動警示週期,以輸出不同的電壓至該振動馬達,藉以產生不同的振動方式告知使用者來話方身份。</t>
  </si>
  <si>
    <t>2001120263</t>
  </si>
  <si>
    <t>2001-08-17</t>
  </si>
  <si>
    <t>I283526</t>
  </si>
  <si>
    <t>2007-07-01</t>
  </si>
  <si>
    <t>CHEN WEN-CHI</t>
  </si>
  <si>
    <t>陳文琦</t>
  </si>
  <si>
    <t>TWI283526B</t>
  </si>
  <si>
    <t>7907003003896</t>
  </si>
  <si>
    <t>軟排線連接器改良</t>
  </si>
  <si>
    <t>本創作係提供一種軟排線連接器改良,包括由一夾合卡座、一排線卡座及一軟排線構成;其中夾合卡座前側為插入端,後側具外露之端子槽及蓋板,端子槽兩旁側壁設有凹陷溝槽,蓋板表面另佈設若干個透孔,夾合卡座兩側分別有夾掣卡勾,該夾掣卡勾中段有連接部與夾合卡座相連,其前端為勾狀,後端為彎曲且小於夾合卡座外側邊之彈壁,並預留一彈溝與夾合卡座外側邊不接觸,藉此改善經常拔合下造成彈性疲乏現象;排線卡座前側為插入部可吻合於端子槽,後端固接有軟排線,插入部表面佈設有若干勾體可勾固於透孔形成定位,另於插入部兩旁側設有凸榫可插入相對應之溝槽,藉此可增加兩者之接合強度,且防止夾合卡座與排線卡座結合時有上下左右搖晃情形,並有效避免接觸不良情況。</t>
  </si>
  <si>
    <t>2007200765</t>
  </si>
  <si>
    <t>M314926</t>
  </si>
  <si>
    <t>HUANG WEN-SHING | TSAI GENG-SHENG</t>
  </si>
  <si>
    <t>TWM314926U</t>
  </si>
  <si>
    <t>7907009001317</t>
  </si>
  <si>
    <t>一種寬頻平面數位電視接收天線</t>
  </si>
  <si>
    <t>本發明係關於一種寬頻平面數位電視接收天線,包含:一介質基板、一輻射金屬片、一狹縫、二饋入點及一同軸饋入傳輸線。該輻射金屬片形成於該介質基板上,其形狀大致為一長條狀,具有一第一及一第二長邊。該狹縫具有二末端開口,一末端開口位於該輻射金屬片之第一長邊之中心點附近,另一末端開口位於該輻射金屬片之第二長邊上。該輻射金屬片被該狹縫分隔為一第一與一第二子金屬片;二饋入點由該狹縫分隔而分別位於該第一子金屬片與該第二子金屬片上。本發明天線之一實施例可產生一寬頻操作頻寬,涵蓋數位電視頻道(470-806MHz)之操作需求。</t>
  </si>
  <si>
    <t>2006105844</t>
  </si>
  <si>
    <t>2006-02-22</t>
  </si>
  <si>
    <t>I283087</t>
  </si>
  <si>
    <t>2007-06-21</t>
  </si>
  <si>
    <t>WONG, KIN LU | CHI, YUN WEN</t>
  </si>
  <si>
    <t>翁金輅 | 郗韻文</t>
  </si>
  <si>
    <t>TWI283087B | US7391384B2</t>
  </si>
  <si>
    <t>7907003003457</t>
  </si>
  <si>
    <t>推壓式匣體結構</t>
  </si>
  <si>
    <t>一種推壓式匣體結構,包括一座體、一匣體及一卡扣件,該座體設有一凸柱,該匣體係可滑動的設置於該座體,該座體設有一與該匣體相對應之匣體彈簧,該匣體彈簧提供該匣體一復位力量,該卡扣件設有一偏心孔,該偏心孔套接於該座體之凸柱,該卡扣件與該座體之間連接一彈簧,該卡扣件可鎖固或釋放該匣體於該座體;藉此,增強對該匣體之抓取力道,讓匣體不會因外力碰撞而產生不正常開啟的情形,提昇其穩定性,並減少所使用之零件數量,而能降低成本。</t>
  </si>
  <si>
    <t>2007200320</t>
  </si>
  <si>
    <t>2007-01-08</t>
  </si>
  <si>
    <t>M313993</t>
  </si>
  <si>
    <t xml:space="preserve">HUANG, YU FENG | </t>
  </si>
  <si>
    <t>藍清龍 | 黃有烽</t>
  </si>
  <si>
    <t>A47B-088/12</t>
  </si>
  <si>
    <t>TWM313993U | US7815186B2</t>
  </si>
  <si>
    <t>7907009000385</t>
  </si>
  <si>
    <t>具有分段對焦功能之對焦裝置</t>
  </si>
  <si>
    <t>一對焦裝置包含有一支架、一承載座、一磁性元件、一導磁件、一彈性元件,以及一磁場產生裝置。該承載座係以可移動之方式套接於該支架內,該承載座係用來承載一鏡頭。該磁性元件係設置於該承載座上。該導磁件係設置於該承載座之一側,用來吸引該磁性元件。該彈性元件係設置於該支架之一側且連接於該承載座,用來將該承載座定位於一第一位置。該磁場產生裝置係環繞設置於該支架上,用來產生一磁場以驅動該承載座因該磁性元件與該導磁件之間的吸力而定位於一第二位置。</t>
  </si>
  <si>
    <t>2006222264</t>
  </si>
  <si>
    <t>2006-12-18</t>
  </si>
  <si>
    <t>M314339</t>
  </si>
  <si>
    <t>TSENG, CHENG TE | CHEN, TZU KAN | TSAI, CHIA HSI</t>
  </si>
  <si>
    <t>曾正德 | 陳子淦 | 蔡佳錫</t>
  </si>
  <si>
    <t>TWI421555B</t>
  </si>
  <si>
    <t>TWM314339U</t>
  </si>
  <si>
    <t>7907009000730</t>
  </si>
  <si>
    <t>保護裝置及應用其之多燈管驅動系統</t>
  </si>
  <si>
    <t>一種保護裝置用於多燈管驅動系統。多燈管驅動系統包括驅動裝置及電流平衡裝置。驅動裝置用以驅動複數個燈管,電流平衡裝置用以平衡此些燈管之管電流,且具有複數個偵測點。保護裝置包括至少一偵測單元及判斷單元。此至少一偵測單元包括複數個第一阻抗元件及一第二阻抗元件,各第一阻抗元件之第一端耦接對應之偵測點,第二阻抗元件耦接各第一阻抗元件之第二端。第二阻抗元件之第一端及第二端間之跨壓係相關於此些第一阻抗元件所耦接之該些偵測點之電壓準位的總和。判斷單元耦接此至少一偵測單元之第二阻抗元件,並用以當根據第二阻抗元件之第一端及第二端間之跨壓判斷出此些燈管其中之至少一燈管異常驅動時,輸出保護訊號來關閉驅動裝置,以達到異常保護功能。</t>
  </si>
  <si>
    <t>2006219645</t>
  </si>
  <si>
    <t>M314499</t>
  </si>
  <si>
    <t>CHEN, WEN SHENG | KUO, CHIEN LUNG</t>
  </si>
  <si>
    <t>陳文生 | 郭建龍</t>
  </si>
  <si>
    <t>TWI421510B | TWI355126B</t>
  </si>
  <si>
    <t>TWM314499U | US7315136B1</t>
  </si>
  <si>
    <t>7907009000890</t>
  </si>
  <si>
    <t>薄型事務機</t>
  </si>
  <si>
    <t>一種薄型事務機,其包括設置於殼體內之掃描模組、列印模組、進紙模組、紙張切換模組及紙張導引模組。掃描模組與列印模組皆固定於同一平面上 進紙模組係具有一用於導引紙張進入殼體內之第一進紙匣及第二進紙匣 紙張切換模組係與進紙模組配合,以切換選擇導引第一進紙匣或第二進紙匣的紙張 紙張導引模組係與紙張切換模組配合,以導引從紙張切換模組所傳送來的紙張到掃描模組進行掃描、或到列印模組進行列印。藉由改變掃描模組及列印模組的空間配置,以及進紙導引模組之共用,以大幅縮小產品的體積,而節省使用空間。</t>
  </si>
  <si>
    <t>2005142955</t>
  </si>
  <si>
    <t>2005-12-06</t>
  </si>
  <si>
    <t>PETER CHEN | FRANK GUO</t>
  </si>
  <si>
    <t>陳慶暉 | 郭彥良</t>
  </si>
  <si>
    <t>TWI274665B</t>
  </si>
  <si>
    <t>7913051011857</t>
  </si>
  <si>
    <t>一種扣具結構,係設於一磁架之側壁,用以持固資料存取裝置,其包含:一裝設部,係設於上述磁架之側壁,該裝設部之左、右兩側分別形成一相對之滑動空間,該裝設部於二該滑動空間之間開設有至少一定位孔;至少一滑塊,該滑塊內側設有一定位柱自上述裝設部外側對應通過上述定位孔,使該滑塊定位於該裝設部外側面;一扣件,係對應設於該裝設部外側面,且該扣件兩側分別容納於上述滑動空間中,該扣件內側面形成有至少一滑動槽對應容納上述一滑塊,該滑動槽係於該扣件內側面凹設一第一容置槽,該扣件並於該第一容置槽底端向外側面斜向凹設一導引槽,且該扣件於該導引槽底端凹設一第二容置槽。</t>
  </si>
  <si>
    <t>2007200096</t>
  </si>
  <si>
    <t>M313849</t>
  </si>
  <si>
    <t>2007-06-11</t>
  </si>
  <si>
    <t>WU JIA-HAU</t>
  </si>
  <si>
    <t>TWM313849U</t>
  </si>
  <si>
    <t>7907009000242</t>
  </si>
  <si>
    <t>導風罩結構</t>
  </si>
  <si>
    <t>本創作係提供一種導風罩結構,係包括有電子產品、散熱裝置及導風罩所組成,其中導風罩之基部貫穿設有定位孔,且定位孔外側凹設有具滑移空間之定位凹槽,並使定位凹槽周緣延伸設有複數導軌,續以複數導軌兩側各設有延伸片,且使延伸片與基部間設有補強肋,而於定位凹槽內設有可於滑移空間形成浮動滑移之活動片,續將散熱裝置所設散熱風扇穿入並露出於導風罩之限位孔上,再以導風罩之定位部接設於電子產品之預設機架上並形成嵌設固定,俾供外部導入之冷空氣可藉由導風罩底面與發熱源形成密室之隔離效果,以防止發熱源所產生之熱空氣迴流,藉此可達到冷、熱空氣分離之目的,進而可達到快速散熱、調整容易及適用性廣泛之功效者。</t>
  </si>
  <si>
    <t>2006222537</t>
  </si>
  <si>
    <t>M313956</t>
  </si>
  <si>
    <t>CHEN, FENG MING | YANG, CHENG FENG</t>
  </si>
  <si>
    <t>陳鳳明 | 楊政峰</t>
  </si>
  <si>
    <t>TWM313956U</t>
  </si>
  <si>
    <t>7907009000348</t>
  </si>
  <si>
    <t>可攜式裝置以及設定該可攜式裝置所對應之一硬體識別碼的方法</t>
  </si>
  <si>
    <t>本發明提供一種可攜式裝置與設定該可攜式裝置之硬體識別碼的方法。該可攜式裝置包含有:一第一模組,可執行一第一功能,並對應一第一硬體識別碼 一第二模組,可執行一第二功能,並對應一第二硬體識別碼 以及一控制器,耦接於該第一、第二模組,用來依據一選擇訊號來控制該第一、第二模組以使該可攜式裝置執行該第一功能或該第二功能,若該控制器致能該第一模組,該控制器係使用該第一硬體識別碼來作為該可攜式裝置之一硬體識別碼,若該控制器致能該第二模組,該控制器係使用該第二硬體識別碼來作為該可攜式裝置之該硬體識別碼。</t>
  </si>
  <si>
    <t>2005141453</t>
  </si>
  <si>
    <t>TSAO, TZU-HAO</t>
  </si>
  <si>
    <t>G06F-013/00</t>
  </si>
  <si>
    <t>CN100426178C | TW581252U | TWI226995B | TW579048U | US6901473B2 | US6829672B1</t>
  </si>
  <si>
    <t>TWI493459B | TWI461628B</t>
  </si>
  <si>
    <t>TWI297115B | US2007-0119953A1</t>
  </si>
  <si>
    <t>7913053017502</t>
  </si>
  <si>
    <t>可隨時間變化顯示內容之指示標籤及其製造方法</t>
  </si>
  <si>
    <t>一種可隨時間變化顯示內容之指示標籤及其製造方法,此指示標籤係包括一標籤底層,以及多個不同之顯示層。此等顯示層係分別由下至上分層塗印於標籤底層之上方,其中此等顯示層係可隨時間而氧化消失,且由上至下顯露出所對應之多個顯示內容。</t>
  </si>
  <si>
    <t>2005140323</t>
  </si>
  <si>
    <t>2005-11-16</t>
  </si>
  <si>
    <t>G09F-003/00 | G09F-007/12</t>
  </si>
  <si>
    <t>TW200721056A</t>
  </si>
  <si>
    <t>7913053017630</t>
  </si>
  <si>
    <t>具有偶極天線的電子裝置</t>
  </si>
  <si>
    <t>本創作係提供一種電子裝置,該電子裝置係包括:一電路板;以及一偶極天線,具有一第一導電部及一第二導電部,其中該第一導電部與該第二導電部係分別電性耦接至該電路板,以及該第一導電部與該第二導電部大體上係沿著該電路板之一輪廓而設置。</t>
  </si>
  <si>
    <t>2006219631</t>
  </si>
  <si>
    <t>M312790</t>
  </si>
  <si>
    <t>2007-05-21</t>
  </si>
  <si>
    <t>WANG, HUNG CHIH | SU, SAOU WEN</t>
  </si>
  <si>
    <t>王宏智 | 蘇紹文</t>
  </si>
  <si>
    <t>TWM312790U | US7432867B2</t>
  </si>
  <si>
    <t>7907008004166</t>
  </si>
  <si>
    <t>燈管連接插座結構改良</t>
  </si>
  <si>
    <t>本創作乃提供一種燈管連接插座結構改良,主要係由一本體及一端子座所組成;特別是:該本體上方設有一缺口、一夾部及一凹槽,且於其相對之兩側面設有可控制該夾部大小之按壓凸部,藉此提供燈管之嵌置,該端子座由金屬彎折成型並一體界定有一夾合端及一接觸端,該夾合端概呈Y形開口狀且於端緣設有反摺部,藉此能便於夾掣燈管端緣之導電軸;如此在實施與燈管之結合上,一方面能夠達到快速組裝之功效,並改善習知組裝費時又耗力之缺失,另一方面亦可提昇產品之競爭力,以符合經濟效益。</t>
  </si>
  <si>
    <t>2006222005</t>
  </si>
  <si>
    <t>2006-12-13</t>
  </si>
  <si>
    <t>M312827</t>
  </si>
  <si>
    <t>TWI355531B</t>
  </si>
  <si>
    <t>TWM312827U</t>
  </si>
  <si>
    <t>7907008004203</t>
  </si>
  <si>
    <t>多媒體儲存裝置之定位結構</t>
  </si>
  <si>
    <t>本創作為有關一種多媒體儲存裝置之定位結構,係於機座二相對應之側板間形成有可收容預設媒體儲存裝置之容置空間,並於側板之側邊表面彎折有可供定位元件樞接之相對應對接部,再於對接部之間設有至少一個鏤空剖槽,而剖槽中則朝外斜伸有可彈性位移之彈片和其末端之卡扣,該定位元件為於轉動體兩端與對接部設有對應且可相互樞接之軸部,而二軸部間延伸有可抵壓彈片位移之壓制部,並於轉動體一側設有可供撥動之扳動部,藉由向上或向下撥動定位元件旋轉,即可使彈片末端之卡扣與媒體儲存裝置既有之鎖孔相扣合或脫離,本創作不僅構造簡單、拆裝容易、操作方便,且裝設後穩定而不易晃動。</t>
  </si>
  <si>
    <t>2006221753</t>
  </si>
  <si>
    <t>M311988</t>
  </si>
  <si>
    <t>2007-05-11</t>
  </si>
  <si>
    <t>CHEN, FENG MING | LIN, YUNG CHIH | LIN, YI CHENG</t>
  </si>
  <si>
    <t>陳鳳明 | 林勇志 | 林益誠</t>
  </si>
  <si>
    <t>TWM311988U</t>
  </si>
  <si>
    <t>7907008003364</t>
  </si>
  <si>
    <t>電連接器(五)</t>
  </si>
  <si>
    <t>【物品用途】本創作係有關於一種「電連接器(五)」,尤指一種電連接器之外殼,作為連接電源與信號之傳輸設計,一般使用在電子器具上,故其造型設計著重於整體接合上,而完全符合新式樣形狀要求,屬於極具新創作型態之連接器者。【創作特點】本主體造型主要區分為,一近長方體盒狀與一接連長方體盒狀之按壓體;其特點如立體圖所示,該長方體在前緣有層狀排列之方形孔,下層方形孔延伸至底部中間處,上層方形孔穿透至長方體寬邊的外形,上緣二側邊延至中間處各有階梯狀,且二側中間處有一斜度至水平延伸;按壓體為一近正方體,該上緣設有凸T型肋,下緣內側有依反勾狀,且下緣處有肋柱與長方體盒狀接合;綜上所述,本創作除了特殊上之功能外,在整體,簡潔且具有科技之華麗的獨特不同造型,呈現對應分布之視觀,即具有之美感,確符合新式樣專利申請之需求之設計。</t>
  </si>
  <si>
    <t>2006303109</t>
  </si>
  <si>
    <t>2006-06-06</t>
  </si>
  <si>
    <t>D116899</t>
  </si>
  <si>
    <t>TWD116899S</t>
  </si>
  <si>
    <t>7913070017497</t>
  </si>
  <si>
    <t>USB數位電視接收器</t>
  </si>
  <si>
    <t>【物品用途】本創作係一種USB數位電視接收器,其可連接於桌上型或筆記型電腦,不論是在家裡、戶外或車上,都可隨時收看數位電視,其造型穎異、線條特殊,堪稱為一全新首創之獨特式樣創作。【創作特點】本創作之USB數位電視接收器,特別指一種兼具有創新與獨特之外觀造型設計,堪稱為一首創之新式樣創作者。請參閱附圖所示,該USB數位電視接收器的線條造型給人一種圓弧、流線的感覺,且採左、右對稱的設計。該 USB數位電視接收器的本體上端設有一蓋套,該本體左、右二側各設置有對稱之魚鰓狀開孔紋路,該本體表面形成一三角弧形紋路。整體觀之,本創作呈現出流線、平滑、勻稱與流暢的美感造型,在創作人匠心獨具之專業設計下,確實能襯托出更令人賞心悅目之穎異視感,其獨特、新穎之處已符合新式樣專利要件,爰依法提起專利申請,祈請 鈞局詳予審查並早日賜予專利為禱。</t>
  </si>
  <si>
    <t>2005307579</t>
  </si>
  <si>
    <t>2005-12-09</t>
  </si>
  <si>
    <t>D116916</t>
  </si>
  <si>
    <t>WANG, HUNG</t>
  </si>
  <si>
    <t>王宏智</t>
  </si>
  <si>
    <t>TWD116916S</t>
  </si>
  <si>
    <t>7913070017514</t>
  </si>
  <si>
    <t>可判斷待列印媒介材質的裝置、方法與噴墨印表機</t>
  </si>
  <si>
    <t>一種判斷一待列印媒介材質之裝置,其包含有一發光源,用來產生一光源以曝光該待列印媒介 一光感測器,用來感測該光源照射該待列印媒介後所透射出之一透射光束以產生一光强度値 以及一分析單元,電連接於該光感測器,用來分析該光强度値以判斷該待列印媒介之材質。</t>
  </si>
  <si>
    <t>2005136855</t>
  </si>
  <si>
    <t>2005-10-21</t>
  </si>
  <si>
    <t>LIN, YUNG-SHAN</t>
  </si>
  <si>
    <t>B41J-013/00 | B41J-002/01 | G01N-021/59</t>
  </si>
  <si>
    <t>TW200716374A | US7618111B2</t>
  </si>
  <si>
    <t>7913058014488</t>
  </si>
  <si>
    <t>墨水匣承載機構</t>
  </si>
  <si>
    <t>一種墨水匣及其承載機構,墨水匣之側面具有固定結構,承載機構包括有承載座、齒輪組及槓桿組,其中承載座具有側壁及底部,齒輪組設於側壁,具有連動之從動齒輪及主動齒輪,從動齒輪具有至少一作動柱,突伸於墨水匣之固定結構中,槓桿組係連接於主動齒輪,用來帶動齒輪組轉動。藉由齒輪組改變力矩關係,可利用作動柱與固定結構結合向下壓制墨水匣,或是向上揚升墨水匣,以利墨水匣的取出。</t>
  </si>
  <si>
    <t>2005136967</t>
  </si>
  <si>
    <t>CHEN, CHUN JIN</t>
  </si>
  <si>
    <t>陳俊瑾</t>
  </si>
  <si>
    <t>B41J-002/175</t>
  </si>
  <si>
    <t>TWI681266B | TWI345533B | TWI344419B</t>
  </si>
  <si>
    <t>TWI280196B | US7540590B2</t>
  </si>
  <si>
    <t>7913058014495</t>
  </si>
  <si>
    <t>熱轉印頭及其控制方法</t>
  </si>
  <si>
    <t>一種熱轉印頭,其包含有:複數個驅動電路,每一驅動電路係用來驅動複數個加熱單元 以及一控制訊號產生器,用來產生複數個不同時序的控制訊號,每一控制訊號係耦接於該複數個驅動電路中的部分驅動電路,而該複數個驅動電路會同時依據該複數個控制訊號來運作。</t>
  </si>
  <si>
    <t>2005136550</t>
  </si>
  <si>
    <t>2005-10-19</t>
  </si>
  <si>
    <t>HUNG, MING JIUN | YANG, FENG MING</t>
  </si>
  <si>
    <t>洪銘駿 | 楊豐銘</t>
  </si>
  <si>
    <t>B41J-002/335</t>
  </si>
  <si>
    <t>JP2007-112106A | TWI266703B | US7365759B2</t>
  </si>
  <si>
    <t>7913058014497</t>
  </si>
  <si>
    <t>驅動電路及其控制方法與相關熱轉印頭</t>
  </si>
  <si>
    <t>一種熱轉印頭(thermal print head)之驅動電路,其包含有:複數個閘控群組,分別耦接於複數個不同時序的控制訊號,每一閘控群組包含複數個閘控單元(gate unit),分別耦接於複數個加熱單元(heating element) 以及一暫存器模組,耦接於該複數個閘控群組,用來提供每一閘控單元一對應之色階資料 其中每一閘控單元係依據一相對應之控制訊號與所接收到之一色階資料來控制所耦接之一加熱單元。</t>
  </si>
  <si>
    <t>2005136549</t>
  </si>
  <si>
    <t>HUNG, MING JIUN</t>
  </si>
  <si>
    <t>洪銘駿</t>
  </si>
  <si>
    <t>B41J-002/355</t>
  </si>
  <si>
    <t>JP2007-112105A | TWI266704B | US7511729B2</t>
  </si>
  <si>
    <t>7913058014498</t>
  </si>
  <si>
    <t>一種判斷一待列印媒介材質之裝置,其包含有一發光源,用來產生一光源以曝光該待列印媒介 一影像感測器,用來感測從該待列印媒介所反射回來之光束以擷取對應於該待列印媒介之至少一影像 以及一影像分析單元,電連接於該影像感測器,用來分析該影像以得到一材質參數,並根據該材質參數來判斷該待列印媒介之材質。</t>
  </si>
  <si>
    <t>2005136854</t>
  </si>
  <si>
    <t>B41J-029/00 | B41J-002/01</t>
  </si>
  <si>
    <t>TWI544402B</t>
  </si>
  <si>
    <t>TWI259153B | US7513616B2</t>
  </si>
  <si>
    <t>7913058014504</t>
  </si>
  <si>
    <t>整合型連接器收納盒</t>
  </si>
  <si>
    <t>本發明提供一種整合型連接器收納盒,包括有一收納空間、覆蓋於該收納空間之一蓋體、至少一電力線、一電路板(PCB)、以及用以收納該電力線之一捲線機構,該收納盒整合各式連接器,該收納空間用以容置連接器(例如各式插頭或端子接頭),而電力線(可為直流輸出電纜DC-OUT cable或直流輸入電纜DC-IN cable)搭配捲線機構更便於收納。</t>
  </si>
  <si>
    <t>2005137443</t>
  </si>
  <si>
    <t>2005-10-26</t>
  </si>
  <si>
    <t>CHUN HUNG CHU | WEI CHUEH LIAO | HUI YUN HSU | CHIU, CHIA-HSIANG</t>
  </si>
  <si>
    <t>褚俊宏 | 廖為爵 | 許蕙芸 | 邱家祥</t>
  </si>
  <si>
    <t>CN109921241B</t>
  </si>
  <si>
    <t>TWI267482B | TWTW94137443 | US7631983B2</t>
  </si>
  <si>
    <t>7913058014574</t>
  </si>
  <si>
    <t>自動饋紙機構</t>
  </si>
  <si>
    <t>一種自動饋紙機構,係應用於多功能事務機或掃瞄器上,具高可靠度且快速取、分、送紙之設計,其主要包含取紙組件、分紙組件、以及送紙組件,紙張則依次由該取紙、分紙及送紙組件所移動,因此,藉由此三段式取、分、送紙之設計,得以採低速取紙、中速分紙、高速送紙方式進行,達到高速作業之目的,同時,藉由適當設置的離合構件的作用,得以有效提供被依序傳送的紙張間的間距,以更有效辨視紙數,並達成不拉扯紙張之目的。</t>
  </si>
  <si>
    <t>2005137959</t>
  </si>
  <si>
    <t>2005-10-28</t>
  </si>
  <si>
    <t>B65H-020/02</t>
  </si>
  <si>
    <t>TWI510377B | US7543814B2</t>
  </si>
  <si>
    <t>JP2007-119244A | TWI280222B | US7441763B2</t>
  </si>
  <si>
    <t>7913058014586</t>
  </si>
  <si>
    <t>側射型發光二極體元件</t>
  </si>
  <si>
    <t>【物品用途】本創作係提供一種側射型發光二極體元件的形狀新式樣。【創作特點】本創作之側射型發光二極體係為一表面黏著型之發光用光電半導體元件,其外部之殼體係以圓弧之造型包覆內部之發光二極體,且設置於左右兩側之L型支架上,殼體上形成有一方形開口作為光學視窗,用來投射出內部之發光二極體所發出之光線,此方形開口之光學視窗的特點在於出光面積為上下左右對稱,故有助於投射光線之均勻分佈。</t>
  </si>
  <si>
    <t>2005303509</t>
  </si>
  <si>
    <t>2005-06-13</t>
  </si>
  <si>
    <t>D116735</t>
  </si>
  <si>
    <t>2007-05-01</t>
  </si>
  <si>
    <t>WU, CHUNG CHAN | LIN, CHEN HSIU</t>
  </si>
  <si>
    <t>吳忠展 | 林貞秀</t>
  </si>
  <si>
    <t>TWD116735S | USD527352S1</t>
  </si>
  <si>
    <t>7913068017820</t>
  </si>
  <si>
    <t>金屬基板加工專用的銑刀結構</t>
  </si>
  <si>
    <t>一種金屬基板加工專用的銑刀結構,包括一刀柄部及一切削部,其中該切削部係從刀柄部之一端向外延伸,且其具有至少二相對應的螺旋狀導引槽,並於各導引槽之一側分別形成有切削刀刃,該切削刀刃的螺旋角係介於35°~45°之間,且於切削部之表面鍍著有一鍍膜層;藉此,可增加銑刀之硬度、潤滑性及排屑性,並能降低其與金屬基板間的摩擦係數及積熱現象,而大幅延長刀具之使用壽命者。</t>
  </si>
  <si>
    <t>2006221034</t>
  </si>
  <si>
    <t>2006-11-29</t>
  </si>
  <si>
    <t>M310054</t>
  </si>
  <si>
    <t>2007-04-21</t>
  </si>
  <si>
    <t>DAVID STAR TECHNOLOGY COMPANY</t>
  </si>
  <si>
    <t>CHEN JING-CHING | HUANG DA-JI</t>
  </si>
  <si>
    <t>B23C-005/02</t>
  </si>
  <si>
    <t>TWM310054U</t>
  </si>
  <si>
    <t>7907008001432</t>
  </si>
  <si>
    <t>一種光學裝置,包括一承載座、一第一軛鐵、一第二軛鐵、一鏡頭模組、一磁性元件、一線圈及一彈性懸吊桿。第一軛鐵係連接於承載座。第二軛鐵係連接於承載座,並且係相對於第一軛鐵。鏡頭模組係以移動之方式設置於承載座之中,並且係位於第一軛鐵與第二軛鐵之間。磁性元件係連接於鏡頭模組,並且係位於第一軛鐵與第二軛鐵之間。線圖係連接於承載座,並且係位於第一軛鐵與第二軛鐵之間。線圈係圍繞磁性元件及鏡頭模組,並且係間隔於磁性元件。彈性懸吊桿係連接於承載座及鏡頭模組,用以支撐鏡頭模組。</t>
  </si>
  <si>
    <t>2006214925</t>
  </si>
  <si>
    <t>M310356</t>
  </si>
  <si>
    <t>HUANG, YU CHIEN | CHENG, MU HSUIAN | CHEN, TZU KAN | CHENG, HSU TING | TSAI, CHIA HSI</t>
  </si>
  <si>
    <t>黃友謙 | 鄭木雄 | 陳子淦 | 鄭勗廷 | 蔡佳錫</t>
  </si>
  <si>
    <t>TWM310356U | TWTW95214925 | US2008-0052735A1</t>
  </si>
  <si>
    <t>7907008001734</t>
  </si>
  <si>
    <t>定値耦合係數通波濾波器裝置</t>
  </si>
  <si>
    <t>本創作係一雙組空心線圈,為了達到耦合係數之固定而設計的一種表面黏著(SMD)結構裝置之定值耦合係數通波濾波器電子元件。根據理論,兩個空心線圈,會因線圈間之距離、圈數多寡、內徑大小、導線粗細、介質係數…等參數之改變而產生不同的耦合係數之原理,推導出合適的線圈耦合距離後,再利用合適的外殼固定方式或注膠固定方式將兩線圈依推倒出的耦合距離,再加以特定介質係數之固定膠固定之。</t>
  </si>
  <si>
    <t>2006214948</t>
  </si>
  <si>
    <t>M310531</t>
  </si>
  <si>
    <t>FRONTIER ELECTRONICS CO., LTD.</t>
  </si>
  <si>
    <t>弘電電子工業股份有限公司</t>
  </si>
  <si>
    <t>WANG, KUO HSIUNG | SHIH, WEI CHING</t>
  </si>
  <si>
    <t>王國雄 | 施偉欽</t>
  </si>
  <si>
    <t>陳長文</t>
  </si>
  <si>
    <t>H03H-007/12</t>
  </si>
  <si>
    <t>TWM310531U | US7609131B2</t>
  </si>
  <si>
    <t>7907008001909</t>
  </si>
  <si>
    <t>可變化尺寸的螢幕</t>
  </si>
  <si>
    <t>一種可變化尺寸的螢幕,包括框架、捲軸裝置及可撓式面板,該框架包含固定架及活動架,該活動架與該固定架可伸縮的連接,該捲軸裝置及可撓式面板設置於框架上,該可撓式面板並繞於該捲軸裝置,可隨該框架之活動架的位移而變化尺寸 藉此,可利用活動架與固定架的伸縮運動,用以變化框架的尺寸,同時連動可撓式面板變化尺寸,使得螢幕可變化尺寸,可使螢幕及電子裝置大小不受限制,同時擁有大螢幕與攜帶輕巧的優點。</t>
  </si>
  <si>
    <t>2005135498</t>
  </si>
  <si>
    <t>2005-10-12</t>
  </si>
  <si>
    <t>OU-YANG LIANG</t>
  </si>
  <si>
    <t>歐陽亮</t>
  </si>
  <si>
    <t>H04N-005/64</t>
  </si>
  <si>
    <t>TWI488173B | TWI413037B | US8023060B2</t>
  </si>
  <si>
    <t>TWI272009B</t>
  </si>
  <si>
    <t>7913052018795</t>
  </si>
  <si>
    <t>電腦機殼固持機構</t>
  </si>
  <si>
    <t>一種電腦機殼固持機構,具有上蓋及基座,其中基座具有底板,底板之一側邊向上延伸一導軌,導軌上設有突起之卡勾 上蓋具有一頂板及至少一側板 側板的內壁設第一彈片及第二彈片,第二彈片之前端具有延伸之凸部,可抵靠於導軌滑動,在上蓋置於基座時,凸部可滑移越過卡勾,並受到卡勾阻擋而無法朝反方向滑動,藉以使上蓋無法相對於基座移動 第一彈片上設有凸塊,當欲分離基座與上蓋時,此凸塊可推抵第一彈片及第二彈片彎折,使凸部脫離導軌而不受卡勾阻擋,如此上蓋便可相對於基座移動而被取下。</t>
  </si>
  <si>
    <t>2005134834</t>
  </si>
  <si>
    <t>2005-10-05</t>
  </si>
  <si>
    <t>TWM258317U | TWM243887U | TW353563U | US6556528B1</t>
  </si>
  <si>
    <t>TWI530245B | TWI573511B | TWI326198B | US9307659B2</t>
  </si>
  <si>
    <t>TWI293239B | US7540575B2</t>
  </si>
  <si>
    <t>7913052018889</t>
  </si>
  <si>
    <t>一種電源供應裝置,包括一殼體、一電源供應單元及一風扇,該殼體設有一排風孔組,該殼體上表面設有一配置孔,該電源供應單元係容置於該殼體內,該風扇係與該配置孔相對應,且傾斜的設置於該殼體內,電源供應裝置會將該殼體外之熱氣吸入,並藉由該風扇使熱氣能更順暢的在該電源供應器內流動,解決熱氣在殼體內部產生迴流的問題。</t>
  </si>
  <si>
    <t>2006218140</t>
  </si>
  <si>
    <t>M309707</t>
  </si>
  <si>
    <t>TWM309707U</t>
  </si>
  <si>
    <t>7907008001085</t>
  </si>
  <si>
    <t>取紙組件</t>
  </si>
  <si>
    <t>一種取紙組件,對應於一饋紙裝置之取紙滾輪,取紙滾輪係設於一取紙組件之一軸桿上。取紙組件更包含有一基座,基座上設有一樞接座,軸桿係樞設於樞接座。一承載板,樞設於基座並對應於取紙滾輪。一從動元件,連接於軸桿之一端。一凸輪件及一彈性件,活動地套設於軸桿上。彈性件係分別與凸輪件及從動元件摩擦接觸,藉以透過彈性件使從動元件可驅轉凸輪件,以使凸輪件推抵承載板遠離取紙滾輪。又,當凸輪件被擋止時,彈性件與凸輪件可相對滑動,使從動元件可不受凸輪件干涉,而持續帶動取紙滾輪轉動。</t>
  </si>
  <si>
    <t>2006208212</t>
  </si>
  <si>
    <t>M308943</t>
  </si>
  <si>
    <t>2007-04-01</t>
  </si>
  <si>
    <t>TWI352022B | TWI331982B</t>
  </si>
  <si>
    <t>JP3129967U | TWM308943U | US7594649B2</t>
  </si>
  <si>
    <t>7907008000321</t>
  </si>
  <si>
    <t>饋紙裝置之主動輪傳動機構</t>
  </si>
  <si>
    <t>一種饋紙裝置之主動輪傳動機構,用以驅動主動輪來帶動紙張移動,其主要結構由傳動軸套、耦合軸套、及從動塊所構成。傳動軸套係用以推動耦合軸套朝向從動塊抵靠,並驅動耦合軸套旋轉。耦合軸套係可單向耦合於從動塊,藉以驅動從動塊旋轉而帶動主動輪旋轉。藉以當主動輪之轉速大於傳動軸套之轉速或是傳動軸套停止轉動時,主動輪仍可繼續被其他動力源旋轉而不會與傳動軸套互相干涉。</t>
  </si>
  <si>
    <t>2006213169</t>
  </si>
  <si>
    <t>2006-07-26</t>
  </si>
  <si>
    <t>M308949</t>
  </si>
  <si>
    <t>B65H-009/20</t>
  </si>
  <si>
    <t>TWI381948B | TWI352666B | TWI338623B | US7891658B2</t>
  </si>
  <si>
    <t>JP3130032U | TWM308949U | US2008-0023903A1</t>
  </si>
  <si>
    <t>7907008000327</t>
  </si>
  <si>
    <t>接頭結構</t>
  </si>
  <si>
    <t>一種接頭結構,包括一接頭、一第一殼體及一第二殼體,該接頭包含一基部及複數條電線,該等電線係由該基部後端穿出,該基部與該等電線係夾設於該第一殼體與該第二殼體之間,該第一、第二殼體係分別設置於該基部一側與另一側,該第一殼體內面往該等電線凸設有複數個呈間隔設置的凸部,該等凸部係穿設於該等電線之間,藉此,利用該第一、第二殼體保護該等電線,且擴大使用者握持的部位,促其更易於插拔,並可導正該等電線,使電流的流動較順暢。</t>
  </si>
  <si>
    <t>2006218139</t>
  </si>
  <si>
    <t>M309225</t>
  </si>
  <si>
    <t>WU CHI-HOU</t>
  </si>
  <si>
    <t>吳其厚</t>
  </si>
  <si>
    <t>TWM309225U</t>
  </si>
  <si>
    <t>7907008000603</t>
  </si>
  <si>
    <t>具有可帶動壓紙滾筒垂直升降之平移凸輪機構的印相機</t>
  </si>
  <si>
    <t>一印相機具有一水平滑動之平移凸輪,可垂直推動壓紙滾筒上升或下降,使壓紙滾筒接近或離開印相頭。於平移凸輪外廓上具有複數個作為從動件行程的凹面與凸面。當平移凸輪於印相機中之軌道滑動時,支撐壓紙滾筒之滾筒支架組上的滾輪於平移凸輪外廓滾動。隨著平移凸輪外廓之變化,滾筒支架組帶動壓紙滾筒產生垂直運動,而壓紙滾筒產生直線路徑移動以接近或遠離印相機之印相頭。</t>
  </si>
  <si>
    <t>2005133752</t>
  </si>
  <si>
    <t>2005-09-28</t>
  </si>
  <si>
    <t>B41J-011/20</t>
  </si>
  <si>
    <t>TWI287508B | US7530750B2</t>
  </si>
  <si>
    <t>7913054011426</t>
  </si>
  <si>
    <t>具備掃瞄功能之給紙匣及應用該給紙匣之印表機</t>
  </si>
  <si>
    <t>一種具備掃瞄功能之給紙匣及應用該給紙匣之印表機,其中給紙匣上具有一組進紙滾輪、一組出紙滾輪及一光學掃瞄模組。光學掃瞄模組係設置於進紙滾輪及出紙滾輪之間,其中進紙滾輪可抓取並推動待掃瞄文件,使其通過光學掃瞄模組而被掃瞄,再經由出紙滾輪送出,藉以使具有此一給紙匣之印表機具備掃瞄功能。</t>
  </si>
  <si>
    <t>2005131732</t>
  </si>
  <si>
    <t>2005-09-14</t>
  </si>
  <si>
    <t>LUO, CHUN HUNG</t>
  </si>
  <si>
    <t>羅俊宏</t>
  </si>
  <si>
    <t>B41J-029/00 | B41J-013/00 | H04N-001/04</t>
  </si>
  <si>
    <t>TWI411541B | TWI353330B | US9071715B2</t>
  </si>
  <si>
    <t>TWI288081B | US2007-0057428A1</t>
  </si>
  <si>
    <t>7913054011440</t>
  </si>
  <si>
    <t>可拆組之捲盤以及用以拆解該捲盤之拆解座</t>
  </si>
  <si>
    <t>本發明係一種可拆組之捲盤以及用以拆解該捲盤之拆解座,該捲盤包含有一底盤及一頂盤,該底盤中央凸出一圓板,該頂盤係以其底面之數插柱對應插入貫穿該圓板之數插孔中,藉以可拆組地組設於該底盤之上,於該頂盤與底盤間可供一電子包裝捲帶捲繞其中,該拆解座主要具有一底板其上數凸柱,以該些凸柱對應插入該圓板之插孔中,並頂出位於插孔中之插柱,可使該頂盤與底盤迅速分離,而不用破壞該捲盤便可取出該電子包裝捲帶,且分離後之頂盤與底盤可再重新組合使用。</t>
  </si>
  <si>
    <t>2005133899</t>
  </si>
  <si>
    <t>2005-09-29</t>
  </si>
  <si>
    <t>COMPOSTAR TECHNOLOGY CO LTD</t>
  </si>
  <si>
    <t>華亞電子股份有限公司</t>
  </si>
  <si>
    <t>LIN YI-SHENG | GONG ZHI-WEI</t>
  </si>
  <si>
    <t>林義盛 | 龔志緯</t>
  </si>
  <si>
    <t>林鎰珠 | 桂齊恆</t>
  </si>
  <si>
    <t>B65D-085/90 | B65H-075/02</t>
  </si>
  <si>
    <t>TWI347289B</t>
  </si>
  <si>
    <t>TWI268266B</t>
  </si>
  <si>
    <t>7913054011533</t>
  </si>
  <si>
    <t>理線機構</t>
  </si>
  <si>
    <t>本發明係為一種理線機構,包括有一凸輪、設於該凸輪上之一捲線軸、一滑動件以及連動該凸輪及該捲線軸之一傳動機構,該凸輪包括有一傾斜面,而該滑動件於該傾斜面上滑動,當該捲線軸轉動時,該傳動機構帶動該凸輪轉動,而該滑動件於該傾斜面上滑動,透過該滑動件之位移以將一電力線依序排列整理於該捲線軸上。</t>
  </si>
  <si>
    <t>2005133960</t>
  </si>
  <si>
    <t>CHIU, CHIA-HSIANG | WEI CHUEH LIAO | CHUN HUNG CHU | FU-PING LIN</t>
  </si>
  <si>
    <t>邱家祥 | 廖為爵 | 褚俊宏 | 林福賓</t>
  </si>
  <si>
    <t>B65H-054/12</t>
  </si>
  <si>
    <t>TWI283230B | TWTW94133960 | US7681827B2</t>
  </si>
  <si>
    <t>7913054011545</t>
  </si>
  <si>
    <t>透鏡和反射碗不互相接觸之光源模組以及相關製作方法</t>
  </si>
  <si>
    <t>光源模組包含一基板,一晶片,一反射碗以及一透鏡。該晶片設於該基板之上,用來發出光源。該反射碗設於該基板之上,用來反射該晶片所發出之光源。該透鏡以樹脂形成於該基板之上並覆蓋於該晶片之上,且該透鏡和該反射碗不互相接觸。</t>
  </si>
  <si>
    <t>2005132902</t>
  </si>
  <si>
    <t>2005-09-22</t>
  </si>
  <si>
    <t>KUO, CHENG-CHUNG</t>
  </si>
  <si>
    <t>郭政忠</t>
  </si>
  <si>
    <t>G02B-005/00 | H01L-033/50 | F21V-005/04 | H01L-023/28 | H01L-033/54 | H01L-033/56 | H01L-033/60</t>
  </si>
  <si>
    <t>JP1983-147186A | JP1983-147187A | TW566568U | TW441750U | TW143693B | US6301035B1 | US6038387A | US4907044A</t>
  </si>
  <si>
    <t>TWI510738B</t>
  </si>
  <si>
    <t>DE10-2006-010150A1 | JP2007-149712A | TWI297784B | US2007-0063201A1</t>
  </si>
  <si>
    <t>7913054012134</t>
  </si>
  <si>
    <t>製作光學模組之方法</t>
  </si>
  <si>
    <t>製作光學模組包含提供一支架,將一發光二極體晶片與一感測晶片設於該支架上,以及分別形成覆蓋於該發光二極體晶片與該感測晶片之包含透鏡的保護層。</t>
  </si>
  <si>
    <t>2005131505</t>
  </si>
  <si>
    <t>2005-09-13</t>
  </si>
  <si>
    <t>KUO, CHENG-CHUNG | CHIU, HO-FENG | WENG, JEN-CHUN | LIN, CHEN-HSIU</t>
  </si>
  <si>
    <t>郭政忠 | 邱和風 | 翁仁群 | 林貞秀</t>
  </si>
  <si>
    <t>G06F-003/033 | G02B-007/00 | H05K-013/00</t>
  </si>
  <si>
    <t>JP2005-191660A | JP2001-257944A | JP2001-245217A | TWI229430B | TWM247947U | TW549490U | US6928386B2 | US6697052B2 | US6564168B1</t>
  </si>
  <si>
    <t>DE10-2006-002268A1 | JP2007-081355A | TWI297789B | US7764271B2</t>
  </si>
  <si>
    <t>7913054012156</t>
  </si>
  <si>
    <t>光源模組及感光模組設於支架上之光學模組</t>
  </si>
  <si>
    <t>光學模組包含一支架,一光源模組,設於該支架之第一端,以及一感光模組,設於該支架上,用來感測該光源模組投射至一應用平面所反射之光線。該光源模組包含一光源,以及一保護元件,覆蓋於該光源上,該保護元件係部份形成一透鏡。該感光模組包含一感測晶片,以及一保護元件,覆蓋於該感測晶片上,該保護元件係部份形成一透鏡,用來對該應用平面所反射之光線聚焦。</t>
  </si>
  <si>
    <t>2005131517</t>
  </si>
  <si>
    <t>TWI292549B | TWI267018B | US7274808B2</t>
  </si>
  <si>
    <t>DE10-2006-002266A1 | JP2007-081354A | TWI318695B | US2007-0057166A1</t>
  </si>
  <si>
    <t>7913054012166</t>
  </si>
  <si>
    <t>可攜式電子裝置</t>
  </si>
  <si>
    <t>一種可攜式電子裝置,其包括有一機體、及一訊號收發器,其中機體包含有一顯示幕,顯示幕具有一第一觀看模式及一第二觀看模式,訊號收發器具有一球型轉軸,以及一第一球體及一第二球體,以分別根據球型轉軸與第一球體或球型轉軸與第二球體為軸,而以可雙向旋轉之關係樞接於主機上,訊號收發器即可依據顯示幕之第一觀看模式或第二觀看模式而旋轉至一第一接收位置及一第二接收位置,以對應顯示幕之觀看模式而獲得最佳之訊號收發效能。</t>
  </si>
  <si>
    <t>2005131716</t>
  </si>
  <si>
    <t>SUNG, CHENG HSIN | OU, HSIEN CHIH</t>
  </si>
  <si>
    <t>宋政欣 | 歐賢治</t>
  </si>
  <si>
    <t>DE10-2005-062753A1 | TWI288318B | US7590433B2</t>
  </si>
  <si>
    <t>7913054012398</t>
  </si>
  <si>
    <t>主機板開機交流電源測試方法</t>
  </si>
  <si>
    <t>本案係有關於一種主機板開機交流電源測試之方法,應用於一主機板、與該主機板連接之一微處理器及一與該微處理器、一交流電源以及該主機板之一系統電源電連接之繼電器,該開機交流電源測試之方法包括步驟如下:(1)設定該微處理器之一系統電源開/關時間:(2)倒數計時該系統電源開/關時間 (3)判斷該繼電器之一目前狀態 如步驟(3)該繼電器之該目前狀態為一開啓(ON)狀態,將關閉該繼電器,繼續執行步驟(1) (4)如步驟(3)該繼電器之該目前狀態為一關閉(OFF)狀態,則執行該主機板之一開機電源測試程序。</t>
  </si>
  <si>
    <t>2005134378</t>
  </si>
  <si>
    <t>2005-09-30</t>
  </si>
  <si>
    <t>QUINCY CHANG | PORTER CHEN | ANBANG HSIEH | LIANN HUANG</t>
  </si>
  <si>
    <t>張坤盛 | 陳保仁 | 謝安邦 | 黃立安</t>
  </si>
  <si>
    <t>G06F-011/00</t>
  </si>
  <si>
    <t>TWI479165B</t>
  </si>
  <si>
    <t>TWI283809B | US7312605B2</t>
  </si>
  <si>
    <t>7913054012429</t>
  </si>
  <si>
    <t>一種可攜式電子裝置,其包括有一機體、及一訊號收發器,其中機體包含有一顯示幕,顯示幕具有一第一觀看模式及一第二觀看模式,訊號收發器以一第一轉軸及一第二轉軸而以可旋轉之關係樞接於主機上,訊號收發器可以選擇地依據顯示幕之第一觀看模式或第二觀看模式而旋轉至一第一接收位置及一第二接收位置,進而使得機體可以對應顯示幕之觀看模式而獲得最佳之訊號收發效能。</t>
  </si>
  <si>
    <t>2005131725</t>
  </si>
  <si>
    <t>SUNG, CHENG HSIN | CHEN, KUN MING</t>
  </si>
  <si>
    <t>宋政欣 | 陳坤銘</t>
  </si>
  <si>
    <t>G06F-015/00</t>
  </si>
  <si>
    <t>JP2004-279257A | KR10-0318923B1 | TWM250155U | TW363133B</t>
  </si>
  <si>
    <t>TWI367432B</t>
  </si>
  <si>
    <t>DE10-2005-062752A1 | TWI293734B | US2007-0060072A1</t>
  </si>
  <si>
    <t>7913054012467</t>
  </si>
  <si>
    <t>保護備份資料的電腦系統與方法</t>
  </si>
  <si>
    <t>一種保護電腦系統之備份資料的方法。該方法包括下列步驟:首先,提供一第一儲存裝置以儲存該電腦系統的備份資料,該第一儲存裝置平時為關閉狀態,以使該電腦系統之作業系統無法直接存取該第一儲存裝置。接著藉由基本輸出輸入系統(basic input output system, BIOS)控制該電腦系統之主機板上的一腳位,以控制該第一儲存裝置之啓動與關閉(enable/disable)。接著藉由一應用程式透過軟體系統管理中斷(software system management interrupt)呼叫該基本輸出輸入系統啓動該第一儲存裝置,以自一第二儲存裝置備份該備份資料至該第一儲存裝置。於備份該備份資料至該第一儲存裝置之後,透過軟體系統管理中斷呼叫該基本輸出輸入系統關閉該第一儲存裝置。</t>
  </si>
  <si>
    <t>2005133731</t>
  </si>
  <si>
    <t>AN-BANG HSIEH</t>
  </si>
  <si>
    <t>謝安邦</t>
  </si>
  <si>
    <t>G06F-009/445</t>
  </si>
  <si>
    <t>CN110691173B | TWI672587B | TWI492060B | TWI364666B</t>
  </si>
  <si>
    <t>TWI279726B | TWTW94133731 | US7707454B2</t>
  </si>
  <si>
    <t>7913054012620</t>
  </si>
  <si>
    <t>人身安全設計方法及其裝置</t>
  </si>
  <si>
    <t>本發明提供一種人身安全設計方法及裝置,其係藉由對一可攜式裝置進行定位並利用隱密方式而提供該可攜式人身安全裝置之一定位資訊,其中該可攜式人身安全裝置係支援一訊息服務功能,該方法包含下列步驟:該可攜式人身安全裝置接收一訊息 確認該訊息中是否含有一特定內文 關閉該可攜式人身安全裝置之一輸出顯示功能 啓動植基於該可攜式人身安全裝置中之一定位系統,以獲得該定位資訊 以及發送該定位資訊。</t>
  </si>
  <si>
    <t>2005132178</t>
  </si>
  <si>
    <t>2005-09-16</t>
  </si>
  <si>
    <t>LUNG-CHUN CHANG</t>
  </si>
  <si>
    <t>張隆君</t>
  </si>
  <si>
    <t>G08B-021/02</t>
  </si>
  <si>
    <t>TWI574229B</t>
  </si>
  <si>
    <t>TWI271672B | US2007-0063861A1</t>
  </si>
  <si>
    <t>7913054012705</t>
  </si>
  <si>
    <t>於螢光燈管待命時收納螢光燈管之容置裝置</t>
  </si>
  <si>
    <t>收納螢光燈管之容置裝置設置有加熱器以加熱螢光燈管,當螢光燈管於待命時,於容置裝置之待命槽中設置加熱元件以加熱螢光燈管,並維持螢光燈管於最佳工作溫度範圍。</t>
  </si>
  <si>
    <t>2005132900</t>
  </si>
  <si>
    <t>CHANG, CHING-CHUNG</t>
  </si>
  <si>
    <t>張慶崇</t>
  </si>
  <si>
    <t>H01J-061/35</t>
  </si>
  <si>
    <t>TWI261857B | US2007-0063632A1</t>
  </si>
  <si>
    <t>7913054012960</t>
  </si>
  <si>
    <t>具有複數個接收模組之數位廣播訊號接收裝置</t>
  </si>
  <si>
    <t>一種數位廣播訊號接收裝置,其包含有:一天線模組,用來接收數位廣播訊號 複數個接收模組,耦合於該天線模組,用來平行處理該天線模組所收到之該數位廣播訊號中的複數個頻道 以及一傳輸介面,耦合於該複數個接收模組,用來將該複數個接收模組所輸出之訊號傳送至一相對應之主控裝置。</t>
  </si>
  <si>
    <t>2005130369</t>
  </si>
  <si>
    <t>2005-09-05</t>
  </si>
  <si>
    <t>CHANG, JU-TING</t>
  </si>
  <si>
    <t>張如婷</t>
  </si>
  <si>
    <t>H04B-001/06</t>
  </si>
  <si>
    <t>TWI487337B | US8572668B2</t>
  </si>
  <si>
    <t>TWI283114B | US2007-0064820A1</t>
  </si>
  <si>
    <t>7913054013420</t>
  </si>
  <si>
    <t>無線通訊之最佳化方法及其裝置</t>
  </si>
  <si>
    <t>無線通訊之方法包含觸動一無線裝置之按鈕 該無線裝置根據一第一組預設參數偵測複數個無線電頻道之資料傳輸錯誤率 該無線裝置比較該複數個無線電頻道之資料傳輸錯誤率 以及將具有較低之資料傳輸錯誤率的無線電頻道設定為該無線裝置欲進行正式傳輸之無線電頻道。</t>
  </si>
  <si>
    <t>2005130612</t>
  </si>
  <si>
    <t>2005-09-06</t>
  </si>
  <si>
    <t>LEE, MU CHUAN</t>
  </si>
  <si>
    <t>李慕全</t>
  </si>
  <si>
    <t>H04L-001/20 | H04B-001/713</t>
  </si>
  <si>
    <t>TWI327854B</t>
  </si>
  <si>
    <t>TWI275266B | US2007-0053413A1</t>
  </si>
  <si>
    <t>7913054013466</t>
  </si>
  <si>
    <t>控制無線網路電話之資料封包之傳遞路徑的方法、網路電話系統、以及無線網路話機</t>
  </si>
  <si>
    <t>本發明於實施例中提供一種動態控制無線網路話機之資料封包之傳遞路徑的方法。該方法包括下列步驟:首先,建立一無線網路話機與一無線區域網路間之第一連線。接著建立該無線網路話機與一一般封包式無線服務網路間之一第二連線。接著依據該無線網路話機所接收之該第一連線的一信號强度,決定該無線網路話機與一他方網路話機間運用網路電話技術所建立的一會話集所交接的複數之資料封包的一傳遞路徑是經由該第一連線或該第二連線。</t>
  </si>
  <si>
    <t>2005133959</t>
  </si>
  <si>
    <t>RUEY-YUAN TZENG</t>
  </si>
  <si>
    <t>曾瑞源</t>
  </si>
  <si>
    <t>H04L-029/02</t>
  </si>
  <si>
    <t>CN001522037A | TW561769B | TW518867B | TW395101B | US2004-0107208A1 | WOWO2005-004523A2</t>
  </si>
  <si>
    <t>TWI516082B | TWI466520B | TWI404401B | TWI483609B | TWI319955B | US8121099B2</t>
  </si>
  <si>
    <t>TWI293841B | TWTW94133959 | US7633931B2</t>
  </si>
  <si>
    <t>7913054013493</t>
  </si>
  <si>
    <t>資料傳輸系統</t>
  </si>
  <si>
    <t>一種資料傳輸系統,其包含有:一資料傳送裝置,耦接至網際網路,用來發送一包含有該資料傳送裝置之識別資料的廣播封包至網際網路 以及一遠端儲存裝置,耦接至網際網路,用來接收該廣播封包,並判斷該廣播封包中之識別資料是否為有效 其中當該廣播封包中之識別資料被判定為有效時,該遠端儲存裝置會與該資料傳送裝置建立連結,以供該資料傳送裝置經由該連結與該遠端儲存裝置進行資料傳輸。</t>
  </si>
  <si>
    <t>2005130757</t>
  </si>
  <si>
    <t>2005-09-07</t>
  </si>
  <si>
    <t>HSU, PO-SHENG | WU, CHIH-YEN</t>
  </si>
  <si>
    <t>許博盛 | 吳致諺</t>
  </si>
  <si>
    <t>H04L-029/10</t>
  </si>
  <si>
    <t>TWI286014B | US2007-0053345A1</t>
  </si>
  <si>
    <t>7913054013525</t>
  </si>
  <si>
    <t>接收數位廣播的方法及裝置</t>
  </si>
  <si>
    <t>一種接收數位廣播的方法。首先,紀錄一頻道參數表,其中包括複數之頻道所對應之複數之收視參數。接著依據該頻道參數表之該等複數之收視參數,對每一該等複數之頻道進行收視,以確認該等複數之頻道的收視狀態。按著依據該收視步驟之結果,產生一可收視頻道目錄,而該可收視頻道目錄中包括該等複數之頻道所對應之一收視狀態。然後依據該可收視頻道目錄與該頻道參數表中之該等複數之收視參數,以接收該數位廣播。</t>
  </si>
  <si>
    <t>2005132876</t>
  </si>
  <si>
    <t>JAMES YEN</t>
  </si>
  <si>
    <t>顏文義</t>
  </si>
  <si>
    <t>KR10-0925730B1 | TWI227638B | TW484315B | TW493344B | TW417395B | US7468762B2 | WOWO2005-011266A1</t>
  </si>
  <si>
    <t>TWI470980B</t>
  </si>
  <si>
    <t>TWI319285B | TWTW94132876 | US7808562B2</t>
  </si>
  <si>
    <t>7913054013613</t>
  </si>
  <si>
    <t>可攜式複合裝置</t>
  </si>
  <si>
    <t>一種可攜式複合裝置,包括一本體、一數位電視接收模組以及一記憶卡讀寫模組。本體可電性連接於一主機系統,並具有一開口,數位電視接收模組係設於本體上,記憶卡讀寫模組係設於本體上,其中開口係作為供記憶卡讀寫模組讀取之記憶體的置入口。</t>
  </si>
  <si>
    <t>2005133733</t>
  </si>
  <si>
    <t>JANGEE CHEN | SHIEN WANG</t>
  </si>
  <si>
    <t>陳建志 | 王錫恩</t>
  </si>
  <si>
    <t>TWI315638B | TWTW94133733 | US2007-0073910A1</t>
  </si>
  <si>
    <t>7913054013614</t>
  </si>
  <si>
    <t>用於擴充卡的固定裝置</t>
  </si>
  <si>
    <t>一種用於擴充卡的固定裝置,該擴充卡具有一托架,該托架具有一彎折部,該固定裝置包括一機殼以及一金屬壓制件 該機殼具有一承靠部 該金屬壓制件具有一縱長底板、一樞接結構、和一彈性鎖扣結構,該樞接結構樞接於該機殼 該擴充卡之托架的彎折部搭接於該機殼的承靠部上,該金屬壓制件的底板壓接於該彎折部上,且該金屬壓制件的彈性鎖扣結構可分開地鎖扣於該機殼上 藉此,使得該擴充卡能夠更為方便地且迅速地被固定於或被拆卸自該機殼。</t>
  </si>
  <si>
    <t>2005132451</t>
  </si>
  <si>
    <t>2005-09-20</t>
  </si>
  <si>
    <t>YING-HUI SHIH | YUE-WEN JIANG</t>
  </si>
  <si>
    <t>施盈卉 | 江岳紋</t>
  </si>
  <si>
    <t>TWI747483B | TWI702896B | US9247669B2</t>
  </si>
  <si>
    <t>TWI285526B</t>
  </si>
  <si>
    <t>7913054013737</t>
  </si>
  <si>
    <t>抽取盒面板</t>
  </si>
  <si>
    <t>【物品用途】本創作之『抽取盒面板』係可裝設於抽取式多媒體 儲存盒之側面,其具有多層次圓弧造型,獨特之設 計風格、頗富巧思、別具新意,引領新創意潮流, 而能突破傳統抽取盒之單調外形設計。【創作特點】本創作係有關一種『抽取盒面板』之形狀設計,其 一側面為呈圓弧形狀,並具有多層次依序排列之槽 孔,且於各槽孔側邊設有向內凹陷之框槽,而可利 用框槽供施力將面板向外掀啟旋動,整體造型新穎 美觀、圓弧線形柔順、顯現多層次觀感之視覺效果 ,必吸引消費者之喜愛並刺激購買慾。 如圖所示,該抽取盒面板上係設置多層次排列之槽孔,並可向外掀啟旋轉,俾使抽取盒具有新穎美觀之外形,呈現高質感之設計理念,乃符合創設性及新穎性之專利要件,爰依法提請。</t>
  </si>
  <si>
    <t>2005302013</t>
  </si>
  <si>
    <t>2005-04-08</t>
  </si>
  <si>
    <t>D116166</t>
  </si>
  <si>
    <t>TWD149494S | TWD127391S</t>
  </si>
  <si>
    <t>TWD116166S</t>
  </si>
  <si>
    <t>7913062015830</t>
  </si>
  <si>
    <t>樞鈕器用雙胞承架之油溝</t>
  </si>
  <si>
    <t>一種樞鈕器用雙胞承架之油溝,該雙胞承架自一連接部延伸出的雙彎曲彈性部套合於一轉軸上,以提供樞鈕器在任何角度定位效果;在彎曲彈性部與轉軸接觸的內側面上,形成四道油溝,中間兩道係為自中心向邊緣接近之長弧形油溝,兩外側兩道係為短油溝且被上述中間兩道長弧形油溝包覆。藉由四道油溝係為不交錯之配置,使得油溝具有自潤功能而不會堆積,且因總長度增加而具有儲油較豐之效果。</t>
  </si>
  <si>
    <t>2006217424</t>
  </si>
  <si>
    <t>2006-09-29</t>
  </si>
  <si>
    <t>M308343</t>
  </si>
  <si>
    <t>CHEN JIA-HUEI | SHIU TIAN-YUE</t>
  </si>
  <si>
    <t>TWM308343U</t>
  </si>
  <si>
    <t>7907007004721</t>
  </si>
  <si>
    <t>鍵盤按鍵</t>
  </si>
  <si>
    <t>本創作為一種鍵盤按鍵,其包括鍵帽、定位板、位於鍵帽與定位板之間交叉結合為剪刀型支架結構的第一支架和第二支架、彈性件和薄膜電路板,該第一支架和第二支架的兩側分別設有一對轉軸和一對滑動軸;該定位板上設有定位板卡勾、定位板擋片、定位板支撐肋、定位板滑勾、定位板支撐板與定位板卡槽,以配合鎖定與限制轉軸和滑動軸,該定位板卡勾、定位板滑勾上設有導引斜面,輕輕壓下即可組裝完成,並且由正面壓入組裝,整盤支架可先全部排放到治具上,再一次壓到定位板上。藉此,達到鍵盤按鍵結構簡單強度佳、性能好、安裝簡便、鍵帽不易脫落、可用治具組裝提高效能、節省人工及時間成本。</t>
  </si>
  <si>
    <t>2006210335</t>
  </si>
  <si>
    <t>2006-06-14</t>
  </si>
  <si>
    <t>M308452</t>
  </si>
  <si>
    <t>LIN YUNG-JR</t>
  </si>
  <si>
    <t>林雍智</t>
  </si>
  <si>
    <t>F24F-013/28 | G06F-003/023</t>
  </si>
  <si>
    <t>TWI394193B</t>
  </si>
  <si>
    <t>DE20-2006-011917U1 | JP3127125U | TWM308452U</t>
  </si>
  <si>
    <t>7907007004830</t>
  </si>
  <si>
    <t>開啓樞鈕器</t>
  </si>
  <si>
    <t>一種開啟樞鈕器(open hinge),主要係將軸心(pin)與外殼(cover)一體成型,並在外殼內部組接一彈性體及第一凸輪,而第二凸輪則與第一凸輪接觸面相接且凸出於外殼之開口外;另一墊片設置於第二凸輪外端面,並與軸心外端之鉚接部相鉚接。藉由軸心與外殼一體成型,使得樞鈕器的零件個數減少,以及軸心與第二凸輪之墊片鉚接,令整個樞鈕器組合更為快速及容易。</t>
  </si>
  <si>
    <t>2006217425</t>
  </si>
  <si>
    <t>M308612</t>
  </si>
  <si>
    <t>TWI421415B</t>
  </si>
  <si>
    <t>TWM308612U</t>
  </si>
  <si>
    <t>7907007004988</t>
  </si>
  <si>
    <t>掃瞄機</t>
  </si>
  <si>
    <t>一種掃瞄機,包括:一玻璃板、一光機模組、至少一襯墊以及一偏壓機構。玻璃板係用於承載一被掃瞄物,光機模組具有一上蓋以及一光源,光源係設於上蓋並可將光線照射至玻璃板及被掃瞄物,上蓋係位於玻璃板的下方,襯墊係設於上蓋,並於位於上蓋與玻璃板之間,偏壓機構係設於光機模組中,並偏壓於上蓋,使上蓋藉由襯墊與玻璃板保持接觸。</t>
  </si>
  <si>
    <t>2005131794</t>
  </si>
  <si>
    <t>2005-09-15</t>
  </si>
  <si>
    <t>TODD CHEN | JAMMY WANG</t>
  </si>
  <si>
    <t>陳天成 | 王嘉敏</t>
  </si>
  <si>
    <t>H04N-001/024</t>
  </si>
  <si>
    <t>TWM244677U | TWM244676U | WOWO1997-023800A1</t>
  </si>
  <si>
    <t>TWI305104B | TWTW94131794 | US2007-0058216A1 | US60/688089 | US60/734858 | US60/825254 | US60/950661 | US60/971388 | US61/014153 | US61/252845 | US7381894B1 | US7396996B1 | US7541540B1 | US7554037B1 | US7598454B1 | US7619163B1 | US8017865B1 | US8053671B1 | US8101861B1 | US8569620B1 | US8569621B1 | US8592682B1 | US8963001B2 | US9099854B2</t>
  </si>
  <si>
    <t>7913052017038</t>
  </si>
  <si>
    <t>具散熱功能之輸入裝置</t>
  </si>
  <si>
    <t>一種具散熱功能之輸入裝置,包括一殼體、複數按鍵及複數個濾網,該殼體表面係具有複數散熱口,該殼體內部設有一輸入控制單元,該等按鍵係設置於該殼體上,該等按鍵係與該輸入控制單元電性連接,該等濾網安裝於該殼體,且與該等散熱口相對應,濾網可阻擋空氣中的灰塵與雜質進入,並經由該等散熱口的設置而提昇該輸入裝置之散熱功能。</t>
  </si>
  <si>
    <t>2006216541</t>
  </si>
  <si>
    <t>2006-09-15</t>
  </si>
  <si>
    <t>M307797</t>
  </si>
  <si>
    <t>2007-03-11</t>
  </si>
  <si>
    <t>G06F-003/02 | G06F-001/20</t>
  </si>
  <si>
    <t>TWI345913B</t>
  </si>
  <si>
    <t>TWM307797U</t>
  </si>
  <si>
    <t>7907007004180</t>
  </si>
  <si>
    <t>電連接器的端子結構改良</t>
  </si>
  <si>
    <t>一種電連接器的端子結構改良,該等端子係應用於各式電連接器,且係用以固定第一、二電線。該端子包括一本體、一插線部以及一可彎折的彎折部,其中,本體上設有用以固定第一電線的固定件,插線部上設有用以穿插第二電線的孔體,彎折部則連接於該本體與插線部之間,藉以利用該等彎折部的彎折,使插線部的所在位置能自由地調整,因此,縱使遭遇到不同的連接角度,亦能藉由彎折部的彎折而將插線部調整到相對應的角度,而利於第二電線的插接。</t>
  </si>
  <si>
    <t>2006214975</t>
  </si>
  <si>
    <t>M307908</t>
  </si>
  <si>
    <t>HUANG WEN-SHING</t>
  </si>
  <si>
    <t>H01R-004/58</t>
  </si>
  <si>
    <t>TWM307908U</t>
  </si>
  <si>
    <t>7907007004291</t>
  </si>
  <si>
    <t>色帶卡夾</t>
  </si>
  <si>
    <t>本案提出一種僅可單方向旋轉的色帶卡夾結構,該色帶卡夾結構包含一支架,且該支架包含一色帶供應端以及一色帶捲收端,其中該色帶捲收端及/或該色帶供應端包含一單向轉動機構以使該色帶捲收端及/或該色帶供應端只可沿一特定方向旋轉而無法逆轉。</t>
  </si>
  <si>
    <t>2006206201</t>
  </si>
  <si>
    <t>2006-04-12</t>
  </si>
  <si>
    <t>M306932</t>
  </si>
  <si>
    <t>2007-03-01</t>
  </si>
  <si>
    <t>HO, HUI CHUN | JAO, PANG YEN | HUNG, WEI CHIH | WU, CHAO KUAN</t>
  </si>
  <si>
    <t>何慧君 | 饒邦彥 | 洪偉智 | 吳超寬</t>
  </si>
  <si>
    <t>B41J-015/04</t>
  </si>
  <si>
    <t>TWM306932U | US7537403B2</t>
  </si>
  <si>
    <t>7907007003315</t>
  </si>
  <si>
    <t>紙張分離及導引裝置</t>
  </si>
  <si>
    <t>一種紙張分離及導引裝置,用以分離一第一紙張及複數張第二紙張,而使第一紙張進入一送紙裝置中。其包含有一互相連接之一第一斜面及一第二斜面,其中第一斜面係用以使第一紙張及部分的第二紙張呈現階梯狀排列,而使位於最上層的第一紙張向前突出。而第二斜面係用以阻擋其餘的第二紙張,藉以使第一斜面之紙張維持階梯狀排列,以完成紙張分離及導引作業。</t>
  </si>
  <si>
    <t>2006208026</t>
  </si>
  <si>
    <t>2006-05-10</t>
  </si>
  <si>
    <t>M307005</t>
  </si>
  <si>
    <t>CN106164781B</t>
  </si>
  <si>
    <t>TWM307005U | US7478805B2</t>
  </si>
  <si>
    <t>7907007003388</t>
  </si>
  <si>
    <t>可與其他繞線架相組合之繞線架及繞線架可相連接之變壓器</t>
  </si>
  <si>
    <t>變壓器的繞線架包含一圈槽及一延伸架,該圈槽上纏繞有金屬線圈,該延伸架係附著於該圈槽。該延伸架上設有一凹洞及一插鞘,因此可與另一變壓器的繞線架相連接。</t>
  </si>
  <si>
    <t>2006210375</t>
  </si>
  <si>
    <t>M307181</t>
  </si>
  <si>
    <t>CHEN, WEN SHENG | LIN, CHUN HUNG</t>
  </si>
  <si>
    <t>陳文生 | 林俊宏</t>
  </si>
  <si>
    <t>H01F-027/30</t>
  </si>
  <si>
    <t>CN102034595B</t>
  </si>
  <si>
    <t>TWM307181U | US7750785B2</t>
  </si>
  <si>
    <t>7907007003564</t>
  </si>
  <si>
    <t>樞紐裝置</t>
  </si>
  <si>
    <t>一種樞紐裝置,包括二連接座、一轉動件、二墊片組及二鎖接元件,二連接座各包含一基部及一第一耳部,第一耳部設有第一軸孔及凹口,轉動件包含一連接部及二第二耳部,二第二耳部上各設有第二軸孔及擋止片,轉動件係跨設於二連接座上,二擋止片分別伸入二凹口中,二墊片組係設置於二第一耳部與二第二耳部側,並以二鎖接元件穿設於二連接座的第一軸孔、轉動件的第二軸孔及二墊片組,將二連接座及轉動件相互樞接;藉此,能組成一結構簡化,更易組裝與加工之樞紐裝置。</t>
  </si>
  <si>
    <t>2006213938</t>
  </si>
  <si>
    <t>2006-08-08</t>
  </si>
  <si>
    <t>M307258</t>
  </si>
  <si>
    <t>HUANG JIAN-CHENG</t>
  </si>
  <si>
    <t>黃建誠</t>
  </si>
  <si>
    <t>H04N-005/655</t>
  </si>
  <si>
    <t>TWI390141B | TWI320466B</t>
  </si>
  <si>
    <t>TWM307258U | US2008-0037206A1</t>
  </si>
  <si>
    <t>7907007003641</t>
  </si>
  <si>
    <t>一種定影裝置,適用於一雷射印表機,包括一反射罩、一加熱燈管、一集熱滾筒以及一加壓滾筒。該加熱燈管係設置於該反射罩之中。該集熱滾筒係設置於該加熱燈管之下,並且係鄰接於該反射罩。該集熱滾筒係以一特定距離間隔於該加熱燈管,該集熱滾筒之軸心係平行於該加熱燈管之軸心。該加壓滾筒係設置於該集熱滾筒之下,並且係以滾動方式抵接於該集熱滾筒。該加壓滾筒之軸心係平行於該集熱滾筒之軸心。</t>
  </si>
  <si>
    <t>2005127908</t>
  </si>
  <si>
    <t>2005-08-16</t>
  </si>
  <si>
    <t>YI-CHIEH CHEN</t>
  </si>
  <si>
    <t>陳逸傑</t>
  </si>
  <si>
    <t>TWI277844B | TWTW94127908 | US7412196B2</t>
  </si>
  <si>
    <t>7913054010268</t>
  </si>
  <si>
    <t>行動電話模擬來電之方法</t>
  </si>
  <si>
    <t>利用事先於行動電話中設定模擬來電之等待時間及來電顯示畫面,並透過設定一特別組合鍵以啓動模擬來電之功能。利用不同特別組合鍵之組合,行動電話模擬來電方法可模擬不同模擬來電之狀況。於模擬來電之執行階段中,依據使用者接聽、掛斷或無回應等不同反應,模擬真實世界中來電顯示之特性。</t>
  </si>
  <si>
    <t>2005128037</t>
  </si>
  <si>
    <t>2005-08-17</t>
  </si>
  <si>
    <t>YEH, SHENG-EN</t>
  </si>
  <si>
    <t>葉聖恩</t>
  </si>
  <si>
    <t>H04M-001/00</t>
  </si>
  <si>
    <t>TWI538464B</t>
  </si>
  <si>
    <t>TWI281339B | US2007-0042763A1</t>
  </si>
  <si>
    <t>7913054011001</t>
  </si>
  <si>
    <t>接觸式影像感測裝置</t>
  </si>
  <si>
    <t>一種接觸式影像感測裝置包含有:一白色光源,用來產生一白光,並將該白光照射至一物件 一單色光感測器模組,用來感測該物件反射之該白光中之至少一單色光,以於一彩色掃描模式下掃描該物件 以及一黑白感測器,用來感測自該物件反射之該白光,以於一黑白掃描模式下掃描該物件。</t>
  </si>
  <si>
    <t>2005128960</t>
  </si>
  <si>
    <t>2005-08-24</t>
  </si>
  <si>
    <t>CHUNG, HO-MIN</t>
  </si>
  <si>
    <t>鍾賀閔</t>
  </si>
  <si>
    <t>TW200709662A | US2007-0045510A1</t>
  </si>
  <si>
    <t>7913054011023</t>
  </si>
  <si>
    <t>功率型LED之承載座(三)</t>
  </si>
  <si>
    <t>本創作係提供一種功率型LED之承載座(三),尤指一種用以供高功率LED承載再加以封裝的承載座,且封裝後係成為一功率型LED模組,藉以直接與一電路電性連接而輸出高功率光源。【創作特點】 如各附圖所示,本創作所揭示之功率型LED之承載座(三),其包括一絕緣本體及一對電連接腳。該絕緣本體係呈圓形或近似於圓形且當中具有一圓形或近似於圓形的凹槽,凹槽週緣還徑向形成有兩缺口,各該缺口則伸入有一延伸自絕緣本體的肋片,絕緣本體的兩相對外緣處另形成對稱平面,各該平面並各具一短凸片;該對電連接腳之間係連接有一盤體,該凹陷狀的盤體係設置於絕緣本體的凹槽內,盤體週緣還通過該兩缺口,該對電連接腳則非對稱地分別伸出於絕緣本體的兩對稱平面之外,又該盤體還露出於絕緣本體的底面。整體觀之,本創作在創作人匠心獨具之專業設計下,確實能襯托出穎異且獨特的線條視感。</t>
  </si>
  <si>
    <t>2005307577</t>
  </si>
  <si>
    <t>D115734</t>
  </si>
  <si>
    <t>WONG, DAW HENG | LIN, CHEN HSIU</t>
  </si>
  <si>
    <t>黃道恒 | 林貞秀</t>
  </si>
  <si>
    <t>TWD128703S | TWD128704S | TWD127401S</t>
  </si>
  <si>
    <t>TWD115734S</t>
  </si>
  <si>
    <t>7913070017335</t>
  </si>
  <si>
    <t>功率型LED之承載座(四)</t>
  </si>
  <si>
    <t>本創作係提供一種功率型LED之承載座(四),尤指一種用以供高功率LED承載再加以封裝的承載座,且封裝後係成為一功率型LED模組,藉以直接與一電路電性連接而輸出高功率光源。【創作特點】 如各附圖所示,本創作所揭示之功率型LED之承載座(四),其包括一絕緣本體及兩對電連接腳。該絕緣本體係呈圓形或近似於圓形且當中具有一圓形或近似於圓形的凹槽,凹槽週緣還徑向形成有四個缺口,各該缺口則伸入有一延伸自絕緣本體的肋片,絕緣本體的兩相對外緣處另形成對稱平面;該兩對電連接腳之間係連接有一盤體,該凹陷狀的盤體係設置於絕緣本體的凹槽內,盤體週緣還通過該些缺口,各該電連接腳則對稱地伸出於絕緣本體的兩對稱平面之外,又該盤體還露出於絕緣本體的底面。整體觀之,本創作在創作人匠心獨具之專業設計下,確實能襯托出穎異且獨特的線條視感。</t>
  </si>
  <si>
    <t>2005307578</t>
  </si>
  <si>
    <t>D115735</t>
  </si>
  <si>
    <t>TWD115735S</t>
  </si>
  <si>
    <t>7913070017336</t>
  </si>
  <si>
    <t>連接裝置</t>
  </si>
  <si>
    <t>本創作之連接裝置係至少包含有軟性排線(FFC)與軟性電路板(FPC),或者是軟性排線(FFC)與同軸線利用固定結構相互組接定位,其可應用於各式的電子產品,如筆記型電腦連接於顯示面板與訊號控制電路之間,可改善習有只使用軟性電路板成本過高之缺點。</t>
  </si>
  <si>
    <t>2006214692</t>
  </si>
  <si>
    <t>M306728</t>
  </si>
  <si>
    <t>2007-02-21</t>
  </si>
  <si>
    <t>CHEN, CHIH HUI | LIN, CHAO CHANG | YEH, SHIH KUN</t>
  </si>
  <si>
    <t>陳世惠 | 林兆章 | 葉時</t>
  </si>
  <si>
    <t>TWM306728U</t>
  </si>
  <si>
    <t>7907007003111</t>
  </si>
  <si>
    <t>利用無失真壓縮技術加强影像列印品質的方法及其系統</t>
  </si>
  <si>
    <t>一種利用無失真壓縮技術加强影像列印品質的方法及其系統,主要藉由無失真壓縮編碼或解碼過程中產生的預測誤差値(Prediction Error)之細部特徵之擷取,回饋並修正印表機之半色調列印模式。</t>
  </si>
  <si>
    <t>2005126869</t>
  </si>
  <si>
    <t>2005-08-08</t>
  </si>
  <si>
    <t>CHIANG, CHENG HUEI | CHEN, JERRY</t>
  </si>
  <si>
    <t>蔣政輝 | 陳政忠</t>
  </si>
  <si>
    <t>H03M-007/30</t>
  </si>
  <si>
    <t>TWI312972B</t>
  </si>
  <si>
    <t>TWI257771B | US7570826B2</t>
  </si>
  <si>
    <t>7913057017418</t>
  </si>
  <si>
    <t>應用程式更新方法及使用上述方法之行動通訊裝置</t>
  </si>
  <si>
    <t>一種應用程式更新方法執行於一行動通訊裝置。首先,顯示一應用程式清單於上述行動通訊裝置。接收一新增請求,用以新增上述應用程式清單所指示之一應用程式至上述行動通訊裝置。自動判別上述應用程式之組成區塊。自動判別具有上述應用程式至少一組成區塊之複數通訊裝置。經由一無線通訊通道,從上述複數通訊裝置中同時下載上述應用程式之上述組成區塊至上述行動通訊裝置,其中不同之組成區塊從不同之通訊裝置下載。自動組合上述組成區塊成為上述應用程式供上述行動通訊裝置執行。</t>
  </si>
  <si>
    <t>2005126337</t>
  </si>
  <si>
    <t>2005-08-03</t>
  </si>
  <si>
    <t>SZ LIAN YU,</t>
  </si>
  <si>
    <t>余思廉</t>
  </si>
  <si>
    <t>TWI549059B | TWI533216B | TWI496070B | TWI520544B | TWI421763B | TWI437450B</t>
  </si>
  <si>
    <t>TWI284473B | TWTW94126337 | US2007-0033584A1</t>
  </si>
  <si>
    <t>7913057017489</t>
  </si>
  <si>
    <t>可於移動固定栓時頂起電池蓋之手持電子裝置</t>
  </si>
  <si>
    <t>一種手持電子裝置包含一電池,用來提供該手持電子裝置電源 一殼體,用來容置該電池 一電池蓋,用來覆蓋該電池 一固定栓,以可沿一第一方向滑動之方式固定於該殼體上,其中當該固定栓位於一第一位置時,該固定栓可將該電池蓋與該殼體相固定 以及一彈性體,用來於該固定栓位於一第二位置時頂起該電池蓋。</t>
  </si>
  <si>
    <t>2005126374</t>
  </si>
  <si>
    <t>HSU, CHENG-HUA</t>
  </si>
  <si>
    <t>徐振華</t>
  </si>
  <si>
    <t>H01M-002/04</t>
  </si>
  <si>
    <t>TWI394513B | TWI446146B | TWI420726B | TWI447559B | TWI395535B | TWI399879B | TWI389625B | TWI333707B</t>
  </si>
  <si>
    <t>DE10-2006-011712B4 | TWI253776B | US7682727B2</t>
  </si>
  <si>
    <t>7913058013992</t>
  </si>
  <si>
    <t>可攜式電子產品的配件</t>
  </si>
  <si>
    <t>一種應用於一可攜式電子產品之配件,該配件包含有:一殼體 一連接埠,設置於該殼體上,用來電連接該可攜式電子產品之一輸出埠以接收該可攜式電子產品所輸出之一音頻訊號 一音頻訊號輸出模組,設置於該殼體內並電連接該連接埠,用來處理並輸出該音頻訊號 以及一固定模組,設置於該殼體上,用來將該配件扣住該可攜式電子產品,以使該配件可隨著該可攜式電子產品而移動。</t>
  </si>
  <si>
    <t>2005126562</t>
  </si>
  <si>
    <t>2005-08-04</t>
  </si>
  <si>
    <t>HSIAO, FU-YUAN | HUA, CHUN-YIN | CHAN, CHIEN-FENG</t>
  </si>
  <si>
    <t>蕭富元 | 華俊穎 | 詹建峰</t>
  </si>
  <si>
    <t>US9591288B2</t>
  </si>
  <si>
    <t>DE10-2006-011711A1 | TWI271986B | US2007-0032273A1</t>
  </si>
  <si>
    <t>7913059005289</t>
  </si>
  <si>
    <t>一種接觸式影像感測裝置包含有:一光源模組,用來產生一單色光,並將該單色光照射至一物件 一白色光源,用來產生一白光,並將該白光照射至該物件 以及一光感測器,用來感測自該物件反射之該單色光,以於一彩色掃描模式下掃描該物件,或者用來感測自該物件反射之該白光,以於一黑白掃描模式下掃描該物件。</t>
  </si>
  <si>
    <t>2005126035</t>
  </si>
  <si>
    <t>2005-08-01</t>
  </si>
  <si>
    <t>H04N-001/04 | H04N-001/00</t>
  </si>
  <si>
    <t>TWI631373B | TWI416951B | TWI410877B | US10849533B2</t>
  </si>
  <si>
    <t>TW200708062A | US2007-0024926A1</t>
  </si>
  <si>
    <t>7913059005312</t>
  </si>
  <si>
    <t>鍵盤軟板改善電磁相容性之方法</t>
  </si>
  <si>
    <t>本發明係一種鍵盤軟板改善電磁相容性之方法,透過於鍵盤軟板之掃描線設計一低通濾波器,即可將軟板電路所產生的高頻雜訊加以濾除,以達到電磁相容性的要求;而形成低通濾波器的方法,則可於掃描線的輸入端與按鍵接點之間,以及按鍵接點與接點之間,選擇性設計電感,並於掃描線的按鍵接點與接地網形成電容;形成電容的方法可在接地網形成對應於掃描線按鍵接點的接地接點;形成電感的方法則可以ㄇ形電感來達成。</t>
  </si>
  <si>
    <t>2002108933</t>
  </si>
  <si>
    <t>2002-04-30</t>
  </si>
  <si>
    <t>I273771</t>
  </si>
  <si>
    <t>2007-02-11</t>
  </si>
  <si>
    <t>HUANG, CHIUNG-CHIH</t>
  </si>
  <si>
    <t>黃炯至</t>
  </si>
  <si>
    <t>H03H-007/00 | H01H-013/702</t>
  </si>
  <si>
    <t>TWI273771B | US2005-0083312A1 | US6931721B2</t>
  </si>
  <si>
    <t>7907001004139</t>
  </si>
  <si>
    <t>燈管連接插座構造(一)</t>
  </si>
  <si>
    <t>一種燈管連接插座構造(一),為應用於LED螢幕上冷陰極管之連接器,且與電路板接合而電性相通。該燈管連接插座構造係包括,一上蓋在外圍有軸體,可使上蓋能作樞轉之作動,另有扣合槽以卡合本體,另在內緣部二側設有壓入體;一本體有配合上蓋軸體之軸孔,以上蓋之軸體為軸,作掀開與閉合之作動,又前緣有一置放台,以供燈管之外管放置處,且在後緣二側有扣體,對應上蓋之扣合槽,防止上蓋扣合後不會掀開;與一金屬端子座,其有一彈性組,該彈性組係有相對彈臂,在彈臂上緣呈為一M形口,易於燈管導電軸桿進入金屬端子座,而彈臂中間為一圓弧開閉口,係供燈管導電軸桿置放處。當施壓於上蓋按壓部時,上蓋因以軸體作樞轉,進而迫使上蓋之凸設壓入體擠壓金屬端子座上之彈性組,使彈性組上抵觸面向內靠攏,使圓弧開閉口成一封閉狀態,進而達到燈管導電軸桿不會脫落與位移。</t>
  </si>
  <si>
    <t>2006214326</t>
  </si>
  <si>
    <t>2006-08-14</t>
  </si>
  <si>
    <t>M306306</t>
  </si>
  <si>
    <t>F21V-033/00</t>
  </si>
  <si>
    <t>TWI572813B | TWI360927B</t>
  </si>
  <si>
    <t>TWM306306U</t>
  </si>
  <si>
    <t>7907007002689</t>
  </si>
  <si>
    <t>燈管連接插座構造(二)</t>
  </si>
  <si>
    <t>一種燈管連接插座構造(二),為應用於LED螢幕上冷陰極管之連接器,且與電路板接合而電性相通。該燈管連接插座構造係包括,一上蓋在二側內凹處有滑槽,有一開關部係有一軌道與軌道上之二側壁,用於控制開啟與關閉金屬端子座上之彈性組;另一本體有配合上蓋滑槽之滑軌,可使上蓋能作前後滑動,在前緣有一置放台,以供燈管之外管放置處;另一金屬端子座,其有一彈性組,該彈性組係有一對彈臂,在彈臂上緣呈現為一Y形口,且Y形口二側為抵觸面,緊貼軌道二側壁,中間為一圓弧開閉口。當推壓合起上蓋時,上蓋因以滑槽而沿軌道運行,進而使上蓋背面開關部上之軌道,會迫使金屬端子座上之抵觸面,擠壓使彈性組上抵觸面向中靠攏,使圓弧開閉口成一封閉狀態,進而達到燈管導電軸桿不會脫落與位移。</t>
  </si>
  <si>
    <t>2006214974</t>
  </si>
  <si>
    <t>M306307</t>
  </si>
  <si>
    <t>TWM306307U</t>
  </si>
  <si>
    <t>7907007002690</t>
  </si>
  <si>
    <t>一種個人用聽音裝置,可配掛於一使用者的耳朵,並包含一殼體、一樞轉座,及一耳掛件。該殼體具有一表面及一中空部,並定義有一第一軸與一第二軸。該樞轉座可樞轉地安裝於該殼體表面,並包含一對平行的彈性壁。該耳掛件包含一本體及一端部,該端部包含一為多邊形柱體的樞轉元件,該本體被構形成可掛於該使用者的耳朵;其中,該耳掛件以該樞轉元件緊貼地容置於該一對彈性壁之間而安裝於該樞轉座,該耳掛件可繞該第一軸樞轉並可繞該第二軸旋轉。</t>
  </si>
  <si>
    <t>2006210095</t>
  </si>
  <si>
    <t>2006-06-09</t>
  </si>
  <si>
    <t>M306441</t>
  </si>
  <si>
    <t>LIU, CHUN HSIN | WU, CHUNG CHUN | HUNG, YU CHANG | LIU, LIANG YI</t>
  </si>
  <si>
    <t>劉俊鑫 | 吳忠峻 | 洪玉璋 | 劉良翊</t>
  </si>
  <si>
    <t>TWI512429B</t>
  </si>
  <si>
    <t>TWM306441U | US7778410B2</t>
  </si>
  <si>
    <t>7907007002824</t>
  </si>
  <si>
    <t>鍵盤(十二)</t>
  </si>
  <si>
    <t>本創作係為一種鍵盤之新式樣設計。【創作特點】 本鍵盤創作的特點係為獨特、新潮的設計如附圖所示之造型。本創作精心設計,實已符合新式樣之申請要件,爰依法提出專利申請,並懇請早日賜與專利,實感德便。</t>
  </si>
  <si>
    <t>2006300526</t>
  </si>
  <si>
    <t>D115472</t>
  </si>
  <si>
    <t>TWD115472S</t>
  </si>
  <si>
    <t>7913073017950</t>
  </si>
  <si>
    <t>無線網路設備</t>
  </si>
  <si>
    <t>本創作係提供一種精心設計、式樣新穎獨特、美觀且具時尚感「無線網路設備」,透過該無線網路設備可讓使用者輕易漫遊網路世界。【創作特點】 本創作之外觀特點係將原本方正單調的設備本體全面改造為造型簡潔、風格獨具的半橢圓形結構,且亦將電源與網路連接部轉換為燈泡燈座的連接結構,除了創造出別緻新穎的造型設計,更可以安插在天花板上的既有燈泡孔座中,至為便利。此外,該設備本體上亦具有環狀紋路,而該設備本體近該連接結構之平面上更具有多組放射對應之線條,如此更讓本創作具時尚感中帶著另類的線條。因此,此等創作係為一種新穎且首創之新式樣,其不僅可達成所需之功能,亦可提供一未見於先前技藝中之美感外觀,且對於視者有賞心悅目之效果。</t>
  </si>
  <si>
    <t>2006301090</t>
  </si>
  <si>
    <t>D115485</t>
  </si>
  <si>
    <t>RICHARD CHOI | WANG, HUNG</t>
  </si>
  <si>
    <t>蔡嘉源 | 王宏智</t>
  </si>
  <si>
    <t>TWD115485S | USD566698S1</t>
  </si>
  <si>
    <t>7913073017963</t>
  </si>
  <si>
    <t>應用於電力線載波通訊之網路轉接器</t>
  </si>
  <si>
    <t>本創作係提供一種精心設計、式樣新穎獨特、美觀且具時尚感之網路轉接器以應用於現有之電力線載波通訊系統中。【創作特點】 本創作之外觀特點係以一半橢圓形結構為基礎,而設計出造型簡潔、風格獨具之網路轉接器,其中本創作係將其插頭與電源線巧妙地隱藏在本體中,而僅在該本體頂部切劃出橢圓中帶有凸出之弧形線條,而其插頭即藏身在此等線條之下而融合在該半球形結構中,不露痕跡。此外,該插頭之造型中亦具有一突出圓弧部,便利使用者提取也加深本創作之獨特性,而該本體下方之平面中具有一圓形凹痕且更具有多組放射對應之線條,如此整體搭配更讓本創作具時尚感中帶著另類的線條。此等創作係為一種新穎且首創之新式樣,其不僅可達成所需之功能,亦可提供一未見於先前技藝中之美感外觀,且對於視者有賞心悅目之效果。</t>
  </si>
  <si>
    <t>2006301091</t>
  </si>
  <si>
    <t>D115486</t>
  </si>
  <si>
    <t>TWD133103S | TWD134387S</t>
  </si>
  <si>
    <t>TWD115486S</t>
  </si>
  <si>
    <t>7913073017964</t>
  </si>
  <si>
    <t>一種取紙機構,適用於一事務機器,包括一支撐軸、一搖臂、一內轉子式馬達以及一取紙滾輪。該支撐軸係設置於該事務機器之中。該搖臂具有一第一端以及一第二端,該第一端係相對於該第二端,以及該第一端係套設於該支撐軸之上。該內轉子式馬達係設置於該搖臂之該第二端之上,並且具有一中心轉軸,該中心轉軸係延伸至該內轉子式馬達之外。該取紙滾輪係連接於該中心轉軸。當該內轉子式馬達運轉時,該取紙滾輪係藉由該中心轉軸之旋轉而轉動。</t>
  </si>
  <si>
    <t>2005124289</t>
  </si>
  <si>
    <t>2005-07-19</t>
  </si>
  <si>
    <t>LAI, CHUNG YI</t>
  </si>
  <si>
    <t>賴仲儀</t>
  </si>
  <si>
    <t>B41L-021/02 | B41J-013/00</t>
  </si>
  <si>
    <t>TWI272192B | TWTW94124289 | US7413184B2</t>
  </si>
  <si>
    <t>7913058012404</t>
  </si>
  <si>
    <t>程式啓動方法及使用上述方法之嵌入式系統</t>
  </si>
  <si>
    <t>一種嵌入式系統實施例包含儲存裝置、主記憶體、及作業系統。上述儲存裝置儲存已安裝在上述嵌入式系統上之應用程式的可執行檔、複數資料檔、以及至少一相依性標籤。上述相依性標籤記錄上述應用程式與上述應用程式在不同執行狀態下需使用的對應資料檔之對應關係。上述作業系統包含一模組。當上述模組被請求執行上述應用程式時,根據上述相依性標籤搜尋上述複數資料檔中上述應用程式所需之上述對應資料檔,並將上述可執行檔與上述對應資料檔載入上述主記憶體,接著執行上述可執行檔。</t>
  </si>
  <si>
    <t>2005125612</t>
  </si>
  <si>
    <t>2005-07-28</t>
  </si>
  <si>
    <t>JIUN JENG HUANG</t>
  </si>
  <si>
    <t>黃峻崢</t>
  </si>
  <si>
    <t>TWI550429B | TWI357560B</t>
  </si>
  <si>
    <t>TWI263901B | TWTW94125612 | US7900197B2</t>
  </si>
  <si>
    <t>7913058013051</t>
  </si>
  <si>
    <t>一種開關裝置,包括一殼體、一蓋體以及一磁性轉換機構。該蓋體係以轉動之方式連接於該殼體,並且具有一第一磁性部。該磁性轉換機構係設置於該殼體之中,並且係間隔於該第一磁性部。當該磁性轉換機構之磁性與該第一磁性部之磁性相異時,該蓋體係藉由該磁性轉換機構與該第一磁性部間之相吸作用而轉動至一第一位置。當該磁性轉換機構之磁性與該第一磁性部之磁性相同時,該蓋體係藉由該磁性轉換機構與該第一磁性部間之相斥作用而轉動至一第二位置。</t>
  </si>
  <si>
    <t>2005124935</t>
  </si>
  <si>
    <t>2005-07-22</t>
  </si>
  <si>
    <t>CHIU, CHIA-HSIANG</t>
  </si>
  <si>
    <t>邱家祥</t>
  </si>
  <si>
    <t>H01H-051/00</t>
  </si>
  <si>
    <t>TWI393417B</t>
  </si>
  <si>
    <t>TWI258781B | TWTW94124935 | US2007-0018759A1</t>
  </si>
  <si>
    <t>7913058013364</t>
  </si>
  <si>
    <t>散熱裝置以及散熱方法</t>
  </si>
  <si>
    <t>本發明係一種散熱裝置以及散熱方法。散熱裝置包括有一導入裝置、至少一散熱鰭片以及一風扇,該導入裝置中設有彼此鄰接的一導風通道以及一流道,該流道在一滙入點與該導風通道相連通。散熱方法之步驟係令一冷卻空氣分成一第一氣流以及一第二氣流,接著,令該第一氣流通過一散熱鰭片,最後,令該第二氣流滙入該第一氣流,然後一起通過該散熱鰭片。</t>
  </si>
  <si>
    <t>2005125415</t>
  </si>
  <si>
    <t>2005-07-27</t>
  </si>
  <si>
    <t>HONG, YING HAO</t>
  </si>
  <si>
    <t>洪英豪</t>
  </si>
  <si>
    <t>TWI265780B | TWTW94125415 | US2007-0023166A1</t>
  </si>
  <si>
    <t>7913058013965</t>
  </si>
  <si>
    <t>燒錄路徑選擇裝置</t>
  </si>
  <si>
    <t>一種燒錄路徑選擇裝置,用以選擇一燒錄路徑,以將資料燒錄至多個目標模組中其中之一,此燒錄路徑選擇裝置包含:一多工器,耦接至一資料燒錄裝置以及目標模組,用以接收一第一控制訊號以選擇多個燒錄路徑其中之一以作為所須燒錄路徑;以及一微處理器,耦接至多工器,用以產生第一控制訊號以控制多工器之動作。</t>
  </si>
  <si>
    <t>2006209916</t>
  </si>
  <si>
    <t>2006-06-07</t>
  </si>
  <si>
    <t>M305414</t>
  </si>
  <si>
    <t>2007-01-21</t>
  </si>
  <si>
    <t>WANG, CHING HUI</t>
  </si>
  <si>
    <t>王清輝</t>
  </si>
  <si>
    <t>G11B-005/84</t>
  </si>
  <si>
    <t>TWM305414U | US2008-0005400A1</t>
  </si>
  <si>
    <t>7907007001797</t>
  </si>
  <si>
    <t>無線訊號接收裝置</t>
  </si>
  <si>
    <t>本創作提供一種無線訊號接收裝置,用來接收一無線訊號,該無線訊號接收裝置包含有一本體以及一配掛裝置。其中該本體包含有一訊號處理模組,設置於該本體之一殼體中,用來處理該無線訊號;以及該配掛裝置係以不可分離之方式連接於該殼體上,用來提供一施力將一物體固定於該殼體與該配掛裝置之間,以使該無線訊號接收裝置配掛於該物體。</t>
  </si>
  <si>
    <t>2006209997</t>
  </si>
  <si>
    <t>2006-06-08</t>
  </si>
  <si>
    <t>M305508</t>
  </si>
  <si>
    <t>GUO, YAN LIANG | WANG, CHEN HSING</t>
  </si>
  <si>
    <t>郭彥良 | 王振興</t>
  </si>
  <si>
    <t>TWM305508U | US7657280B2</t>
  </si>
  <si>
    <t>7907007001891</t>
  </si>
  <si>
    <t>可收線的鍵盤電話</t>
  </si>
  <si>
    <t>一種可自動收放線的電話鍵盤改良裝置,係指鍵盤本體上有收放電話線的功能。包括設置在鍵盤上的電話機、電話機底部設有電話線收放裝置,該電話線收放裝置包括回轉支軸,以及可繞回轉支軸轉動的回轉件,該電話的電話線可繞於回轉件上。本創作之的鍵盤電話及其電話線收放裝置結構簡單、操作簡易、使用方便,解決了電話線容易纏繞的問題,以及對帶有電話功能之鍵盤的使用者造成的困擾。</t>
  </si>
  <si>
    <t>2006206479</t>
  </si>
  <si>
    <t>2006-04-18</t>
  </si>
  <si>
    <t>M305518</t>
  </si>
  <si>
    <t>LIN YI-TSUNG</t>
  </si>
  <si>
    <t>林懿聰</t>
  </si>
  <si>
    <t>H04M-011/00</t>
  </si>
  <si>
    <t>TWM305518U</t>
  </si>
  <si>
    <t>7907007001901</t>
  </si>
  <si>
    <t>衛星定位器(二)</t>
  </si>
  <si>
    <t>本創作係有關於一種「衛星定位器(二)」,尤指一種具有一天線模組以進行衛星訊號的傳輸之可攜式衛星定位器。【創作特點】 請參閱附圖所示,本創作之衛星定位器係具有一機體和一天線模組;該機體大致呈扁平狀的長方體,該機體四邊呈弧形,該機體之前表面約三分之二的左側部分具有一橫向的長方形顯示幕;該機體之前表面約三分之一的右側部分具有一按鍵區塊,該按鍵區塊與顯示幕之間以一弧形線條區隔,該按鍵區塊下半部具有一方形內側按鍵和一方形外環按鍵,該按鍵區塊上半部具有一方形按鍵,該等方形按鍵、內側按鍵及外環按鍵四角均形成弧角,且於方形按鍵與外環按鍵外圍形成有一啞鈴狀的區塊,該外環按鍵下方設有二個長橢圓;該機體後表面邊緣形成階梯狀,該機體之後表面左半部設有一方形容槽,該容槽頂緣及底緣並進一步延伸形成較窄的寬度,使容槽形成中間飽滿、兩端收斂的造形,該機體之後表面的右半部設有複數細緻的止滑條紋;該天線模組的一端樞接於該容槽的頂緣,該天線模組可轉動地收合於該容槽內,該天線模組的自由端與容槽一邊形成有間隙;整體而言,本創作的外觀造形優美,機體之前表面的顯示幕和按鍵區塊搭配協調,呈現出嶄新的風貌,各按鍵的面積大,呈現出醒目親和感,機體四邊的弧形及階梯狀造形,呈現出立體層次美感,機體之後表面的容槽造形特殊別緻,天線模組收合於機體之後表面的容槽內,並與機體之後表面形成平面,呈現出薄型流線感,充分符合新式樣專利申請要件,爰依法提出申請。</t>
  </si>
  <si>
    <t>2006300039</t>
  </si>
  <si>
    <t>2006-01-03</t>
  </si>
  <si>
    <t>D115206</t>
  </si>
  <si>
    <t>華朗寧</t>
  </si>
  <si>
    <t>TWD115206S</t>
  </si>
  <si>
    <t>7913059017162</t>
  </si>
  <si>
    <t>功率型LED之承載座(一)</t>
  </si>
  <si>
    <t>本創作係提供一種功率型LED之承載座(一),尤指一種用以供高功率LED承載再加以封裝的承載座,且封裝後係成為一功率型LED模組,藉以直接與一電路電性連接而輸出高功率光源。【創作特點】 如各附圖所示,本創作所揭示之功率型LED之承載座(一),其包括一絕緣本體及兩對電連接腳。該絕緣本體係呈矩形且當中具有一圓形或近似於圓形的凹槽,凹槽週緣還徑向形成有四個缺口,各該缺口的開口處則跨接有一延伸自絕緣本體的銜接肋;該些電連接腳之間係連接有一盤體,該凹陷狀的盤體係設置於絕緣本體的凹槽內,各該電連接腳則分別通過各該缺口,繼而對稱地伸出於絕緣本體外的相對兩側,又該盤體還露出於絕緣本體的底面。整體觀之,本創作在創作人匠心獨具之專業設計下,確實能襯托出穎異且獨特的線條視感。</t>
  </si>
  <si>
    <t>2005307575</t>
  </si>
  <si>
    <t>D115212</t>
  </si>
  <si>
    <t>TWD115212S</t>
  </si>
  <si>
    <t>7913059017168</t>
  </si>
  <si>
    <t>功率型LED之承載座(二)</t>
  </si>
  <si>
    <t>本創作係提供一種功率型LED之承載座(二),尤指一種用以供高功率LED承載再加以封裝的承載座,且封裝後係成為一功率型LED模組,藉以直接與一電路電性連接而輸出高功率光源。【創作特點】 如各附圖所示,本創作所揭示之功率型LED之承載座(二),其包括一絕緣本體及一對電連接腳。該絕緣本體係呈矩形且當中具有一圓形或近似於圓形的凹槽,凹槽週緣還徑向形成有四個缺口,各該缺口的開口處則跨接有一延伸自絕緣本體的銜接肋;該對電連接腳之間係連接有一盤體,該凹陷狀的盤體係設置於絕緣本體的凹槽內,該對電連接腳則分別通過該些缺口中的兩個缺口,繼而非對稱地伸出於絕緣本體外的相對兩側,又該盤體還露出於絕緣本體的底面。整體觀之,本創作在創作人匠心獨具之專業設計下,確實能襯托出穎異且獨特的線條視感。</t>
  </si>
  <si>
    <t>2005307576</t>
  </si>
  <si>
    <t>D115213</t>
  </si>
  <si>
    <t>TWD128703S | TWD128704S</t>
  </si>
  <si>
    <t>TWD115213S</t>
  </si>
  <si>
    <t>7913059017169</t>
  </si>
  <si>
    <t>具有溫度控制功能之熱印表機列印頭</t>
  </si>
  <si>
    <t>一種具有溫度控制功能之熱印表機列印頭,包含列印頭模組,上方具有第一溫度感測器,用以量測列印頭模組的溫度 列印頭模組上方設有散熱器,散熱器上方設有散熱模組,而散熱模組上設有一個以上第二溫度感測器,用以量測散熱模組的溫度,控制器根據列印頭模組以及散熱模組之溫度,調整列印頭模組的加熱方式。</t>
  </si>
  <si>
    <t>2005123297</t>
  </si>
  <si>
    <t>2005-07-08</t>
  </si>
  <si>
    <t>CHENG, CHUNG YI | CHEN, YI CHIEH</t>
  </si>
  <si>
    <t>鄭忠義 | 陳逸傑</t>
  </si>
  <si>
    <t>B41J-002/375</t>
  </si>
  <si>
    <t>TWI274673B | US2007-0008381A1</t>
  </si>
  <si>
    <t>7913052013209</t>
  </si>
  <si>
    <t>應用程式之圖形化使用者介面呈現方法及系統</t>
  </si>
  <si>
    <t>一種應用程式之圖形化使用者介面呈現方法。首先執行上述應用程式,其中上述應用程式具有一圖形化使用者介面。由上述應用程式啓動一分析器,用以分析一描述檔。上述描述檔用以描述上述圖形化使用者介面之複數介面元件的屬性。由上述分析器分析上述描述檔以產生上述複數介面元件之屬性並儲存於一資料結構中。當一介面元件要被顯示時,由上述應用程式根據上述資料結構中上述介面元件之屬性,透過不同顯示器驅動單元之一標準控制介面將上述介面元件顯示於一上述顯示器。</t>
  </si>
  <si>
    <t>2005122849</t>
  </si>
  <si>
    <t>2005-07-06</t>
  </si>
  <si>
    <t>BORSON HSU</t>
  </si>
  <si>
    <t>許博盛</t>
  </si>
  <si>
    <t>G06F-003/14</t>
  </si>
  <si>
    <t>US8037130B2</t>
  </si>
  <si>
    <t>TWI279710B | TWTW94122849 | US2007-0011621A1</t>
  </si>
  <si>
    <t>7913052014090</t>
  </si>
  <si>
    <t>備份資料至光儲存媒體之方法</t>
  </si>
  <si>
    <t>一種備份資料至一光儲存媒體之方法,該光儲存媒體包含有N個等量磁區,該方法包含有下列步驟:(a)將欲備份之資料分別儲存至該光儲存媒體之N–1個等量磁區中 (b)對該備份資料進行互斥或(XOR)運算以產生一檢查資料 以及(c)將該檢查資料儲存至於步驟(a)中尚未被儲存之等量磁區。</t>
  </si>
  <si>
    <t>2005123185</t>
  </si>
  <si>
    <t>CHEN, JAN-GEE | LIANG, CHIA-TSE</t>
  </si>
  <si>
    <t>陳建志 | 梁家澤</t>
  </si>
  <si>
    <t>G11B-007/013</t>
  </si>
  <si>
    <t>TWI263208B | US2007-0008846A1</t>
  </si>
  <si>
    <t>7913052014296</t>
  </si>
  <si>
    <t>可接受並處理數位視訊廣播訊號以及數位音訊廣播訊號之接收裝置</t>
  </si>
  <si>
    <t>一種接收裝置,其包含有一天線,一數位視訊廣播訊號調諧器,用來轉換該天線所接收之數位視訊廣播訊號之頻率,一數位音訊廣播訊號調諧器,用來轉換該天線所接收之數位音訊廣播訊號之頻率,一數位視訊廣播訊號解調器,一數位音訊廣播訊號解調器,一傳輸介面,用來傳輸該數位視訊廣播訊號解調器或該數位音訊廣播訊號解調器所解調後之訊號至相對應之影音播放裝置,以及一控制器,用來依據一選擇指令控制該傳輸介面傳輸該數位視訊廣播訊號解調器或該數位音訊廣播訊號解調器所解調後之訊號至相對應之影音播放裝置。</t>
  </si>
  <si>
    <t>2005123034</t>
  </si>
  <si>
    <t>2005-07-07</t>
  </si>
  <si>
    <t>LIN, KUN-YI</t>
  </si>
  <si>
    <t>林昆毅</t>
  </si>
  <si>
    <t>H04H-001/00 | H04B-001/06 | H04H-040/18</t>
  </si>
  <si>
    <t>TWI263409B | US2007-0010194A1</t>
  </si>
  <si>
    <t>7913052014930</t>
  </si>
  <si>
    <t>可依據感測所受壓力之結果進行操作之可攜式電子裝置</t>
  </si>
  <si>
    <t>一種可依據感測所受壓力之結果進行操作之可攜式電子裝置,其包含有一殼體,一壓力感測器,安裝於該殼體上,用來偵測外界所施加之壓力,以及一邏輯單元,用來依據該壓力感測器之偵測結果控制該可攜式電子裝置之操作。</t>
  </si>
  <si>
    <t>2005122819</t>
  </si>
  <si>
    <t>LIN, CHI-HSIUNG | HSU, HSIANG-TI</t>
  </si>
  <si>
    <t>林琦雄 | 許翔迪</t>
  </si>
  <si>
    <t>TWI450560B | TWI322394B</t>
  </si>
  <si>
    <t>TWI270288B</t>
  </si>
  <si>
    <t>7913052015118</t>
  </si>
  <si>
    <t>掃描輔助框</t>
  </si>
  <si>
    <t>一種掃描輔助框,包括有框體以及樞設於框體之窗櫺,主要係將扭力彈簧設置於鄰近框體及窗櫺之樞設處,因此在窗櫺常態下會開啓,而在其未被框體之窗拴組所抵持時,便可由扭力彈簧促使窗櫺回復開啓之常態。因而可使窗櫺輕易地被開啓,而將待掃描文件自框體的窗洞中取出。</t>
  </si>
  <si>
    <t>2005123294</t>
  </si>
  <si>
    <t>TUNG, YUEH TING | WEI, CHIH HSIEN</t>
  </si>
  <si>
    <t>董月婷 | 魏智賢</t>
  </si>
  <si>
    <t>TWI265722B | US2007-0009297A1</t>
  </si>
  <si>
    <t>7913052015146</t>
  </si>
  <si>
    <t>紙張前緣偵測及光學掃瞄模組歸位裝置</t>
  </si>
  <si>
    <t>一種紙張前緣偵測及光學掃瞄模組歸位裝置,係於一進紙軌道之出口端設置一感測光源,用以對應一光學掃瞄模組之影像感知器。感測光源可投射一感應光線供影像感知器接收。藉由判斷感應光線是否由影像感知器所接收,以偵測紙張前緣是否位於影像感知器上方,或是確認光學掃瞄模組是否歸位到達預設之起始位置。</t>
  </si>
  <si>
    <t>2005123801</t>
  </si>
  <si>
    <t>2005-07-13</t>
  </si>
  <si>
    <t>TWI733053B | US11172080B2</t>
  </si>
  <si>
    <t>TWI280780B | US2007-0013976A1 | US7672025B2</t>
  </si>
  <si>
    <t>7913052015147</t>
  </si>
  <si>
    <t>影像接合方法</t>
  </si>
  <si>
    <t>一種影像接合方法,主要係在影像掃描器掃描待掃描文件之影像資訊,並將其傳遞至終端機的掃描過程中,當在影像掃描器之資料暫存器中所暫存的影像資訊過多時,便使影像掃描器之線性感光元件停止掃描,此時一併擷取影像掃描器上之編碼條的影像,因此影像暫存器有足夠的時間可以將其空間內的影像資訊處理完畢。之後,使線性感光元件繼續對待掃描文件作掃描,同時於一段擷取時間內擷取編碼條的影像。再比對前後次所擷取之編碼條的影像,而得到影像接合點,並依此接合前後次掃描之待掃描文件的影像資訊,且繼續掃描待掃描文件之影像資訊,直至完成掃描,所以不致有所掃描之影像資訊有重疊或是斷離的現象。</t>
  </si>
  <si>
    <t>2005123293</t>
  </si>
  <si>
    <t>WEI, CHIH HSIEN</t>
  </si>
  <si>
    <t>魏智賢</t>
  </si>
  <si>
    <t>H04N-001/40</t>
  </si>
  <si>
    <t>JP2004-054894A | JP2003-259110A | TW200410562A | US7042509B2 | US6885776B2 | US2001-0052907A1</t>
  </si>
  <si>
    <t>TWI293845B | US8619344B2</t>
  </si>
  <si>
    <t>7913052015156</t>
  </si>
  <si>
    <t>衛星定位器(三)</t>
  </si>
  <si>
    <t>本創作係有關於一種「衛星定位器(三)」,尤指一種可與車輛之天線模組結合以進行衛星訊號的傳輸之車用可攜式衛星定位器。【創作特點】 請參閱附圖所示,本創作之衛星定位器(三)具有一主體,該主體之前表面中央位置處具有一方型顯示幕,於顯示幕下方具有一橫向按鍵區,該按鍵區的中央浮凸有一多方向性之圓形按鍵,該圓形按鍵周圍形成半橢圓型之弧面,該圓形按鍵兩側分別浮凸有一個長橢圓形按鍵;該主體四周之輪廓各微呈一彎弧面;該主體之左側面形成略帶有弧形之凹面,該凹面內具有數個不同形狀之槽孔;該主體之右側面形成有略大於左側面之凹面,該凹面內具有長形插槽及圓形鍵;該主體之上表面形成有矩形槽,該矩形槽內具有一凹形橢圓及一圓形;該主體之下表面形成有呈一凸形凹面,該凸形凹面內具有數個大小不一的槽孔,該主體之後表面具有數個鰭片;整體而言,本創作的外觀簡潔而具有現代感,主體之前表面的顯示幕和按鍵區的按鍵呈現出醒目親和感,主體之輪廓的彎弧面,精緻柔美令人愛不釋手,主體之左側面和右側面之凹面相互對應,呈現諧和感,主體之上表面的矩形槽、凹形橢圓及圓形呈現精巧和諧,主體之下表面的凸形凹面,造形獨特,主體之後表面的鰭片,呈現出精巧美觀,充分符合新式樣專利申請要件,爰依法提出申請,祈請 鈞局詳予審查並早日賜予專利為禱。</t>
  </si>
  <si>
    <t>2006300040</t>
  </si>
  <si>
    <t>D115014</t>
  </si>
  <si>
    <t>許明誠</t>
  </si>
  <si>
    <t>TWD161473S | TWD157392S | TWD126285S | TWD125186S</t>
  </si>
  <si>
    <t>TWD115014S</t>
  </si>
  <si>
    <t>7913080014768</t>
  </si>
  <si>
    <t>薄型數位相機</t>
  </si>
  <si>
    <t>本創作為一薄型的相機設計,利用單一功能鍵提供更人性化的操控方式。【創作特點】 本創作係提供一精心設計,造型獨特,賞心悅目,式樣新穎之薄型數位相機。本創作之薄型數位相機係經由外觀上的改變而令使用者意識到功能上的改變。 本創作之外觀為一較名片稍大的薄型長方體,外觀設計上流露出輕巧、講究、線條流暢的表徵。當本創作之薄型數位相機於關機狀態時,外觀上僅能概括辨識出數位相機之本體及液晶屏幕,使用者幾無法由外觀辨識此為一數位相機。當啟動本創作之數位相機後,原本隱藏在相機本體中之鏡頭向外凸出,使用者方可由外觀上辨認其為一數位相機。 在整體搭配下,本創作表現出時尚、極簡、個性、優雅的造型,使得該相機具有強烈的流行感,整體造型呈現出本創作之獨特創意與令人耳目一新之巧思。而本創作之薄型數位相機,其外觀可與使用者的服飾、配飾方面做出良好的搭配,完美的融入使用者個人風格,協調一致的典雅外觀。 本創作另設計有一手推板(framing pedal)以取代一般相機的狀態切換鍵(mode key)。當相機在關機狀態時,使用者按下該手推板,相機進入開機狀態,原本隱藏在相機本體中之鏡頭向外凸出,成為相機外觀的最大特徵,同時相機也切換到拍攝模式,接著使用者再按下該手推板,相機進入關機狀態,相機的外觀變得簡潔,只剩下屏幕為最大的特徵,同時相機切換到照片瀏覽的模式。 本創作之整體造型呈現出獨特創意與令人耳目一新之巧思。</t>
  </si>
  <si>
    <t>2006300973</t>
  </si>
  <si>
    <t>2006-02-27</t>
  </si>
  <si>
    <t>D115025</t>
  </si>
  <si>
    <t>TWD132682S</t>
  </si>
  <si>
    <t>TWD115025S | USD555690S1</t>
  </si>
  <si>
    <t>7913080014779</t>
  </si>
  <si>
    <t>透氣散熱結構</t>
  </si>
  <si>
    <t>本創作係一種透氣散熱結構,其結構包含有一殼體,該殼體上設有複數個穿透孔,其重點在於該殼體一側適當位置處設有一散熱層,該散熱層設有複數個極微小之透氣孔,且散熱層本身為透氣但不透水之材質,使其兼具散熱及防水功能,該透氣散熱結構可設置於各式3C產品(如電腦、PDA等)機體之一側,以達到將機體有效散熱且具有防水之功能。</t>
  </si>
  <si>
    <t>2006210532</t>
  </si>
  <si>
    <t>2006-06-16</t>
  </si>
  <si>
    <t>M304063</t>
  </si>
  <si>
    <t>2007-01-01</t>
  </si>
  <si>
    <t>CHEN, CHIH HUI | TZENG, JING WEN</t>
  </si>
  <si>
    <t>陳世惠 | 曾錦文</t>
  </si>
  <si>
    <t>G06F | G06F-001/20</t>
  </si>
  <si>
    <t>TWM304063U</t>
  </si>
  <si>
    <t>7907007000448</t>
  </si>
  <si>
    <t>具有空氣清淨功能之多功能事務機</t>
  </si>
  <si>
    <t>一種具有空氣清淨功能之多功能事務機包含有一電子事務模組,用來執行一預定操作 以及一空氣清淨模組,整合於該電子事務模組中,用來過濾該電子事務模組執行該預定操作所產生的廢氣。</t>
  </si>
  <si>
    <t>2005121641</t>
  </si>
  <si>
    <t>2005-06-28</t>
  </si>
  <si>
    <t>WEI, CHIH-HSIEN</t>
  </si>
  <si>
    <t>TWI283640B</t>
  </si>
  <si>
    <t>7913050014588</t>
  </si>
  <si>
    <t>包含化學式為(Ca1-x-yEuxMy)Se之螢光粉之發光二極體元件及相關螢光粉與製備方法</t>
  </si>
  <si>
    <t>發光二極體元件包含一用來發射一激發光之發光二極體晶片、以及一用來吸收該發光二極體晶片所發出之部分激發光、並據以激發出一第一發射光之螢光粉,該第一發射光之波長係相異於該激發光之波長,而該發光二極體晶片所發射之除了被吸收之激發光以外之激發光與該螢光粉所激發出之第一發射光係混合成白光。該螢光粉之化學式為(Ca1–x–yEuxMy)Se,其中x係不等於0、y係介於0與1之間、而M係包含鈹、鎂、鍶、鋇、或鋅。</t>
  </si>
  <si>
    <t>2005120454</t>
  </si>
  <si>
    <t>2005-06-20</t>
  </si>
  <si>
    <t>LIU, RU-SHI | KANG, CHIA-CHENG | SU, HUNG-YUAN</t>
  </si>
  <si>
    <t>劉如熹 | 康佳正 | 蘇宏元</t>
  </si>
  <si>
    <t>C09K-011/88 | C09K-011/54 | C09K-011/55 | C09K-011/77 | H01L-031/0272</t>
  </si>
  <si>
    <t>US2005-0093422A1 | US7023019B2 | WOWO2001-040402A1</t>
  </si>
  <si>
    <t>TWI313705B</t>
  </si>
  <si>
    <t>7913050014880</t>
  </si>
  <si>
    <t>位置指示系統</t>
  </si>
  <si>
    <t>本發明揭露一種位置指示系統,其包含有一無線網路模組,一射頻識別標籤,一全球衛星定位系統模組,一射頻識別讀取裝置,以及一選取模組 該選取模組可以根據週遭的狀況,選取該無線網路模組、該射頻識別標籤、該全球衛星定位系統模組,或是該射頻識別讀取裝置中的至少一裝置,產生對應一位置指示裝置之一位置資訊。</t>
  </si>
  <si>
    <t>2005121455</t>
  </si>
  <si>
    <t>2005-06-27</t>
  </si>
  <si>
    <t>CHANG, YUM-CHENG</t>
  </si>
  <si>
    <t>張遠成</t>
  </si>
  <si>
    <t>G01S-005/02</t>
  </si>
  <si>
    <t>TWI358926B | TWI404375B</t>
  </si>
  <si>
    <t>TWI271536B | US7336176B2</t>
  </si>
  <si>
    <t>7913050015107</t>
  </si>
  <si>
    <t>具有支架的顯示裝置</t>
  </si>
  <si>
    <t>一種顯示裝置包含有:一顯示螢幕以及一支架 該支架包含有一第一樞紐,連接至該顯示螢幕 一第一連接單元,連接至該第一樞紐,該顯示螢幕與該第一連接單元可經由該第一樞紐轉動 一第二樞紐,連接至該第一連接單元 一底座,連接至該第二樞紐,該底座與該第一連接單元可經由該第二樞紐轉動 一第三樞紐,連接至該底座 以及一第二連接單元,連接至該第三樞紐,該底座與該第二連接單元可經由該第三樞紐轉動。</t>
  </si>
  <si>
    <t>2005121452</t>
  </si>
  <si>
    <t>CHEN, CHING-HUI</t>
  </si>
  <si>
    <t>陳慶暉</t>
  </si>
  <si>
    <t>TWI416954B | TWI384927B | TWI364578B</t>
  </si>
  <si>
    <t>TWI281565B | US2006-0291151A1</t>
  </si>
  <si>
    <t>7913050015136</t>
  </si>
  <si>
    <t>冷陰極燈管電路驅動方法及裝置以及相關之電子裝置</t>
  </si>
  <si>
    <t>本發明提供一冷陰極燈管電路驅動裝置,其中該冷陰極燈管電路包括至少一冷陰極燈管 該驅動冷陰極燈管電路的裝置包括:至少一加熱裝置對等冷陰極燈管加熱以控制該冷陰極燈管之溫度 一直流電壓供應器,其輸出一第一直流電壓 一控制器,其於將點亮該等冷陰極燈管時,控制該直流電壓供應器輸出高於一第一準位之電壓値 其於將控制該冷陰極燈管之溫度時,控制該直流電壓供應器輸出低於該第一準位之電壓値 以及一電壓切換裝置,其有一輸入端接收該第一直流電壓並且有一第一輸出端以及一第二輸出端 當該第一直流電壓高於一第一準位時,該電壓切換裝置之該第一輸出端輸出一第二直流電壓給該冷陰極燈管電路,並關閉該第二輸出端之輸出 當該第一直流電壓不高於該第一準位時,該電壓切換裝置之該第二輸出端輸出一第三直流電壓給該加熱裝置,並關閉該第一輸出端之輸出。</t>
  </si>
  <si>
    <t>2005120416</t>
  </si>
  <si>
    <t>CHING-CHUNG CHANG</t>
  </si>
  <si>
    <t>TWI281073B</t>
  </si>
  <si>
    <t>7913050015169</t>
  </si>
  <si>
    <t>具有遙控器之影像擷取裝置</t>
  </si>
  <si>
    <t>一種影像擷取裝置,包含有一遙控器,其包含有一輸入介面,用來輸入遙控指令,一第一訊號傳輸模組,用來輸出遙控訊號,以及一第一控制模組,用來於該輸入介面接收到遙控指令時,控制該第一訊號傳輸模組輸出相對應之遙控訊號。影像擷取裝置另包含一影像擷取器,包含有一鏡頭,用來擷取影像,一第二訊號傳輸模組,用來接收該第一訊號傳輸模組傳來之遙控訊號,一驅動模組,以及一第二控制模組,其包含一邏輯單元,用來於該第二訊號傳輸模組接收到該第一訊號傳輸模組傳來之控制該影像擷取器運動的遙控訊號時,控制該驅動模組驅動該影像擷取器運動以調整該鏡頭之拍攝角度。</t>
  </si>
  <si>
    <t>2005121448</t>
  </si>
  <si>
    <t>CHEN, KUAN-CHIH | KUO, HUAI-TIEN</t>
  </si>
  <si>
    <t>陳冠智 | 郭懷天</t>
  </si>
  <si>
    <t>G03B-019/18</t>
  </si>
  <si>
    <t>TW200700878A | US2006-0290785A1</t>
  </si>
  <si>
    <t>7913050015220</t>
  </si>
  <si>
    <t>可調整一輸入裝置所對應之字元設定之字元輸入系統及其方法</t>
  </si>
  <si>
    <t>本發明係提供一種可調整一輸入裝置所對應之字元設定之字元輸入系統及其方法。該輸入裝置包含有複數個輸入元件,其係對應一預設字元設定,該複數個輸入元件中一輸入元件係依據該預設字元設定而指示一第一字元之輸入。該方法包含有:將該預設字元設定轉換為一特定字元設定 以及依據該特定字元設定來判斷該輸入元件係指示一第二字元之輸入。</t>
  </si>
  <si>
    <t>2005120453</t>
  </si>
  <si>
    <t>LIN, ZONG-LIANG</t>
  </si>
  <si>
    <t>林宗良</t>
  </si>
  <si>
    <t>TWI550431B | TWI475481B | TWI409666B</t>
  </si>
  <si>
    <t>TWI293152B | US7526721B2</t>
  </si>
  <si>
    <t>7913050015376</t>
  </si>
  <si>
    <t>字元輸入系統及其方法</t>
  </si>
  <si>
    <t>本發明係為一種字元輸入系統及其方法,適用於一遙控裝置與一互動式設備間,其中該遙控裝置係具有複數個數字鍵以供一使用者發出至少一數字指令至該互動式設備中。其中該方法包括提供一字元對照表,其具有複數個具體數値,其中每一具體數値係具有一對應字元 接收該遙控裝置所發出之該至少一數字指令所構成之一具體數値 透過該字元對照表,取得該具體數値所對應之該對應字元 以及顯示該對應字元於該互動式設備上。</t>
  </si>
  <si>
    <t>2005121509</t>
  </si>
  <si>
    <t>TZENG, RUEY-YUAN</t>
  </si>
  <si>
    <t>TW200701035A | US7671781B2</t>
  </si>
  <si>
    <t>7913050015377</t>
  </si>
  <si>
    <t>本發明係提供一種影像擷取裝置,其包含有:一發光元件,用來產生一光線 一導光元件,用來提供一第一直線導光路徑以將該發光元件所產生之該光線導向一表面 以及一感測元件,用以感測經由該表面反射之該光線,以偵測該影像擷取裝置在該表面的移動。</t>
  </si>
  <si>
    <t>2005120228</t>
  </si>
  <si>
    <t>2005-06-17</t>
  </si>
  <si>
    <t>CHIU, HO-FENG | KUO, CHENG-CHUNG | WENG, JEN-CHUN</t>
  </si>
  <si>
    <t>邱和風 | 郭政忠 | 翁仁群</t>
  </si>
  <si>
    <t>G06F-003/033 | G02B-027/10</t>
  </si>
  <si>
    <t>CN102855027B | TWI318695B | US11493336B2 | US11523722B2</t>
  </si>
  <si>
    <t>TW094120228 A | TWI292549B | US7629962B2</t>
  </si>
  <si>
    <t>7913050015379</t>
  </si>
  <si>
    <t>處理垃圾電子郵件的方法及電腦可讀取儲存媒體</t>
  </si>
  <si>
    <t>一種處理垃圾電子郵件的方法,由一連接至郵件伺服器之客戶端電腦所執行。於一實施情況中,首先設定垃圾電子郵件的判斷條件。其次,依據上述條件,將所收到之電子郵件歸類為垃圾電子郵件或非垃圾電子郵件。其次紀錄該等垃圾電子郵件之寄件者身分。之後依據寄件者身分,累計該寄件者發送垃圾電子郵件之次數。最後,若上述累計次數超過門檻値時,向該寄件者之郵件伺服器或網路警察發送訊息,該訊息包括發送垃圾電子郵件之該寄件者身分,以要求該郵件伺服器禁止該寄件者發送垃圾郵件,或向網路警察請求追究該寄件者之法律責任。</t>
  </si>
  <si>
    <t>2005119977</t>
  </si>
  <si>
    <t>2005-06-16</t>
  </si>
  <si>
    <t>G06F-007/06</t>
  </si>
  <si>
    <t>TW200701058A</t>
  </si>
  <si>
    <t>7913050015400</t>
  </si>
  <si>
    <t>串流資料緩衝裝置及其存取方法</t>
  </si>
  <si>
    <t>本發明為一種串流資料緩衝裝置,用以提供一處理單元存取一串流資料,包括一記憶體緩衝區、一緩衝區代理器以及一先進先出佇列。該記憶體緩衝區被區分且編號為N個子緩衝區,該緩衝區代理器用以管理該等N個子緩衝區的使用狀態,隨時提供給處理單元可用之子緩衝區編號以儲存資料。當處理單元儲存資料於子緩衝區後,緩衝區代理器會更改該子緩衝區的使用狀態,並傳送該子緩衝區的編號至先進先出佇列。該先進先出佇列用以管理可供處理單元讀取資料之子緩衝區編號,在處理單元讀取後,便消除先進先出佇列中該子緩衝區編號。</t>
  </si>
  <si>
    <t>2005120162</t>
  </si>
  <si>
    <t>KEYYER LIU</t>
  </si>
  <si>
    <t>劉志偉</t>
  </si>
  <si>
    <t>G06F-009/312</t>
  </si>
  <si>
    <t>TWI560556B</t>
  </si>
  <si>
    <t>TWI272533B | TWTW94120162 | US7539792B2</t>
  </si>
  <si>
    <t>7913050015405</t>
  </si>
  <si>
    <t>開機期間圖形化使用者介面呈現方法及電腦系統</t>
  </si>
  <si>
    <t>開機期間圖形化使用者介面呈現方法,執行於一電腦裝置中。上述電腦裝置包含一顯示器、一輸入裝置、以及一作業系統之一載入器(loader)及一核心模組(kernel),上述核心模組包含一選單呈現模組及一輸入裝置初始化模組。首先,在上述電腦裝置開機期間,上述載入器載入上述核心模組。上述選單呈現模組顯示一主選單於上述顯示器。上述輸入裝置初始化模組初始化上述輸入裝置,使上述主選單之一選項可以透過上述輸入裝置被選擇。在上述選單呈現模組顯示上述主選單期間,上述核心模組同時進行上述電腦裝置開機期間之其它初始化作業。</t>
  </si>
  <si>
    <t>2005121416</t>
  </si>
  <si>
    <t>WANG, KENG CHUN</t>
  </si>
  <si>
    <t>TWI475487B | TWI459212B</t>
  </si>
  <si>
    <t>TWI264673B | TWTW94121416 | US2006-0294358A1</t>
  </si>
  <si>
    <t>7913050015413</t>
  </si>
  <si>
    <t>可辨識按門鈴之訪客的門鈴裝置與方法</t>
  </si>
  <si>
    <t>一種門鈴裝置。於一實施型態中,該門鈴裝置包括一指紋偵測模組,其具有一門鈴按鈕,用以於訪客按下該門鈴按鈕時,擷取該訪客之指紋資料。該門鈴裝置亦包括耦接於該指紋偵測模組之資料庫模組,用以接收該指紋資料並取得對應於該指紋資料之一訪客資料。該門鈴裝置亦包括耦接於該資料庫模組之音頻處理模組,用以接收該訪客資料,並輸出一對應於該訪客資料之第一音頻信號 其中該音頻處理模組可輸出不相同之複數之音頻信號,而該第一音頻信號為該等複數之音頻信號其中之一。該門鈴裝置尚包括耦接於該音頻處理模組之發聲裝置,用以播放該第一音頻信號為聲音。</t>
  </si>
  <si>
    <t>2005120421</t>
  </si>
  <si>
    <t>LAYOUNG SAU</t>
  </si>
  <si>
    <t>蕭文修</t>
  </si>
  <si>
    <t>G06K-009/62 | G10L-015/28</t>
  </si>
  <si>
    <t>TW200701097A | TWTW94120421 | US2007-0008078A1</t>
  </si>
  <si>
    <t>7913050015439</t>
  </si>
  <si>
    <t>混合樂曲的方法及裝置</t>
  </si>
  <si>
    <t>一種混合樂曲的方法及裝置。該方法包含有:使用一可攜式裝置播放一音效檔案 偵測該可攜式裝置之移動路徑以產生一控制訊號 以及根據該控制訊號來混合該音效檔案,以從複數的音效中,選定一特定音效,並將該特定音效混入該音效檔案所對應之一音效中。</t>
  </si>
  <si>
    <t>2005121638</t>
  </si>
  <si>
    <t>HSIEH, CHIA-CHUN | LIU, YI-CHUNG | CHANG, LUNG-CHUN</t>
  </si>
  <si>
    <t>謝佳君 | 劉義中 | 張隆君</t>
  </si>
  <si>
    <t>G10H-007/00</t>
  </si>
  <si>
    <t>TWI270050B</t>
  </si>
  <si>
    <t>7913050015527</t>
  </si>
  <si>
    <t>文字輸入法及使用此方法之電腦系統</t>
  </si>
  <si>
    <t>一種文字輸入法執行於一電腦系統。上述電腦系統包含一文字庫、一語音資料庫、一顯示器、一收音裝置及一輸入裝置。上述文字庫中每一文字分別對應上述語音資料庫中一語音記錄。首先,收音裝置接收語音資料。判定上述語音資料符合之一語音記錄。根據上述語音記錄以即時顯示一列表,包含上述文字庫中屬於上述語音記錄之複數文字,且上述複數文字之每一者對應一識別碼。接收對上述列表中一特定文字之識別碼的選擇以決定上述特定文字。輸入上述特定文字於上述顯示器上一文字接收區。</t>
  </si>
  <si>
    <t>2005121579</t>
  </si>
  <si>
    <t>WANG, CHUEH-EARL</t>
  </si>
  <si>
    <t>王爵兒</t>
  </si>
  <si>
    <t>G10L-015/26 | G06F-003/16</t>
  </si>
  <si>
    <t>TWI272577B</t>
  </si>
  <si>
    <t>7913050015528</t>
  </si>
  <si>
    <t>半導體封裝結構</t>
  </si>
  <si>
    <t>一種半導體封裝結構,其主要包括有一基板、一半導體晶片、一熱傳導體、一封裝體及一散熱塊,其中熱傳導體係設置於基板上,半導體晶片直接設置於熱傳導體上,而散熱塊則結合於熱傳導體上,使得半導體晶片導電後所產生之熱能透過熱傳導體傳遞至散熱塊上進行熱交換。</t>
  </si>
  <si>
    <t>2005122144</t>
  </si>
  <si>
    <t>2005-06-30</t>
  </si>
  <si>
    <t>WONG, DAW HENG | HUNG, SHU HAU | YING, TSUNG KANG</t>
  </si>
  <si>
    <t>黃道恒 | 洪世豪 | 應宗康</t>
  </si>
  <si>
    <t>H01L-031/0203</t>
  </si>
  <si>
    <t>CN002831425Y | DE20-2005-018009U1 | KR20-0409183Y1 | TWI287300B | US2007-0001290A1</t>
  </si>
  <si>
    <t>7913050015834</t>
  </si>
  <si>
    <t>包含波長轉換物質及三種發光二極體晶片之發光二極體元件</t>
  </si>
  <si>
    <t>發光二極體元件包含一基底、一設置於該基底上用來發射綠光之綠光LED晶片、一設置於該基底上用來發射紅光之紅光LED晶片、一設置於該基底上用來發射藍光之藍光LED晶片、一覆蓋於該藍光LED晶片之第一膠體、以及一波長轉換物質,用來吸收該藍光LED晶片所發射之藍光並據以激發出波長異於藍光之光線。</t>
  </si>
  <si>
    <t>2005120455</t>
  </si>
  <si>
    <t>WU, YUNG-FU | LI, ZHI-FENG</t>
  </si>
  <si>
    <t>吳永富 | 李志鋒</t>
  </si>
  <si>
    <t>TW200701500A</t>
  </si>
  <si>
    <t>7913050015842</t>
  </si>
  <si>
    <t>具有高出光效率之光電半導體元件</t>
  </si>
  <si>
    <t>光電半導體元件包含有一殼體,其上形成有一出光口,一第一半導體晶片,設置於該殼體內,用來發射光線,以及一第二半導體晶片,以較該第一半導體晶片遠離於該殼體之出光口之方式設置於該殼體內。</t>
  </si>
  <si>
    <t>2005145296</t>
  </si>
  <si>
    <t>2005-12-20</t>
  </si>
  <si>
    <t>WU, CHUNG-CHAN | LIN, CHEN-HSIU</t>
  </si>
  <si>
    <t>TWI423487B</t>
  </si>
  <si>
    <t>JP2007-005748A | KR10-0741393B1 | TW2005120962 | TWI283937B | US2006-0289812A1</t>
  </si>
  <si>
    <t>7913050015859</t>
  </si>
  <si>
    <t>光電開關的形成方法</t>
  </si>
  <si>
    <t>本發明係提供一種光電開關的形成方法,其包含有:提供一模粒,其包含有二第一凹槽與一第二凹槽 填入可濾光塑型材料於該第一、第二凹槽之中 分別將一發射元件與一接收元件置入該第一、第二凹槽內之該可濾光塑型材料中 以及固化該可濾光塑型材料,以固定該發射元件與該接收元件於該模粒之中。</t>
  </si>
  <si>
    <t>2005120456</t>
  </si>
  <si>
    <t>CHEN, CHENG-FANG</t>
  </si>
  <si>
    <t>陳正芳</t>
  </si>
  <si>
    <t>H03K-017/78 | H01H-035/00</t>
  </si>
  <si>
    <t>TWI270250B | US7586078B2</t>
  </si>
  <si>
    <t>7913050015980</t>
  </si>
  <si>
    <t>可接收警報的行動通訊裝置及其方法</t>
  </si>
  <si>
    <t>一種運用行動通訊裝置接收警報的方法。於一實施型態中,該運用行動通訊裝置接收警報的方法包括下列步驟:首先提供一地區–警報頻率對應表,其中包括地區與該地區之警報廣播頻率的對應關係。接著根據該地區–警報頻率對應表,得到對應於使用者所在地區的警報廣播頻率。最終接收該警報廣播頻率之廣播信號。</t>
  </si>
  <si>
    <t>2005119978</t>
  </si>
  <si>
    <t>SHI-EN WANG</t>
  </si>
  <si>
    <t>TWI492170B</t>
  </si>
  <si>
    <t>TWI264217B | TWTW94119978 | US7405668B2</t>
  </si>
  <si>
    <t>7913050016093</t>
  </si>
  <si>
    <t>可清除本身髒污的電子裝置以及其相關方法</t>
  </si>
  <si>
    <t>一種可清除本身髒污之電子裝置,該電子裝置包含有:一光源模組,用來以移動方式發光 一可透光板,用來透光 以及一光觸媒塗層,其係塗佈於該可透光板上,用來接收該光源模組所發出的光,以觸發光觸媒反應。</t>
  </si>
  <si>
    <t>2005121640</t>
  </si>
  <si>
    <t>H04N-001/00</t>
  </si>
  <si>
    <t>TWI289990B</t>
  </si>
  <si>
    <t>7913050016101</t>
  </si>
  <si>
    <t>影音格式轉換裝置</t>
  </si>
  <si>
    <t>本發明提供一影音格式轉接裝置包括:一處理器,其控制該影音格式轉換裝置之資料輸入/輸出,並導出一MPEG–2資料 一MPEG–2解碼元件,其接收該處理器導出之MPEG–2資料並將其轉換為視訊信號 一MPEG–4編碼元件,其接收該視訊信號並將其轉換為MPEG–4資料。</t>
  </si>
  <si>
    <t>2005120749</t>
  </si>
  <si>
    <t>2005-06-22</t>
  </si>
  <si>
    <t>TSENG, SHIH-FONG</t>
  </si>
  <si>
    <t>曾釋鋒</t>
  </si>
  <si>
    <t>H04N-011/02</t>
  </si>
  <si>
    <t>TW200701764A | US2006-0291555A1</t>
  </si>
  <si>
    <t>7913050016106</t>
  </si>
  <si>
    <t>一種電子裝置,包括有樞接於主機外殼之旋轉台組,以及樞設於旋轉台組之天線模組。因此,在相對主機外殼時,旋轉台組可沿著X軸向作旋轉,且天線模組可沿著Y軸向旋轉。因而藉由調整天線模組至最佳之收發位置、角度,電子裝置便可具有最大的收發訊號效能。</t>
  </si>
  <si>
    <t>2005120448</t>
  </si>
  <si>
    <t>SUNG, CHENG HSIN | HOU, CHUAN KUNG | LIN, CHIA HSIEN</t>
  </si>
  <si>
    <t>宋政欣 | 侯權恭 | 林家賢</t>
  </si>
  <si>
    <t>H05K-011/00</t>
  </si>
  <si>
    <t>TWI321864B</t>
  </si>
  <si>
    <t>DE20-2005-019044U1 | TWI265759B | US7450073B2</t>
  </si>
  <si>
    <t>7913050016184</t>
  </si>
  <si>
    <t>饋紙裝置之從動輪固定機構</t>
  </si>
  <si>
    <t>一種從動輪固定機構,係應用於一饋紙裝置。饋紙裝置具有至少一從動輪及一軸桿,軸桿係穿設於從動輪,從動輪固定機構包括有一基座,基座之一頂面凹設有一容置槽及一透孔,容置槽具有一後側壁、一底側壁及相對之二側向壁,底側壁係與後側壁互相鄰接,各側向壁分別具有一滑槽孔。軸桿係由基座之內部通過二滑槽孔而穿置於容置槽,使從動輪透過透孔而突出於頂面。軸桿與後側壁之間設有一彈性元件,藉以使軸桿沿著滑槽孔滑移,利用彈性元件產生之彈性力,使從動輪恆定地由透孔突出於基座之頂面。</t>
  </si>
  <si>
    <t>2006207780</t>
  </si>
  <si>
    <t>2006-05-05</t>
  </si>
  <si>
    <t>M303115</t>
  </si>
  <si>
    <t>TWI353311B</t>
  </si>
  <si>
    <t>JP3128796U | TWM303115U | US7669849B2</t>
  </si>
  <si>
    <t>7906004003915</t>
  </si>
  <si>
    <t>可360度旋轉之樞鈕器</t>
  </si>
  <si>
    <t>一種可360度旋轉之樞鈕器,主要由一下承架、一上承架、一墊片、一波浪彈片及一定位板所構成。其中下承架上成型有一凸軸,該凸軸依序穿過其他構件之中心圓孔,並在末端衝壓鉚接定位板;另在下承架與上承架接觸面上形成有多數相對的定位凸點及凹孔,利用該些凸點及凹孔之扣入,而使上承架及下承架在相對旋轉時會產生某些角度定位效果。</t>
  </si>
  <si>
    <t>2006207443</t>
  </si>
  <si>
    <t>2006-05-02</t>
  </si>
  <si>
    <t>M303292</t>
  </si>
  <si>
    <t>TWM303292U</t>
  </si>
  <si>
    <t>7906004004092</t>
  </si>
  <si>
    <t>雙軸樞鈕器</t>
  </si>
  <si>
    <t>一種雙軸樞鈕器,主要在與水平轉軸覆蓋呈垂直連接的垂直轉軸上,設置一組定位作用的凸輪組,其中之固定凸輪係與垂直轉軸一體成型,而轉動凸輪則與一支架嵌接而可一同在垂直軸上轉動。藉由固定凸輪與垂直轉軸一體成型,可降低組合零件個數外,使得平均垂直度較好掌控及確保,以提高樞鈕器的穩定性。</t>
  </si>
  <si>
    <t>2006211956</t>
  </si>
  <si>
    <t>2006-07-07</t>
  </si>
  <si>
    <t>M303404</t>
  </si>
  <si>
    <t>TWM303404U</t>
  </si>
  <si>
    <t>7906004004204</t>
  </si>
  <si>
    <t>用於旋轉攝影鏡頭之樞鈕器</t>
  </si>
  <si>
    <t>一種用於旋轉攝影鏡頭之樞鈕器,主要安裝於具有攝影鏡頭之電子產品上,以提供攝影鏡頭之旋轉。該樞鈕器具有一側端與攝影鏡頭連接之中空轉軸,並在轉軸內設有一管簧件,該管簧件具有一對伸入轉軸內壁的固定片而可與轉軸一同旋轉,並在管簧件內設有一定位突點;同時,管簧件內部套接一固接於電子產品上的固定軸,而固定軸伸入轉軸的一端套接一軸承件,並在固定軸上於0度及180度位置分別設有干涉部,其係與定位突點相接觸而能定位。藉此,使得轉軸可帶動攝影鏡頭旋轉,並在0度及180度位置產生定位效果。</t>
  </si>
  <si>
    <t>2006207444</t>
  </si>
  <si>
    <t>M303569</t>
  </si>
  <si>
    <t>TWM303569U</t>
  </si>
  <si>
    <t>7906004004369</t>
  </si>
  <si>
    <t>可限制掀起角度之樞鈕器</t>
  </si>
  <si>
    <t>一種可限制掀起角度之樞鈕器,主要在樞鈕器的底座側旁設有一止擋凸輪,該止擋凸輪具有穿孔供轉軸之軸部穿過而可與轉軸一起轉動,並在止擋凸輪外緣具有一扇形部,該扇形部一側會與底座供轉軸軸部穿過之圓孔下方表面形成的擋塊接觸達到止擋作用,而可限定樞鈕器之掀起角度,以防止開啟角度過大。</t>
  </si>
  <si>
    <t>2006211952</t>
  </si>
  <si>
    <t>M303606</t>
  </si>
  <si>
    <t>TWM303606U</t>
  </si>
  <si>
    <t>7906004004406</t>
  </si>
  <si>
    <t>電腦系統電源供應器主電源延遲關閉裝置</t>
  </si>
  <si>
    <t>本發明提供一種電腦系統電源供應器主電源延遲關閉裝置,其運用一可設置於電源供應器內部、連接於電源供應器之外部裝置或設於電腦主機板上之控制裝置進行控制,藉由與該控制裝置電路電性連接之開關與訊號傳輸,當電腦作業系統關機後,電源供應器之主電源及常備電源仍持續運作,以供應電腦系統主機或與電腦主機連接之散熱裝置及週邊設備運轉所需之電源,使電腦作業系統於關閉狀態下,週邊硬體元件持續進行散熱或維持週邊硬體基本之運作,據以達到保護系統裝置及提供週邊設備運作。</t>
  </si>
  <si>
    <t>2005118536</t>
  </si>
  <si>
    <t>2005-06-06</t>
  </si>
  <si>
    <t>SONG, JIMMY</t>
  </si>
  <si>
    <t>TW472920U | TW400968U | TW392106B</t>
  </si>
  <si>
    <t>TWI385509B</t>
  </si>
  <si>
    <t>TWI303023B</t>
  </si>
  <si>
    <t>7913053015296</t>
  </si>
  <si>
    <t>揚聲器結構</t>
  </si>
  <si>
    <t>一種揚聲器結構,主要包含有喇叭單體與前置罩體。喇叭單體可依據外部提供的電子訊號而發出聲音,前置罩體設於喇叭單體之前側,包含有數個彈性間隔件與共振膜。彈性間隔件與共振膜在喇叭單體前側構成了增效空間,致使位於前置罩體後側的喇叭單體所發出之聲波,將可推動共振膜而發出聲音。</t>
  </si>
  <si>
    <t>2005118479</t>
  </si>
  <si>
    <t>2005-06-03</t>
  </si>
  <si>
    <t>LIN, CHI HSIUNG | HSU, HSIANG TI</t>
  </si>
  <si>
    <t>TWI599241B</t>
  </si>
  <si>
    <t>TWI264961B</t>
  </si>
  <si>
    <t>7913053016301</t>
  </si>
  <si>
    <t>衛星定位器(一)</t>
  </si>
  <si>
    <t>本創作係有關於一種「衛星定位器(一)」,尤指一種具有一天線模組以進行衛星訊號的傳輸之可攜式衛星定位器。【創作特點】 請參閱附圖所示,本創作之衛星定位器係具有一機體和一天線模組;該機體大致呈扁平狀的長方體,該機體的厚度由左側往右側遞增,該機體之前表面約三分之二的左側部分具有一橫向的長方形顯示幕;該機體之前表面約三分之一的右側部分具有一按鍵區塊,該按鍵區塊的中央具有一長方形內側按鍵和一長方形外環按鍵,該外環按鍵的上方及下方分別具有一個橫向的長方形按鍵,該兩按鍵、內側按鍵及外環按鍵的四邊均略呈弧形;該機體之按鍵區塊的下方設有二個長橢圓;該機體之後表面形成平面,且左半部設有一容槽,該容槽四邊呈弧形,該機體之後表面的右半部設有二上下相對的環型凹槽;該天線模組的一端樞接於該容槽的頂緣,該天線模組可轉動地收合於該容槽內,該天線模組的自由端與容槽一邊形成有間隙;整體而言,本創作的外觀造形優美,機體厚度呈現變化性,機體之前表面的顯示幕和按鍵區塊搭配協調,呈現出嶄新的風貌,各按鍵的面積大,呈現出醒目親和感,天線模組收合於機體之後表面的容槽內,並與機體之後表面形成平面,呈現出薄型流線感,充分符合新式樣專利申請要件,爰依法提出申請。</t>
  </si>
  <si>
    <t>2006300041</t>
  </si>
  <si>
    <t>D114377</t>
  </si>
  <si>
    <t>2006-12-11</t>
  </si>
  <si>
    <t>TWD114377S</t>
  </si>
  <si>
    <t>7913063011770</t>
  </si>
  <si>
    <t>繞線式共模扼流線圈</t>
  </si>
  <si>
    <t>本創作係一種繞線式共模扼流線圈,其具有架體、第一組線圈與第二組線圈;架體的一端面分別設有起焊點與終焊點,於架體的兩相對側壁內形成有纏繞槽,在纏繞槽的兩側邊且相鄰於起焊點與終焊點位置處形成有第一彎折邊與第二彎折邊,第一組線圈與第二組線圈同時併繞於架體的纏繞槽處時,其係始於始焊點,並且終於終焊點處,而第一組線圈與第二組線圈的部分纏繞端係分別位於第一彎折邊與第二彎折邊處,當第一組線圈與第二組線圈因高溫點焊而產生漆包線的漆包脫落,由於二者因第一彎折邊與第二彎折邊的間隔,使兩組線圈避免相互接觸,故此結構設計在使用過程中,短路的情形就無法產生。</t>
  </si>
  <si>
    <t>2006209544</t>
  </si>
  <si>
    <t>2006-06-02</t>
  </si>
  <si>
    <t>M302106</t>
  </si>
  <si>
    <t>2006-12-01</t>
  </si>
  <si>
    <t>LIOU JIUN-YI</t>
  </si>
  <si>
    <t>劉俊義</t>
  </si>
  <si>
    <t>H01F | H01F-005/02</t>
  </si>
  <si>
    <t>TWM302106U</t>
  </si>
  <si>
    <t>7906004002907</t>
  </si>
  <si>
    <t>電連接器構造</t>
  </si>
  <si>
    <t>一種電連接器構造,尤指一種做為液晶顯示器使用電連接器。係包括一電連接座,其有一底板,底板二側各設有端子插座;及彈性組件,係有一對ㄇ型彈性座,該ㄇ型彈性座下緣內側,接連U型臂,該U型臂上各有一卡勾,而ㄇ型彈性座下緣外側與端子插座外側後緣相結合;及一支撐部,為接合電連接座底板與U型臂,該底板與U型臂間有一懸空處,使支撐部成一支點;當加壓ㄇ型彈性座上的凸肋,使ㄇ型彈性座向中間靠攏,以支撐部成一支點,進而讓延續該U型臂作動向內閉合或向外開啟,俾使U型臂上卡勾與相對連接器脫離。</t>
  </si>
  <si>
    <t>2006208563</t>
  </si>
  <si>
    <t>M302164</t>
  </si>
  <si>
    <t>H01R | H01R-013/64 | H05K-007/02</t>
  </si>
  <si>
    <t>TWM302164U</t>
  </si>
  <si>
    <t>7906004002964</t>
  </si>
  <si>
    <t>多爪式自動鎖合樞鈕器</t>
  </si>
  <si>
    <t>一種多爪式自動鎖合樞鈕器,係在固定凹輪接觸面上形成至少三個內外位置不同且角度不同的凹陷,並在旋轉凸輪接觸面上相對三個凹陷形成至少三個凸爪。當旋轉凸輪被轉軸旋轉至三個凸爪落入固定凹輪的三個凹陷內時,形成自動鎖合功能。旋轉凸輪在相對固定凹輪旋轉時,藉由至少三個凸爪與固定凹輪接觸面之間形成面的接觸,以達到力量分散,使得旋轉凸輪與固定凹輪間有較穩定的固定支撐,而不易損壞。同時,在固定凹輪與底座之間設有一止擋凸輪,利用止擋凸輪之凸緣與底座上之擋塊作用,而可限定樞鈕器開啟之角度。</t>
  </si>
  <si>
    <t>2006211478</t>
  </si>
  <si>
    <t>2006-06-30</t>
  </si>
  <si>
    <t>M302237</t>
  </si>
  <si>
    <t>H05K | H05K-007/16</t>
  </si>
  <si>
    <t>TWM302237U</t>
  </si>
  <si>
    <t>7906004003037</t>
  </si>
  <si>
    <t>具有振動器的塗佈裝置與其塗佈方法</t>
  </si>
  <si>
    <t>本發明係提供一種塗佈裝置與方法。該裝置包含有;一模板,具有至少一孔洞,該模板上係承載一待塗佈物質;一刮刀模組,用來在該模板上刮動該待塗佈物質;以及一振動器,連接於該模板或該刮刀模組上,用來使該模板或該刮刀模組產生振動。</t>
  </si>
  <si>
    <t>2005115779</t>
  </si>
  <si>
    <t>2005-05-16</t>
  </si>
  <si>
    <t>CHEN, YEN MING</t>
  </si>
  <si>
    <t>陳彥銘</t>
  </si>
  <si>
    <t>B05C-001/00</t>
  </si>
  <si>
    <t>TWI671131B</t>
  </si>
  <si>
    <t>TWI274605B</t>
  </si>
  <si>
    <t>7913054007608</t>
  </si>
  <si>
    <t>內含光線行進方向改變單元之發光二極體元件及相關光線行進方向改變單元及模組</t>
  </si>
  <si>
    <t>一種發光二極體元件包含一電路板、一設置於該電路板上用來發射光線之發光二極體晶片、以及一光線行進方向改變單元。該發光二極體晶片上包含複數個發光點;該光線行進方向改變單元包含一覆蓋於該發光二極體晶片之覆蓋面、以及一反射面,該反射面包含複數個反射點,該複數個反射點中至少一反射點之法線,與連接該反射點及該複數個發光點之複數條直線間所形成之複數個夾角中之最小夾角係大於sin^–1 ,其中,n為該光線行進方向改變單元之折射係數。</t>
  </si>
  <si>
    <t>2005116873</t>
  </si>
  <si>
    <t>2005-05-24</t>
  </si>
  <si>
    <t>LI, ZHI-FENG | WU, YUNG-FU | LEE, PO-HSIEN</t>
  </si>
  <si>
    <t>李志鋒 | 吳永富 | 李柏賢</t>
  </si>
  <si>
    <t>F21V-005/00 | F21V-007/00 | H01L-033/00</t>
  </si>
  <si>
    <t>TWI346814B</t>
  </si>
  <si>
    <t>TW200641298A</t>
  </si>
  <si>
    <t>7913054008321</t>
  </si>
  <si>
    <t>可快速地於不同儲存裝置間傳輸資料之電腦系統</t>
  </si>
  <si>
    <t>一種電腦系統,其包含有一第一儲存裝置,一第二儲存裝置,一可程式化元件,用來轉換該第一儲存裝置與該第二儲存裝置之儲存資料格式,一第一資料匯流排,用來傳輸該第一儲存裝置與該可程式化元件間之資料,一第二資料匯流排,用來傳輸該第二儲存裝置與該可程式化元件間之資料,一控制匯流排,以及一中央處理器,耦合於該第一儲存裝置、該第二儲存裝置,以及該可程式化元件,用來透過該控制匯流排輸出一控制訊號至該可程式化元件、該第一儲存裝置,以及該第二儲存裝置,以設定該第一儲存裝置與該第二儲存裝置間資料傳輸之初始狀態。</t>
  </si>
  <si>
    <t>2005117542</t>
  </si>
  <si>
    <t>2005-05-27</t>
  </si>
  <si>
    <t>YANG, SHAN-YI | CHANG, YUM-CHENG</t>
  </si>
  <si>
    <t>楊上毅 | 張遠成</t>
  </si>
  <si>
    <t>G06F-013/10</t>
  </si>
  <si>
    <t>TWI390398B</t>
  </si>
  <si>
    <t>TWI288330B</t>
  </si>
  <si>
    <t>7913054008639</t>
  </si>
  <si>
    <t>清除影像雜訊的方法與裝置</t>
  </si>
  <si>
    <t>本發明為一種在頻率域下消除影像雜訊的方法與裝置。藉由將影像作傅立葉轉換後,判斷其中每一像素之能量值是否大於一預定能量值,若不是則保留該像素原先之能量值。反之則將該像素之實部值與虛部僅以一預定值取代,以達到消除影像雜訊的目的。</t>
  </si>
  <si>
    <t>2005116461</t>
  </si>
  <si>
    <t>2005-05-20</t>
  </si>
  <si>
    <t>YANG, KEVEN</t>
  </si>
  <si>
    <t>楊正文</t>
  </si>
  <si>
    <t>G06T-005/10</t>
  </si>
  <si>
    <t>TWI285345B</t>
  </si>
  <si>
    <t>7913054008747</t>
  </si>
  <si>
    <t>輸出驅動電壓給冷陰極燈管電路之方法及驅動裝置及其應用之電子裝置</t>
  </si>
  <si>
    <t>本發明提供一驅動裝置,其輸出驅動電壓給冷陰極燈管電路;該驅動裝置包括:一電壓供應器輸出該驅動電壓;以及一控制器,耦接於該電壓供應器:當準備點亮該冷陰極燈管時,該控制器控制該電壓供應器輸出一第一電壓,其中該第一電壓高於冷陰極燈管之工作電壓;當冷陰極燈管之亮度超過其工作亮度時,該控制器控制該電壓供應器逐漸調降該驅動電壓維持該冷陰極燈管之亮度為工作亮度;當該驅動電壓調降至實質上等於冷陰極燈管正常工作電壓時,該控制器停止調降該驅動電壓。</t>
  </si>
  <si>
    <t>2005117227</t>
  </si>
  <si>
    <t>2005-05-26</t>
  </si>
  <si>
    <t>CHANG, CHING-CHUNG | CHUNG, HO-MIN</t>
  </si>
  <si>
    <t>張慶崇 | 鍾賀閔</t>
  </si>
  <si>
    <t>G09G-001/00</t>
  </si>
  <si>
    <t>TW200641745A</t>
  </si>
  <si>
    <t>7913054008768</t>
  </si>
  <si>
    <t>天線連接器之製造方法</t>
  </si>
  <si>
    <t>本發明係一種天線連接器之製造方法,至少包含置放金屬料帶、置放絕緣料帶、夾線、裁切、彎折及組裝等步驟,而各步驟係以自動化工作平台進行。藉此,可達到節省工時、不需組裝人工,並提高產品的生產良率及穩定性。</t>
  </si>
  <si>
    <t>2005115781</t>
  </si>
  <si>
    <t>CHIANG, TOM</t>
  </si>
  <si>
    <t>江瑞讀</t>
  </si>
  <si>
    <t>TWI257733B</t>
  </si>
  <si>
    <t>7913054009181</t>
  </si>
  <si>
    <t>可傳送預定語音訊息之行動電話及其相關方法</t>
  </si>
  <si>
    <t>本發明係提供一種可播放一預定語音訊息之行動電話以及其相關方法。該方法包含有:(a)收到一道來電;(b)建立對應該通來電之一通訊通道並經由該通訊通道回傳該預定語音訊息;以及(c)終止該通訊通道。</t>
  </si>
  <si>
    <t>2005115980</t>
  </si>
  <si>
    <t>2005-05-17</t>
  </si>
  <si>
    <t>YEH, SHENG EN</t>
  </si>
  <si>
    <t>H04M-001/253</t>
  </si>
  <si>
    <t>TWI273826B</t>
  </si>
  <si>
    <t>7913054009448</t>
  </si>
  <si>
    <t>附有自動送紙器之掃描器</t>
  </si>
  <si>
    <t>本創作係為一種掃描器,特別是一種附有自動送紙器之掃描器。【創作特點】 本創作包括有掃描器及自動送紙器所組成,本創作外觀的特色在於自動送紙器係整合於掃描器之蓋體一側上,掃描器呈長矩形體,下方略為向內縮入,而自動送紙器整體約佔掃描器三分之一比例,並於自動送紙器設置有一呈傾斜的托盤。</t>
  </si>
  <si>
    <t>2005307739</t>
  </si>
  <si>
    <t>2005-12-16</t>
  </si>
  <si>
    <t>D114157</t>
  </si>
  <si>
    <t>LUO, DANNI | LEI, DASIE</t>
  </si>
  <si>
    <t>羅丹麗 | 雷豔榮</t>
  </si>
  <si>
    <t>TWD114157S | USD549230S1</t>
  </si>
  <si>
    <t>7913077016753</t>
  </si>
  <si>
    <t>無線簡報裝置</t>
  </si>
  <si>
    <t>一種無線簡報裝置,包括一電源管理模組電連接於一電池與一雷射指向器;一儲存有一應用程式之記憶體;一處理晶片電連接於該電源管理模組與該記憶體,係執行一游標控制與一聲音接收/發射以及輸出一音頻控制訊號;一放大器電連接於該處理晶片,係接收該音頻控制訊號,係輸出一放大的聲音訊號;一插座電連接於該放大器,係接收該放大的聲音訊號;一偵測電路電連接於該插座與該處理晶片,該處理晶片係判斷插接於該插座之一插頭的型態;複數按鍵電連接於該處理晶片;一無線接收/傳送器係電連接於該處理晶片,該無線接收/傳送器係無線連接遠端之一電子裝置。</t>
  </si>
  <si>
    <t>2006207778</t>
  </si>
  <si>
    <t>M301466</t>
  </si>
  <si>
    <t>2006-11-21</t>
  </si>
  <si>
    <t xml:space="preserve">LIU, LIANG YI | LIU, CHUN HSIN |  |  | </t>
  </si>
  <si>
    <t>劉良翊 | 劉俊鑫 | 周義明 | 錢建中 | 楊國偉</t>
  </si>
  <si>
    <t>H04B | H04B-001/38</t>
  </si>
  <si>
    <t>TWI521982B | US9479863B2</t>
  </si>
  <si>
    <t>EP0685872A1 | JP3123345B2 | KR10-1995-0034512A | TW301466U | TWM301466U | US5729027A</t>
  </si>
  <si>
    <t>7906004002269</t>
  </si>
  <si>
    <t>衛星定位器</t>
  </si>
  <si>
    <t>本創作係有關於一種「衛星定位器」,尤指一種具有一天線模組以進行衛星訊號的傳輸之可攜式衛星定位器。【創作特點】 請參閱附圖所示,本創作之衛星定位器係具有一機體和一天線模組;該機體之前表面約三分之二的左側部分具有一橫向的長方形顯示幕,該機體之前表面約三分之一的右側部分具有一縱向的長方形按鍵區塊,該按鍵區塊的中央具有一橫向的長方形內側按鍵和一橫向的長方形外環按鍵,該外環按鍵的內緣形成一內凹面,該按鍵區塊的下部分和上部分分別具有二個橫向的長方形下側按鍵和二個橫向的長方形上側按鍵,相鄰之該等下側按鍵、該外環按鍵和該等上側按鍵之間各形成一長橢圓形的凹弧面,該機體之按鍵區塊的右下方設有二個長橢圓;該機體之左側面和右側面各微呈一彎弧面;該機體之後表面的左半部具有一浮凸部,該浮凸部設有一容槽,該浮凸部之容槽的底緣形成一弧形凹面,該機體之後表面的右上角設有複數個圓孔;該天線模組的頂部樞接於該浮凸部之容槽的頂緣,該天線模組可轉動地收合於該容槽內;整體而言,本創作的外觀舒坦柔順,機體之前表面的顯示幕和按鍵區塊以及按鍵區塊的按鍵排列整齊且比例協調,呈現出簡潔爽朗感,外環按鍵的內凹面凸顯出內側按鍵的位置,下側按鍵、外環按鍵和上側按鍵之間的凹弧面凸顯出各按鍵的位置,各按鍵的面積大,呈現出醒目親和感,機體之左側面和右側面的彎弧面,呈現出握持舒適感,天線模組收合於機體之後表面的浮凸部的容槽內,呈現出薄型流線感,前表面的長橢圓和後表面的圓孔相呼應,呈現出對稱諧和感,充分符合新式樣專利申請要件,爰依法提出申請。</t>
  </si>
  <si>
    <t>2005307796</t>
  </si>
  <si>
    <t>D113970</t>
  </si>
  <si>
    <t>范政揆</t>
  </si>
  <si>
    <t>TWD155569S | TWD157392S | TWD159064S | TWD134389S | TWD127975S | TWD123285S</t>
  </si>
  <si>
    <t>TWD113970S</t>
  </si>
  <si>
    <t>7913074017920</t>
  </si>
  <si>
    <t>具有光指示器之光學滑鼠</t>
  </si>
  <si>
    <t>一種具有光指示器之光學滑鼠,包括發射一照射光的光源模組;一反射鏡設在照射光之光路上,其常態位於一使用位置,可反射照射光而生成反射光,以供辨識光學滑鼠之位移量;壓觸鈕可受力連動反射鏡,使之位移而脫離使用位置,而讓照射光得以直線前進,使該照射光成為光指示器的指示光束。</t>
  </si>
  <si>
    <t>2005114462</t>
  </si>
  <si>
    <t>2005-05-04</t>
  </si>
  <si>
    <t>HUANG, WEI LUNG | LIN, YUNG SHAN</t>
  </si>
  <si>
    <t>黃偉龍 | 林勇杉</t>
  </si>
  <si>
    <t>G06F-003/038 | G02B-027/20</t>
  </si>
  <si>
    <t>TWI275986B | US7812821B2</t>
  </si>
  <si>
    <t>7913057014953</t>
  </si>
  <si>
    <t>可調整式掃描裝置及其調整方法</t>
  </si>
  <si>
    <t>本發明提供一種可調整式掃描裝置及其調整方法,該掃描裝置包含一接觸式影像感測器(contactimagesensor,CIS),係用以掃描一待掃描物件;以及一連桿調整裝置,係與該接觸式影像感測器連接,以調整該接觸式影像感測器與該待掃描物件之一距離。藉由本發明中所設計之連桿調整裝置即可調整該接觸式影像感測器之位置,以使該掃描裝置得以在不同的應用中皆可掃描出清晰的影像。本發明改善了傳統的接觸式影像感測掃描裝置因景深限制而僅可應用於單一掃描目的之缺失。</t>
  </si>
  <si>
    <t>2005115309</t>
  </si>
  <si>
    <t>2005-05-11</t>
  </si>
  <si>
    <t>TWI264936B</t>
  </si>
  <si>
    <t>7913057015518</t>
  </si>
  <si>
    <t>軸流式散熱風扇裝置</t>
  </si>
  <si>
    <t>本創作係一種軸流式散熱風扇裝置,其主要係應用在電腦主機上之軸流式散熱風扇裝置,該裝置上主要包括:一殼體及一扇輪。該殼體上設有上、下埠之進、出風口、導流框及電磁感應定子,又,該導流框上設有呈軸向且不密接排列之導流葉片;該扇輪上設有輪轂,該輪轂上固設有電磁感應轉子及均布之複數個風扇葉片;該扇輪係位於導流框內,並藉由轉軸樞裝於該殼體中央的軸承中。如此一來,除可透過殼體上方位置之進風口進風外,並藉由導流框之導流葉片間之空間增加該軸流式散熱風扇的進風量,以提昇該風扇之運轉效率。</t>
  </si>
  <si>
    <t>2006206506</t>
  </si>
  <si>
    <t>M300958</t>
  </si>
  <si>
    <t>2006-11-11</t>
  </si>
  <si>
    <t>H05K | H05K-007/20 | G06F-001/20</t>
  </si>
  <si>
    <t>TWM300958U</t>
  </si>
  <si>
    <t>7906004001762</t>
  </si>
  <si>
    <t>電腦機箱固定風扇之結構</t>
  </si>
  <si>
    <t>本創作係一種電腦機箱固定風扇之結構,該結構上設有一殼體,該殼體之任一側面開設有一定面積之開口,且該殼體在靠近開口之各端邊上分別設有鎖孔,該等鎖孔與相鄰鎖孔之間距為170±5mm,如此一來,當大型風扇安裝在開口時,可透過鎖合件直接鎖合在與其配合之鎖孔上,不但可節省鑽孔之時間,且不用增加殼體面積,即可將風扇安裝在殼體上,而透過風扇將殼體內之機板上各組件所產生之熱源迅速排出,不致滯留在殼體中,或將外界冷空氣吸入殼體內,以迅速冷卻殼體內之各組件。</t>
  </si>
  <si>
    <t>2006206507</t>
  </si>
  <si>
    <t>M300959</t>
  </si>
  <si>
    <t>H05K | H05K-007/20</t>
  </si>
  <si>
    <t>TWM300959U | US2007-0242428A1</t>
  </si>
  <si>
    <t>7906004001763</t>
  </si>
  <si>
    <t>可控制溫度與氣流之恆溫箱</t>
  </si>
  <si>
    <t>恆溫箱的內部用隔板隔出一個內箱,以放置一待測電子裝置。恆溫箱內設置空氣導引裝置、溫度調節器與空氣整流裝置,空氣導引裝置將靠近恆溫箱底部之風口處的空氣導引至該內箱內,溫度調節器調整內箱與恆溫箱之間的空氣溫度,空氣整流裝置對空氣導引裝置導引來的氣流進行整流,以穩定內箱內的氣流流速。因此在測試電子裝置時可避免氣流影響實驗的結果。</t>
  </si>
  <si>
    <t>2006206836</t>
  </si>
  <si>
    <t>2006-04-21</t>
  </si>
  <si>
    <t>M300316</t>
  </si>
  <si>
    <t>2006-11-01</t>
  </si>
  <si>
    <t>CHOU, GUEI HAN</t>
  </si>
  <si>
    <t>周癸翰</t>
  </si>
  <si>
    <t>G05D | G05D-023/00</t>
  </si>
  <si>
    <t>TWM300316U | US2007-0249277A1</t>
  </si>
  <si>
    <t>7906004001120</t>
  </si>
  <si>
    <t>一種具有電話功能的鍵盤裝置</t>
  </si>
  <si>
    <t>本創作為一種具有電話功能的鍵盤裝置改良,其包括鍵盤和信號線,該鍵盤包括鍵盤本體和聲音輸入/出元件,該信號線一端可連接電腦主機,另一端連接鍵盤的鍵盤本體以及聲音輸入/出元件。該具有電話功能的鍵盤裝置進一步包括電路模組,該電路模組置於鍵盤內,該鍵盤信號連接器和鍵盤本體通過該電路模組相連接。本創作具有一種電話功能的鍵盤裝置,成本低、結構簡單、信號良好,完美的將鍵盤和電話功能集於一體。</t>
  </si>
  <si>
    <t>2006206481</t>
  </si>
  <si>
    <t>M300332</t>
  </si>
  <si>
    <t>JANG BEI-MING</t>
  </si>
  <si>
    <t>G06F | G06F-003/23</t>
  </si>
  <si>
    <t>TWM300332U</t>
  </si>
  <si>
    <t>7906004001136</t>
  </si>
  <si>
    <t>具有分區設置結構之電腦機殼</t>
  </si>
  <si>
    <t>本創作關於一種具有分區設置結構之電腦機殼,用以分區裝置電源供應器、電腦主要構件以及擴充裝置,其中,該電腦機殼包含:一機殼本體,其具有由前側板、後側板、左側板、右側板、上側板以及下側板所構成之內部空間;其主要特徵在於:該機殼內部係分隔為至少二獨立空間,其中第一獨立空間係供主要構件設置,而第二獨立空間則供電腦之電源供應器以及擴充裝置設置,俾以避免零件拆組或散熱時相互干擾,而達到簡易拆組以及分區隔熱的效果。</t>
  </si>
  <si>
    <t>2006204498</t>
  </si>
  <si>
    <t>M300415</t>
  </si>
  <si>
    <t>謝秉原</t>
  </si>
  <si>
    <t>H05K</t>
  </si>
  <si>
    <t>DE20-2006-009293U1 | TWM300415U | US2007-0217139A1</t>
  </si>
  <si>
    <t>7906004001219</t>
  </si>
  <si>
    <t>一種電子裝置結構,係為一種小型的電子裝置並且可有效降低工作熱能,其包括有一機殼、一電路板、至少一處理晶片及一散熱件,其中散熱件則設置於機殼內部並與處理晶片接觸,並且於機殼的側邊設置有複數個通風口,使得處理晶片工作中所產生之熱能與散熱件進行熱交換,並由機殼之通風口向外散出,以有效降低處理晶片工作溫度,進而避免處理晶片之熱能直接傳導於機殼表面上。</t>
  </si>
  <si>
    <t>2006208752</t>
  </si>
  <si>
    <t>M300416</t>
  </si>
  <si>
    <t>WANG, CHEN HSING | CHEN, CHING HUI</t>
  </si>
  <si>
    <t>王振興 | 陳慶暉</t>
  </si>
  <si>
    <t>TWI444129B</t>
  </si>
  <si>
    <t>TWM300416U</t>
  </si>
  <si>
    <t>7906004001220</t>
  </si>
  <si>
    <t>包含第一螢光粉及第二螢光粉之白光發光二極體元件及相關螢光粉與製備方法</t>
  </si>
  <si>
    <t>一種用來發射一白光之白光發光二極體元件,其包含一用來發射一激發光之發光二極體晶片、一第一螢光粉、以及一第二螢光粉。該第一、及該第二螢光粉可分別吸收該發光二極體晶片所發出之激發光中分別具有一第一、及一第二波長之第一、及第二激發光、並據以激發出一第一、及一第二發射光。該發光二極體晶片所發射之除了該第一、及該第二激發光以外之激發光與該第一螢光粉所激發出之第一發射光及該第二螢光粉所激發出之第二發射光係混合成該白光。該第一螢光粉之化學式為(Ca1–x–yEuxMy)Se,其中x係不等於0、y係介於0與1之間、而M係至少一種以上選自鈹(Be)、鎂(Mg)、鍶(Sr)、鋇(Ba)、鋅(Zn)等之元素。</t>
  </si>
  <si>
    <t>2005113234</t>
  </si>
  <si>
    <t>2005-04-26</t>
  </si>
  <si>
    <t>KANG, CHIA CHENG | LIU, RU SHI | SU, HUNG YUAN</t>
  </si>
  <si>
    <t>康佳正 | 劉如熹 | 蘇宏元</t>
  </si>
  <si>
    <t>TWI404239B | TWI326924B | TWI314368B</t>
  </si>
  <si>
    <t>TWI276238B</t>
  </si>
  <si>
    <t>7913056013591</t>
  </si>
  <si>
    <t>可撥放特定等待接通鈴聲之通話裝置及方法</t>
  </si>
  <si>
    <t>本發明係提供一種通話裝置及方法可用來撥放一特定等待接通鈴聲。該方法包含有:設定該通話裝置的一使用者設定檔,以指定該通話裝置係採用一特定等待接通鈴聲;以及當該通話裝置等待與另一通話裝置建立連結時,依據該使用設定檔決定該通話裝置是否播放該等待接通鈴聲。</t>
  </si>
  <si>
    <t>2005113893</t>
  </si>
  <si>
    <t>2005-04-29</t>
  </si>
  <si>
    <t>TWI388195B</t>
  </si>
  <si>
    <t>TWI260901B | US2006-0291634A1</t>
  </si>
  <si>
    <t>7913056013752</t>
  </si>
  <si>
    <t>個人數位助理</t>
  </si>
  <si>
    <t>本創作係有關於一種「個人數位助理」,尤指一種天線模組可依使用時的操作模式而變換角度,以利於橫式和直式切換的使用方式及造型之可攜式個人數位助理。【創作特點】 請參閱附圖所示,本創作之個人數位助理係具有一機體和一天線模組;該機體的前表面設有一矩形的顯示幕,該顯示幕的上緣和下緣各呈一弧形的斜面,該顯示幕的下方設有二對稱的弧線向下展開且區分出中間區塊和左右區塊,該中間區塊設有一按鍵式搖桿,該左右區塊設有數個按鍵,該等按鍵的尺寸依該等按鍵由左右向中間的編排位置而漸小;該機體的左側面和右側面各呈一弧度且各設有一長條飾板,該左側面的上半部設有一圓形按鍵和一長條形按鍵,該右側面的上半部設有一長橢圓;該機體的上側面和下側面各呈一弧度,該上側面設有一上邊緣隆起的飾板,該飾板內設有一長槽,該前表面的二弧線延伸至該下側面且相連接,該下側面設有一長槽;該機體的後表面的左上端穿入一觸控筆,該後表面的左下端設有多數個呈同心圓排列的孔;該天線模組樞接於該機體的後表面的上半部;整體而言,本創作的外觀柔順,機體之前表面的二弧線、按鍵式搖桿、和按鍵的配置呈現出平穩紮實感,二弧線區分出的中間區塊凸顯出按鍵式搖桿醒目的視覺效果,機體之左側面和右側面的弧度和長條飾板相呼應,呈現出直式握持的舒適感,機體之上側面和下側面的弧度相呼應,呈現出橫式握持的舒適感,機體之上側面的飾板呈現出高貴感,機體之前表面的二弧線延伸至下側面,呈現出一體連貫感,且如使用狀態參考圖所示,天線模組可依使用時的操作模式而變換角度,呈現出自由便利的意象,充分符合新式樣專利申請要件,爰依法提出申請。</t>
  </si>
  <si>
    <t>2005305727</t>
  </si>
  <si>
    <t>2005-09-23</t>
  </si>
  <si>
    <t>D113598</t>
  </si>
  <si>
    <t>湯璧綺</t>
  </si>
  <si>
    <t>TWD113598S</t>
  </si>
  <si>
    <t>7913069016647</t>
  </si>
  <si>
    <t>軟性PC板連接器</t>
  </si>
  <si>
    <t>本創作係提供一種軟性PC板連接器,該連接器包括:一後半部設有多數穿孔排列且前半部延伸排列形成之端子槽的底座;多數自端子槽後端各別穿入空隙之第一後插端子;多數自端子槽後端各別穿入穿孔內與第一後插端子形成相間隔之第二後插端子;以及一軸接於所有第一後插端子上勾持部,與容置第二後插端子叉狀勾部之內凹槽,並能蓋覆於端子槽的活動蓋;藉此組成以利軟性排線以輕鬆省力之插入方式結合並具有穩固牢靠與節省空間之結合效益。</t>
  </si>
  <si>
    <t>2006207123</t>
  </si>
  <si>
    <t>M299937</t>
  </si>
  <si>
    <t>2006-10-21</t>
  </si>
  <si>
    <t>H01R-012/24 | H01R-012/24</t>
  </si>
  <si>
    <t>TWM299937U</t>
  </si>
  <si>
    <t>7906004000741</t>
  </si>
  <si>
    <t>扣持裝置之改良結構</t>
  </si>
  <si>
    <t>一種扣持裝置之改良結構,主要包含:一底架、一頂片及二嵌合件,,該底架二端各設有一側壁,該側壁一側底緣設有結合電路板的接腳,另側則設有供嵌合件嵌合的嵌槽,該嵌槽並設有一開槽,同時該底架的前、後緣各設有二弧形彈片與二立壁,該彈片與立壁間形成一夾持部,供頂片置入夾持,該頂片二端上緣各設有一抵制部,該抵制部設為一傾斜、未封閉之弧框,二抵部部間設有一水平延伸之按壓片,且該頂片底緣二端各設有一與按壓片同側的彎折片;藉此,該頂片插置於底座的二彈片與立壁間並受其夾持,且彎折片置於嵌槽的開槽中,透過二嵌合件嵌合嵌槽,以形成一穩固結合的扣持裝置者。</t>
  </si>
  <si>
    <t>2006206974</t>
  </si>
  <si>
    <t>M299951</t>
  </si>
  <si>
    <t>WENG SHI-CHIUAN | YANG WEN-TANG</t>
  </si>
  <si>
    <t>H01R-013/639 | H01R-013/639</t>
  </si>
  <si>
    <t>TWM299951U</t>
  </si>
  <si>
    <t>7906004000755</t>
  </si>
  <si>
    <t>具有對網際網路協定語音軟體之藍芽遙控與撥號功能的無線電話聽筒、以及對應之網路電話</t>
  </si>
  <si>
    <t>本創作提供一種無線電話聽筒,其具有:一藍芽射頻模組,用來與具有藍芽通訊功能之網際網路協定語音通訊裝置進行無線傳輸;一處理電路,耦接至該藍芽射頻模組,用來依據藍芽人性介面裝置規範,透過該藍芽射頻模組來遙控內建於該網際網路協定語音通訊裝置中之一網際網路協定語音軟體;以及一聲音輸入/輸出模組,耦接至該處理電路,用來接收聲波以輸入一聲音訊號至該處理電路,及/或輸出聲波;其中該無線電話聽筒藉由該網際網路協定語音軟體提供網路電話通話功能。</t>
  </si>
  <si>
    <t>2006205502</t>
  </si>
  <si>
    <t>2006-03-31</t>
  </si>
  <si>
    <t>M299976</t>
  </si>
  <si>
    <t>LIU, LIANG YI | LIU, CHUN HSIN | FANG, SHIH WEI | CHANG, KUO CHING | HUNG, YU CHANG | TSAI, CHUNG PENG</t>
  </si>
  <si>
    <t>劉良翊 | 劉俊鑫 | 方世威 | 張國慶 | 洪玉璋 | 蔡仲鵬</t>
  </si>
  <si>
    <t>H04M-001/02 | H04M-001/02</t>
  </si>
  <si>
    <t>TWM299976U | US2007-0232233A1</t>
  </si>
  <si>
    <t>7906004000780</t>
  </si>
  <si>
    <t>一種掃描裝置,包括有本體、透明基板、掃瞄模組及校正片。本體內設有一送紙軌道,而送紙軌道之一側壁形成一掃瞄窗口。且掃瞄窗口一側邊緣形成一卡制槽。透明基板與校正片之一側邊緣係嵌設於卡制槽中,而使透明基板覆蓋掃瞄窗口,且校正片係抵靠於透明基板朝向送紙軌道之一側壁。掃瞄模組係設於本體中,對應於掃瞄窗口,使透明基板位於掃瞄模組與送紙軌道之間。藉以使校正片與待紙張位於同一平面上,使校正片與紙張相同的光學條件下接受掃瞄。</t>
  </si>
  <si>
    <t>2006204992</t>
  </si>
  <si>
    <t>2006-03-24</t>
  </si>
  <si>
    <t>M299983</t>
  </si>
  <si>
    <t>H04N-001/04 | H04N-001/04</t>
  </si>
  <si>
    <t>JP3129374U | TWM299983U | US7528996B2</t>
  </si>
  <si>
    <t>7906004000787</t>
  </si>
  <si>
    <t>單音/立體聲雙用耳機裝置</t>
  </si>
  <si>
    <t>本創作提供一種耳機裝置,其包含有一第一耳機、一第二耳機以及一傳輸線。該第一耳機包含有:一第一殼體;一介面模組,用來接收一音訊訊號;一訊號處理模組,用來將該音訊訊號分離成一第一聲道訊號與一第二聲道訊號;一放大電路,用來分別放大該第一、第二聲道訊號以產生一第一放大訊號與一第二放大訊號;以及一第一揚聲器,用來依據該第一放大訊號輸出相對應之聲音。該第二耳機包含有:一第二殼體;以及一第二揚聲器,用來依據該第二放大訊號輸出相對應之聲音。該傳輸線係用來將該第二放大訊號傳輸至該第二耳機。</t>
  </si>
  <si>
    <t>2006207122</t>
  </si>
  <si>
    <t>M299999</t>
  </si>
  <si>
    <t>LIU, CHUN HSIN | LIU, MENG-YUAN | FANG, SHIH WEI | CHANG, KUO CHING | LIAO, JUI CHI | CHEN, CHI HSIANG</t>
  </si>
  <si>
    <t>劉俊鑫 | 劉夢遠 | 方世威 | 張國慶 | 廖瑞旗 | 鄭吉翔</t>
  </si>
  <si>
    <t>H04R-005/033 | H04R-005/033</t>
  </si>
  <si>
    <t>TWI491270B | US9491535B2 | US9402127B2 | US9264819B2 | US9241221B2 | US9161135B2 | US9088851B2 | US9756442B2 | US8908888B2 | US8923534B2 | US8913764B2 | US8913765B2 | US8879757B2 | US9774971B2 | US8369548B2</t>
  </si>
  <si>
    <t>TWM299999U | US7876912B2</t>
  </si>
  <si>
    <t>7906004000803</t>
  </si>
  <si>
    <t>電腦主機面板</t>
  </si>
  <si>
    <t>本創作係提供一種電腦主機面板,尤指一種應用於電腦主機多數側中的前側,藉以成為一操作面板且還具有美觀功效的電腦主機面板者,其造形穎異、設計特殊,堪稱為一全新首創之獨特式樣創作。【創作特點】 如各附圖所示,本創作所揭示之電腦主機面板,係包括一面板主體、一氣罩及一掀蓋。該猶如汽車水箱罩的氣罩係設於面板主體的下部,本身則還具有一對供進或排氣用且設有多數擾流片的氣口;該猶如汽車引擎蓋的掀蓋則樞設於面板主體的上部,而能如圖所示般掀開,於掀開該掀蓋後的面板主體上則還具有一供姆指按壓的圓形電源鈕。該掀蓋和該氣罩上還具有能彼此組合成一整體圖案的飾部。整體觀之,本創作在創作人匠心獨具之專業設計下,確實能襯托出更令人賞心悅目之穎異線條視感與設計創意,其獨特、新穎之處已符合新式樣專利要件,爰依法提起專利申請,祈請 鈞局詳予審查並早日賜予專利為禱。</t>
  </si>
  <si>
    <t>2005305561</t>
  </si>
  <si>
    <t>D113462</t>
  </si>
  <si>
    <t>TWD113462S</t>
  </si>
  <si>
    <t>7913085016686</t>
  </si>
  <si>
    <t>光學列印頭及其使用方法</t>
  </si>
  <si>
    <t>一種光學列印頭及其使用方法,係設置陣列式斂光型微鏡片組於光學列印頭之二極體發光板與陣列式自聚焦型微鏡片組之間,以收斂二極體發光板產生的照射光線至陣列式自聚焦型微鏡片組中,透過增加進入陣列式自聚焦型微鏡片組中的光線強度,以提昇光耦合效率。</t>
  </si>
  <si>
    <t>2005112086</t>
  </si>
  <si>
    <t>2005-04-15</t>
  </si>
  <si>
    <t>B41J-002/43 | B41J-002/435</t>
  </si>
  <si>
    <t>TWI246969B | US2006-0233490A1</t>
  </si>
  <si>
    <t>7913051009844</t>
  </si>
  <si>
    <t>背光模組</t>
  </si>
  <si>
    <t>本發明提出數種可使背光模組之外側部分的輝度(luminance)高於其內側部分的光學機制設計。本發明所揭露之光學機制設計方式可應用於側光式背光模組之架構或直下式背光模組之架構中,並可搭配使用以提升背光模組的光學效果。此外,本發明之背光模組係適用於許多掃描3或液晶顯示器中來作為背光源。</t>
  </si>
  <si>
    <t>2005110454</t>
  </si>
  <si>
    <t>2005-04-01</t>
  </si>
  <si>
    <t>G02F-001/13 | G02F-001/1333</t>
  </si>
  <si>
    <t>TWI335478B</t>
  </si>
  <si>
    <t>TWI264594B | US2006-0221628A1 | US7470053B2</t>
  </si>
  <si>
    <t>7913051010388</t>
  </si>
  <si>
    <t>一種軟排線連接器改良,為應用於軟排線,且軟排線連接器係可對接於一對接連接器而電性相通。該軟排線連接器的內部兩側中的至少一側,係增設有一卡扣件,且該卡扣件係樞接於軟排線連接器的內部,卡扣件的一端係為扣體,另端則為彈性抵接於軟排線連接器內部的彈臂。因此,當軟排線連接器一對接時,其扣體即能卡扣於對接連接器的卡扣孔內;而欲拆下來時,亦僅須按壓卡扣件而讓卡扣件彈性樞轉即可。</t>
  </si>
  <si>
    <t>2006207740</t>
  </si>
  <si>
    <t>M299372</t>
  </si>
  <si>
    <t>TWI342645B</t>
  </si>
  <si>
    <t>TWM299372U</t>
  </si>
  <si>
    <t>7906004000176</t>
  </si>
  <si>
    <t>以一轉換器偵測非通用串列滙流排裝置之方法及搭配該轉換器之周邊裝置系統</t>
  </si>
  <si>
    <t>一種以一轉換器偵測非通用串列匯流排裝置之方法及搭配該轉換器之周邊裝置,該轉換器係將周邊裝置的非通用串列匯流排傳輸介面轉成一通用串列匯流排傳輸介面(Universal Serial Bus;USB),而該轉換器係可讀取周邊裝置的能力報告,並轉為符合USB所需之相關報告,周邊裝置則具備傳送USB所需相關資訊之能力,另該轉換器讀取周邊裝置之方法係透過雙方定義之控制命令及相關之參數;藉此,使轉換器可搭配不同廠牌或能力之周邊裝置,來轉換USB所需的供應商識別碼(VID)、產品識別碼(PID)及報告(Report)。</t>
  </si>
  <si>
    <t>2002115879</t>
  </si>
  <si>
    <t>2002-07-16</t>
  </si>
  <si>
    <t>I263886</t>
  </si>
  <si>
    <t xml:space="preserve">WANG, CHIN PING | </t>
  </si>
  <si>
    <t>王欽平 | 陳健志</t>
  </si>
  <si>
    <t>G06F-011/00 | G06F-013/00 | G06F-011/00 | G06F-013/00</t>
  </si>
  <si>
    <t>TWI263886B</t>
  </si>
  <si>
    <t>7906008002486</t>
  </si>
  <si>
    <t>夾持裝置與應用該夾持裝置的影像處理裝置</t>
  </si>
  <si>
    <t>一種可放置一物件之夾持裝置。該夾持裝置包含一夾承座,用來放置該物件;至少一彈性定位臂,設置於該夾承座上,該彈性定位臂包含一突緣,用來定位該物件;以及一夾壓蓋,用來下壓該突緣,並將該物件夾持於該夾承座上。</t>
  </si>
  <si>
    <t>2006204892</t>
  </si>
  <si>
    <t>2006-03-23</t>
  </si>
  <si>
    <t>M298757</t>
  </si>
  <si>
    <t>2006-10-01</t>
  </si>
  <si>
    <t>LEE, TA YI | LEE, JEICY | TANG, JY</t>
  </si>
  <si>
    <t>李達義 | 李積有 | 唐浚源</t>
  </si>
  <si>
    <t>G11B-017/00 | G06K-013/00 | G06K-013/00 | G11B-017/00</t>
  </si>
  <si>
    <t>TWM298757U | US2007-0223960A1</t>
  </si>
  <si>
    <t>7906003004561</t>
  </si>
  <si>
    <t>一種紙張壓制裝置,係設置於饋紙式掃描器之饋紙軌道的一側面,且對應於饋紙軌道另一側面之掃瞄模組,而。紙張壓制裝置包含有兩樞接座、一壓制片及一彈性元件,二樞接座係分別對應於饋紙軌道的二側邊緣,而壓制片係橫跨於饋紙軌道上方,並以可轉動及可滑動之關係樞設於二樞接座之間,彈性元件係抵靠於壓制片,用以提供一正向力推動壓制片進行線性移動及旋轉,以以調整壓制片之位置及角度,而將紙張平貼於掃瞄模組。</t>
  </si>
  <si>
    <t>2006204802</t>
  </si>
  <si>
    <t>M298853</t>
  </si>
  <si>
    <t>JP3126040U | TWM298853U | US7580165B2</t>
  </si>
  <si>
    <t>7906003004657</t>
  </si>
  <si>
    <t>具有保密性列印之熱轉印系統及其列印的方法</t>
  </si>
  <si>
    <t>一種具有保密性列印之熱轉印系統及其列印的方法,透過送紙滾輪將紙張傳送至熱轉印印表頭,接著依據待列印資料,利用熱轉印印表頭將色帶上的塗料轉印至紙張後,再對色帶進行加熱,而抹除色帶上所殘留的印痕;可有效防範殘留印痕洩漏機密文件的內容。</t>
  </si>
  <si>
    <t>2005110130</t>
  </si>
  <si>
    <t>2005-03-30</t>
  </si>
  <si>
    <t>HUANG, JUSTIN</t>
  </si>
  <si>
    <t>黃振量</t>
  </si>
  <si>
    <t>B41M-005/26 | B41M-005/26</t>
  </si>
  <si>
    <t>TWI479429B</t>
  </si>
  <si>
    <t>TWI256917B</t>
  </si>
  <si>
    <t>7913056010930</t>
  </si>
  <si>
    <t>光電半導體封裝機構及其封裝方法</t>
  </si>
  <si>
    <t>本發明係揭露一種光電半導體封裝機構,其包含一個導線架、至少一個半導體晶片、以及一個光學組件。其中所述導線架包含至少一個晶片載體、一個第一環狀曲面、一個封裝外圍體、以及至少一個連接腳,其中所述第一環狀曲面位於晶片載體之外圍且其表面可反光;所述封裝外圍體環繞所述晶片載體與所述第一環狀曲面,封裝外圍體與所述第一環狀曲面並形成一個窗口;所述連接腳係由導電材質所構成,並由所述封裝外圍體之內延伸至封裝外圍體之外。所述半導體晶片係位於所述晶片載體上,所述光學組件則位於所述窗口。</t>
  </si>
  <si>
    <t>2005110409</t>
  </si>
  <si>
    <t>2005-03-31</t>
  </si>
  <si>
    <t>SU, HUNG-YUAN | JEN CHUN WENG</t>
  </si>
  <si>
    <t>蘇宏元 | 翁仁群</t>
  </si>
  <si>
    <t>李貴敏</t>
  </si>
  <si>
    <t>H01L-033/00 | H01L-033/00</t>
  </si>
  <si>
    <t>TWI448646B | TWI447893B | TWI335647B</t>
  </si>
  <si>
    <t>TWI256151B</t>
  </si>
  <si>
    <t>7913056012089</t>
  </si>
  <si>
    <t>直流與交流供應電源之電源裝置</t>
  </si>
  <si>
    <t>一種直流與交流供應電源之電源裝置,提供直流與交流電源裝置,係包括電源供應單元、繼電單元、過電流保護單元;所述的電源供應單位配設有供應直流與交流電源之電力輸出迴路,供應交流電源之電力輸出迴路並與繼電單元、過電流保護單位形成連接,用以提供設置於週邊裝置之電力。使得設置之週邊裝置皆能直接經該裝置取得電力,同時令各週邊設備可隨電腦主機的同步開啟或關閉之功能者。</t>
  </si>
  <si>
    <t>2005223050</t>
  </si>
  <si>
    <t>2005-12-30</t>
  </si>
  <si>
    <t>M298150</t>
  </si>
  <si>
    <t>2006-09-21</t>
  </si>
  <si>
    <t>CHEN SHU-SHIUE</t>
  </si>
  <si>
    <t>G06F-001/16 | G06F-001/16</t>
  </si>
  <si>
    <t>TWM298150U</t>
  </si>
  <si>
    <t>7906003003954</t>
  </si>
  <si>
    <t>樞鈕器中的叉字型管簧架及具有叉字型管簧架之樞紐器</t>
  </si>
  <si>
    <t>一種叉字型管簧架,其係使用於折疊電子產品之樞鈕器中,以提供轉軸扭力。該叉字型管簧架具有一套合於轉軸軸部的環狀套合部,於環狀套合部的週緣形成一切槽以產生彈性,並在套合部下緣向下垂直延伸一定位片,於該定位片的底部,以中間點為分界向右及左形成叉開的傾斜部。此二對稱的傾斜部之相對上面範圍將會形成支點作用,使得支點面積相對為佳,故管簧架承受之扭力值大為提高,且管簧架組裝於固定座之結合部內後,其受力較習知結構平均,而不易發生鬆動問題。</t>
  </si>
  <si>
    <t>2006203142</t>
  </si>
  <si>
    <t>M298152</t>
  </si>
  <si>
    <t>G06F-001/16 | H05K-007/16 | G06F-001/16 | H05K-007/16</t>
  </si>
  <si>
    <t>TWM298152U | US2007-0199180A1</t>
  </si>
  <si>
    <t>7906003003956</t>
  </si>
  <si>
    <t>送紙裝置及其紙張翻轉的方法</t>
  </si>
  <si>
    <t>一種送紙裝置及其紙張翻轉的方法,包含有可正向或反向旋轉的送紙滾輪,掣動件之一端連設於送紙滾輪;紙張壓著元件抵觸於掣動件之另端,可受到掣動件之驅動而旋轉。關於紙張翻轉的方法,首先將紙張送入第一送紙路徑,然後在紙張離開第一送紙路徑時,將紙張壓送至第二送紙路徑,而紙張自第二送紙路徑重新進入第一送紙路徑後將被翻轉。</t>
  </si>
  <si>
    <t>2005107558</t>
  </si>
  <si>
    <t>2005-03-11</t>
  </si>
  <si>
    <t>SU, YU JEN | CHIANG, SHU YA</t>
  </si>
  <si>
    <t>蘇育仁 | 江淑雅</t>
  </si>
  <si>
    <t>B65H-015/00 | B41J-013/00 | B65H-015/00 | B41J-013/00</t>
  </si>
  <si>
    <t>TWI252837B | US7823878B2</t>
  </si>
  <si>
    <t>7913051007806</t>
  </si>
  <si>
    <t>用於製備及控制光電顯像設備用碳粉外觀、粒徑的方法</t>
  </si>
  <si>
    <t>一種用於製備及控制光電顯像設備用碳粉外觀、粒徑的方法,其步驟至少包括:(1)形成一有機相,其中組成包括高分子樹脂、可溶解高分子樹脂但與水互溶或部分互溶之有機溶劑、色料、以及可選擇性添加之其它添加劑;(2)形成一水溶液相,其組成包括水、抗凝聚劑、以及可選擇性添加之其它促進劑或輔助劑;(3)在攪拌下,將水溶液相加入有機相中,混合均勻後形成穩定分散之高分子膠體微粒水溶液,在此同時高分子膠體微粒亦進行凝聚合併成長及膠凝固化;(4)過濾清洗並乾燥析出之樹脂膠體可得外觀、粒徑及其粒徑分佈受到控制之碳粉顆粒;主要特點之一為調整有機溶劑對水的溶解度,以增進其對水溶液相、樹脂及碳粉添加劑的相容性與高分子膠體懸浮液之分散穩定性;特點之二是藉由水的作用,以置換有機相中的有機溶劑,以增加有機相中的樹脂過飽和度並降低其溶解度,進而引發樹脂自有機相中相分離析出凝聚成膠體微粒;其三是藉由調整適當的樹脂固含量可以有效調控碳粉粒徑及其粒徑分佈;有機溶劑的相容性可藉由不同極性及溶解度之溶劑調配得到,採用有機溶劑調控相容性並改變高分子樹脂分子量及其極性因而得以更易操控凝聚製程,以達到調控碳粉外觀、粒徑及其粒徑分佈之目的。</t>
  </si>
  <si>
    <t>2005107051</t>
  </si>
  <si>
    <t>2005-03-08</t>
  </si>
  <si>
    <t>SINONAR CORP</t>
  </si>
  <si>
    <t xml:space="preserve">LIU, MING HUEI |  | </t>
  </si>
  <si>
    <t>劉明輝 | 羅紹宏 | 洪志佳</t>
  </si>
  <si>
    <t>李志仁</t>
  </si>
  <si>
    <t>G03G-009/00 | G03G-009/00</t>
  </si>
  <si>
    <t>TWI291603B</t>
  </si>
  <si>
    <t>7913051008515</t>
  </si>
  <si>
    <t>電感器的製造方法</t>
  </si>
  <si>
    <t>一種電感器的製造方法,係取用一扁平裸導線材圈繞成一線圈部,並在此線圈部的兩端預留一接腳部,兩接腳部朝同一方向彎折成同一高度,並於該線圈部及兩接腳部表面噴塗一絕緣層,再於包括該線圈部及接腳部的範圍注入一包覆體,使線圈部及兩接腳部定位成型,而只外露一部份接腳部作為與外部電路連接之接面,復將此含蓋有線圈部及接腳部之包覆體置於一由鐵粉壓鑄而成之導磁座及蓋體而構成。</t>
  </si>
  <si>
    <t>2005106505</t>
  </si>
  <si>
    <t>2005-03-04</t>
  </si>
  <si>
    <t>REX LIN</t>
  </si>
  <si>
    <t>林志鴻</t>
  </si>
  <si>
    <t>H01F-041/04 | H01F-041/04 | H01F-027/28</t>
  </si>
  <si>
    <t>TWI455158B | TWI399763B</t>
  </si>
  <si>
    <t>TW200632952A | TWM277093U | US2006-0197644A1</t>
  </si>
  <si>
    <t>7913051008868</t>
  </si>
  <si>
    <t>穿透式掃描裝置</t>
  </si>
  <si>
    <t>一種穿透式掃描裝置,包括有掃描器及穿透稿夾模組,其中掃描器包括有主機及樞接於主機的蓋體,主機內設有用以掃描的光機模組,光機模組設置有數個發光單元,而穿透稿夾模組設置於主機及蓋體間,包括有主體及設置於主體整體外緣的導光元件,主體用以夾置穿透稿,而導光元件之外表面係由入射部、出射部及反射部所組成,入射部鄰近主體之一側邊,並對應於發光單元,出射部鄰近主體之一側面,並對應穿透稿,以改變光線入射穿透稿的方向,所以在發光單元發出光線時,光線自入射部入射導光元件,並由反射部反射後,自出射部出射,而經穿透稿到達光機模組,以掃描穿透稿之影像。</t>
  </si>
  <si>
    <t>2005107557</t>
  </si>
  <si>
    <t>TWI260156B | US2006-0203303A1</t>
  </si>
  <si>
    <t>7913051009410</t>
  </si>
  <si>
    <t>穿透稿掃描裝置</t>
  </si>
  <si>
    <t>一種穿透稿掃描裝置,包括有掃描器及穿透稿夾模組,其中掃描器包括有主機及樞接於主機的蓋體,主機內設有用以掃描的光機模組,光機模組設置有數個發光單元及第一吸附元件,而穿透稿夾模組設置於主機及蓋體間,包括有主體及設置於主體部分外緣的導光元件,主體用以夾置穿透稿,而導光元件包括有吸附於第一吸附元件的第二吸附元件,以在導光元件隨光機模組移動的同時,改變光線入射穿透稿的方向,所以在導光元件隨著光機模組沿軌道作移動時,可依序掃描完穿透稿的影像。</t>
  </si>
  <si>
    <t>2005107563</t>
  </si>
  <si>
    <t>TWI260157B | US7817316B2 | US8004730B2</t>
  </si>
  <si>
    <t>7913051009411</t>
  </si>
  <si>
    <t>可除塵之影像掃瞄裝置</t>
  </si>
  <si>
    <t>本創作揭露一種影像掃瞄裝置,其包含有一殼體、一可透光平台、一掃瞄模組、以及一清潔模組。該可透光平台係設置於該殼體上,其具有一第一表面與一第二表面,該第一表面係用來放置一待掃瞄物件。該掃瞄模組係設置於該殼體內,用來沿著該可透光平台之該第二表面移動,以掃瞄該待掃瞄物件。該清潔模組係設置於該掃瞄模組上,用來伴隨著該掃瞄模組沿著該可透光平台之該第二表面移動,以清潔該可透光平台之該第二表面。</t>
  </si>
  <si>
    <t>2006204201</t>
  </si>
  <si>
    <t>M297594</t>
  </si>
  <si>
    <t>2006-09-11</t>
  </si>
  <si>
    <t>TWM297594U | US2007-0216964A1</t>
  </si>
  <si>
    <t>7906003003398</t>
  </si>
  <si>
    <t>可放置一底片的夾持裝置與應用該夾持裝置的影像處理裝置</t>
  </si>
  <si>
    <t>一種用來放置一底片之夾持裝置,其包含:一夾承座與一夾壓蓋。該夾承座包含一凹槽。該夾壓蓋係位於該凹槽中,且該夾壓蓋與該夾承座之間係形成一溝槽,其中該溝槽之一開口係與一第一底片出入口相通,且該溝槽係用來將自該開口所插入之該底片導引至定位。該夾壓蓋包含有:一上斜面,位於該開口之一側,用來將自該第一底片出入口所插入之該底片導引至該開口,該上斜面之一第一邊係趨近該開口,該上斜面之一第二邊係遠離該開口,其中該上斜面之該第二邊係朝該上斜面之該第一邊向下傾斜。</t>
  </si>
  <si>
    <t>2006204893</t>
  </si>
  <si>
    <t>M297595</t>
  </si>
  <si>
    <t>TWM297595U | US7978309B2</t>
  </si>
  <si>
    <t>7906003003399</t>
  </si>
  <si>
    <t>顯示裝置之喇叭結構</t>
  </si>
  <si>
    <t>本創作係有關一種用於顯示裝置之喇叭,其包括:複數個喇叭本體與鎖合裝置。複數個喇叭本體分別有一連接部與顯示裝置的本體結合,而鎖合裝置係將該複數個喇叭本體鎖合於該該顯示裝置的本體,且顯示裝置的本體至少三邊具有與連接部對應之接合部,以接合該連接部。</t>
  </si>
  <si>
    <t>2006200902</t>
  </si>
  <si>
    <t>2006-01-13</t>
  </si>
  <si>
    <t>M297603</t>
  </si>
  <si>
    <t>CHEN, JIMMY</t>
  </si>
  <si>
    <t>H04R-005/02 | H04N-005/64 | H04R-005/02 | H04N-005/64</t>
  </si>
  <si>
    <t>TWM297603U</t>
  </si>
  <si>
    <t>7906003003407</t>
  </si>
  <si>
    <t>濾網磁附結構</t>
  </si>
  <si>
    <t>一種濾網磁附結構,包括:一濾網本體及一磁性單元,該磁性單元可結合於該濾網本體,並因應使用者的需求,安裝或增加濾網於想要的位置或裝置上,以阻擋空氣中的灰塵、雜質進入,而不致影響裝置的正常使用。</t>
  </si>
  <si>
    <t>2006204716</t>
  </si>
  <si>
    <t>M297012</t>
  </si>
  <si>
    <t>2006-09-01</t>
  </si>
  <si>
    <t>G06F-001/20 | G06F-001/20</t>
  </si>
  <si>
    <t>TWM297012U</t>
  </si>
  <si>
    <t>7906003002816</t>
  </si>
  <si>
    <t>風扇磁附結構</t>
  </si>
  <si>
    <t>一種風扇磁附結構,包括一風扇本體以及一磁性單元,磁性單元可結合於風扇本體;藉此組成一種易於安裝及易於改變進、排氣方向之風扇磁附結構,可較方便、快速的安裝或增加風扇於所需要之位置,而無需另外為風扇開設固定孔及使用螺絲鎖固,方便使用者安裝或增加風扇,適用性較佳。</t>
  </si>
  <si>
    <t>2006204718</t>
  </si>
  <si>
    <t>M297013</t>
  </si>
  <si>
    <t>TWM297013U</t>
  </si>
  <si>
    <t>7906003002817</t>
  </si>
  <si>
    <t>應用一自動編譯框架來快速開發一嵌入式系統的方法及裝置</t>
  </si>
  <si>
    <t>一種開發一嵌入式作業系統的方法與裝置。該方法包含有:提供一工具軟體原始碼、一預建組態設定框架以及一自動編譯框架;以及執行該自動編譯框架來自動地編譯該工具軟體原始碼以產生複數個工具程式,以及自動地整合該預建組態設定框架以及該複數個工具程式來產生該嵌入式作業系統之一根檔案系統。</t>
  </si>
  <si>
    <t>2005105248</t>
  </si>
  <si>
    <t>2005-02-22</t>
  </si>
  <si>
    <t>G06F-009/44 | G06F-009/44</t>
  </si>
  <si>
    <t>TWI341992B | US2006-0190933A1</t>
  </si>
  <si>
    <t>7913057013526</t>
  </si>
  <si>
    <t>可定點調整的樞紐結構</t>
  </si>
  <si>
    <t>本創作為一種可定點調整的樞紐結構,其包括定位件、轉動件、彈性元件、按鍵、固定支架和擋板,定位件和轉動件相互配合並安裝在固定支架上,彈性元件和按鍵與定位件或轉動件相抵觸並沿軸向放置,擋板和轉動件上分別裝有相互配合的爪鉤組件。本創作為樞紐結構進一步提高了操作安全性,並可根據需求定點調整樞紐結構的角度,操作十分方便,而且結構簡單,無需增加額外的調節結構,保持其整體美觀。</t>
  </si>
  <si>
    <t>2006202027</t>
  </si>
  <si>
    <t>M296320</t>
  </si>
  <si>
    <t>2006-08-21</t>
  </si>
  <si>
    <t>SHIU TE-MING | YOU MING-SHI</t>
  </si>
  <si>
    <t>徐特銘 | 游明錫</t>
  </si>
  <si>
    <t>F16C-011/04 | H05K-007/14 | F16C-011/04 | H05K-007/14</t>
  </si>
  <si>
    <t>TWM296320U</t>
  </si>
  <si>
    <t>7906003002126</t>
  </si>
  <si>
    <t>具有移動電源模組之儲存裝置</t>
  </si>
  <si>
    <t>本創作之儲存裝置係於內部設有處理單元、記憶單元及充電單元,並於適當位置設有一第一連接介面,以由該第一連接介面將儲存裝置連接至資料處理裝置,其重點在於:該儲存裝置內設置有移動式電源模組,以當儲存裝置與資料處理裝置相連接時,由資料處理裝置之外部電力對電源模組進行充電,抑或是於儲存裝置設有第二連接介面可連接其他電子部品,可由儲存裝置於操作時,其電源模組由第二連接介面同時對其它電子部品進行充電,或直接由儲存裝置中之電源模組供應電源給電子部品使用。</t>
  </si>
  <si>
    <t>2005219833</t>
  </si>
  <si>
    <t>M296458</t>
  </si>
  <si>
    <t>G11C-005/00 | G11C-005/00</t>
  </si>
  <si>
    <t>TWM296458U</t>
  </si>
  <si>
    <t>7906003002264</t>
  </si>
  <si>
    <t>天線連接器之料帶結構</t>
  </si>
  <si>
    <t>本創作係一種天線連接器之料帶結構,係可設於自動化工作平台進行組裝,其包含有一具有多數穿孔之金屬料帶,各穿孔二側係分別具有一翼板,且該穿孔端緣係設有一端子,並於穿孔之另一端緣係具有一與翼板及端子反向面設置之夾線單元;以及一設於金屬料帶上之絕緣料帶,該絕緣料帶包含有一接合於金屬料帶二側翼板上之固定塊,該二固定塊間係設有一套接於端子上之套筒,該套筒頂緣係延伸一卡接單元。藉此,可使金屬料帶與絕緣料帶穩固結合,並可供同軸線穩固挾持,而不會產生易於脫離之現象,以提高產品的生產良率及精確性。</t>
  </si>
  <si>
    <t>2005223206</t>
  </si>
  <si>
    <t>M296491</t>
  </si>
  <si>
    <t>WENG SHI-CHIUAN</t>
  </si>
  <si>
    <t>翁溪泉</t>
  </si>
  <si>
    <t>H01Q-003/00 | H01Q-003/00</t>
  </si>
  <si>
    <t>TWM296491U | US2008-0214048A1</t>
  </si>
  <si>
    <t>7906003002297</t>
  </si>
  <si>
    <t>改良式線纜連接器</t>
  </si>
  <si>
    <t>本創作係一種改良式線纜連接器,其包含二側具有插槽之第一金屬殼體,其一端面係具有穿孔及結合孔,並於鄰近其底緣處設有至少二彈片;一以插梢穿設於第一金屬殼體插槽之第二金屬殼體,係設有彎折部,並於其鄰近底緣處設有至少二彈片;一由座體及中空管所構成之固定座,係穿設於第一金屬殼體之穿孔中,且座體具有與結合孔結合之接合部,並於中空管內設有一套筒;一設置於第二金屬殼體與固定座間之端子座;以及一穿設於中空管與端子座連接之線纜。藉此,可使各元件達到穩固結合之功效,並利用包覆於第一金屬殼體外之第二金屬殼體使其具有較佳之防電磁干擾效果。</t>
  </si>
  <si>
    <t>2006201482</t>
  </si>
  <si>
    <t>2006-01-23</t>
  </si>
  <si>
    <t>M296517</t>
  </si>
  <si>
    <t>H01R-013/648 | H01R-013/648</t>
  </si>
  <si>
    <t>TWM296517U</t>
  </si>
  <si>
    <t>7906003002323</t>
  </si>
  <si>
    <t>線纜連接器之改良結構</t>
  </si>
  <si>
    <t>一種線纜連接器之改良結構,係由二可相互扣合之金屬殼體、一具有中空筒體之承接座以及一內設複數導電端子之端子座所組成;其中該承接座與端子座係呈直線排列,且該承接座的中空筒體並穿過其中一金屬殼體之立壁,該另一金屬殼體再扣合上述金屬殼體,以將承接座及端子座包覆於內而形成一遮蔽外殼;藉此,令各構件達到接合穩固以及防電磁干擾之功效者。</t>
  </si>
  <si>
    <t>2006201483</t>
  </si>
  <si>
    <t>M296518</t>
  </si>
  <si>
    <t>TWM296518U</t>
  </si>
  <si>
    <t>7906003002324</t>
  </si>
  <si>
    <t>一種樞紐結構</t>
  </si>
  <si>
    <t>本創作為一種樞紐結構,其包括定位件、轉動件、彈性元件、按鍵和固定支架,定位件和轉動件相互配合並安裝在固定支架上,彈性元件和按鍵與定位件或轉動件相抵觸並沿軸向放置,進一步提高了操作安全性,並可根據需求定點調整樞紐結構的角度,操作十分方便,而且結構簡單,無需增加額外的調節結構,保持其整體美觀。</t>
  </si>
  <si>
    <t>2006202026</t>
  </si>
  <si>
    <t>M296582</t>
  </si>
  <si>
    <t>H05K-007/14 | H05K-007/14</t>
  </si>
  <si>
    <t>TWM296582U</t>
  </si>
  <si>
    <t>7906003002388</t>
  </si>
  <si>
    <t>印刷電路板及其形成方法</t>
  </si>
  <si>
    <t>本發明係揭露一種印刷電路板及其形成方法,該印刷電路板包含有一基板以及一導電層。該基板具有一通孔,該通孔於該基板之一側係對應至一第一孔徑,以及該通孔於該基板之另一側係對應至一第二孔徑,其中該第二孔徑係大於該第一孔徑。該導電層係設置於該通孔之孔壁,用以電連接該基板之兩側。</t>
  </si>
  <si>
    <t>2005103652</t>
  </si>
  <si>
    <t>2005-02-04</t>
  </si>
  <si>
    <t>LIN, YUNG JEN</t>
  </si>
  <si>
    <t>林勇任</t>
  </si>
  <si>
    <t>H05K-003/00 | H05K-003/00</t>
  </si>
  <si>
    <t>TWI281367B | US7615707B2</t>
  </si>
  <si>
    <t>7913053014207</t>
  </si>
  <si>
    <t>軟排線結構改良</t>
  </si>
  <si>
    <t>一種軟排線結構改良,尤指一種用以電性連接於一電子產品與一電路板之間的軟排線結構者。該軟排線結構包括一軟排線本體以及一電性設置於該軟排線本體一端的接頭,該軟排線本體則包括一第一絕緣層、一導電線材層、一第二絕緣層、一銀漿遮罩層及一第三絕緣層。其中,該導電線材層係位於第一、二絕緣層之間;該銀漿遮罩層係設置於第二絕緣層上;該第三絕緣層則設置於銀漿遮罩層上,該銀漿遮罩層乃位於第二、三絕緣層之間。</t>
  </si>
  <si>
    <t>2006201049</t>
  </si>
  <si>
    <t>2006-01-17</t>
  </si>
  <si>
    <t>M295805</t>
  </si>
  <si>
    <t>2006-08-11</t>
  </si>
  <si>
    <t>H01R-012/14 | H01R-012/14</t>
  </si>
  <si>
    <t>TWI476788B</t>
  </si>
  <si>
    <t>TWM295805U</t>
  </si>
  <si>
    <t>7906003001611</t>
  </si>
  <si>
    <t>一種按鍵結構,包括一底板、一剪刀式連結機構及一鍵帽。剪刀式連結機構係設置於底板上,並具有一第一連結構件及一第二連結構件。第一連結構件及第二連結構件係樞接於底板。第一連結構件係樞接於第二連結構件,並具有一第一柱體。第二連結構件具有一第二柱體。鍵帽係設置於剪刀式連結機構上,並係連接於第一連結構件及第二連結構件。鍵帽具有一導座、一擋板及一承座。導座係相對於擋板,並係以一特定距離間隔於擋板。第一連結構件之第一柱體係以滑動及轉動之方式設置於導座與擋板之間。第二連結構件之第二柱體係以轉動之方式設置於承座中。</t>
  </si>
  <si>
    <t>2006201328</t>
  </si>
  <si>
    <t>2006-01-20</t>
  </si>
  <si>
    <t>M295293</t>
  </si>
  <si>
    <t>2006-08-01</t>
  </si>
  <si>
    <t>YEN, VIC</t>
  </si>
  <si>
    <t>G06F-003/02 | G06F-003/02</t>
  </si>
  <si>
    <t>TWM295293U</t>
  </si>
  <si>
    <t>7906003001099</t>
  </si>
  <si>
    <t>具有自動閉闔功能之樞鈕器</t>
  </si>
  <si>
    <t>一種具有自動閉闔功能之樞鈕器,其主要是在樞鈕器轉軸上由定位塊及定位片組成之定位裝置之接觸面間,在180°對稱位置上形成一對由凸出塊及凹入槽組成的大小不同凹凸卡合結構,使得所連接的折疊電子產品在折合時能產生自動閉闔功能;同時,在接觸面較小的凹凸卡合結構兩旁,設置一對凸點及凹點的結構,以防止較小的凸出塊在折疊電子產品開啟時落入較大的凹入槽內。</t>
  </si>
  <si>
    <t>2006202269</t>
  </si>
  <si>
    <t>2006-02-09</t>
  </si>
  <si>
    <t>M295419</t>
  </si>
  <si>
    <t>TWM295419U | US2007-0180656A1</t>
  </si>
  <si>
    <t>7906003001225</t>
  </si>
  <si>
    <t>多模式電腦系統及其操作方法</t>
  </si>
  <si>
    <t>一種多模式電腦系統,包括一儲存裝置與一開機程式。儲存裝置具有一單一分區,包括相應一電腦模式之一第一作業系統、與相應一媒體模式之一第二作業系統影像檔及一媒體模式檔案系統影像檔。當接受相應電腦模式之指示時,開機程式將第一作業系統載入電腦系統,以致使電腦系統於電腦模式下運作。當接受相應媒體模式之指示時,開機程式依據第二作業系統影像檔與媒體模式檔案系統影像檔啟動電腦系統,以致使電腦系統於媒體模式下運作。</t>
  </si>
  <si>
    <t>2005101296</t>
  </si>
  <si>
    <t>2005-01-17</t>
  </si>
  <si>
    <t>TSENG, RYAN</t>
  </si>
  <si>
    <t>G06F-015/17 | G06F-015/177</t>
  </si>
  <si>
    <t>TWI364707B | TWI364706B | TWI328742B</t>
  </si>
  <si>
    <t>TWI267752B | US7660979B2</t>
  </si>
  <si>
    <t>7913051006531</t>
  </si>
  <si>
    <t>媒體轉錄控制方法及使用上述方法之嵌入式系統</t>
  </si>
  <si>
    <t>一種媒體轉錄控制方法,執行於一嵌入式系統。該嵌入式系統包含一媒體讀取裝置、一儲存裝置、一轉錄模組。首先,接收轉錄請求。經由上述從上述媒體讀取裝置所讀取之一儲存媒體中,自動複製媒體資料至上述儲存裝置,以回應上述轉錄請求。上述轉錄模組將上述儲存裝置中之上述媒體資料轉錄至一格式。在轉錄媒體資料期間,偵測上述嵌入式系統被上述轉錄模組之外的其它模組執行時所佔用之系統資源。根據偵測之上述系統資源以動態調整對上述媒體資料之轉錄負載,以維持上述媒體資料之轉錄所使用之系統資源不超過其它模組執行時未使用之系統資源。</t>
  </si>
  <si>
    <t>2005102443</t>
  </si>
  <si>
    <t>2005-01-27</t>
  </si>
  <si>
    <t>YU-JIUN CHIN</t>
  </si>
  <si>
    <t>秦毓竣</t>
  </si>
  <si>
    <t>G06F-007/22 | G06F-013/00 | G06F-007/22 | G06F-013/00</t>
  </si>
  <si>
    <t>TWI317500B | US7630781B2</t>
  </si>
  <si>
    <t>7913051006610</t>
  </si>
  <si>
    <t>作業系統選擇方法及其電腦系統</t>
  </si>
  <si>
    <t>一種作業系統選擇方法。首先,於電腦系統之儲存裝置中提供一標籤,其中標籤係用以決定電腦系統使用之作業系統。當電腦系統開機時,以一主開機程式檢查標籤。若標籤為第一值,則載入第一作業系統於電腦系統,以致使電腦系統進入一媒體模式。若標籤為第二值,則載入第二作業系統於電腦系統,以致使電腦系統進入一電腦模式。當電腦系統進入電腦模式之後,且電腦系統欲轉換至媒體模式時,則將標籤設定為第一值,並致使電腦系統重新開機。</t>
  </si>
  <si>
    <t>2005101982</t>
  </si>
  <si>
    <t>2005-01-24</t>
  </si>
  <si>
    <t>JOUSTON HUANG</t>
  </si>
  <si>
    <t>G06F-009/44 | G06F-009/445</t>
  </si>
  <si>
    <t>TWI455027B | TWI431529B</t>
  </si>
  <si>
    <t>TW200627277A | US2006-0168440A1</t>
  </si>
  <si>
    <t>7913051006629</t>
  </si>
  <si>
    <t>可自動載入一根檔案系統的嵌入式系統、自動載入系統及方法</t>
  </si>
  <si>
    <t>一種可自動載入根檔案系統的嵌入式系統、自動載入系統及方法。該方法包含有:開啟該嵌入式系統之電源以執行一開機程式;使用該開機程式執行一核心;以及使用該核心來啟動一根檔案系統自動起始程式以讀取該嵌入式系統外部一擴充裝置所儲存之一根檔案系統映象檔;以及依據該根檔案系統映象檔來載入該根檔案系統。</t>
  </si>
  <si>
    <t>2005102807</t>
  </si>
  <si>
    <t>2005-01-28</t>
  </si>
  <si>
    <t>TWI408598B</t>
  </si>
  <si>
    <t>TWI275032B | US7725700B2</t>
  </si>
  <si>
    <t>7913051006630</t>
  </si>
  <si>
    <t>具有栓鎖模組的掃描器</t>
  </si>
  <si>
    <t>一種掃描器,其包含一第一軸棒、第二軸棒、一感光元件,用來對一媒介進行掃描以產生一影像、一基座,其係以可移動之方式設置於該第一軸棒上,用來承載該感光元件、一光源模組,其係以可移動之方式設置於該第二軸棒上,用來輸出一光束至該媒介上、一驅動模組,耦接於該基座,用來驅使該基座沿著該第一軸棒產生一第一位移量以及一拴鎖模組,耦接該光源模組及該基座。當該基座產生該第一位移量時,該基座係經由該拴鎖模組帶動該光源模組沿著該第二軸棒產生一第二位移量。</t>
  </si>
  <si>
    <t>2005102806</t>
  </si>
  <si>
    <t>TWI253844B | US7389925B2</t>
  </si>
  <si>
    <t>7913051007273</t>
  </si>
  <si>
    <t>本創作係一種薄型事務機,可應用於個人、家庭及公司的列印與掃描用途,其造型穎異、線條特殊,堪稱為一全新首創之獨特式樣創作。【創作特點】 請參閱附圖所示,本創作之薄型事務機的線條造型給人一種流暢、平滑的感覺,該薄型事務機具有一本體,該本體上端形成一凹槽,該凹槽中設有二開口,該本體表面設置有複數個凸鈕。該本體下端形成一托盤。整體觀之,本創作呈現出流線、平滑、勻稱與流暢的美感造型。 綜上所言,本創作薄型事務機在創作人匠心巧意之專業設計下,實足以提供產品語意之外型,並展現出創新、獨特之美感造型,爰依法提起專利申請。</t>
  </si>
  <si>
    <t>2005305147</t>
  </si>
  <si>
    <t>2005-08-26</t>
  </si>
  <si>
    <t>D112266</t>
  </si>
  <si>
    <t>CHEN, CHING HUI | GUO, FRANK</t>
  </si>
  <si>
    <t>TWD112266S</t>
  </si>
  <si>
    <t>7913064015432</t>
  </si>
  <si>
    <t>相片印表機</t>
  </si>
  <si>
    <t>本創作係有關於一種「相片印表機」,尤指一種能夠搭配如相機等具有照相功能的電子裝置使用且具有掃描功能之相片印表機。【創作特點】 請參閱附圖所示,本創作之相片印表機係具有一機體和一匣體;該機體的頂面呈一向前下傾的弧面且設有一外環線,該外環線的前段呈一弧線,該外環線的後段延伸至該機體的後側面且呈一弧線,該外環線內的前側和後側各設有一弧形開口,該外環線內的二分之一偏後的位置設有一承托槽,該承托槽內設有一連接槽,該外環線內的二分之一偏前的位置設有一弧形按鍵區塊和一橢圓按鍵,該機體的左側面和右側面各設有一線槽圍成的側板部,該機體的前側面設有一組接孔;該匣體概呈一矩形,該匣體連接於該機體的組接孔且和該組接孔的上緣形成一細長槽;整體而言,本創作的外觀渾圓協調,機體的外環線的弧線、弧形開口。和弧形按鍵區塊順著弧面層層相應,呈現出柔和親切感,橢圓按鍵配合弧形按鍵區塊,凸顯出機能豐茂感,線槽圍成的側板部,展現出清新靈巧感,匣體和細長槽,映射出簡潔實在感,充分符合新式樣專利申請要件,爰依法提出申請。</t>
  </si>
  <si>
    <t>2005305428</t>
  </si>
  <si>
    <t>2005-09-09</t>
  </si>
  <si>
    <t>D112310</t>
  </si>
  <si>
    <t>16-04</t>
  </si>
  <si>
    <t>TWD112310S</t>
  </si>
  <si>
    <t>7913064015475</t>
  </si>
  <si>
    <t>本創作係有關於一種「相片印表機」,尤指一種能夠搭配行動電話等具有照相功能的可攜式電子裝置使用之可攜式相片印表機。【創作特點】 請參閱附圖所示,本創作之相片印表機係具有一機體和一電池單元;該機體的前端面呈一圓弧面,該機體的頂面靠近其前端面設有一圓形按鍵,該圓形按鍵的外圍設有一圓環和一橢圓斜面,該機體的頂面另設有一浮凸塊自該橢圓斜面延伸至該機體的前端面,該浮凸塊設有一細長條紋,該機體的頂面靠近其後端面設有一圓弧線,該機體的左側面設有一長條孔和一插槽,該機體的右側面設有一長條孔;該電池單元連接於該機體的後端面,該電池單元概呈一半橢圓柱,且該電池單元各和該機體的頂面和底面之間形成一凹槽;整體而言,本創作的外觀輪廓概呈一皮夾的造形,突顯出輕薄短小的輕便感,機體的圓弧面和圓弧線相呼應,呈現出圓順感,機體的圓形按鍵和浮凸塊類似鈕扣和扣帶的造形,突顯出親切簡易感,機體的橢圓斜面和圓環襯托出圓形按鍵,且浮凸塊和細長條紋使得圓形按鍵更為顯眼,機體的長條孔和插槽,展現出簡潔感,電池單元和機體相連接,呈現出整體感,且凹槽的劃分使得機體的頂面和底面呈現出可掀離的意象,充分符合新式樣專利申請要件,爰依法提出申請。</t>
  </si>
  <si>
    <t>2005305481</t>
  </si>
  <si>
    <t>D112311</t>
  </si>
  <si>
    <t>TWD112311S</t>
  </si>
  <si>
    <t>7913064015476</t>
  </si>
  <si>
    <t>單向離合器</t>
  </si>
  <si>
    <t>一種單向離合器,包括一動力輸入元件、一動力輸出元件及一扭力彈簧元件,該動力輸入元件與該動力輸出元件共軸設置,二者之間設有一接觸機構,使共軸的動力輸入元件及動力輸出元件能作一特定範圍內的自由相對轉動,且使動力輸入元件及動力輸出元件達到動力傳輸的功能,該扭力彈簧元件可提供扭力的連接動力輸入元件及動力輸出元件,使動力輸入元件與動力輸出元件保持在所設定的相對位置;藉此,可組成一零件數較少、成本降低、簡化組裝之單向離合器。</t>
  </si>
  <si>
    <t>2006203208</t>
  </si>
  <si>
    <t>M294593</t>
  </si>
  <si>
    <t>2006-07-21</t>
  </si>
  <si>
    <t>HSU, TIEN HE</t>
  </si>
  <si>
    <t>許天河</t>
  </si>
  <si>
    <t>F16D-041/06 | F16D-041/06</t>
  </si>
  <si>
    <t>TWM294593U</t>
  </si>
  <si>
    <t>7906003000400</t>
  </si>
  <si>
    <t>資訊產品裝置改良</t>
  </si>
  <si>
    <t>一種資訊產品裝置的改良,主要係在如電腦鍵盤、筆記型電腦鍵盤、手機鍵盤、滑鼠、軌跡球、繪圖板等裝置,利用鈦微晶以鍍膜塗佈方式形成在裝置的表面,在一般光照射下,即可產生撲殺附著於上述裝置之表面的細菌,且使其表面沈積之污垢及病菌易於清除。</t>
  </si>
  <si>
    <t>2005223051</t>
  </si>
  <si>
    <t>M294701</t>
  </si>
  <si>
    <t>TWM294701U</t>
  </si>
  <si>
    <t>7906003000507</t>
  </si>
  <si>
    <t>靜電放電保護接收系統</t>
  </si>
  <si>
    <t>本案涉及一種信號接收系統,其包含接收信號天線;靜電放電保護元件;信號放大器;以及信號傳輸線。其中所述信號傳輸線電連接於所述接收信號天線與所述信號放大器間;所述靜電放電保護元件電連接於所述接收信號天線與所述信號傳輸線間。</t>
  </si>
  <si>
    <t>2005218112</t>
  </si>
  <si>
    <t>M294742</t>
  </si>
  <si>
    <t>TANG, TER MING | CHANG, YUM CHENG</t>
  </si>
  <si>
    <t>唐德銘 | 張遠成</t>
  </si>
  <si>
    <t>H01Q-001/00 | H01Q-001/00</t>
  </si>
  <si>
    <t>TWI399885B</t>
  </si>
  <si>
    <t>DE10-2006-036987A1 | DE20-2006-019615U1 | FR2892247B3 | GB002431520A | TWM294742U | US2007-0085746A1</t>
  </si>
  <si>
    <t>7906003000548</t>
  </si>
  <si>
    <t>可在兩個垂直軸向上旋轉之樞鈕器</t>
  </si>
  <si>
    <t>一種可在兩個垂直軸向上旋轉之樞鈕器,其係使用於具有螢幕及本體之電子設備中。該樞鈕器具有一固定片,其上設有一旋轉座,該旋轉座可相對固定片在垂直軸向上旋轉,同時,在旋轉座之水平軸向上設有可旋轉的支腳。在旋轉座上方以一螺帽與旋轉軸螺合,藉此可調整旋轉座之之扭力;另在旋轉座連接水平軸向旋轉支腳的套筒上方形成一平面或在側面形成一內凸的凸條,配合支腳伸入套筒的軸部平面或溝槽,而可達到彈性佳閉合力好的定位效果;再者,在旋轉軸與固定片連接處是以四片凸緣鉚接,以提供穩定之結構。</t>
  </si>
  <si>
    <t>2006201210</t>
  </si>
  <si>
    <t>2006-01-19</t>
  </si>
  <si>
    <t>M294817</t>
  </si>
  <si>
    <t>H05K-007/00 | H05K-007/00</t>
  </si>
  <si>
    <t>TWI314176B</t>
  </si>
  <si>
    <t>TW2005222939 | TWM294817U | US7600298B2</t>
  </si>
  <si>
    <t>7906003000623</t>
  </si>
  <si>
    <t>光電感光體用底塗層與其形成方法以及光電感光體</t>
  </si>
  <si>
    <t>本發明提供一種光電感光體用底塗層,包括:樹脂;以及複數個固體粉末均勻分散於上述樹脂中,且此固體粉末包括:(a)第一粉末與(b)第二粉末與第三粉末之一或兩者,其中第一粉末係為表面包覆導電層之無機粉末、第二粉末係為表面具矽氧烷修飾(modify)的二氧化矽粉末、第三粉末係為矽氧烷化合物的混成(hybrid)粉末。</t>
  </si>
  <si>
    <t>2005100238</t>
  </si>
  <si>
    <t>2005-01-05</t>
  </si>
  <si>
    <t>SINONAR CORP.</t>
  </si>
  <si>
    <t>JIAN-ZHONG BI | CHEN-JEN YANG</t>
  </si>
  <si>
    <t>畢建中 | 楊振仁</t>
  </si>
  <si>
    <t>G03G-005/04 | G03G-005/14</t>
  </si>
  <si>
    <t>TW200625034A | US2006-0147826A1</t>
  </si>
  <si>
    <t>7913055016626</t>
  </si>
  <si>
    <t>光電感光體</t>
  </si>
  <si>
    <t>一種光電感光體,包括基材;電荷感應層位於基材上;以及改質樹脂載體位於電荷感應層上且位於光電感光體之最外層,改質樹脂載體係由樹脂與改質物質加熱後所形成,其中改質物質為反應型矽烷化合物。</t>
  </si>
  <si>
    <t>2005100465</t>
  </si>
  <si>
    <t>2005-01-07</t>
  </si>
  <si>
    <t>G03G-005/06 | G03G-005/06</t>
  </si>
  <si>
    <t>TW200625035A | US2006-0154160A1</t>
  </si>
  <si>
    <t>7913055016627</t>
  </si>
  <si>
    <t>位移操控之可攜式電子裝置</t>
  </si>
  <si>
    <t>一種位移操控之可攜式電子裝置,其包含一移動感測裝置,用來偵測該可攜式電子裝置之一位移量及一位移方向;一顯示裝置,用來顯示一游標;以及一微處理器,電連接於該移動感測裝置及該顯示裝置,用來依據該位移量及該位移方向驅動該顯示裝置調整該游標之顯示位置。</t>
  </si>
  <si>
    <t>2005100996</t>
  </si>
  <si>
    <t>2005-01-13</t>
  </si>
  <si>
    <t>G06F-003/03 | G06F-003/033</t>
  </si>
  <si>
    <t>TWI265446B | US2006-0152486A1</t>
  </si>
  <si>
    <t>7913055016742</t>
  </si>
  <si>
    <t>可自動萃取嵌入式作業系統之函式庫的函式庫萃取裝置及方法</t>
  </si>
  <si>
    <t>一種自動萃取一嵌入式系統之函式庫的函式庫萃取裝置及方法。該嵌入式作業系統包含有複數個可執行檔與複數個函式庫。該函式庫萃取裝置包含有:一第一檢查模組,用來依據該複數個可執行檔所需之函式庫產生一所需函式庫清單;一第二檢查模組,用來依據該複數個函式庫產生一現存函式庫清單;一比對模組,用來比對該所需函式庫清單以及該現函式庫清單,以偵測一可執行檔所需之一必要函式庫未包含於該複數個函式庫中;以及一萃取模組,用來自一預設函式庫集合中擷取該必要函式庫,並將該特定函式庫加入至該複數個函式庫中。</t>
  </si>
  <si>
    <t>2005100279</t>
  </si>
  <si>
    <t>HUANG, JIUN-JENG | TZENG, RUEY-YUAN</t>
  </si>
  <si>
    <t>黃峻崢 | 曾瑞源</t>
  </si>
  <si>
    <t>G06F-007/20 | G06F-007/20</t>
  </si>
  <si>
    <t>TWI277895B | US2006-0149732A1</t>
  </si>
  <si>
    <t>7913055016756</t>
  </si>
  <si>
    <t>可攜式裝置定位系統及方法</t>
  </si>
  <si>
    <t>一種可攜式裝置定位系統,包括複數個存取點、至少一可攜式裝置與一服務提供者端。每一存取點具有一辨識資料,且設置於一位置。可攜式裝置具有一辨識資料,且無線地透過存取點耦接至服務提供者端提供之網路。服務提供者端具有一資料庫,包括一存取點資訊與至少一存取記錄。存取點資訊記錄每一存取點相應之辨識資料與位置,且存取記錄至少包括可攜式裝置之辨識資料與相應耦接之存取點之辨識資料。服務提供者端依據存取點資訊與存取記錄判定相應可攜式裝置之位置資訊。</t>
  </si>
  <si>
    <t>2005101126</t>
  </si>
  <si>
    <t>2005-01-14</t>
  </si>
  <si>
    <t>RYAN TSENG</t>
  </si>
  <si>
    <t>H04B-007/00 | G01S-001/68 | H04B-007/00 | G01S-001/68</t>
  </si>
  <si>
    <t>TWI320655B</t>
  </si>
  <si>
    <t>TWI257777B | US2006-0161634A1</t>
  </si>
  <si>
    <t>7913055017437</t>
  </si>
  <si>
    <t>電子收音裝置及其音量提醒方法</t>
  </si>
  <si>
    <t>一種電子收音裝置,包括一收音單元、一輸出單元及一處理器。上述收音單元取樣背景音及前景音。一處理器,耦接於上述收音單元及上述輸出單元,判別上述背景音及上述前景音之音量是否符合一音量條件,並根據上述判別結果以透過上述輸出單元發出提示信號。</t>
  </si>
  <si>
    <t>2005100035</t>
  </si>
  <si>
    <t>2005-01-03</t>
  </si>
  <si>
    <t>WANG, JIN DAR</t>
  </si>
  <si>
    <t>王進達</t>
  </si>
  <si>
    <t>H04R-003/02 | H04K-003/00 | H04R-003/02 | H04K-003/00</t>
  </si>
  <si>
    <t>TWI272860B | US2006-0147058A1</t>
  </si>
  <si>
    <t>7913055017579</t>
  </si>
  <si>
    <t>扭力調整組件</t>
  </si>
  <si>
    <t>一種扭力調整組件,其包含有一第一殼管,具有至少一沿軸向開設之定位溝槽,一第二殼管,具有至少一穿孔,其中第二殼管係套設於第一殼管之外部,並以螺紋互相匹配,使穿孔可與定位溝槽重疊。將一扭力調整環套設於第二殼管外,透過扭力調整環上之至少一螺孔,將一螺合件旋入之後,使螺合件之前端穿過穿孔後,嵌入定位溝槽中,從而固定第一殼管及第二殼管之相對位置,藉以調整一設置於第一殼管及第二殼管內部之扭力傳遞機構之扭力最大值。</t>
  </si>
  <si>
    <t>2005221314</t>
  </si>
  <si>
    <t>2005-12-07</t>
  </si>
  <si>
    <t>M293125</t>
  </si>
  <si>
    <t>2006-07-01</t>
  </si>
  <si>
    <t>CHANG, VICTOR | ZHANG, TIGER | LIANG, DONG</t>
  </si>
  <si>
    <t>張國偉 | 張銳 | 梁東</t>
  </si>
  <si>
    <t>B25B-023/00 | B25B-023/00</t>
  </si>
  <si>
    <t>TWI301177B</t>
  </si>
  <si>
    <t>TWM293125U | US7281459B2</t>
  </si>
  <si>
    <t>7906002003926</t>
  </si>
  <si>
    <t>具定位機構之樞鈕器</t>
  </si>
  <si>
    <t>一種具定位機構之樞鈕器,主要係在轉軸伸入底座彈性套筒內之軸上開設了一長槽,並且在套筒上形成一凹陷槽,藉由長槽及凹陷槽之配合,在轉軸旋轉使軸在套筒內移動至長槽被凹陷槽卡入時,以形成一定位效果。經此,可達到防軸脫出套筒之優點。</t>
  </si>
  <si>
    <t>2005222940</t>
  </si>
  <si>
    <t>2005-12-29</t>
  </si>
  <si>
    <t>M293616</t>
  </si>
  <si>
    <t>H04M-001/03 | H04M-001/03</t>
  </si>
  <si>
    <t>TWM293616U</t>
  </si>
  <si>
    <t>7906002004417</t>
  </si>
  <si>
    <t>可對折式樞鈕器</t>
  </si>
  <si>
    <t>一種可對折式樞鈕器,主要係可相互調整角度的底座及連接座所構成;在底座及連接座樞接位置設置一調整機構,該調整機構包括了一具有第一槽孔及第二槽孔的凸輪、一具有凸桿可伸入第一或二槽孔的定位片、以及一可解除凸桿伸入槽孔的按壓裝置。當凸桿伸入第一槽孔時,連接座為垂直向且可一仰角及俯角範圍內調整;當按壓裝置被壓迫使凸桿伸入第二槽孔時,使得底座及連接座呈平行,但可直接拉伸連接座使凸桿伸入第一槽孔而不需壓迫按壓裝置。</t>
  </si>
  <si>
    <t>2005222941</t>
  </si>
  <si>
    <t>M293622</t>
  </si>
  <si>
    <t>H04N-005/64 | H04N-005/64</t>
  </si>
  <si>
    <t>TWM293622U | US7644473B2</t>
  </si>
  <si>
    <t>7906002004423</t>
  </si>
  <si>
    <t>光學編碼器</t>
  </si>
  <si>
    <t>一種光學編碼器,其包括具有以矩陣方式排列之複數個感測元之一光感測元件,可藉由此光感測元件的排差以增加回授控制的精度。再者,由於此光感測元件可同步進行多次偵測,因而能增加測得訊號的可靠度。</t>
  </si>
  <si>
    <t>2004140744</t>
  </si>
  <si>
    <t>2004-12-27</t>
  </si>
  <si>
    <t>G01D-005/34 | G01D-005/34</t>
  </si>
  <si>
    <t>TWI651938B | TWI420083B | TWI390183B | US11112278B2</t>
  </si>
  <si>
    <t>TWI278604B | US7377435B2</t>
  </si>
  <si>
    <t>7913055013797</t>
  </si>
  <si>
    <t>數位相框運用於網路視訊電話閒置的系統</t>
  </si>
  <si>
    <t>一種應用於網路視訊裝置閒置時,將顯示畫面切換至數位相框(digital frame)功能之系統。本發明利用網路電話(VoIP phone)中,若無視訊訊號傳入時,將網路電話中的顯示介面作為一數位相框使用,本發明包括一顯示器,用來顯示網路傳送來的對方視訊影像並且在閒置時提供輸出一數位相片影像;一媒體處理裝置包括有處理視訊影音的影音編碼器以及處理數位相片編譯的圖像編碼器;一控制切換裝置,用來做影音編碼器和圖像編碼器的切換,達到視訊影音與數位相片影像轉換之目的。</t>
  </si>
  <si>
    <t>2004141243</t>
  </si>
  <si>
    <t>2004-12-29</t>
  </si>
  <si>
    <t>SAU, KESON | YEN, JAMES</t>
  </si>
  <si>
    <t>蕭智仁 | 顏文義</t>
  </si>
  <si>
    <t>G06T-009/00 | H04M-011/06 | G06T-009/00 | H04M-011/06</t>
  </si>
  <si>
    <t>TWI403197B | TWI379654B</t>
  </si>
  <si>
    <t>TWI279743B | US7542067B2</t>
  </si>
  <si>
    <t>7913055014538</t>
  </si>
  <si>
    <t>多功能數位影音光碟播放裝置</t>
  </si>
  <si>
    <t>一種多功能數位影音光碟播放裝置,其包含有:一殼體;一光碟存取裝置,設置於該殼體內,用來讀取一光碟上之一第一影音資料;一磁帶機,設置於該殼體內,用來讀取一數位攝影機磁帶上之符合一第一資料格式之一第二影音資料;一影音資料格式轉換器,設置於該殼體內,用來將該第二影音資料轉換為符合一第二資料格式之一第三影音資料,並輸出該第三影音資料;一解碼器,設置於該殼體內,用來解碼該第一影音資料或是該第三影音資料,以產生一第四影音資料;以及一顯示控制電路,設置於該殼體內,用來依據該第四影音資料輸出一顯示資料至一外部螢幕。</t>
  </si>
  <si>
    <t>2004140611</t>
  </si>
  <si>
    <t>2004-12-24</t>
  </si>
  <si>
    <t>YEN, WEN-YI | HSIAO, CHIH-JEN</t>
  </si>
  <si>
    <t>顏文義 | 蕭智仁</t>
  </si>
  <si>
    <t>G11B-007/00 | G11B-031/00 | G11B-007/05</t>
  </si>
  <si>
    <t>TWI260008B | US2006-0140080A1</t>
  </si>
  <si>
    <t>7913055014665</t>
  </si>
  <si>
    <t>雙功能之光感測元件</t>
  </si>
  <si>
    <t>一種雙功能之光感測元件,應用於一高速影像掃描系統,主要包括:一矩陣型光感測元組和一個以上之三線性光感測元組,以藉由矩陣型光感測元組偵測掃描影像之位置回授控制掃描定位和掃描速度,並藉由三線性光感測元組處理影像擷取。</t>
  </si>
  <si>
    <t>2004140045</t>
  </si>
  <si>
    <t>2004-12-22</t>
  </si>
  <si>
    <t>WEI, CHIH HSIEN | YANG, MING SHENG</t>
  </si>
  <si>
    <t>魏智賢 | 楊明昇</t>
  </si>
  <si>
    <t>H04N-003/14 | H04N-001/04 | H04N-003/14 | H04N-001/04</t>
  </si>
  <si>
    <t>TWI251435B | US7719732B2</t>
  </si>
  <si>
    <t>7913055015440</t>
  </si>
  <si>
    <t>電腦電視系統與其快速開機之方法</t>
  </si>
  <si>
    <t>一種電腦電視系統與其快速開機之方法,係將系統內切分為電視作業模組與電腦作業模組,使其獨立作業,且共用電視作業模組之輸出入裝置。於開啟時,先進入電視模式,電視作業模組先控制其輸出入系統,並可進行觀看內容,於此期間電腦已進行開機自我測試程序,並進入待機狀態,於使用者切換為電腦模式時,已經完成其開機作業,藉此達到快速開機且電腦電視獨立運作之目的。</t>
  </si>
  <si>
    <t>2004141919</t>
  </si>
  <si>
    <t>2004-12-31</t>
  </si>
  <si>
    <t>HSUAN, WEI YI</t>
  </si>
  <si>
    <t>宣威儀</t>
  </si>
  <si>
    <t>H04N-009/00 | G06F-015/17 | H04N-009/00 | G06F-015/177</t>
  </si>
  <si>
    <t>TWI579767B | TWI597664B | TWI441517B | TWI348094B | US9615133B2</t>
  </si>
  <si>
    <t>TWI247548B</t>
  </si>
  <si>
    <t>7913055015491</t>
  </si>
  <si>
    <t>折疊電器之樞鈕裝置</t>
  </si>
  <si>
    <t>一種折疊電器之樞鈕裝置,具有一個底座,底座上所開設之孔內設置了兩個管簧架以及至少一片以上的支撐承架,以供一轉軸之軸穿過。可以一片支撐承架設於兩個管簧架最前位置,也可以兩片支撐承架設於兩管簧架最前及中間位置或者最前及最後位置。藉由支撐承架支持軸所提供的定位功能,使得軸之軸心不會偏移而產生底座鬆動現象,並由於支撐承架分攤軸作用力而均勻分佈於底座,消除應力集中而造成底座之破損斷裂問題。</t>
  </si>
  <si>
    <t>2005222292</t>
  </si>
  <si>
    <t>2005-12-21</t>
  </si>
  <si>
    <t>M292718</t>
  </si>
  <si>
    <t>2006-06-21</t>
  </si>
  <si>
    <t>TWI315763B</t>
  </si>
  <si>
    <t>TWM292718U</t>
  </si>
  <si>
    <t>7906002003519</t>
  </si>
  <si>
    <t>具有輔助承架之樞鈕器</t>
  </si>
  <si>
    <t>一種具有輔助承架之樞鈕器,主要係在樞鈕器中一雙胞承架側緣設有一輔助承架,該輔助承架可為L型或U型,具有開設一對開孔的轉折前緣;而雙胞承架之前緣設有一對突點,恰可卡入輔助承架轉折前緣之開孔內卡合。藉此使得輔助承架與雙胞雙胞承架之卡合穩,不易脫落,以達到保護功效。</t>
  </si>
  <si>
    <t>2005222293</t>
  </si>
  <si>
    <t>M292719</t>
  </si>
  <si>
    <t>TWM292719U | US2007-0136996A1</t>
  </si>
  <si>
    <t>7906002003520</t>
  </si>
  <si>
    <t>天線連接器之絕緣套結構</t>
  </si>
  <si>
    <t>一種天線連接器之絕緣套結構,主要係設有一以塑料射出成型之套體,該套體含一套筒、一背板以及一夾部,該三者間係以連頁活動連結,該套筒中央設有開孔,同時套筒背部設有二突塊以供背板嵌設,並令夾部可下翻以供線材夾置;藉此,令絕緣套可輕易、快速與線材端子穩固定位,並藉絕緣套之彈力以增加拔插力強度的穩定及持久者。</t>
  </si>
  <si>
    <t>2005223200</t>
  </si>
  <si>
    <t>M292795</t>
  </si>
  <si>
    <t>H01Q-001/12 | H01Q-001/12</t>
  </si>
  <si>
    <t>TWM292795U | US2007-0152906A1</t>
  </si>
  <si>
    <t>7906002003596</t>
  </si>
  <si>
    <t>天線連接器之金屬套殼結構</t>
  </si>
  <si>
    <t>一種天線連接器的金屬套殼結構,係利用金屬材料一體成型製成一基座,該基座一側連設一套筒,該基座另側則設有一夾持部,且基座本身於設有夾持部之該端設有二開槽,同時該套筒筒身於近夾持部處設有二突片,令筒身形成一開口;藉此,方便結合有絕緣套之線材可達到精確定位、結合,以提高天線連接器之生產良率及達到訊號傳輸品質及遮蔽作用之功效。</t>
  </si>
  <si>
    <t>2005223204</t>
  </si>
  <si>
    <t>M292798</t>
  </si>
  <si>
    <t>TWM292798U | US2007-0152907A1</t>
  </si>
  <si>
    <t>7906002003599</t>
  </si>
  <si>
    <t>一種白光發光二極體之製造方法</t>
  </si>
  <si>
    <t>本發明乃關於應用發光二極體配合多種具螢光特性之粉體製作白光發光二極體之方法,其係利用可發出紫外光之發光二極體作為激發光源,激發可分別產生紅光、綠光與藍光之螢光體。同時,再針對此三波段螢光之特性,利用其他一種含以上螢光粉之螢光特性予以補強或修飾,而此四個含以上波段之螢光經混合後可產生白色光,與習用僅以紅、綠與藍三種螢光體相較,本發明之螢光補強與修飾技術,所得之白光具有亮度高與演色性高之優點。本發明亦可利用具磷光特性之發光體作為上述多種螢光體中之一種或以上,使其光色隨著時間的改變呈現出不同顏色之變化。</t>
  </si>
  <si>
    <t>2002111377</t>
  </si>
  <si>
    <t>2002-05-28</t>
  </si>
  <si>
    <t>I257182</t>
  </si>
  <si>
    <t xml:space="preserve">WANG, CHIEN YUAN | CHI, LIANG SHENG | SU, HUNG YUAN | </t>
  </si>
  <si>
    <t>王健源 | 劉如熹 | 紀喨勝 | 蘇宏元</t>
  </si>
  <si>
    <t>TWI326704B</t>
  </si>
  <si>
    <t>TWI257182B</t>
  </si>
  <si>
    <t>7906007000788</t>
  </si>
  <si>
    <t>本創作係提供一種側射型發光二極體元件的形狀新式樣。 本創作之側射型發光乒極體係為一表面黏著型之發光用光電半導體元件,其外部之殼體係以圓弧之造型包覆內部之發光二極體,且設置於左右兩側之L型支架上,殼體上形成有一開口作為光學視窗,用來投射出內部之發光二極體所發出之光線,此光學視窗的特點在於出光效率之提昇。</t>
  </si>
  <si>
    <t>2005303508</t>
  </si>
  <si>
    <t>D111590</t>
  </si>
  <si>
    <t>TWD128702S</t>
  </si>
  <si>
    <t>KR10-1994-0303508 | TWD111590S | USD533146S1 | USD541760S1 | USD550169S1 | USD551383S1 | USD562269S1</t>
  </si>
  <si>
    <t>7913060016392</t>
  </si>
  <si>
    <t>雷射列印裝置之影像校正裝置與其操作方法</t>
  </si>
  <si>
    <t>一種雷射列印裝置之影像校正裝置與其操作方法,係於將雷射/LED光束掃描技術作為感光列印之雷射列印裝置中,藉備置一感測單元於雷射列印裝置內、感測單元上之複數個感測器接收並轉換雷射頭之雷射光為複數個光電訊號、一影像處理單元接收並處理光電訊號、轉化為複數個訊號條紋,經呈現於影像顯示單元之訊號條紋來判斷掃描光束之位置誤差量等步驟,以調整雷射列印裝置列印時之影像偏斜。</t>
  </si>
  <si>
    <t>2004137450</t>
  </si>
  <si>
    <t>2004-12-03</t>
  </si>
  <si>
    <t>B41J-002/45 | B41J-002/455</t>
  </si>
  <si>
    <t>TWI247688B</t>
  </si>
  <si>
    <t>7913050014029</t>
  </si>
  <si>
    <t>一種結合使用者介面與顯示裝置之電腦系統</t>
  </si>
  <si>
    <t>一種電腦系統,包含有一第一模組,其包含有一第一殼體,一主機板,安裝於該第一殼體內,該主機板上設有一中央處理器,用來處理該電腦系統之程式與資料,以及一電源供應裝置,安裝於該第一殼體內,用來提供該電腦系統電力;該電腦系統另包含一第二模組,其包含有一第二殼體,一顯示裝置,以及一電源開關,安裝於該第二殼體上,用來產生一電源開關訊號以控制該電源供應裝置之開啟或關閉;該電腦系統另包含一傳輸纜線,電連接於該第一模組與該第二模組,其包含有一電源開關訊號線,用來傳輸該電源開關所產生之電源開關訊號至該電源供應裝置。</t>
  </si>
  <si>
    <t>2004137430</t>
  </si>
  <si>
    <t>HSUAN, WEI-YI | KUO, BOR-SHENG</t>
  </si>
  <si>
    <t>宣威儀 | 郭博昇</t>
  </si>
  <si>
    <t>G06F-015/00 | G06F-015/00</t>
  </si>
  <si>
    <t>TWI259959B | US2006-0119595A1</t>
  </si>
  <si>
    <t>7913051004230</t>
  </si>
  <si>
    <t>可自動更新嵌入式系統之系統軟體的裝置及方法</t>
  </si>
  <si>
    <t>一種可自動更新系統軟體之嵌入式系統與方法。該嵌入式系統包含有:一第一儲存裝置,用來儲存一第一系統軟體與一開機映像檔;一微處理器,耦接於該第一儲存裝置,用來分別將該第一系統軟體與該開機映像檔轉換為一系統程式碼與一開機程式碼以控制該嵌入式系統的開機操作;以及一連線介面,耦接於該微處理器,並另經由一資料傳輸媒介耦接於一外部資料儲存裝置,該外部資料儲存裝置係記錄有一第二系統軟體。該開機程式碼包含有一中間介面機制程式,可經由該連線介面自該外部資料儲存裝置讀取該第二系統軟體來更新該第一系統軟體。</t>
  </si>
  <si>
    <t>2004138159</t>
  </si>
  <si>
    <t>2004-12-09</t>
  </si>
  <si>
    <t>TZENG, RUEY YUAN</t>
  </si>
  <si>
    <t>G06F-019/00 | G06F-019/00</t>
  </si>
  <si>
    <t>TWI733157B | TWI385577B</t>
  </si>
  <si>
    <t>TWI275019B | US7493612B2</t>
  </si>
  <si>
    <t>7913051004317</t>
  </si>
  <si>
    <t>可調適最佳掃描速度之掃描器</t>
  </si>
  <si>
    <t>一可調適掃描速度之掃描器,其包括:一暫存器,其儲存一掃描速度參數;一頻率調整線路,其輸出一可改變頻率之驅動信號,該驅動信號根據一預先決定之方式,對應不同的該掃描速度參數而輸出相對應之頻率之驅動信號;以及一控制該掃描器掃描速度之步進馬達,其耦接至該驅動信號且其工作轉速對應該驅動信號之頻率。</t>
  </si>
  <si>
    <t>2004137782</t>
  </si>
  <si>
    <t>2004-12-07</t>
  </si>
  <si>
    <t>CHANG, CHING CHUN</t>
  </si>
  <si>
    <t>TWI249334B | US2006-0119905A1</t>
  </si>
  <si>
    <t>7913051005252</t>
  </si>
  <si>
    <t>顯示器及其電路板的固定方法</t>
  </si>
  <si>
    <t>一種顯示器及其電路板的固定方法。顯示器包括一面板、一架以及一電路板。框架係設於面板上,而電路板係設於框架上。其中,框架的一部份係位於面板與電路板之間。而電路板的固定方法,則包括下列步驟:提供一框架;將框架安裝於一顯示面板上;以及將一電路板固定於框架上,使框架的一部份位於顯示面板以及電路板之間。</t>
  </si>
  <si>
    <t>2004138716</t>
  </si>
  <si>
    <t>2004-12-14</t>
  </si>
  <si>
    <t>CHI-MI CHEN</t>
  </si>
  <si>
    <t>陳其彌</t>
  </si>
  <si>
    <t>TWI286054B | US7172435B2</t>
  </si>
  <si>
    <t>7913051005400</t>
  </si>
  <si>
    <t>具標準英打鍵盤之手持式電子產品</t>
  </si>
  <si>
    <t>一種具標準英打鍵盤之手持式電子產品具有單一顯示幕以節省成本以及一方便輸入的標準英打鍵盤。該手持式電子產品包括一本體、一設置於該本體內的標準英打鍵盤及一顯示幕;該標準英打鍵盤外露於該本體的底面並且具有一表面係低於該本體的該底面;該顯示幕設於該本體的正面上並且該顯示幕的一側邊局部地或完全地樞接於該本體的一邊緣,藉此該顯示幕可翻轉地樞接於該本體上。當需要輸入資訊時,該顯示幕可翻轉成與該標準英打鍵盤同時朝向使用者。</t>
  </si>
  <si>
    <t>2005222557</t>
  </si>
  <si>
    <t>2005-12-23</t>
  </si>
  <si>
    <t>M292104</t>
  </si>
  <si>
    <t>2006-06-11</t>
  </si>
  <si>
    <t xml:space="preserve">LIN, JAZZ | HSU, COOKIE | </t>
  </si>
  <si>
    <t>任崇斌 | 林琦雄 | 許翔迪</t>
  </si>
  <si>
    <t>CN109799878B | TWI360380B</t>
  </si>
  <si>
    <t>TWM292104U | US7561421B2</t>
  </si>
  <si>
    <t>7906002002905</t>
  </si>
  <si>
    <t>扇葉輪轂的卡固座體</t>
  </si>
  <si>
    <t>係用以穩固設置鐵環於扇葉輪轂之使用者。【創作特點】 本創作係提供一造型突出、獨特設計之扇葉輪轂的卡固座體。 本創作中之扇葉輪轂的卡固座體整體結構中,其前、後視由數個長方矩形堆疊,而後視則在左右兩端各有一條弧曲線,外觀宛如鋼琴,其左、右側視,一邊為圓形削邊,另一邊之上端為L型,下端則為三角梯形切邊構成,而其俯、仰視為矩形堆疊排列,上下線條為弧線型,宛如一跳箱,使其外觀造型形成獨特造型,並於申請前未見於刊物或公開使用,符合新式樣專利申請要件,爰依法提出申請。</t>
  </si>
  <si>
    <t>2004303826</t>
  </si>
  <si>
    <t>2004-06-29</t>
  </si>
  <si>
    <t>D111464</t>
  </si>
  <si>
    <t>DATECH TECHNOLOGY CO., LTD.</t>
  </si>
  <si>
    <t>達隆科技股份有限公司</t>
  </si>
  <si>
    <t>LI, NIEN LUN | WANG, FU YIN</t>
  </si>
  <si>
    <t>李念倫 | 王福蔭</t>
  </si>
  <si>
    <t>歐奉璋</t>
  </si>
  <si>
    <t>TWD111464S</t>
  </si>
  <si>
    <t>7913071016648</t>
  </si>
  <si>
    <t>薄膜開關</t>
  </si>
  <si>
    <t>本創作之薄膜開關解決了先前技術需要設置間隔層或間隔塊的問題。該薄膜開關包括一上薄膜及一下薄膜。該上薄膜形成有一上彈片及一環繞該上彈片的開放狀上鏤空部,該上薄膜的頂面印刷一第一電路,該第一電路形成一位於該上彈片的第一接點;該下薄膜形成有一相對應於該上彈片的下彈片及一環繞該下彈片的下鏤空部,該下薄膜的底面印刷一第二電路,該第二電路形成一位於該下彈片的第二接點,其中該下彈片穿過該上薄膜的該上鏤空部且彈性地延伸至該上彈片的上方,其中當該下薄膜下壓時,該第一接點接觸到該第二接點。</t>
  </si>
  <si>
    <t>2005222546</t>
  </si>
  <si>
    <t>M291567</t>
  </si>
  <si>
    <t>2006-06-01</t>
  </si>
  <si>
    <t>G06F-003/023 | G06F-003/023</t>
  </si>
  <si>
    <t>CN102820142B</t>
  </si>
  <si>
    <t>TWM291567U | US7348513B2</t>
  </si>
  <si>
    <t>7906002002369</t>
  </si>
  <si>
    <t>室內電源線網路傳輸裝置</t>
  </si>
  <si>
    <t>本創作提供一種運用室內電源線作為網際網路傳輸媒介之傳輸裝置,其於網際網路線一端上設有路由器並於電源供應器內設有一控制晶片,該電源供應器與電腦殼體或面板上之網路連接端電性連接,並將設有路由器之網際網路線與電源線電性連接,使經由其中一台電腦主機連接網路線後並與電源線並連,據使其他多部電腦主機經路由器或電源供應器與該室內交流電源線連接,而可直接達到同時連接網際網路功能。</t>
  </si>
  <si>
    <t>2005222411</t>
  </si>
  <si>
    <t>2005-12-22</t>
  </si>
  <si>
    <t>M291653</t>
  </si>
  <si>
    <t>H04L-012/28 | H04L-012/28</t>
  </si>
  <si>
    <t>TWM291653U</t>
  </si>
  <si>
    <t>7906002002455</t>
  </si>
  <si>
    <t>扇葉輪轂的金屬殼</t>
  </si>
  <si>
    <t>本創作係提供一造型突出、獨特設計之扇葉輪轂的金屬殼。 本創作中之扇葉輪轂的金屬殼外觀造形中,其俯視以一矩形為底,上層為一兩端為圓弧狀之長方形,使其宛如跳箱,而其仰視則為上下方向反之,而其左、右側視由一大一小之矩形,其較小之矩形在同一邊之上下端面為圓弧狀,其前、後視為同心圓之構造,宛如車輪輪轂,其外圈佈有六個類似膠囊之橢圓,而內圈具有宛如幸運草之圖案,由四個小圓包圍一中心圓,使其外觀造型形成獨特造型,並於申請前未見於刊物或公開使用,符合新式樣專利申請要件,爰依法提出申請。</t>
  </si>
  <si>
    <t>2004306410</t>
  </si>
  <si>
    <t>2004-10-29</t>
  </si>
  <si>
    <t>D111277</t>
  </si>
  <si>
    <t>TWD134965S | TWD134966S</t>
  </si>
  <si>
    <t>TWD111277S</t>
  </si>
  <si>
    <t>7913080014636</t>
  </si>
  <si>
    <t>具有活動式組接機構的扶手</t>
  </si>
  <si>
    <t>一種具有活動式組接機構的扶手,尤指一種利用活動式的組接機構來組接於鍵盤的扶手者。該扶手包括有一殼體及至少一組接機構以組接於鍵盤。該組接機構包括一基座和一組接臂,該殼體具有一凹部,該基座設於該殼體的凹部內;該組接臂的一端樞接於該基座,使組接臂能以樞接處為軸而旋轉,俾在包裝時能折收於凹部內,而在使用時該組接臂的另一端能伸展出該殼體外以組接於鍵盤。</t>
  </si>
  <si>
    <t>2005222233</t>
  </si>
  <si>
    <t>M291047</t>
  </si>
  <si>
    <t>2006-05-21</t>
  </si>
  <si>
    <t>DENG YUNG-TUNG</t>
  </si>
  <si>
    <t>鄧永統</t>
  </si>
  <si>
    <t>TWM291047U</t>
  </si>
  <si>
    <t>7906002001849</t>
  </si>
  <si>
    <t>掃描桌及其掃描裝置</t>
  </si>
  <si>
    <t>一種掃描桌及其掃描裝置,其中該掃描桌包含有一桌面及二側邊,且該掃描裝置包含有一設置於該桌面上之第一透明殼體、一設置於該側邊上並鄰接於該第一透明殼體之第二透明殼體、一設置於該第一透明殼體內側之第一掃描模組、一設置於該第二透明殼體內側之第二掃描模組,以及一用以使該第一掃描模組與該第二掃描模組彼此連動而掃描書本左、右內頁之輸送裝置;藉此,可令使用者能在桌面上閱讀,同時又能在桌面上輕鬆掃描書本資料且不傷書本。</t>
  </si>
  <si>
    <t>2005219854</t>
  </si>
  <si>
    <t>M291159</t>
  </si>
  <si>
    <t>GUO, FRANK</t>
  </si>
  <si>
    <t>郭彥良</t>
  </si>
  <si>
    <t>TWM291159U | US7636182B2</t>
  </si>
  <si>
    <t>7906002001961</t>
  </si>
  <si>
    <t>具有播音及錄音功能之相框裝置</t>
  </si>
  <si>
    <t>一種具有播音功能之相框裝置,一框體,用以裝設一相片,一讀碼器,裝設於框體,藉以移動該讀碼器以讀取相片上之條碼,一解碼器,耦接讀碼器,用以解譯條碼為一聲音檔案,及一播放器,耦接解碼器,用以輸出聲音檔案;或者,利用錄音器輸入聲音至編碼器,轉為聲音資訊後傳送到條碼生成器,再轉換為二維條碼送到條碼儲存器進行儲存,完成錄音動作。</t>
  </si>
  <si>
    <t>2004133863</t>
  </si>
  <si>
    <t>2004-11-05</t>
  </si>
  <si>
    <t>CHEN, HENRY | LIAO, WEI HSIANG</t>
  </si>
  <si>
    <t>陳享利 | 廖偉翔</t>
  </si>
  <si>
    <t>A47G-001/14 | A47G-001/14</t>
  </si>
  <si>
    <t>JP2006-135967A | TWI280111B | US2006-0096142A1</t>
  </si>
  <si>
    <t>7913057011097</t>
  </si>
  <si>
    <t>支援消費性電子產品控制通訊協定之裝置、管理消費性電子產品控制命令的方法、支援高畫質多媒體介面標準之系統、以及音訊/視訊娛樂系統</t>
  </si>
  <si>
    <t>本發明之較佳實施例提出一種讓主控制單元經由支援一通訊協定的匯流排與他方通訊方法與裝置,其中運用一命令控制單元,以處理接收自與發送至支援該通訊協定的匯流排上的訊息。該命令控制單元將該主控制單元之高階命令轉換為符合通訊協定的低階電氣訊號,以便經由該匯流排傳送出去,更將接收自該匯流排之符合通訊協定的低階電氣訊號轉換為高階命令,以供該主控制單元運用。</t>
  </si>
  <si>
    <t>2005133958</t>
  </si>
  <si>
    <t>YUNG, LIN CHE | LIAO, CHING-CHANG | LIN, TSUNG HWA | SHIH, CHENG YU</t>
  </si>
  <si>
    <t>林哲永 | 廖慶璋 | 林宗樺 | 施承佑</t>
  </si>
  <si>
    <t>G06F-013/14 | G06F-013/14</t>
  </si>
  <si>
    <t>TWI433031B | TWI428749B | TWI401572B | TWI364638B | TWI419074B</t>
  </si>
  <si>
    <t>CN001770771B | JP4091073B2 | TWI285814B | US2006-0095596A1 | US7908405B2</t>
  </si>
  <si>
    <t>7913057011915</t>
  </si>
  <si>
    <t>散熱結構改良</t>
  </si>
  <si>
    <t>一種具有對電腦機箱系統散熱功能的電源供應器,係包括有一電源模組、一渦輪風扇,該渦輪風扇設置於電源供應器內部的上蓋上,並對應於電腦機箱內部的主機板上方,使其第一進風口與上蓋上的系統進風細孔相對應,其排風口設置於電源供應器面板的主排風孔處,且該渦輪風扇另設有一第二進風口,其朝向電源供應器本體內部的電源模組,又該渦輪風扇還設有一個自動偵測溫度的熱感應器。</t>
  </si>
  <si>
    <t>2005220866</t>
  </si>
  <si>
    <t>2005-12-01</t>
  </si>
  <si>
    <t>M290587</t>
  </si>
  <si>
    <t>2006-05-11</t>
  </si>
  <si>
    <t>TWM290587U</t>
  </si>
  <si>
    <t>7906002001389</t>
  </si>
  <si>
    <t>電感器</t>
  </si>
  <si>
    <t>(一)物品用途:本創作為一種電感器,應用於電子電路,對電路具有扼流的貢獻。(二)創作特點:本創作之電感器,將線圈置於一附有接腳的絕緣保護體中,在該絕緣保護體的表面設有對應呈X字形的線槽,使線圈的引線藉線槽的規劃與接腳連結;特別是該絕緣保護體以開方式的空間容納線圈,以利於該電感器小型化的設計。</t>
  </si>
  <si>
    <t>2005302109</t>
  </si>
  <si>
    <t>2005-04-13</t>
  </si>
  <si>
    <t>D110801</t>
  </si>
  <si>
    <t>LIN, REX</t>
  </si>
  <si>
    <t>TWD110801S</t>
  </si>
  <si>
    <t>7913065014896</t>
  </si>
  <si>
    <t>具導引式之散熱裝置與方法</t>
  </si>
  <si>
    <t>本發明是一種導引式散熱裝置與方法。先將一散熱單元的底座貼在主機板中央處理器(CPU)上,而在散熱單元上具有多個貫穿散熱單元兩端的導引部,之後將多個熱導管的一端放在底座與散熱單元之間,而另一端則貫穿導引部,之後將導引部的一端對應到機殼的側邊上,在由底座吸收熱源後,熱源會被導引到散熱單元與熱導管上,最後在機殼與散熱單元之間放置一個風扇,將散熱單元與熱導管上的熱源直接排到機殼外部,如此就不會在機殼內部產生熱循環,同時達到較佳的散熱功效。</t>
  </si>
  <si>
    <t>2004132887</t>
  </si>
  <si>
    <t>LI, NIEN LUN | YEH, YUN YEU | HSU, TO | CHU, HUNG CHUNG | LEE, CHENG HSING</t>
  </si>
  <si>
    <t>李念倫 | 葉雲宇 | 許託 | 屈鴻均 | 李振興</t>
  </si>
  <si>
    <t>TWI261745B</t>
  </si>
  <si>
    <t>7913057010091</t>
  </si>
  <si>
    <t>節能電路</t>
  </si>
  <si>
    <t>一種節能電路,藉以解決先前技術未能有效地節約能源之問題。係利用特殊應用積體電路元件及電源控制單元來控制提供給裝置內部各個元件的電源,因此而達到節約能源消耗的目的,並符合更嚴格之能源標準。</t>
  </si>
  <si>
    <t>2004132399</t>
  </si>
  <si>
    <t>2004-10-26</t>
  </si>
  <si>
    <t>CHANG, CHING CHUNG</t>
  </si>
  <si>
    <t>H04N-001/04 | G06F-001/32 | G06F-001/32 | H04N-001/04</t>
  </si>
  <si>
    <t>TWI524216B</t>
  </si>
  <si>
    <t>TWI245541B</t>
  </si>
  <si>
    <t>7913057010934</t>
  </si>
  <si>
    <t>PCI卡固定機構</t>
  </si>
  <si>
    <t>一種PCI卡固定機構,解決習知需要工具及螺絲以固定並拆卸PCI卡的缺點。該PCI卡固定機構包括一外接殼體及一鎖固件。該外接殼體具有一窗架係形成有複數狹長形窗口以供該PCI卡外露、及一承接板由該窗架向上延伸,該承接板具有一對導槽係平行於該窗口、及一對組裝槽口形成於該承接板的頂緣。該鎖固件具有一本體係具有一對架橋係滑接於該對導槽內、一對扳動部係由該本體的頂緣向外延伸且各位於該對組裝槽口內、以及一壓接板由該本體的底緣彎折而成,該壓接板壓住該窗架的邊緣以固定該PCI卡。</t>
  </si>
  <si>
    <t>2005214432</t>
  </si>
  <si>
    <t>2005-08-23</t>
  </si>
  <si>
    <t>M289954</t>
  </si>
  <si>
    <t>LIU, YUNGLUNG</t>
  </si>
  <si>
    <t>劉永隆</t>
  </si>
  <si>
    <t>H05K-005/02 | H05K-005/02</t>
  </si>
  <si>
    <t>TWI311900B</t>
  </si>
  <si>
    <t>TWM289954U</t>
  </si>
  <si>
    <t>7906002000756</t>
  </si>
  <si>
    <t>具有可開合式天線之數位電視接收器</t>
  </si>
  <si>
    <t>本創作係提供一種數位電視接收器的形狀新式樣。 本創作之數位電視接收器的設計方向在於以太空船造型作為設計概念,天線區域係為半透明座艙上蓋,且利用塑形軟管連結天線區域與數位電視接收器之本體,以使天線區域以可開合之方式與數位電視接收器之本體相連接,且天線區域可不受限制地供使用者自由調整接收角度,此外數位電視接收器之本體係可以USB接頭與外部電子裝置相連接。本創作之外觀是採取生活化的圓弧曲線與活潑線條來修飾冰冷的科技產品,塑形軟管搭配數位電視接收器之本體的流線造型設計則表達了未來外太空科技之新鮮感。</t>
  </si>
  <si>
    <t>2005301639</t>
  </si>
  <si>
    <t>2005-03-24</t>
  </si>
  <si>
    <t>D110366</t>
  </si>
  <si>
    <t>WANG, HUNG CHIH</t>
  </si>
  <si>
    <t>TWD122269S | TWI342639B | US7595758B2</t>
  </si>
  <si>
    <t>TWD110366S</t>
  </si>
  <si>
    <t>7913079016850</t>
  </si>
  <si>
    <t>散熱風扇轉軸固定座製造方法</t>
  </si>
  <si>
    <t>本發明為一種散熱風扇轉軸固定座製造方法,其包括:取一個有心軸的鐵殼,而且在底面上有一凹陷部具有多個不與心軸連接的槽孔;提供一個具有平台部的下模,在平台部中央有一個凹穴,將鐵殼蓋在平台部上,使槽孔與凹穴對應;取一個有注射孔的上模蓋在鐵殼上,並使上模注料孔對應到鐵殼的凹陷部而不與心軸對應;之後從注料孔中灌入固定劑,使固定劑藉由槽孔導引到凹穴中,等固定劑凝固後,心軸就能固定在鐵殼的中央處。藉此可達到易於製造以及降低製造成本的功效,且可使心軸穩固在鐵殼上。</t>
  </si>
  <si>
    <t>2004129769</t>
  </si>
  <si>
    <t>2004-10-01</t>
  </si>
  <si>
    <t>F04D-029/40 | B22D-025/02 | F04D-029/40 | B22D-025/02</t>
  </si>
  <si>
    <t>TW200612046A</t>
  </si>
  <si>
    <t>7913054004728</t>
  </si>
  <si>
    <t>網路收音機熱鍵驅動方法</t>
  </si>
  <si>
    <t>本發明為一種網路收音機熱鍵驅動方法,係於習知之電腦鍵盤上設置一網路收音機熱鍵,藉一安裝於作業系統內之鍵盤驅動程式監視並攔截該網路收音機熱鍵之鍵碼,當有按下網路收音機熱鍵之事件時,即啟動收音機軟體,並接收網路語音資料流,達到簡易、方便與快速收聽網路電台之目的。</t>
  </si>
  <si>
    <t>2004131374</t>
  </si>
  <si>
    <t>2004-10-15</t>
  </si>
  <si>
    <t>MOTOR JSO | CHIN-PING JSO | BEN YANG</t>
  </si>
  <si>
    <t>趙茂達 | 王欽平 | 楊漢斌</t>
  </si>
  <si>
    <t>G06F-003/02 | G06F-003/023</t>
  </si>
  <si>
    <t>TWI267016B</t>
  </si>
  <si>
    <t>7913054005000</t>
  </si>
  <si>
    <t>快速溫熱點燈裝置及方法</t>
  </si>
  <si>
    <t>一種快速溫熱點燈裝置及方法,用以解決先前技術所揭露的點燈器無法使發光負載達到立即溫熱的問題,以及瞬間中斷再度啟動時因為溫度快速下降所造成之光源不穩定的情形。此點燈裝置包括電壓源、感測元件、調壓元件、轉換器,在啟動發光負載時,點燈裝置可藉由感測元件感測發光負載之溫度而提供適當之大能量給發光負載,並於溫熱過程中,藉由感測元件感測發光負載之揚昇溫度,使調壓元件可根據感測得之溫度調整點燈裝置提供給發光負載之能量,因而使發光負載能快速地達到穩定發光所需之溫度,以穩定的發出光源。</t>
  </si>
  <si>
    <t>2004131474</t>
  </si>
  <si>
    <t>H01J-061/52 | H01J-061/52</t>
  </si>
  <si>
    <t>TWI421839B</t>
  </si>
  <si>
    <t>TWI238437B | US2006-0082329A1</t>
  </si>
  <si>
    <t>7913054005141</t>
  </si>
  <si>
    <t>可攜式列印裝置</t>
  </si>
  <si>
    <t>一種可攜式列印裝置,係安裝在筆記型電腦等電子產品上,包括一殼體、一軌道單元、一送紙機構、一列印單元及一驅動機構,該殼體內部形成一送紙路徑,該送紙機構鄰接於送紙路徑,而能用以輸送紙張,該列印單元可移動的架設於軌道單元上,該驅動機構直接設置於列印單元上,包含有一動力馬達及一動力滾輪,動力滾輪與軌道單元滾動接觸,而能用以帶動列印單元位移作動;藉此,能使列印裝置構造簡化,降低製造成本,體積及重量減少,方便外出攜帶。</t>
  </si>
  <si>
    <t>2005219855</t>
  </si>
  <si>
    <t>M289217</t>
  </si>
  <si>
    <t>2006-04-01</t>
  </si>
  <si>
    <t xml:space="preserve">WANG, HUNG | </t>
  </si>
  <si>
    <t>王宏智 | 許天河</t>
  </si>
  <si>
    <t>G06F-003/14 | G06F-003/14</t>
  </si>
  <si>
    <t>TWI408067B | TWI312125B</t>
  </si>
  <si>
    <t>TWM289217U</t>
  </si>
  <si>
    <t>7906002000020</t>
  </si>
  <si>
    <t>光學影像讀取裝置原點校正方法</t>
  </si>
  <si>
    <t>一種光學影像讀取裝置原點校正方法,係於數位影像產品之光學影像讀取裝置組裝操作中,預先透過機構圖面量測建構光學影像讀取裝置位置對應表,接著於裝設光學影像讀取裝置到光學影像讀取裝置座中,同時量測該光學影像讀取裝置之設置位置值,並將光學影像讀取裝置之該設置位置值對應到該光學影像讀取裝置位置對應表中,利用內插法運算取得該光學影像讀取裝置之原點移動位置值;藉此,使用驅動單元根據預先建構之光學讀取裝置位置對應表與光學影像讀取裝置設置位置值運算之結果,將光學影像讀取裝置移動到一原點位置。</t>
  </si>
  <si>
    <t>2004128344</t>
  </si>
  <si>
    <t>2004-09-17</t>
  </si>
  <si>
    <t>SHIH, WEI-KUO</t>
  </si>
  <si>
    <t>石維國</t>
  </si>
  <si>
    <t>G03B-005/00 | G03B-013/00 | G03B-013/36</t>
  </si>
  <si>
    <t>TWI270732B</t>
  </si>
  <si>
    <t>7913057008401</t>
  </si>
  <si>
    <t>動態開機系統及方法,及其機器可讀取媒體,與作業系統映像檔建構方法</t>
  </si>
  <si>
    <t>一種適用於一嵌入式系統之動態開機系統。動態開機系統包括一記憶體、一區塊儲存裝置、與一開機載入程式。區塊儲存裝置至少儲存一可執行映像檔,如作業系統映像檔、與一開機資訊檔。其中開機資訊檔至少記錄可執行映像檔於區塊儲存裝置中之一可執行映像檔位置、相應可執行映像檔之一可執行映像檔長度、與可執行映像檔需寫入記憶體之一寫入開始位置。當嵌入式系統開機時,開機載入程式由區塊儲存裝置讀取開機資訊檔,依據開機資訊檔中記錄之可執行映像檔位置與可執行映像檔長度讀取可執行映像檔,並依據開機資訊檔中記錄之寫入開始位置將可執行映像檔複製至記憶體。</t>
  </si>
  <si>
    <t>2004128684</t>
  </si>
  <si>
    <t>2004-09-22</t>
  </si>
  <si>
    <t>CHEN, CHAO-HUNG</t>
  </si>
  <si>
    <t>陳昭宏</t>
  </si>
  <si>
    <t>TWI401603B</t>
  </si>
  <si>
    <t>TWI263939B | US2006-0064576A1</t>
  </si>
  <si>
    <t>7913057008528</t>
  </si>
  <si>
    <t>側吹式散熱裝置與方法</t>
  </si>
  <si>
    <t>本發明為一種側吹式散熱裝置與方法,其乃將散熱單元貼覆於中央處理器(CPU)上吸收其所產生之熱能;再將罩體罩設其上,罩體之二端有二開口部,其中一開口部並具有斜面部及一風扇,選擇任一開口部對應到主機殼體內部之電源供應器風扇處;接著利用風扇導引氣流將熱能帶出散熱單元,並導向電源供應器風扇處以排出至主機殼體外部,如此則不會使主機殼體內部產生熱循環,進而達到較佳之散熱功效。</t>
  </si>
  <si>
    <t>2004128956</t>
  </si>
  <si>
    <t>2004-09-24</t>
  </si>
  <si>
    <t>H05K-007/20 | G06F-001/20 | H05K-007/20 | G06F-001/20</t>
  </si>
  <si>
    <t>TWI276388B</t>
  </si>
  <si>
    <t>7913057008966</t>
  </si>
  <si>
    <t>儲存裝置的旋轉固定機構</t>
  </si>
  <si>
    <t>一種儲存裝置的旋轉固定機構能快速解除且可活動式旋轉,大幅改善機箱的作業空間並提升組裝及維修效率,其包括一機殼、一模組框架以固定儲存裝置,及一定位扣鍵。該機殼具有一底板、一擋止部係由該底板向上凸起、及一前板。該前板具有一容置開口及一對樞接部係形成於該容置開口底部的兩側。該模組框架具有一對樞接部形成於其前端面並且樞設於該機殼的該對樞接部、一止擋彈片係設於其一側面及一卡扣部係形成於其一側面,該止擋彈片於該模組框架翻開時定位於該機殼的該擋止部。該定位扣鍵設置於該機殼上並且於該模組框架蓋下時扣合於該卡扣部。</t>
  </si>
  <si>
    <t>2005219344</t>
  </si>
  <si>
    <t>2005-11-08</t>
  </si>
  <si>
    <t>M289018</t>
  </si>
  <si>
    <t>HUANG YA-CHI</t>
  </si>
  <si>
    <t>黃雅琪</t>
  </si>
  <si>
    <t>TWM289018U</t>
  </si>
  <si>
    <t>7906001004818</t>
  </si>
  <si>
    <t>一種按鍵結構乃具有一種支撐構件可以降低射出成本及人工組裝成本,並且降低整體的高度。該支撐構件設置於一基座及一鍵帽之間,於射出成型時將支撐構件的樞軸直接成型於樞接孔內。該支撐構件包括有一第一框架及一第二框架,該第一框架具有一基部及一對側臂係連接於該基部兩側,該側臂各設有一橫向貫穿的樞接孔,該第二框架係位於該對側臂之間且具有一對由其兩側凸出的樞軸,該對樞軸各自設於該對樞接孔內且各形成一環狀通道於兩者之間,其中該環狀通道係於射出成型時插設有一管狀模具。</t>
  </si>
  <si>
    <t>2004126770</t>
  </si>
  <si>
    <t>2004-09-03</t>
  </si>
  <si>
    <t>LITE-ON TECHNOLOGY CORPORATION | FU HUNG PRECISION. CO., LTD.</t>
  </si>
  <si>
    <t>光寶科技股份有限公司 | 福鴻精密工業有限公司</t>
  </si>
  <si>
    <t>LEE, TONG-SHUEH | CHUANG, SHANG-CHIH</t>
  </si>
  <si>
    <t>李東學 | 莊桑枝</t>
  </si>
  <si>
    <t>H01H-013/70 | H01H-003/12 | H01H-013/70</t>
  </si>
  <si>
    <t>TWI427655B | TWI359433B</t>
  </si>
  <si>
    <t>TWI233135B | US7183512B2</t>
  </si>
  <si>
    <t>7913050013300</t>
  </si>
  <si>
    <t>組裝結構</t>
  </si>
  <si>
    <t>一種組裝結構,應用於鍵盤、適配器…等需作組裝的物件,包括有第一塑膠殼體及第二塑膠殼體,其中第一塑膠殼體係由其內面延伸出中空凸柱,第二塑膠殼體則開設開孔,此開孔對應中空凸柱,並向內延伸出,貼近此中空凸柱的環狀凸圍,且此中空凸柱突出環狀凸圍,因此在經超音波融接,或是熱熔接,抑或是兩者之組合後,突出環狀凸圍之中空凸柱的部分會熱熔融至環狀凸圍,而使第一塑膠殼體與第二塑膠殼體組裝,所以可便於組裝,至於在拆解第一塑膠殼體及第二塑膠殼體時,只需將被熱熔融的部分磨除即可,之後,再以銷合元件穿設於中空凸柱處,此時環狀凸圍亦被鎖合元件之頂部所抵持,所以第一塑膠殼體及第二塑膠殼體將可被再次地組裝。</t>
  </si>
  <si>
    <t>2004127550</t>
  </si>
  <si>
    <t>2004-09-10</t>
  </si>
  <si>
    <t>I, YA TUNG</t>
  </si>
  <si>
    <t>易亞東</t>
  </si>
  <si>
    <t>H05K-005/06 | B23K-020/10 | H01S-004/00 | H05K-005/06 | B23K-020/10 | H01S-004/00</t>
  </si>
  <si>
    <t>TWI483839B | TWI353299B</t>
  </si>
  <si>
    <t>TWI264263B | US7486500B2</t>
  </si>
  <si>
    <t>7913050013804</t>
  </si>
  <si>
    <t>硬碟機固定模組機構及其模組框架</t>
  </si>
  <si>
    <t>一種硬碟機固定模組機構及其模組框架,簡化傳統鎖固及解除硬碟機的步驟及時間。該硬碟機固定模組機構利用硬碟機的兩側的凹孔,其包括一容置殼體、及一模組框架。該容置殼體具有一底板及一側板;該模組框架具有一基座係定位於該底板上、一鎖固件、及一彈性元件設於該基座及該鎖固件之間。該鎖固件具有一底壁係可滑動地組裝於該基座上及一側壁係定位於該容置殼體的該側板。該基座具有一固定側壁係與該鎖固件的該側壁相對,該固定側壁及該鎖固件的該側壁各設有複數固定銷,該固定銷插設於該硬碟機的該凹孔內。</t>
  </si>
  <si>
    <t>2005219343</t>
  </si>
  <si>
    <t>M288757</t>
  </si>
  <si>
    <t>2006-03-11</t>
  </si>
  <si>
    <t>H05K-005/04 | G06F-001/16 | H05K-005/04 | G06F-001/16</t>
  </si>
  <si>
    <t>TWM288757U | US7262960B2</t>
  </si>
  <si>
    <t>7906001004557</t>
  </si>
  <si>
    <t>機箱面板</t>
  </si>
  <si>
    <t>本創作係為一種組設於機箱上的機箱面板。【創作特點】 本創作之外觀特點在於其四周外框呈現弧曲狀凸起後垂直內凹的型態,及其框體下方所凹設形成之網狀通氣孔。</t>
  </si>
  <si>
    <t>2005300942</t>
  </si>
  <si>
    <t>D109642</t>
  </si>
  <si>
    <t>TWD109642S</t>
  </si>
  <si>
    <t>7913086017330</t>
  </si>
  <si>
    <t>數位音響裝置</t>
  </si>
  <si>
    <t>本創作係提供一種數位音響裝置的形狀新式樣。 本創作之數位音響裝置的設計方向是採取簡單的幾何設計,且為了避免使用者對於具有強大功能之高科技產品產生使用上之恐懼感,本創作著重於簡潔的造型,以營造平易近人的整體感覺。本創作之外觀是採取大圓角的線條設計,以將主要邊緣圓滑化;此外本創作採取糖衣造型之外觀設計,整體造型如同一顆糖果外面包覆一層糖衣,而內部主體與外部包覆件可採用不同配色之色彩設計,以突顯出不同層次之視覺設計。而外部包覆件於前方具有一段開口,可為此外觀設計帶來更多趣味性。</t>
  </si>
  <si>
    <t>2005300282</t>
  </si>
  <si>
    <t>2005-01-18</t>
  </si>
  <si>
    <t>D109299</t>
  </si>
  <si>
    <t>2006-02-21</t>
  </si>
  <si>
    <t>CHOI, KA-YUEN</t>
  </si>
  <si>
    <t>TWD130484S | TWD124801S | TWD124802S | TWD121131S</t>
  </si>
  <si>
    <t>TWD109299S | USD526662S1</t>
  </si>
  <si>
    <t>7913074017603</t>
  </si>
  <si>
    <t>複合式扇葉輪</t>
  </si>
  <si>
    <t>(一)物品用途:係用以導引氣流作為散熱之使用者。(二)創作特點: 本創作係提供一精心設計、造型新穎之複合式扇葉輪。 本創作中之複合式扇葉輪整體結構中,其後視由圓形柱周圓邊至外框間之底部為封閉式,而圓形柱之底部則為空心,使其為同心圓之構造,而前視由圓形柱之周圓及其封閉底部以弧曲線延伸出數個橫薄片,而其外框內端有接連數個具有等距分佈之橫板片圍成,使其外框構造形成一種類似立體滾輪之獨特造型,並於申請前未見於刊物或公開使用,符合新式樣專利申請要件,爰依法提出申請。</t>
  </si>
  <si>
    <t>2004303663</t>
  </si>
  <si>
    <t>2004-06-18</t>
  </si>
  <si>
    <t>D109350</t>
  </si>
  <si>
    <t>LI, NIEN LUN | YEH, YUN YEU | WANG, FU YIN | TANG, CHIH WEN</t>
  </si>
  <si>
    <t>李念倫 | 葉雲宇 | 王福蔭 | 唐致文</t>
  </si>
  <si>
    <t>TWD109350S</t>
  </si>
  <si>
    <t>7913074017654</t>
  </si>
  <si>
    <t>具有高頻彎折型變壓器之直流對直流轉換器</t>
  </si>
  <si>
    <t>本發明揭露一種具有高頻彎折型變壓器之直流對直流轉換器,轉換器中之變壓器係為非隔離式,其所具有之鐵芯係可工作於高頻環境中。所揭露之轉換器可接收適當相移之脈寬調變訊號,以平衡變壓器繞組的電壓,其訊號數係根據變壓器之相數決定。藉由彎折型變壓器使得本發明揭露之轉換器可使用較低之切換頻率且具有較快之暫態響應。此外,更提高轉換器整體效率,並且減少漣波電流及簡化電路控制。</t>
  </si>
  <si>
    <t>2004125392</t>
  </si>
  <si>
    <t>2004-08-23</t>
  </si>
  <si>
    <t>KIM, SANG SUN</t>
  </si>
  <si>
    <t>金相善</t>
  </si>
  <si>
    <t>H02M-003/22 | H01F-030/12 | H02M-003/22 | H01F-030/12 | H02M-001/14 | H02M-003/156 | H02M-003/158</t>
  </si>
  <si>
    <t>TWI375387B | TWI319929B</t>
  </si>
  <si>
    <t>DE10-2004-040022A1 | DE20-2004-021669U1 | FR2874139B1 | GB002417145B | TWI265674B | US7170268B2</t>
  </si>
  <si>
    <t>7913058012001</t>
  </si>
  <si>
    <t>無線報價平台系統及其方法</t>
  </si>
  <si>
    <t>一種無線報價平台系統及其方法,係應用現有成熟的無線區域網路(Wireless LAN,W LAN)的連結通訊方式,使位於客戶端(client)使用者之操作終端能夠即時選取輸入所需求的報價條件,經由無線遠端存取的模式傳送至伺服端(server)進行報價(Quotation)運算,動態產生出報價內容後傳回至操作終端;其中伺服端的部分更包含報價服務網站及報價處理系統。</t>
  </si>
  <si>
    <t>2002123165</t>
  </si>
  <si>
    <t>2002-10-08</t>
  </si>
  <si>
    <t>I249117</t>
  </si>
  <si>
    <t>2006-02-11</t>
  </si>
  <si>
    <t>SHR JE-REN</t>
  </si>
  <si>
    <t>施哲人</t>
  </si>
  <si>
    <t>G06F-017/60 | G06Q-030/06 | G06Q-050/00</t>
  </si>
  <si>
    <t>JP2004-133890A | TWI249117B | US2004-0068463A1</t>
  </si>
  <si>
    <t>7906005002719</t>
  </si>
  <si>
    <t>三層式植入框</t>
  </si>
  <si>
    <t>本創作是關於一種三層式植入框,其係由金屬的第一層框、塑性的第二層框及金屬的第三層框所組成,利用塑性的第二層框之軟性緩衝,可避免晶片元件植入時之堅硬接觸,而能避免產品硬性碰撞造成損壞,使製程外觀檢驗的批退降低,而能達到提高良率功效,且減少生產時之人力成本及時間成本浪費,並且,在維護更新時,只要取出第一、三層框加以更換,使第二層框能重複應用,而能達到降低成本之功效,故本創作設計具有良好的實用性,而誠為一種優異的新型創作。</t>
  </si>
  <si>
    <t>2005216801</t>
  </si>
  <si>
    <t>M286992</t>
  </si>
  <si>
    <t>2006-02-01</t>
  </si>
  <si>
    <t>JANG YOU-REN | KE JR-DA</t>
  </si>
  <si>
    <t>張有仁 | 柯志達</t>
  </si>
  <si>
    <t>林鎰珠 | 桂齊恒</t>
  </si>
  <si>
    <t>H01L-021/68 | H01L-021/68</t>
  </si>
  <si>
    <t>TWM286992U</t>
  </si>
  <si>
    <t>7906001002795</t>
  </si>
  <si>
    <t>應用於高速影像掃描系統之高速光感測元件</t>
  </si>
  <si>
    <t>一種應用於高速影像掃瞄系統之高速光感測元件,用以感測一影像光源,包括有N組光感測元,每一光感測元用以感測感測區之影像並輸出感測區之影像資料;N組原色訊號處理單元用以處理相對應之影像資料,以輸出相對應之R、G、B原色訊號;N組暫存器用以儲存該相對應之原色訊號處理單元所輸出該R、G、B原色訊號;以及一同步處理單元用以接收該N組暫存器所輸出之原色訊號,並將該N組原色訊號同步後輸出。</t>
  </si>
  <si>
    <t>2004122138</t>
  </si>
  <si>
    <t>2004-07-23</t>
  </si>
  <si>
    <t>CHUNG, HE MIN</t>
  </si>
  <si>
    <t>H04N-001/04 | H04N-001/02 | H04N-001/028 | H04N-001/04 | H04N-005/335 | H04N-005/372 | H04N-005/378</t>
  </si>
  <si>
    <t>JP2006-042299A | TWI241838B | US2006-0017988A1</t>
  </si>
  <si>
    <t>7913057007676</t>
  </si>
  <si>
    <t>高速影像掃描系統及其方法</t>
  </si>
  <si>
    <t>一種高速影像掃描系統及其方法,係一種利用可以同時輸出複數組R、G、B原色訊號之高速光感測元件,配合在特殊應用處理單元中負責協調控制之轉換器控制單元及記憶體控制單元,使複數組類比/數位轉換器及多個記憶體能夠平行運作,達到將外部攝取之類比影像光源以高速處理方式輸出至處理終端的系統及其方法。</t>
  </si>
  <si>
    <t>2004122532</t>
  </si>
  <si>
    <t>2004-07-28</t>
  </si>
  <si>
    <t>H04N-001/04 | H04N-005/30 | H04N-001/04 | H04N-005/232 | H04N-005/30</t>
  </si>
  <si>
    <t>TWI245538B | US2006-0023264A1</t>
  </si>
  <si>
    <t>7913057007678</t>
  </si>
  <si>
    <t>文件之固定裝置</t>
  </si>
  <si>
    <t>一種文件之固定裝置,應用於具有玻璃表面之事務機器,此文件之固定裝置包括有通扣件及固定件,其中迫扣件設置於玻璃表面的側端,而固定件之一端設置於迫扣件,並對應於玻璃表面,在固定件掀離玻璃表面時,可將待掃描文件置放於玻璃表面,並壓合於待掃描文件。</t>
  </si>
  <si>
    <t>2004123032</t>
  </si>
  <si>
    <t>2004-07-30</t>
  </si>
  <si>
    <t>PENG, WEN YUAN</t>
  </si>
  <si>
    <t>彭文源</t>
  </si>
  <si>
    <t>TWI249333B</t>
  </si>
  <si>
    <t>7913057007679</t>
  </si>
  <si>
    <t>2005211185</t>
  </si>
  <si>
    <t>2005-07-01</t>
  </si>
  <si>
    <t>M286458</t>
  </si>
  <si>
    <t>2006-01-21</t>
  </si>
  <si>
    <t>H01L-023/28 | H01L-023/28</t>
  </si>
  <si>
    <t>TWI296841B</t>
  </si>
  <si>
    <t>TWM286458U</t>
  </si>
  <si>
    <t>7906001002262</t>
  </si>
  <si>
    <t>多功能事務機組合裝置及其操作方法</t>
  </si>
  <si>
    <t>一種多功能事務機組合裝置及其操作方法,係藉由多功能事務機與手持式電子裝置之連線,利用手持式電子裝置執行專屬應用程式以管理影像處理、檔案管理及多功能事務機驅動等各類應用程式,並藉由手持式電子裝置之觸控式面板達成人機介面與顯示功能,用來檢視多功能事務機之工作情形與輸入操作指令以控制多功能事務機之工作。</t>
  </si>
  <si>
    <t>2004120735</t>
  </si>
  <si>
    <t>2004-07-09</t>
  </si>
  <si>
    <t>WANG, CHUEERH | KUO, CHUNN-CHERH | CHEN, SHIANG-LI | LIAO, WEI-HSIANG</t>
  </si>
  <si>
    <t>王爵兒 | 郭俊哲 | 陳享利 | 廖偉翔</t>
  </si>
  <si>
    <t>B41L-019/00 | B41L-019/00</t>
  </si>
  <si>
    <t>TWI408059B | TWI396086B | TWI449400B</t>
  </si>
  <si>
    <t>TWI273988B</t>
  </si>
  <si>
    <t>7913053011741</t>
  </si>
  <si>
    <t>多媒體揚聲基座</t>
  </si>
  <si>
    <t>一種多媒體揚聲基座,用以支撐可攜式電子裝置,使該可攜式電子裝置站立於一平面上,該多媒體揚聲基座包括有二伸縮桿,由複數個中空桿體互相穿套而組成,使伸縮桿之長度可變化至一預定長度;一雙向轉軸,具有二個旋轉軸向,用以連接該二伸縮桿,使二伸縮桿可進行二個旋轉軸向的相對樞轉;二揚聲單元,分別設於該二伸縮桿活動之另一端,用以接受音效訊號的輸入,而發出一聲音輸出,並可藉由該二伸縮桿的帶動,夾持該可攜式電子裝置,使該可攜式電子裝置站立於平面上。</t>
  </si>
  <si>
    <t>2005211909</t>
  </si>
  <si>
    <t>M285873</t>
  </si>
  <si>
    <t>2006-01-11</t>
  </si>
  <si>
    <t>SUNG, CHENG HSIN | LIN, JARAN</t>
  </si>
  <si>
    <t>宋政欣 | 林昭仰</t>
  </si>
  <si>
    <t>H04R-001/02 | H04R-001/02</t>
  </si>
  <si>
    <t>DE20-2005-016729U1 | TWM285873U | US7593536B2</t>
  </si>
  <si>
    <t>7906001001680</t>
  </si>
  <si>
    <t>磁碟機固定機構及其鎖固裝置</t>
  </si>
  <si>
    <t>一種磁碟機固定機構及其鎖固裝置,解決先前技術固定及拆卸磁碟機不方便的問題。其中磁碟機設有至少一對凸塊於其側壁上。該磁碟機固定機構包括一固定框架係固定於主機殼體內及一鎖固裝置。該固定框架具有相對的一對安裝壁係形成有至少一收容空間以收容該磁碟機,其中之一該安裝壁具有一對向外凸出的組合板、及一開放的滑槽形成於該對組合板之間供該對凸塊可滑動地設置於內;該鎖固裝置具有一基部及一鎖固臂係由該基部延伸,該基部的兩側組合於該對組合板上,該鎖固臂的自由端形成一扣合孔係相對應扣合於該磁碟機的該對凸塊其中之一。</t>
  </si>
  <si>
    <t>2005214431</t>
  </si>
  <si>
    <t>M285892</t>
  </si>
  <si>
    <t xml:space="preserve">LIU, YUNGLUNG | </t>
  </si>
  <si>
    <t>簡正勳 | 劉永隆</t>
  </si>
  <si>
    <t>H05K-007/10 | H05K-007/10</t>
  </si>
  <si>
    <t>TWI450670B | TWI292906B</t>
  </si>
  <si>
    <t>TWM285892U</t>
  </si>
  <si>
    <t>7906001001699</t>
  </si>
  <si>
    <t>行動電話防竊盜之運作方法</t>
  </si>
  <si>
    <t>本發明係提供一種行動電話防竊盜之運作方法,係允許行動電話合法擁有者預先儲存所使用SIM卡之IMSI碼,並可啟動SIM卡檢查功能,則於每次開機時便自動比對目前所使用SIM卡之IMSI碼與儲存之IMSI碼,若不相符立即以短訊息回報目前SIM卡之IMSI碼及行動電話之IMEI碼給予預設的回報對象,即可立即查出該行動電話目前使用者的相關資料或通話記錄,有助於行動電話搶案或竊盜案之偵破,進而防止竊盜或嚇阻竊盜用。</t>
  </si>
  <si>
    <t>2001115277</t>
  </si>
  <si>
    <t>2001-06-22</t>
  </si>
  <si>
    <t>I247520</t>
  </si>
  <si>
    <t>H04M-001/00 | H04M-001/00</t>
  </si>
  <si>
    <t>CN101141718B</t>
  </si>
  <si>
    <t>TWI247520B</t>
  </si>
  <si>
    <t>7906005001123</t>
  </si>
  <si>
    <t>行動電話</t>
  </si>
  <si>
    <t>本創作係為一種行動電話,特別是一種整合有個人數位助理功能的無線通訊裝置【創作特點】 本創作包括有主機體及蓋體所組成,本創作外觀的特色在於主機體具有兩個鍵盤區域,兩個鍵盤區域具有不同之操作方向,而蓋體的面積略小於主機體,使蓋體於罩覆在主機體上僅遮蔽住一鍵盤區域而露出另一鍵盤區域。</t>
  </si>
  <si>
    <t>2004307336</t>
  </si>
  <si>
    <t>D108705</t>
  </si>
  <si>
    <t>GONG, HUEI YUN | WANG, HUNG CHIH</t>
  </si>
  <si>
    <t>龔輝雲 | 王宏智</t>
  </si>
  <si>
    <t>TWD108705S | USD526983S1</t>
  </si>
  <si>
    <t>7913086017181</t>
  </si>
  <si>
    <t>光學元件結構與其製作方法</t>
  </si>
  <si>
    <t>一種光學元件結構與其製作方法係包括(a)將發光元件與感測元件固定在一導電支架上、(b)結合一具有開孔之光圈元件至該導電支架上,並使該開孔對應至該感測元件、及(c)利用透明之保護元件固定並封裝該發光元件與該感測元件一體成型於該導電支架上,並突伸有對應於該開孔與該發光元件之凸弧部與圓突部。</t>
  </si>
  <si>
    <t>2004118538</t>
  </si>
  <si>
    <t>2004-06-25</t>
  </si>
  <si>
    <t>G06F-003/03 | G06F-003/033 | H01J-003/14</t>
  </si>
  <si>
    <t>TWI354922B | TWI345721B | TWI318695B</t>
  </si>
  <si>
    <t>TWI267018B | US2005-0285021A1</t>
  </si>
  <si>
    <t>7913052009405</t>
  </si>
  <si>
    <t>反射式光學半導體元件</t>
  </si>
  <si>
    <t>一種反射式光電半導體元件包括有:二極體發光晶片,係設置在第一導線部;第二導線部,係透過一連接線,連接到該二極體發光晶片;封裝體,係密封該二極體發光晶片和該第一導線部、該第二導線部的一部份;反射面,設置於該二極體發光晶片的發光面之相對方向,係圍繞該封裝體;光譜轉換層,係塗佈於該封裝體上方;藉由二極體發光晶片所發射之一次光線透過該反射層,將光線反射到該光譜轉換層,並於該光譜轉換層進行光線激發作用,以產生二次光線,結合該次光線與該二次光線,進而發出所需之混合光,並可於該混合光行進方向上置一透鏡,以改變混合光之發光分布。</t>
  </si>
  <si>
    <t>2004117214</t>
  </si>
  <si>
    <t>2004-06-15</t>
  </si>
  <si>
    <t>DAW-HENG WONG | SU, HUNG-YUAN</t>
  </si>
  <si>
    <t>黃道恒 | 蘇宏元</t>
  </si>
  <si>
    <t>TWI229953B</t>
  </si>
  <si>
    <t>7913058010213</t>
  </si>
  <si>
    <t>無線傳輸模組及其無線傳輸方法及應用該無線傳輸模組/方法之無線資料處理裝置之週邊輸入裝置</t>
  </si>
  <si>
    <t>一種無線傳輸模組,包含:一第一無線訊號收發器,用以發射及接收第一頻帶之無線訊號;一第二無線訊號收發器,用以發射及接收第二頻帶之無線訊號;一切換控制電路,用以提供單一無線傳輸路徑,並用以控制無線傳輸路徑於第一無線訊號收發器與第二無線訊號收發器之間的切換;及一微處理單元,用以確認無法以第一頻帶之無線訊號與一無線裝置溝通時,控制切換控制電路將無線傳輸路徑自第一無線訊號收發器切換至第二無線訊號收發器。</t>
  </si>
  <si>
    <t>2004116421</t>
  </si>
  <si>
    <t>2004-06-08</t>
  </si>
  <si>
    <t>CHIU, ALEX | CHUANG, CHRIS</t>
  </si>
  <si>
    <t>邱奕璿 | 莊國志</t>
  </si>
  <si>
    <t>H04B-001/00 | H04B-001/00 | H04B-001/40 | H04B-007/00 | H04Q-007/20</t>
  </si>
  <si>
    <t>TWI492097B | TWI468091B</t>
  </si>
  <si>
    <t>TWI241781B | US7167722B2</t>
  </si>
  <si>
    <t>7913058010338</t>
  </si>
  <si>
    <t>自動化手機測試系統及方法</t>
  </si>
  <si>
    <t>一種自動化手機測試系統及方法,係以自動化測試取代傳統的人工操作。測試系統包括一基地台模擬器及一測試電腦,測試電腦係提供一種自動轉換機制,將基地台模擬器輸出的動作訊息轉成測試命令。測試方法操作過程係先由測試電腦的一自動測試程式從一對照表中找出動作訊息所對應的測試命令,並將測試命令輸出至一測試用手機,最後由基地台模擬器驗證手機執行結果的正確性。本發明可因此節省測試時間及提供手機更準確的測試。</t>
  </si>
  <si>
    <t>2004116219</t>
  </si>
  <si>
    <t>2004-06-04</t>
  </si>
  <si>
    <t>WU, TUNG HO | CHIOU, KANT</t>
  </si>
  <si>
    <t>吳東和 | 邱宗宜</t>
  </si>
  <si>
    <t>TWI510915B | TWI383600B</t>
  </si>
  <si>
    <t>TWI237981B</t>
  </si>
  <si>
    <t>7913058010403</t>
  </si>
  <si>
    <t>具手調調整轉速散熱風扇</t>
  </si>
  <si>
    <t>本發明提供一種具手調調整轉速散熱風扇,其特徵在可將鋁擠型或塑膠射出成型散熱風扇框體正面或背面之角落螺絲孔中置入一轉速調整裝置或開關,將轉速調整裝置或開關以電源線或其他導電金屬與風扇之電源端電性連接,調整裝或開關並延伸一旋紐,旋紐可獨立外露於風扇框體外,該散熱風扇可裝於任何須散熱空間或裝設於主機殼體近外緣處,使成為一使用者可隨時直接依需求自行調整散熱風扇之轉速。</t>
  </si>
  <si>
    <t>2004117090</t>
  </si>
  <si>
    <t>2004-06-14</t>
  </si>
  <si>
    <t>H05K-007/20 | F04D-027/02 | F04D-029/02</t>
  </si>
  <si>
    <t>DE20-2004-012224U1 | TW200541442A | US7351137B2</t>
  </si>
  <si>
    <t>7913058010551</t>
  </si>
  <si>
    <t>鍵碼頁切換方法及其裝置</t>
  </si>
  <si>
    <t>本發明係提供一種鍵碼頁切換方法及其裝置,係於鍵盤上至少設有一鍵碼頁切換按鍵,該鍵碼頁切換按鍵係用來切換鍵盤所對應的鍵碼頁,係於該鍵碼頁切換按鍵被按壓時,由主機端之驅動程式下一切換指令,使鍵盤能切換目前所對應的鍵碼頁;藉此,使用者可由鍵盤直接控制鍵碼頁之切換,而讓使用者可選取所需要的鍵碼頁,並搭配驅動程式使鍵盤可作不同的功能擴充性應用。</t>
  </si>
  <si>
    <t>2002110927</t>
  </si>
  <si>
    <t>2002-05-23</t>
  </si>
  <si>
    <t>I245215</t>
  </si>
  <si>
    <t>2005-12-11</t>
  </si>
  <si>
    <t xml:space="preserve">WANG, CHIN PING | CHI-YU YEN | </t>
  </si>
  <si>
    <t>王欽平 | 陳健志 | 嚴綺玉</t>
  </si>
  <si>
    <t>G06F-003/033 | G06F-003/023</t>
  </si>
  <si>
    <t>TWI245215B | US7117279B2</t>
  </si>
  <si>
    <t>7905005004447</t>
  </si>
  <si>
    <t>具有電池組之帶體結構</t>
  </si>
  <si>
    <t>本創作之帶體係與容置體相連接,容置體內可置放電子裝置,如手提電腦、PDA、手機…等;其中,該帶體適當位置處設有電池組,其電池組並連接有一個或一個以上之連接件,利用該連接件與容置體內之電子裝置相連接,可將電池組之電力提供給所連接之電子裝置使用。</t>
  </si>
  <si>
    <t>2005212219</t>
  </si>
  <si>
    <t>2005-07-20</t>
  </si>
  <si>
    <t>M282546</t>
  </si>
  <si>
    <t>A45C-011/00 | A45C-011/00</t>
  </si>
  <si>
    <t>TWM282546U</t>
  </si>
  <si>
    <t>7905008003348</t>
  </si>
  <si>
    <t>具有攝錄功能的鍵盤</t>
  </si>
  <si>
    <t>本創作為一種具有攝錄功能的鍵盤,包括複數個一般鍵、複數個熱鍵、一鍵盤模組、一熱鍵模組以及一攝錄功能模組。該鍵盤模組,回應該等一般鍵的輸入,輸出對應之訊息。該熱鍵模組,回應該等熱鍵的輸入,輸出對應之複數個指令。該攝錄功能模組,電連接該熱鍵模組,回應該等指令而運作,並將運作結果輸出至一電腦裝置上。</t>
  </si>
  <si>
    <t>2005216103</t>
  </si>
  <si>
    <t>2005-09-19</t>
  </si>
  <si>
    <t>M283233</t>
  </si>
  <si>
    <t>KUO, DIAMOND</t>
  </si>
  <si>
    <t>郭治維</t>
  </si>
  <si>
    <t>TWI482044B | TWI362602B | US8612788B2 | US7932929B2</t>
  </si>
  <si>
    <t>TWM283233U | TWTW94216103 | US2007-0063977A1</t>
  </si>
  <si>
    <t>7905008004035</t>
  </si>
  <si>
    <t>人體工學滑鼠滾輪結構</t>
  </si>
  <si>
    <t>一種人體工學滑鼠滾輪結構,主要係在一輪軸上包覆一彈性墊所組成,該輪軸係開設有一圈凹槽,該彈性墊係懸置於該凹槽上方,藉由該上述之結構,使本創作能夠吻合各種不同大小之手指形狀,進而使手指能夠獲得完全的支撐,有效減輕手指懸空對手部的傷害,以達到符合人體工學設計的目的。</t>
  </si>
  <si>
    <t>2005214265</t>
  </si>
  <si>
    <t>2005-08-19</t>
  </si>
  <si>
    <t>M283241</t>
  </si>
  <si>
    <t>CHEN TSUNG-MING | JUNG JEN-MING</t>
  </si>
  <si>
    <t>陳聰明 | 鐘鎮銘</t>
  </si>
  <si>
    <t>G06F-003/033 | G06F-003/033</t>
  </si>
  <si>
    <t>TWI325116B</t>
  </si>
  <si>
    <t>TWM283241U</t>
  </si>
  <si>
    <t>7905008004043</t>
  </si>
  <si>
    <t>本創作為有關一種媒體儲存裝置之定位結構,係於機座二側之側板間具有可供收容媒體儲存裝置呈對應延伸之水平導軌片,而定位裝置則具有彈性扣片及定位片體所組成,其中彈性扣片為定位於機座之側板上,且彈性扣片之基部一側略彎折有一角度,其一端設有按壓部,而另一端則延伸有扣合部,並使扣合部伸入側板之透孔內,而定位片體則設置於媒體儲存裝置之側邊,且具有一定位孔,當媒體儲存裝置收容於機座時,其彈性扣片之扣合部為扣入定位片體之定位孔內,即可使媒體儲存裝置穩固的定位於機座內,欲抽出時,僅需按壓彈性扣片之按壓部,使扣合部脫離定位孔外,便可達到快速準確定位、拆卸組裝容易、穩定性佳及縮小整體體積之效用者。</t>
  </si>
  <si>
    <t>2005212667</t>
  </si>
  <si>
    <t>2005-07-26</t>
  </si>
  <si>
    <t>M283289</t>
  </si>
  <si>
    <t>G11B-033/04 | G11B-033/04</t>
  </si>
  <si>
    <t>TWI296748B</t>
  </si>
  <si>
    <t>TWM283289U</t>
  </si>
  <si>
    <t>7905008004091</t>
  </si>
  <si>
    <t>可充式電池外殼之結構改良</t>
  </si>
  <si>
    <t>本創作之外殼係含有具導熱性之可塑性材質,而外殼係包覆於一容置室外,該容置室中係容置有正、負電極、電解質以及隔離膜,且並設有與正、負電極接觸之導接點,而外殼適當位置處並形成可使該導接點露出之破孔,其外殼中所含有之具導熱性之可塑性材,使整體可充式電池不僅具有具高之導熱散熱效果,且可塑性材質使其成形方便並可依所需改變其外型。</t>
  </si>
  <si>
    <t>2005214515</t>
  </si>
  <si>
    <t>M283331</t>
  </si>
  <si>
    <t>H01M-002/02 | H01M-002/02</t>
  </si>
  <si>
    <t>TWM283331U</t>
  </si>
  <si>
    <t>7905008004133</t>
  </si>
  <si>
    <t>本創作係提供一種軟性PC板連接器,該連接器包括:一後半部設有多數穿孔間隔排列且前半部延伸排列形成之端子槽的底座;多數自端子槽前端各別穿入其間隔空隙之前插彈片;多數自端子槽後端各別穿入穿孔內與前插彈片形成錯位之後插彈片;以及一樞接於所有前插彈片上方勾持部並能蓋覆於端子槽的活動蓋;藉此組成以利軟性排線以輕鬆省力之插入方式結合並具有穩固牢靠之結合效益。</t>
  </si>
  <si>
    <t>2005216560</t>
  </si>
  <si>
    <t>2005-09-26</t>
  </si>
  <si>
    <t>M283357</t>
  </si>
  <si>
    <t>TWM283357U</t>
  </si>
  <si>
    <t>7905008004159</t>
  </si>
  <si>
    <t>一種具有移動電池組之有線滑鼠</t>
  </si>
  <si>
    <t>本創作之有線滑鼠係於滑鼠本體內設有一電路板,並於適當位置連設有一連接線,以由該連接線將滑鼠本體連接至電腦,其重點在於滑鼠本體內設置有移動式電源模組,以當滑鼠於使用時,由電腦之外部電力對電源模組進行充電,抑或是於滑鼠本體設有第二連接介面,可由滑鼠於操作時,其電源模組由第二連接介面同時對其它被充電部品進行充電。</t>
  </si>
  <si>
    <t>2005212220</t>
  </si>
  <si>
    <t>M282258</t>
  </si>
  <si>
    <t>TWM282258U</t>
  </si>
  <si>
    <t>7905008003060</t>
  </si>
  <si>
    <t>線纜連接器之接頭改良</t>
  </si>
  <si>
    <t>一種線纜連接器之接頭改良,其中該接頭係用以與一具有扣體的對接接頭彼此對接在一起,該接頭包括一絕緣本體和一金屬件。該絕緣本體上係設有一組接座;該金屬件則包括一用以卡扣於該扣體的扣部、一彈性彎折部和一連接於該扣部與彈性彎折部之間的主體部,該彈性彎折部還具有一支撐邊緣。該金屬件的主體部係組接於該組接座而定位,該彈性彎折部的支撐邊緣係支撐於絕緣本體上,按壓該彈性彎折部後,該金屬件乃以其支撐邊緣為支撐點、並以凸部為軸而撐起該扣部。</t>
  </si>
  <si>
    <t>2005213596</t>
  </si>
  <si>
    <t>2005-08-09</t>
  </si>
  <si>
    <t>M282404</t>
  </si>
  <si>
    <t>H01R-009/03 | H01R-024/18 | H01R-009/03 | H01R-024/84</t>
  </si>
  <si>
    <t>TWM282404U</t>
  </si>
  <si>
    <t>7905008003206</t>
  </si>
  <si>
    <t>介面卡之限位裝置</t>
  </si>
  <si>
    <t>本創作為有關一種介面卡之限位裝置,尤指可穩固抵持介面卡以防止其脫離介面卡插槽之限位裝置,係包括基座、調整裝置及抵持體所組成,而基座為於表面設有複數相對於電腦主機箱的介面卡插槽之滑移槽,再利用各滑移槽可供調整部之基板固設,該基板上為設有調整器,且調整器頂部係穿露出於滑移槽外,其底部則穿過基板之容置空間後鎖固於銜接部,再以銜接部供支撐臂樞設,並將支撐臂之另一側樞設於抵持體之樞接部,且於抵持體之一側設有限位槽,且使抵持體受到調整部之支撐臂驅動,即利用抵持體之限位槽夾持介面卡側邊,而達到將介面卡穩固定位於電腦主機之介面卡插槽內之目的。</t>
  </si>
  <si>
    <t>2005213502</t>
  </si>
  <si>
    <t>M281214</t>
  </si>
  <si>
    <t>2005-11-21</t>
  </si>
  <si>
    <t>TWM281214U</t>
  </si>
  <si>
    <t>7905012004524</t>
  </si>
  <si>
    <t>媒體儲存裝置之定位裝置</t>
  </si>
  <si>
    <t>本創作為有關一種媒體儲存裝置之定位裝置,其機座二側之側板具有可供收容媒體儲存裝置呈對應延伸之水平導軌片,並於機座之側板上設有定位裝置,而定位裝置之基部為延伸有呈鏤空狀之滑移部,且滑移部之鏤空部位為延設有具凸扣之壓合臂,並於滑移部上方為活動定位有抵壓元件,當媒體儲存裝置收容於機座內時,便可推動抵壓元件,使抵壓元件抵壓於壓合臂上,即可使另側壓合臂之凸扣直接扣入機座之穿孔及媒體儲存裝置之固定孔內形成定位,進而使媒體儲存裝置穩固的定位於機座內,以達到不易晃動、穩定性佳及拆卸容易之效用者。</t>
  </si>
  <si>
    <t>2005212495</t>
  </si>
  <si>
    <t>M281264</t>
  </si>
  <si>
    <t>G11B-033/08 | G11B-033/08</t>
  </si>
  <si>
    <t>TWM281264U</t>
  </si>
  <si>
    <t>7905012004573</t>
  </si>
  <si>
    <t>光電顯像設備用刮刀以及包括此刮刀之光電顯像設備</t>
  </si>
  <si>
    <t>本發明提供一種光電顯像設備用刮刀,其包括:一刮刀主體;以及一刮除元件,固定於刮刀主體上。刮除元件上塗有一塗佈層,此塗佈層包括一潤滑物質和一接著物質,其中刮除元件和接著物質為相同材質。使用本發明之刮刀,接著物質對於刮除元件的接著性變好,潤滑物質不易剝落,使得刮除元件之摩擦係數降低,並且能維持良好的列印品質。</t>
  </si>
  <si>
    <t>2004112868</t>
  </si>
  <si>
    <t>2004-05-07</t>
  </si>
  <si>
    <t>BI, JIAN-ZHONG | YANG, CHEN-JEN</t>
  </si>
  <si>
    <t>G03G-021/00 | G03G-021/00</t>
  </si>
  <si>
    <t>TWI243972B</t>
  </si>
  <si>
    <t>7913054003432</t>
  </si>
  <si>
    <t>BT/USB列印影像轉換器及其方法</t>
  </si>
  <si>
    <t>一種BT/USB列印影像轉換器及其方法,係利用藍芽傳輸模組,以藍芽傳輸的方式接收電子產品的影像資料,並依據影像橋接列印協定,藉由微處理器將影像資料轉換為列印資料,再經由萬用序列傳輸模組將列印資料傳遞至列印裝置,而無須藉由電腦設備的輔助,即可直接地將電子產品所提供的影像資料進行列印作業。</t>
  </si>
  <si>
    <t>2004113699</t>
  </si>
  <si>
    <t>2004-05-14</t>
  </si>
  <si>
    <t>LIAO, WEI HSIANG | CHEN, JUN DAH</t>
  </si>
  <si>
    <t>廖偉翔 | 陳俊達</t>
  </si>
  <si>
    <t>G06F-003/00 | G06F-003/00</t>
  </si>
  <si>
    <t>TWI245209B</t>
  </si>
  <si>
    <t>7913054003522</t>
  </si>
  <si>
    <t>一種白光發光裝置,其包括半導體發光晶片及白光光致發光螢光體,且半導體發光晶片發出光線被白光光致發光螢光體吸收而發出白光,如此提供製程簡化之白光發光裝置,且製作成本低,並易於調配出白光,因此具產業應用之價值。</t>
  </si>
  <si>
    <t>2004112964</t>
  </si>
  <si>
    <t>LIN, YI-SHAN | LIU, RU-SHI | SU, HUNG-YUAN</t>
  </si>
  <si>
    <t>林益山 | 劉如熹 | 蘇宏元</t>
  </si>
  <si>
    <t>H01L-033/00 | C09K-011/77 | H01L-033/50</t>
  </si>
  <si>
    <t>TWI569466B</t>
  </si>
  <si>
    <t>TWI242893B | US7026656B2</t>
  </si>
  <si>
    <t>7913054003876</t>
  </si>
  <si>
    <t>一種白光發光裝置,其包括半導體發光晶片、藍綠光光致發光螢光體及紅光光致發光螢光體,使藍綠光光致發光螢光體及紅光光致發光螢光體吸收半導體發光晶片發出之光線而分別激發出藍綠光及紅光,且使藍綠光與紅光混合而得到白光,因此達到演色性及發光效率高,及具有製程簡化及製作成本低之白光發光裝置。</t>
  </si>
  <si>
    <t>2004112966</t>
  </si>
  <si>
    <t>LIN, YI SHAN | LIU, RU SHI | SU, HUNG YUAN</t>
  </si>
  <si>
    <t>H01L-033/00 | C09K-011/77 | H01L-029/24 | H01L-033/50 | H05B-033/14</t>
  </si>
  <si>
    <t>CN93112966 | TWI233702B | US2005-0247953A1</t>
  </si>
  <si>
    <t>7913054003877</t>
  </si>
  <si>
    <t>線纜連接器之結構改良</t>
  </si>
  <si>
    <t>本創作係一種線纜連接器之結構改良,包含中央處係具有穿孔之第一金屬殼體;一包覆於第一金屬殼體外之第二金屬殼體;一具有第一、二容置槽且設置於第一金屬殼體中之絕緣座;一由座體及中空桿體所構成之承接座,該座體係設置於上述絕緣座之第一容置槽中,且該中空桿體係穿設於第一金屬殼體之穿孔中;一設置於絕緣座第二容置槽中之端子座;以及一穿設於中空桿體與端子座連接之線纜。藉此,可使各元件達到穩固結合之功效,並利用包覆於第一金屬殼體外之第二金屬殼體使其具有較佳之防電磁干擾效果。</t>
  </si>
  <si>
    <t>2005211057</t>
  </si>
  <si>
    <t>M280578</t>
  </si>
  <si>
    <t>2005-11-11</t>
  </si>
  <si>
    <t>TWM280578U</t>
  </si>
  <si>
    <t>7905012003890</t>
  </si>
  <si>
    <t>SATA及週邊設備電源連接共線裝置</t>
  </si>
  <si>
    <t>本創作提供一種SATA及週邊設備電源連接共線裝置,尤指電腦電源供應器輸出之SATA及週邊設備電源連接共線裝置,其係將已往分別各自引出之數條電源線予整合並共用相同之電源線,且以該共用線之電源線同時可提供不同電壓值輸出電源,使輸出電源線數量減少及精簡線體結構為其特徵。</t>
  </si>
  <si>
    <t>2005212618</t>
  </si>
  <si>
    <t>M279907</t>
  </si>
  <si>
    <t>2005-11-01</t>
  </si>
  <si>
    <t>G06F-001/16 | G06F-001/26 | G06F-001/16 | G06F-001/26</t>
  </si>
  <si>
    <t>US7252542B2 | US7207831B2</t>
  </si>
  <si>
    <t>TWM279907U</t>
  </si>
  <si>
    <t>7905012003222</t>
  </si>
  <si>
    <t>本創作提供一種電腦系統電源供應器主電源延遲關閉裝置,其運用一可設置於電源供應器內部、連接於電源供應器之外部裝置或設於電腦主機板上之控制裝置進行控制,藉由與該控制裝置電路電性連接之開關與訊號傳輸,當電腦作業系統關機後,電源供應器之主電源及常備電源仍持續運作,以供應電腦系統主機或與電腦主機連接之散熱裝置及週邊設備運轉所需之電源,使電腦作業系統於關閉狀態下,週邊硬體元件持續進行散熱或維持週邊硬體基本之運作,據以達到保護系統裝置及提供週邊設備運作。</t>
  </si>
  <si>
    <t>2005209379</t>
  </si>
  <si>
    <t>M279924</t>
  </si>
  <si>
    <t>G06F-001/30 | G06F-001/30</t>
  </si>
  <si>
    <t>TWM279924U</t>
  </si>
  <si>
    <t>7905012003239</t>
  </si>
  <si>
    <t>自動對焦鏡頭</t>
  </si>
  <si>
    <t>一種自動對焦鏡頭,應用於數位照相機,此自動對焦鏡頭包括有線圈座、鏡頭座及彈性元件,其中線圈座具有以一特定方向纏繞的線圈於其外部,且開設有容置孔,此容置孔底部設有抵件,鏡頭座表面佈有永久磁極,可旋轉地設置於容置孔,且一端具有引導面,引導面鄰近抵件,並且引導面係為斜面,彈性元件抵持於鏡頭座之另一端,以使引導面永久接觸抵件,而於線圈通電流時,產生磁力,鏡頭座之永久磁極與其互斥,使鏡頭座旋轉並依引導面的設計控制鏡頭座上下移動,而改變焦距。</t>
  </si>
  <si>
    <t>2004111436</t>
  </si>
  <si>
    <t>2004-04-23</t>
  </si>
  <si>
    <t>LEE, JEFF | SHIH, WEI KUO</t>
  </si>
  <si>
    <t>李宜明 | 石維國</t>
  </si>
  <si>
    <t>G03B-013/34 | G03B-013/34</t>
  </si>
  <si>
    <t>TWI333565B | TWI308991B | TWI303374B | TWI356269B</t>
  </si>
  <si>
    <t>TWI235872B</t>
  </si>
  <si>
    <t>7913052007353</t>
  </si>
  <si>
    <t>具有雙解析度之列印方法</t>
  </si>
  <si>
    <t>一種具有雙解析度之列印方法,係先擷取列印文件中的影像特徵,並根據影像特徵的擷取結果,以區分出列印文件中屬於平滑特徵、一致性色階特徵、邊緣特徵的區域,而在列印文件中屬於平滑特徵或一致性色階特徵的區域係以低解析度列印,而列印文件中屬於邊緣特徵的區域則以高解析度列印,藉此能縮短列印時間,並且具有良好的列印品質。</t>
  </si>
  <si>
    <t>2004112264</t>
  </si>
  <si>
    <t>2004-04-30</t>
  </si>
  <si>
    <t>CHEN, JERRY | CHIANG, MAX</t>
  </si>
  <si>
    <t>陳政忠 | 蔣政輝</t>
  </si>
  <si>
    <t>G06K-009/46 | G06K-009/46</t>
  </si>
  <si>
    <t>TWI293431B</t>
  </si>
  <si>
    <t>7913052007527</t>
  </si>
  <si>
    <t>加强半色調影像列印品質的方法</t>
  </si>
  <si>
    <t>一種加強半色調影像列印品質的方法,係以誤差擴散法對一文件執行半色調影像處理,係於文件掃描得到RGB影像之後,以高通濾波器偵測出RGB影像的邊緣特徵及其邊緣方向,緊接著在誤差擴散法處理過程中,利用條件式量化器根據輸入像素點的邊緣特徵值、灰階值及誤差累積值,將具有邊緣與非邊緣特徵之像素點分離處理,並使得具非邊緣之像素點依原有誤差擴散法方式得到較平滑之分配,而具邊緣特徵之像素點得到集中之分配,藉此可讓文件中的文字邊緣部份能更銳利。</t>
  </si>
  <si>
    <t>2004112276</t>
  </si>
  <si>
    <t>G06T-009/20 | G06T-009/20</t>
  </si>
  <si>
    <t>TWI250472B</t>
  </si>
  <si>
    <t>7913052007545</t>
  </si>
  <si>
    <t>可調整色溫的白光發光方法及裝置</t>
  </si>
  <si>
    <t>本發明係為一種可調整色溫的白光發光方法及裝置,該方法係包括產生由一藍光二極體所發出之藍光光線;合成複數個黃色螢光粉,用以導引該藍光光線將其發出白光;及摻雜一橘黃色螢光粉,用以調整該白光為所需要之色溫的白光。本發明亦提供一種裝置,該裝置係包括一第一發光元件;一第二發光元件,係用以導引該第一發光元件將其發出白光;及一第三發光元件,用以調整該白光為所需要之色溫的白光。使用本發明之裝置,只需要控制該第三發光元件的電流,就能調整致發白光的色溫,所以控制電路簡單製作成本較低,極具產業應用之價值。</t>
  </si>
  <si>
    <t>2004111938</t>
  </si>
  <si>
    <t>2004-04-29</t>
  </si>
  <si>
    <t>H01L-033/00 | C09K-011/08 | C09K-011/77 | H01L-029/20 | H01L-033/50 | H05B-033/14</t>
  </si>
  <si>
    <t>TWI432668B | TWI388762B | TWI354366B | TWI394482B | US9351355B2 | US7781953B2 | US8282238B2</t>
  </si>
  <si>
    <t>DE10-2005-005583A1 | TWI228841B | US2005-0242360A1</t>
  </si>
  <si>
    <t>7913052007952</t>
  </si>
  <si>
    <t>冷陰極螢光燈管之即熱暖機電路</t>
  </si>
  <si>
    <t>一種冷陰極螢光燈管之即熱暖機電路,係利用脈寬調變技術於掃描裝置中,進行冷陰極螢光燈管之輝度調整,包括有:一換流單元,連接於該冷陰極螢光燈管,係提供一驅動電力給該冷陰極螢光燈管;及一脈寬調變控制單元,連接於該換流單元,係於一暖機時間,輸出一第一控制訊號給該換流單元,接著,於一掃描時間,輸出一第二控制訊號給該換流單元,用以控制該換流單元提供該驅動電力給該冷陰極螢光燈管。</t>
  </si>
  <si>
    <t>2004111016</t>
  </si>
  <si>
    <t>2004-04-20</t>
  </si>
  <si>
    <t>TW200536367A</t>
  </si>
  <si>
    <t>7913052008175</t>
  </si>
  <si>
    <t>電連接裝置</t>
  </si>
  <si>
    <t>一種電連接裝置,尤指一種應用於SATA且用以加強該等SATA在對接時之對接強度的電連接裝置者。該電連接裝置包括:一電連接器,其一側設有一滑槽,該滑槽內設有一斜坡狀的凸塊;及,一卡掣彈片,其包含一基體和一覆體,該基體和覆體彼此重疊且有一邊相連,該基體具有一開口,該覆體具有多數凸耳,且該基體和該覆體的各該另邊並各具一倒勾部和一勾部而勾在一起。其中,該卡掣彈片的基體係滑接於該電連接器的滑槽內,該電連接器的凸塊並卡入於該卡掣彈片的開口內。</t>
  </si>
  <si>
    <t>2005202258</t>
  </si>
  <si>
    <t>M279068</t>
  </si>
  <si>
    <t>TWI338421B | TWI313086B</t>
  </si>
  <si>
    <t>TWM279068U</t>
  </si>
  <si>
    <t>7905012002386</t>
  </si>
  <si>
    <t>線纜連接器</t>
  </si>
  <si>
    <t>本創作係一種線纜連接器,其包含二側分別具有插槽之第一金屬殼體,該第一金屬殼體中央處係具有一穿孔,該穿孔二側具有結合部;一包覆於第一金屬殼體外之第二金屬殼體,該第二金屬殼體係具有與插槽對應之插梢,且第二金屬殼體之端緣係設有第一、二彎折部;一由座體及中空螺桿所構成之承接座,該中空螺桿係穿設於第一金屬殼體之穿孔中,且座體具有與結合部結合之接合部,並於中空螺桿上套接有一套筒;一設置於第二金屬殼體與承接座間之端子座;以及一穿設於中空螺桿與端子座連接之線纜。藉此,可使各元件達到穩固結合之功效,並利用包覆於第一金屬殼體外之第二金屬殼體使其具有較佳之防電磁干擾效果。</t>
  </si>
  <si>
    <t>2005209997</t>
  </si>
  <si>
    <t>2005-06-15</t>
  </si>
  <si>
    <t>M279088</t>
  </si>
  <si>
    <t>H01R-009/03 | H01R-009/03</t>
  </si>
  <si>
    <t>TWM279088U</t>
  </si>
  <si>
    <t>7905012002406</t>
  </si>
  <si>
    <t>側吹式散熱器</t>
  </si>
  <si>
    <t>本創作係提供一精心設計、造型新穎之側吹式散熱器。 本創作中之側吹式散熱器外觀結構中,以流線型之線條為主,請參閱所有附圖,前視以一矩形為底,縱向橫薄片平行排列為上層,而後視則是將橫薄片以二組矩形雙夾於中層,最上層之矩形其左右上方各有一凹槽,其右側視以矩形為主,上方線條則以圓弧曲線代之,右下方以半圓弧型曲線削邊,並依序排列3個不同大小之梯形,而其左側視則方向反之,俯視以2組矩形構成,而仰視則是以數個不同大小之矩形組成,左方為橫向薄片排列,宛如一鋼琴,這些外觀形狀給予整體呈現流線型之構造及獨特之視覺效果,並於申請前未見於刊物或公開使用,符合新式樣專利申請要件,爰依法提出申請。</t>
  </si>
  <si>
    <t>2004304695</t>
  </si>
  <si>
    <t>2004-08-06</t>
  </si>
  <si>
    <t>D107292</t>
  </si>
  <si>
    <t>TWD123599S</t>
  </si>
  <si>
    <t>TWD107292S</t>
  </si>
  <si>
    <t>7913085016547</t>
  </si>
  <si>
    <t>導引式散熱器</t>
  </si>
  <si>
    <t>本創作係提供一造型獨特之導引式散熱器。 本創作中之導引式散熱器外觀造形中,以弧曲線設計為主,請參閱所有附圖,前、後視以一凸型矩形為底,上邊與U型管相連,上有2組不同大小之縱向橫片平行排列,而俯視則是以U型管為下層,上層為三折線條之橫片,其仰視以矩形為中,上方線條則以雙折線之橫片,下方為單線橫片,皆以左右方向呈一定角度平行排列,而其側視宛如電腦螢幕之側視,右側視上有數個孔洞,而左側視則是數個圓形管柱,這些外觀造型給予整體呈現獨特之視覺效果,並於申請前未見於刊物或公開使用,符合新式樣專利申請要件,爰依法提出申請。</t>
  </si>
  <si>
    <t>2004304696</t>
  </si>
  <si>
    <t>D107293</t>
  </si>
  <si>
    <t>TWD129421S | TWD129419S | TWD126327S | TWD125792S | TWD123600S | TWD122322S</t>
  </si>
  <si>
    <t>TWD107293S</t>
  </si>
  <si>
    <t>7913085016548</t>
  </si>
  <si>
    <t>具熱管之對稱式散熱器</t>
  </si>
  <si>
    <t>本創作係提供一精心設計、造型獨特之具熱管之對稱式散熱器。 本創作中之對稱式散熱器外觀設計中,請參閱所有附圖,側視為一組橫向板片類似樂高夾層等距堆疊,加上矩形底座構成,其仰視是以佈有數個孔洞之2組矩形雙夾1組梯形構成,而俯視之構造則為分別佈有2孔洞之二組矩形,其前、後視宛如二組梳子相背對併攏,以上、下2組縱橫向不同之橫板片等距排列,中間則以一條似T型之凹槽管線與另一凹型底座緊密接連,使其整體具對稱性不失平衡感,外觀整齊精密之視覺效果,並於申請前未見於刊物或公開使用,符合新式樣專利申請要件,爰依法提出申請。</t>
  </si>
  <si>
    <t>2004306720</t>
  </si>
  <si>
    <t>2004-11-12</t>
  </si>
  <si>
    <t>D107294</t>
  </si>
  <si>
    <t>LI, NIEN LUN | HSU, TO | LEE, CHENG HSING | CHU, HUNG CHUNG</t>
  </si>
  <si>
    <t>李念倫 | 許託 | 李振興 | 屈鴻均</t>
  </si>
  <si>
    <t>TWD123600S</t>
  </si>
  <si>
    <t>TWD107294S</t>
  </si>
  <si>
    <t>7913085016549</t>
  </si>
  <si>
    <t>白光發光裝置與製作方法</t>
  </si>
  <si>
    <t>一種白光發光裝置與製作方法,關於應用發光光源配合具螢光特性之粉體製作高亮度白光發光裝置。利用可發出紫外光之發光二極體作為激發光源,激發第一種粉體使其發出藍綠光,激發第二種粉體使其發出橘色光,利用互補色原理將藍綠光與橘色光混合以產生白光。本發明所提出之方法其特點為使用適當之發光二極體作為激發光源,並適當調配二種螢光粉體之混合比例,即可製得一高亮度的白光發光裝置。本發明之另一特點乃為可發出發出藍綠光之螢光粉體可利用主體晶格之金屬離子半徑改變晶格場之作用力大小加以調變光色。</t>
  </si>
  <si>
    <t>2004110292</t>
  </si>
  <si>
    <t>2004-04-13</t>
  </si>
  <si>
    <t>LIU, RU-SHI | CHI, LIANG-SHENG | SU, HUNG-YUAN</t>
  </si>
  <si>
    <t>劉如熹 | 紀喨勝 | 蘇宏元</t>
  </si>
  <si>
    <t>TWI330296B | TWI432677B | TWI319239B | TWI309057B | US9417478B2 | US9441793B2 | US7850335B2</t>
  </si>
  <si>
    <t>TWI244772B</t>
  </si>
  <si>
    <t>7913055012466</t>
  </si>
  <si>
    <t>主動認證之控制與管理方法</t>
  </si>
  <si>
    <t>本發明係採用一主動身分辨識裝置做為認證機制之控制與管理方法,此方法經一身分辨識機制建立之過程,包括:登入系統產生一身分辨識憑證內碼(certificate code);藉一密碼加密該身分辨識憑證內碼與一隨機且唯一之變數來產生一身分辨識數值(ID value);再藉身分辨識憑證內碼產生一連線核對資料,並儲存至登入系統;而登入過程包括:使用隨身之身分辨識裝置,並輸入密碼進行資料比對,以讀取加密之資料。若上述之主動身分辨識裝置與登入系統之聯繫消失,該登入系統則立即自動登出,使達到身分辨識裝置便於攜帶及資料安全之目的。</t>
  </si>
  <si>
    <t>2004110023</t>
  </si>
  <si>
    <t>2004-04-09</t>
  </si>
  <si>
    <t>CHEN, MAGARY</t>
  </si>
  <si>
    <t>陳卓文</t>
  </si>
  <si>
    <t>H04L-009/32 | H04L-009/32 | G06F-021/00 | H04K-001/00</t>
  </si>
  <si>
    <t>US9558391B2</t>
  </si>
  <si>
    <t>TWI283524B | US7461264B2</t>
  </si>
  <si>
    <t>7913055012626</t>
  </si>
  <si>
    <t>快閃記憶體程式重複燒錄方法</t>
  </si>
  <si>
    <t>一種快閃記憶體程式重複燒錄方法,係用來將修改過之應用程式經編譯後,燒錄在一規劃過之快閃記憶體。快閃記憶體包含一固定程式區塊,係包含燒錄完整且不需再修改的程式;一應用程式區塊,係包含可修改或變更的應用程式;以及,一回呼函式進入點區塊,包含一回呼函式進入點矩陣。進入點矩陣紀錄在應用程式區塊內之所有回呼函式當被固定程式呼叫時之起始位址值。重複燒錄時,只需燒錄該回呼函式進入點區塊和該應用程式區塊之程式碼。故可提昇燒錄的效率,且減少維護程式的時間。</t>
  </si>
  <si>
    <t>2002113944</t>
  </si>
  <si>
    <t>2002-06-25</t>
  </si>
  <si>
    <t>I241481</t>
  </si>
  <si>
    <t>2005-10-11</t>
  </si>
  <si>
    <t>WU SHIUAN-GUEI | JANG FU-JIUN</t>
  </si>
  <si>
    <t>吳鉉桂 | 張富鈞</t>
  </si>
  <si>
    <t>G06F-012/00 | G06F-009/445 | G06F-012/00 | G11C-016/12</t>
  </si>
  <si>
    <t>TWI417888B | TWI297149B</t>
  </si>
  <si>
    <t>DE10241408B4 | TWI241481B | US2003-0236940A1</t>
  </si>
  <si>
    <t>7905005000714</t>
  </si>
  <si>
    <t>可單鍵操作左右括號之方法</t>
  </si>
  <si>
    <t>本發明係提供一種可單鍵操作左右括號之方法,係於鍵盤上增設括號鍵,並於按壓該括號鍵而能同時輸出左右括號,其主要係於括號鍵被按壓即送出左括號鍵碼、右括號鍵碼及游標右移鍵碼;藉此,以利使用者於按壓括號鍵後,可直接輸入文字或數字於左右括號之間,增加使用操作上的便利性。</t>
  </si>
  <si>
    <t>2002102024</t>
  </si>
  <si>
    <t>2002-02-05</t>
  </si>
  <si>
    <t>I241510</t>
  </si>
  <si>
    <t>WANG, CHIN PING</t>
  </si>
  <si>
    <t>王欽平</t>
  </si>
  <si>
    <t>TWI241510B</t>
  </si>
  <si>
    <t>7905005000743</t>
  </si>
  <si>
    <t>扁平式線圈之電感器</t>
  </si>
  <si>
    <t>一種扁平式線圈之電感器,係由一線圈部,該線圈部兩端延伸之接腳部,一由鐵粉壓鑄而成之導磁座及蓋體所構成;其中,線圈部為一扁平圈繞式導電線材,其兩端接腳部朝與外部電路導接方向折彎,並在該線圈部及接腳部的外表注有一絕緣包覆體,只外露一部份接腳部作為與外部電路連接之接面,如此該接腳部被預先定型而連同線圈部一起套置於導磁座中。</t>
  </si>
  <si>
    <t>2005203284</t>
  </si>
  <si>
    <t>M277093</t>
  </si>
  <si>
    <t>2005-10-01</t>
  </si>
  <si>
    <t>H01F-027/28 | H01F-027/28</t>
  </si>
  <si>
    <t>CN103377805B | TWI466145B | TWI475572B</t>
  </si>
  <si>
    <t>7905012000421</t>
  </si>
  <si>
    <t>鼓風扇之扇框扣合結構改良</t>
  </si>
  <si>
    <t>本創作係一種鼓風扇之扇框扣合結構改良,其包含一環設有擋板之座體,該擋板端緣之適當處設置有一以上之固接孔,而該固接孔之端緣係凸設有一止擋部;一蓋設於座體上之蓋體,該蓋體之端緣係向外延伸出有一以上與該固接孔相對應之扣接部,且鄰近於該扣接部之位置處係具有一與該止擋部對應嵌合之凹陷部。藉此,可使該座體與該蓋體結合成一扇框,並使該蓋體利用該扣接部與該座體之該固接孔扣接達到穩固接合之功效,而不會產生輕易脫離之現象。</t>
  </si>
  <si>
    <t>2004217710</t>
  </si>
  <si>
    <t>M277187</t>
  </si>
  <si>
    <t xml:space="preserve">LI, NIEN LUN | LIN, HSU JUNG | </t>
  </si>
  <si>
    <t>李念倫 | 祖維欣 | 林旭榮</t>
  </si>
  <si>
    <t>H02K-007/08 | H02K-007/08</t>
  </si>
  <si>
    <t>TWI333028B | TWI306922B</t>
  </si>
  <si>
    <t>TWM277187U</t>
  </si>
  <si>
    <t>7905012000515</t>
  </si>
  <si>
    <t>支援非對稱性圖形解析度之印表機驅動方法</t>
  </si>
  <si>
    <t>一種支援非對稱性圖形解析度之印表機驅動方法,首先以一對稱性圖形解析度的結構呼叫系統圖形裝置介面(GDI)指令,以描繪該對稱性圖形解析度,接著解譯該對稱性圖形解析度的變換指令,產生一RGB 24位元之數據,再進行色彩轉換,將該RGB 24位元之數據,轉換成一CMYK 32位元之數據,並半色調處理該CMYK 32位元之數據,分別以C、M、Y、K各色系轉換成複數條一位元之掃描線,最後分別依C、M、Y、K之複數條一位元掃描線,各自作水平或垂直掃描線的比例延伸或減縮,以產生非對稱性圖形解析度之列印輸出。</t>
  </si>
  <si>
    <t>2004107569</t>
  </si>
  <si>
    <t>2004-03-19</t>
  </si>
  <si>
    <t>LIN, ALBERT</t>
  </si>
  <si>
    <t>林志柏</t>
  </si>
  <si>
    <t>G06F-013/10 | G06F-013/10 | G06K-015/00</t>
  </si>
  <si>
    <t>TW486642B | TW385406B | TW181371B | US6119069A | US5982996A</t>
  </si>
  <si>
    <t>TWI294082B | US2005-0206924A1</t>
  </si>
  <si>
    <t>7913050011389</t>
  </si>
  <si>
    <t>快速釋放控制權之印表機驅動方法</t>
  </si>
  <si>
    <t>一種快速釋放控制權之印表機驅動方法,係由特殊設計的印表機處理器在背景處理圖繪模組及過濾模組,而在應用程式發出列印命令之後,由印表機的驅動程式將所要輸出物件的列印命令轉譯成一種特殊的印表機語言之暫存檔案,隨即交由該印表機處理器在背景處理,而釋放控制權給應用程式,因此大量列印資料時,應用程式不用等待列印前的處理時間,大幅提高Windows系統的使用效率。</t>
  </si>
  <si>
    <t>2004107570</t>
  </si>
  <si>
    <t>G06F-009/44 | G06F-009/44 | G06F-003/12 | G06F-015/00</t>
  </si>
  <si>
    <t>TWI312130B | US2005-0206940A1</t>
  </si>
  <si>
    <t>7913050011485</t>
  </si>
  <si>
    <t>壓縮影像為基礎藉以增强列印品質之圖文分離方法</t>
  </si>
  <si>
    <t>一種壓縮影像為基礎藉以增強列印品質之圖文分離方法,係取一8×8像素之解壓縮子影像為特徵擷取最小單位進行解壓縮,經圖文偵測分析決定該子影像的圖文屬性後,再經權重調整以加強圖文特徵分離的效果,最後配合半色調列印模式的處理,使得具有邊緣特徵的文字邊緣更為銳利,而不具有邊緣特徵的圖形部份則提高平滑度,據此獲得更佳列印品質效果。</t>
  </si>
  <si>
    <t>2004107192</t>
  </si>
  <si>
    <t>2004-03-18</t>
  </si>
  <si>
    <t>陳天賜</t>
  </si>
  <si>
    <t>G06K-009/34 | G06K-009/34</t>
  </si>
  <si>
    <t>TWI420403B | TWI330140B</t>
  </si>
  <si>
    <t>TWI242752B</t>
  </si>
  <si>
    <t>7913050011515</t>
  </si>
  <si>
    <t>圖像對比調整方法</t>
  </si>
  <si>
    <t>一種圖像對比調整方法,係先構造出一原始圖像的亮度直方圖(luminance histogram),再分析出亮度直方圖的圖像特徵,判斷圖像特徵是否為波峰突出、圖像偏亮或圖像偏暗。並經由適當的運算決定出一控制點之後,配合所欲調整的對比值(contrast value),即可在一直角座標系中建立出由控制點及對比值所連接的一直線方程式。而由直線方程式的映射可相對計算出直角座標系的橫軸與縱軸座標之間的對應關係,依此對應關係建立一伽馬表(gamma table),並將原始圖像的每一像素點的輸入亮度利用查表法(look–up table),即可從伽馬表中找出相對應輸出的亮度值。</t>
  </si>
  <si>
    <t>2004107846</t>
  </si>
  <si>
    <t>2004-03-23</t>
  </si>
  <si>
    <t>G09G-005/10 | G09G-005/10 | G06K-009/00 | G06K-009/40 | G06T-005/40</t>
  </si>
  <si>
    <t>CN104268843B | TWI495293B | TWI373758B | TWI342530B | US9148571B2</t>
  </si>
  <si>
    <t>TWI283396B | US7340091B2</t>
  </si>
  <si>
    <t>7913050011573</t>
  </si>
  <si>
    <t>散熱模組</t>
  </si>
  <si>
    <t>本創作為有關一種散熱模組,該散熱模組係具有可定位於預設主機上之座體,而座體內具有複數可容置風扇模組之容置空間,且各容置空間內設置有電源輸出連接器,而當風扇模組置入容置空間時,該風扇模組所設置之電源連接器為可與電源輸出連接器呈電性連接,俾使風扇模組可針對主機上所設置之電子元件的數量及位置,來作相關適當的配置,使各風扇模組所吹出之冷空氣可有效的送達至電子元件,以有效降低電子元件的工作溫度,且當散熱模組進行維修或更換時,只需拆卸座體一次即可取出所有的風扇模組,以有效節省其所需之時間,並可減少碰撞之情形發生。</t>
  </si>
  <si>
    <t>2005206544</t>
  </si>
  <si>
    <t>M276263</t>
  </si>
  <si>
    <t>2005-09-21</t>
  </si>
  <si>
    <t>G06F-001/20 | H05K-007/20 | G06F-001/20 | H05K-007/20</t>
  </si>
  <si>
    <t>CN102316703B | TWD215362S</t>
  </si>
  <si>
    <t>TWM276263U</t>
  </si>
  <si>
    <t>7905011004594</t>
  </si>
  <si>
    <t>具有開合式天線結構之無線接收器</t>
  </si>
  <si>
    <t>一種具有開合式天線結構之無線接收器,其包含有一第一殼體,一天線,安裝於該第一殼體內,用來接收一傳送端所傳來之數位電視/廣播訊號,一第二殼體,一可撓式管件,連接該第一殼體與該第二殼體,其係可被彎折以使該第一殼體與該第二殼體間形成一特定角度,一調諧器,安裝於該第二殼體內且透過該可撓式管件耦合於該天線,用來轉換該天線所接收之數位電視/廣播訊號之頻率,一解調器,安裝於該第二殼體內且耦合於該調諧器,用來解調該調諧器所傳來之訊號,一傳輸介面,用來傳輸該解調器所解調後之訊號至相對應之影音播放裝置,以及一控制器,安裝於該第二殼體內,用來控制該傳輸介面傳輸該解調器所解調後之訊號至相對應之影音播放裝置。</t>
  </si>
  <si>
    <t>2005206041</t>
  </si>
  <si>
    <t>2005-04-18</t>
  </si>
  <si>
    <t>M276405</t>
  </si>
  <si>
    <t>WANG, HUNG CHIH | WANG, CHEN HSING</t>
  </si>
  <si>
    <t>王宏智 | 王振興</t>
  </si>
  <si>
    <t>H04N-005/44 | H01Q-001/08 | H01Q-001/22 | H04M-001/02 | H04N-005/44</t>
  </si>
  <si>
    <t>TWM276405U | US2006-0234783A1</t>
  </si>
  <si>
    <t>7905011004735</t>
  </si>
  <si>
    <t>感測曝光源强度以調變影像訊號之方法</t>
  </si>
  <si>
    <t>一種感測曝光源強度以調變影像訊號之方法,係應用於光學掃描裝置開機後而其燈源之輝度尚未穩定之前,先掃描一文件,以得到此文件中各個不同位置之像素所相對應之一光電輸出訊號,並將其傳送至光機模組之記憶單元內,以調整此記憶單元內之一黑/白光平衡表及一特殊應用積體電路之參數設定,以進行各像素之亮度補償,以即時產生此文件掃描後之一影像資料。</t>
  </si>
  <si>
    <t>2004105437</t>
  </si>
  <si>
    <t>2004-03-02</t>
  </si>
  <si>
    <t>YANG, MICHAEL | SHEN, MING HSUN | LEE, TA YI</t>
  </si>
  <si>
    <t>楊英哲 | 沈明勳 | 李達義</t>
  </si>
  <si>
    <t>CN103856682B</t>
  </si>
  <si>
    <t>TWI234991B</t>
  </si>
  <si>
    <t>7913055011176</t>
  </si>
  <si>
    <t>雙連結座結構</t>
  </si>
  <si>
    <t>一種雙連結座結構,主要係包括有一USB端子及一HDMI端子,二者以上、下方式疊合,且二端子間以防導通材質(如塑鋼)作為區隔,外部再以設有二開孔的鐵殼包覆起;藉此,令單一連結座上具有二種不同之連結器,使其結合於電氣產品上時具有節省空間之優點者。</t>
  </si>
  <si>
    <t>2005203013</t>
  </si>
  <si>
    <t>2005-02-25</t>
  </si>
  <si>
    <t>M275580</t>
  </si>
  <si>
    <t>2005-09-11</t>
  </si>
  <si>
    <t>H01R-013/516 | H01R-013/516</t>
  </si>
  <si>
    <t>TWM275580U</t>
  </si>
  <si>
    <t>7905011003913</t>
  </si>
  <si>
    <t>數位傳輸裝置</t>
  </si>
  <si>
    <t>本創作係提供一種使用於消費性電子產品之數位傳輸裝置的形狀新式樣。 本創作的主體為使用於消費性電子產品中,其具有一塔形天線及一鐘形罩外殼。該塔形天線之底部係嵌入該鐘形罩外殼上,用來接收或傳送影像、聲音、文字、圖片、動畫等電子資訊。本創作整體係以流線的外觀設計來表現其造型之豐富,有別於傳統的結構在視覺感官上不易達到美觀的需求,此外,本創作整體呈現時尚質感,為功能與美感兼具之設計。</t>
  </si>
  <si>
    <t>2004305729</t>
  </si>
  <si>
    <t>2004-09-29</t>
  </si>
  <si>
    <t>D106442</t>
  </si>
  <si>
    <t>TWD106442S | USD511341S1</t>
  </si>
  <si>
    <t>7913062015652</t>
  </si>
  <si>
    <t>小型變壓器的絕緣封裝構造及其製造方法</t>
  </si>
  <si>
    <t>本發明所揭露的是一種變壓器絕緣封裝方法,用以包裹變壓器的內容物使產生絕緣效果,並對其外露的接腳施以定位;這個封裝的方法是先將變壓器的內容物(例如鐵心、線圈等)以引線與接腳接合,再利用上、下二模具予以封合,並將接腳的一部份外露,最後在模具封合的空間內注入絕緣物質,其主要特徵在於:下模具頂面的最大區域,自模具封合的空間內朝變壓器內容物方向延伸一平台,該平台的位置高於二模具封合處的水平面、且低於變壓器的內容物,使模具脫模後,該絕緣物質將變壓器內容物、引線及接腳的一部份包裹起來成為一絕緣層,絕緣的底面一部份鏤空,並將該鏤空處施以一層密度低於絕緣層的絕緣膠,使變壓器在過錫爐(SMT)時不因完全密封產生爆裂現象。</t>
  </si>
  <si>
    <t>2004105030</t>
  </si>
  <si>
    <t>2004-02-27</t>
  </si>
  <si>
    <t>H01F-041/00 | H01F-041/00</t>
  </si>
  <si>
    <t>TWI254328B</t>
  </si>
  <si>
    <t>7913054002157</t>
  </si>
  <si>
    <t>光電半導體元件</t>
  </si>
  <si>
    <t>本發明係為一種光電半導體元件,係包括複數個導線架;複數個獨立晶片載體,該些獨立晶片載體係固定於該些導線架上;複數個半導體晶片,係固定於該些獨立晶片載體上;第一導線架環狀曲面,該環狀曲面係用部分導線架以該些晶片為焦點所形成者;複數個獨立連接件,該些獨立連接件係用部分導線架所形成者;及第二環狀曲面,該環狀曲面係將該第一導線架環狀曲面由一封裝體圍繞,且以該些晶片為焦點所形成者。本發明設計之晶片載體為獨立件,且為多層結構,其中間層為絕緣體,可以隔離晶片與導線架的電性,將電性與熱學途徑分隔開來,當接合在金屬散熱器上,不會有漏電危險。並且本發明設計之連接件為多個獨立件,可提供多個驅動電壓不相同之發光二極體串並聯使用。</t>
  </si>
  <si>
    <t>2004105133</t>
  </si>
  <si>
    <t>SU, HUNG YUAN | WENG, JEN CHUN</t>
  </si>
  <si>
    <t>H01L-021/77 | H01L-021/77</t>
  </si>
  <si>
    <t>TWI462251B</t>
  </si>
  <si>
    <t>TWI227935B</t>
  </si>
  <si>
    <t>7913054002268</t>
  </si>
  <si>
    <t>通訊線接頭</t>
  </si>
  <si>
    <t>本創作係為一種可供通訊線結合之接頭。【創作特點】 本創作之外觀特點在於矩形之本體,其前緣頂端傾斜向下之凹槽內具有鉤固之卡鉤,凹槽前側具有三圓孔可供通訊線穿置,圓孔下方則具二ㄇ形槽;又本體之後緣頂端具有三組不規則之ㄈ形槽。</t>
  </si>
  <si>
    <t>2004304517</t>
  </si>
  <si>
    <t>D106265</t>
  </si>
  <si>
    <t>2005-09-01</t>
  </si>
  <si>
    <t>簡忠正</t>
  </si>
  <si>
    <t>TWD139640S | TWD124403S | TWD123990S | TWD123991S</t>
  </si>
  <si>
    <t>TWD106265S</t>
  </si>
  <si>
    <t>7913069016052</t>
  </si>
  <si>
    <t>電鍍用陰極頭</t>
  </si>
  <si>
    <t>本創作係一種電鍍用陰極頭,其主要包括防水套筒、阻水件、導電棒、防水環、外管、固定座及導電頭,該防水環、外管、固定座套設於導電棒上,導電棒上繞設防水止洩帶,並置入組接於防水套筒內部,另導電頭與導電棒一端螺接配合,藉此,該陰極頭可利用設置於防水套筒內部之防水環、阻水件,以及導電棒上所繞設的防水止洩帶,用以有效防止電鍍液經各接縫處滲入與導電棒接觸,且導電棒與導電頭螺接後,固定座可透過導電頭抵緊外管,令固定座與外管之接縫處緊密配合,故可達到極佳之防電鍍液滲入的功效。</t>
  </si>
  <si>
    <t>2005203093</t>
  </si>
  <si>
    <t>2005-03-01</t>
  </si>
  <si>
    <t>M273575</t>
  </si>
  <si>
    <t>2005-08-21</t>
  </si>
  <si>
    <t>GUO SHU-LANG</t>
  </si>
  <si>
    <t>郭書郎</t>
  </si>
  <si>
    <t>林鎰珠</t>
  </si>
  <si>
    <t>C25D-017/10 | C25D-017/10</t>
  </si>
  <si>
    <t>TWM273575U</t>
  </si>
  <si>
    <t>7905011001914</t>
  </si>
  <si>
    <t>一種電連接器,用以電性夾持一軟排線或軟性電路板,其包括一絕緣本體、多數訊號端子、至少一對焊接補強片及一蓋體。各該訊號端子係插接於絕緣本體,且具有露出於絕緣本體的接觸部和正向勾部;各該焊接補強片亦插接於絕緣本體,且具有露出於絕緣本體的焊接部和反向擋部,正向的勾部和反向的擋部係共同組成圍繞型式;該蓋體係蓋合於絕緣本體,其具有多數對應於該等訊號端子和焊接補強片的缺口,各該缺口內均連接有一轉軸,各該轉軸係收容於各該勾部內,部分轉軸則收容於所述由勾部和擋部所圍繞起來的空間內而軸接。該蓋體乃能依其軸接處而掀開、蓋合而夾持該軟排線或軟性電路板。</t>
  </si>
  <si>
    <t>2005203230</t>
  </si>
  <si>
    <t>2005-03-02</t>
  </si>
  <si>
    <t>M273836</t>
  </si>
  <si>
    <t>H01R-012/08 | H01R-012/08</t>
  </si>
  <si>
    <t>TWM273836U</t>
  </si>
  <si>
    <t>7905011002173</t>
  </si>
  <si>
    <t>具有電壓準位顯示之可變換直流輸出電壓配接裝置</t>
  </si>
  <si>
    <t>一種具有電壓準位顯示之可變換直流輸出電壓配接裝置,包括有至少一直流至直流轉換電路,其可由一電源輸入線取得工作電源,經過轉換後輸出一直流電壓;一直流輸出連接器,連接於該直流至直流轉換電路,其具有電源端及至少一個輸出電壓準位選擇端;一直流電壓準位選擇端子,可插接至該直流輸出連接器;一回授電路,連接於該直流輸出連接器之輸出電壓準位選擇端,其依據不同之直流電壓準位選擇端子而可產生一回授信號至該直流至直流轉換電路,以使該直流輸出連接器之電源端送出一可變之輸出電壓;一直流電壓準位顯示電路,連接於該直流輸出連接器之輸出電壓準位選擇端,用以顯示該直流輸出連接器之電源端所送出之直流輸出電壓準位。該直流電壓準位顯示電路可使用指示燈或液晶顯示器顯示該直流輸出連接器之電源端所送出之直流輸出電壓準位。</t>
  </si>
  <si>
    <t>2004102691</t>
  </si>
  <si>
    <t>2004-02-05</t>
  </si>
  <si>
    <t>GOLDEN BRIDGE ELECTECH INC</t>
  </si>
  <si>
    <t>陳惠蓉 | 蔡靜玫</t>
  </si>
  <si>
    <t>G05F-001/46 | H02M-003/00 | G01R-019/00 | H02J-001/10 | H02M-001/10 | H02M-003/156</t>
  </si>
  <si>
    <t>TWI251730B | US2005-0173989A1</t>
  </si>
  <si>
    <t>7913058008063</t>
  </si>
  <si>
    <t>攪拌機結構</t>
  </si>
  <si>
    <t>本創作係有關於一種攪拌機結構,其主要係包含有一基座、一傳動組、一攪拌筒,基座用於固設傳動組,傳動組帶動攪拌筒旋轉,攪拌筒內壁設有複數第一攪拌片與複數第二攪拌片,第一攪拌片之一側係繞設於攪拌筒內壁,而第二攪拌片之一側係繞設於該第一攪拌片之另一側,第二攪拌片之旋轉方向異於該第一攪拌片之旋轉方向,且旋轉圈數亦不相同,本創作即藉由讓複數原物料滑動於第一攪拌片與第二攪拌片,避免於攪拌時破壞原物料顆粒狀,且利用兩攪拌片之旋轉方向不同與旋轉圈數不同,產生小漩渦以捲起原物料,均勻混合為混合物料。</t>
  </si>
  <si>
    <t>2004218630</t>
  </si>
  <si>
    <t>2004-11-19</t>
  </si>
  <si>
    <t>M272583</t>
  </si>
  <si>
    <t>2005-08-11</t>
  </si>
  <si>
    <t>B01F-007/00 | B01F-007/00</t>
  </si>
  <si>
    <t>TWM272583U</t>
  </si>
  <si>
    <t>7905011000925</t>
  </si>
  <si>
    <t>鍵盤的剪式支架</t>
  </si>
  <si>
    <t>本創作揭露一種剪式支架,其包含有一第一支架以及一第二支架;該第一支架包含有一第一樞軸以及一第二樞軸,其中該第一、第二樞軸係位於該第一支架之不同側,此外,該第二支架包含有一第一樞孔,供該第一樞軸所樞接;一第二樞孔,供該第二樞軸所樞接;以及一第一斜面滑動槽,與該第一樞孔相連通,用來輔助該第一樞軸嵌入該第一樞孔。</t>
  </si>
  <si>
    <t>2004221470</t>
  </si>
  <si>
    <t>M273073</t>
  </si>
  <si>
    <t>H01H-013/70 | G06F-003/023 | B43M-099/00 | F16M-011/38 | G06F-003/023 | H01H-003/12 | H01H-013/70</t>
  </si>
  <si>
    <t>TWI576879B | TWI314277B</t>
  </si>
  <si>
    <t>TWM273073U | US2006-0145034A1</t>
  </si>
  <si>
    <t>7905011001413</t>
  </si>
  <si>
    <t>具防電磁干擾功能之彈片結構</t>
  </si>
  <si>
    <t>一種具防電磁干擾功能之彈片結構,該彈片能安裝於工業式電腦之單板面板一側,該彈片包括有一頂板及二連接於該頂板相對二側的夾持板,該彈片係以二夾持板夾持固定於該面板一側,而能提供電磁干擾(EMI)之遮蔽,可達到較佳的遮蔽保護效果,且可利用該彈片彈性的頂抵壓接於相鄰接的另一面板一側,增加緊密配合的效果。</t>
  </si>
  <si>
    <t>2004216995</t>
  </si>
  <si>
    <t>M273176</t>
  </si>
  <si>
    <t>NEXTRONICS ENGINEERING CORP</t>
  </si>
  <si>
    <t>正凌精密工業股份有限公司</t>
  </si>
  <si>
    <t>LAI SHR-YUNG</t>
  </si>
  <si>
    <t>賴世墉</t>
  </si>
  <si>
    <t>TWM273176U</t>
  </si>
  <si>
    <t>7905011001515</t>
  </si>
  <si>
    <t>連結座改良構造</t>
  </si>
  <si>
    <t>一種連結座改良構造,主要係設有一本體,該本體內設有複數容置空間,供複數端子與數片電池置設連結;令單一連結座不僅可傳輸訊號,同時亦可提供能源,令連結座結合於電氣產品上時具有節省空間與雙重功能之優點者。</t>
  </si>
  <si>
    <t>2005201980</t>
  </si>
  <si>
    <t>2005-02-03</t>
  </si>
  <si>
    <t>M272272</t>
  </si>
  <si>
    <t>H01R-013/40 | H01R-013/40</t>
  </si>
  <si>
    <t>US7686659B2</t>
  </si>
  <si>
    <t>TWM272272U</t>
  </si>
  <si>
    <t>7905011000614</t>
  </si>
  <si>
    <t>光學掃描裝置</t>
  </si>
  <si>
    <t>一種光學掃描裝置,係於對應於承載待掃描物件之玻璃平板相垂直的兩側邊分別設置一第一參考白板及一第二參考白板,當此光學掃描裝置開機時,藉由光機模組第一次掃描此第一參考白板及第二參考白板所得之影像品質測試及Y方向輝度變化量之數據資料,透過軟體的補償校正,以得到正常之數位影像資料,達到快速預覽及掃描之目的。</t>
  </si>
  <si>
    <t>2004101231</t>
  </si>
  <si>
    <t>2004-01-16</t>
  </si>
  <si>
    <t>LEE, TA YI | HSIEH, TUNG FU | KAO, HSIAO LI</t>
  </si>
  <si>
    <t>李達義 | 謝東富 | 高小麗</t>
  </si>
  <si>
    <t>TWI324732B</t>
  </si>
  <si>
    <t>TWI235600B</t>
  </si>
  <si>
    <t>7913055009428</t>
  </si>
  <si>
    <t>應用於掃描器之發光二極體啓閉控制方法</t>
  </si>
  <si>
    <t>本發明所揭露的應用於掃描器之發光二極體啟閉控制方法,係以發光二極體取代冷陰極螢光燈管作為掃描器的光源以解決習之技藝暖機時間過長的缺點,並控制發光二極體係依據掃描器讀取光學訊號的頻率以進行開啟及關閉的動作,從而達到間歇性散熱的功能。</t>
  </si>
  <si>
    <t>2004101232</t>
  </si>
  <si>
    <t>LEE, TA YI | CHANG, JUNG CHIAO | PEN, JOBS | WANG, SHERRY | WANG, VECTOR</t>
  </si>
  <si>
    <t>李達義 | 張榮喬 | 潘新傳 | 王綺年 | 王啓南</t>
  </si>
  <si>
    <t>H04N-001/04 | H01L-027/00 | H04N-001/04 | H04N-001/48</t>
  </si>
  <si>
    <t>TWI241837B | US7656563B2</t>
  </si>
  <si>
    <t>7913055009429</t>
  </si>
  <si>
    <t>具有靜電產生裝置之影像輸入裝置</t>
  </si>
  <si>
    <t>本發明所提供之具有靜電產生裝置之影像輸入裝置。其中,靜電產生裝置是用以產生靜電電荷,透過導線傳送至影像輸入裝置的上蓋壓板內側表面,使得上蓋壓板內側表面可以在掃描或是影印步驟結束之後,利用靜電作用將位於透明平台上的稿件吸附起來。而當稿件與上蓋壓板內部表面之間失去吸附作用時,則會與上蓋稿件壓板內側表面分離並掉落至透明平台,而讓使用者方便將稿件取出。</t>
  </si>
  <si>
    <t>2004101279</t>
  </si>
  <si>
    <t>LEE, ROBIN</t>
  </si>
  <si>
    <t>李世洋</t>
  </si>
  <si>
    <t>陳達仁 | 謝德銘</t>
  </si>
  <si>
    <t>TWI233746B</t>
  </si>
  <si>
    <t>7913055009430</t>
  </si>
  <si>
    <t>擷取不失焦影像之影像擷取裝置與方法</t>
  </si>
  <si>
    <t>一種擷取不失焦影像之影像擷取裝置與方法,其中,此不失焦影像模式,是根據影像擷取裝置內所決定的曝光組合,計算在此光圈值下的景深範圍,再經由使用不同焦距鏡頭,用涵蓋拍攝主題物件之所有的景深,連續拍攝數張相片,其景深距離範圍可以由相機最短對焦距離到無限遠。因此可以保證在連續拍攝的相片當中,可以得到拍攝主題物件與背景物件均為清晰的相片。</t>
  </si>
  <si>
    <t>2004101281</t>
  </si>
  <si>
    <t>H04N-005/22 | H04N-005/225</t>
  </si>
  <si>
    <t>TWI531229B | TWI320869B | TWI316162B | TWI312902B</t>
  </si>
  <si>
    <t>TWI242366B</t>
  </si>
  <si>
    <t>7913055009445</t>
  </si>
  <si>
    <t>行動電話之人機介面分離方法</t>
  </si>
  <si>
    <t>一種行動電話之人機介面分離方法,主要係將行動電話分離成兩個裝置,一為人機介面面板,一為聯網器;其實施步驟係首先將一藍芽模組、液晶顯示幕、鍵盤、喇叭、麥克風、電池和訊號連接器元件設置在該人機介面面板。再將一基頻模組、射頻模組、電池、藍芽模組和相對於該人機介面上之該訊號連接器元件之一訊號連接器元件組裝在該聯網器上。最後,在該人機介面面板和該聯網器上設置固定器,以使兩者合併時可卡擎固定,而分離時亦易於分離。藉此可縮短認證時間,在面板與聯網器分離情況下,接聽電話時可降低電磁輻射之影響,且面板造型之設計可多樣化。</t>
  </si>
  <si>
    <t>2002111449</t>
  </si>
  <si>
    <t>2002-05-29</t>
  </si>
  <si>
    <t>I236829</t>
  </si>
  <si>
    <t>2005-07-21</t>
  </si>
  <si>
    <t>CHEN, JAMES</t>
  </si>
  <si>
    <t>H04M-001/00 | H04M-001/02 | H04W-088/02</t>
  </si>
  <si>
    <t>DE10237098A1 | TWI236829B</t>
  </si>
  <si>
    <t>7905004001067</t>
  </si>
  <si>
    <t>電動自轉輪</t>
  </si>
  <si>
    <t>本創作係一種電動自轉輪,係於兩對應結合的輪蓋內部設置一傳動馬達組及一測速裝置,於兩結合的輪蓋外緣係包覆一環狀橡膠輪胎,並於兩輪蓋外側面之中心處結合一可設置線路之中空前叉,其中前述一輪蓋之內側面係形成一傳動帶,該傳動帶受到前述傳動馬達組帶動而產生運轉藉此帶動整體電動自轉輪產生轉動。</t>
  </si>
  <si>
    <t>2005203120</t>
  </si>
  <si>
    <t>M270941</t>
  </si>
  <si>
    <t>JENG SHING-DAU</t>
  </si>
  <si>
    <t>B60L-015/08 | B60L-015/08</t>
  </si>
  <si>
    <t>TWM270941U</t>
  </si>
  <si>
    <t>7905010004189</t>
  </si>
  <si>
    <t>本創作提供一種供電子或電源連接之連接器,其結構係於其中一連接器朝上面或上、下面上設有一弧狀可繞推擠片,並於弧狀可繞推擠片尾端設有一滑塊,另於該連接器對應處開設有一滑軌,據以增進連接器連接時之握持度,並於連接器欲脫離時,可按壓該弧狀可繞推擠片而增進連接器之分離。</t>
  </si>
  <si>
    <t>2005202584</t>
  </si>
  <si>
    <t>2005-02-16</t>
  </si>
  <si>
    <t>M271267</t>
  </si>
  <si>
    <t>H01R-011/00 | H01R-011/00</t>
  </si>
  <si>
    <t>TWM271267U</t>
  </si>
  <si>
    <t>7905010004514</t>
  </si>
  <si>
    <t>電腦硬碟機熱傳導散熱裝置</t>
  </si>
  <si>
    <t>本創作主要提供一種專供固定式、抽取式或外接式硬碟機實施之電腦硬碟機熱傳導散熱裝置,其特徵係於金屬殼體內設有一導熱承座,於導熱承座及導熱底板與硬碟機接觸面對應硬碟機熱源處,設有具吸振、增進密合度及導熱之軟性高導熱材質或高導熱介質,並於導熱承座及導熱底板,於接觸硬碟機之接觸面上於高導熱矽膠四週設有吸振材,且於導熱承座與金屬殼體之四週餘隙空間處,植入有吸音材,據以使硬碟機執行時產生之熱能可被軟性高導熱材質或高導熱介質有效吸收並傳導至導熱承板及導熱底板,而向外散熱並具有抗振及吸收噪音效能。</t>
  </si>
  <si>
    <t>2005201755</t>
  </si>
  <si>
    <t>2005-01-31</t>
  </si>
  <si>
    <t>M271367</t>
  </si>
  <si>
    <t>H05K-007/20 | G06F-001/20 | G06F-001/18 | G06F-001/20 | H05K-007/20</t>
  </si>
  <si>
    <t>TWI357556B</t>
  </si>
  <si>
    <t>TWM271367U | US7177147B2</t>
  </si>
  <si>
    <t>7905010004614</t>
  </si>
  <si>
    <t>防止電磁波鐵粉心基座</t>
  </si>
  <si>
    <t>(一)物品用途: 本創作為一種專供電氣或電子產品裝設,據以固定電纜線並可防止電磁波外洩之防止電磁波鐵粉心基座,尤指可供電腦或電源供應器內裝設之電磁波控制裝置。(二)創作特點: 本創作防止電磁波鐵粉心基座,其中央具有一可供電源線貫穿之貫穿孔,上方為圓弧狀,中央橫向上並設有修飾槽溝,且於圓形貫穿孔兩面上、下緣處另有設有定位槽,整體上呈現優雅外觀.予人有清新視覺效果,其符合新式樣專利要件,爰依專利法申請新式樣專利保護。</t>
  </si>
  <si>
    <t>2004303184</t>
  </si>
  <si>
    <t>2004-05-31</t>
  </si>
  <si>
    <t>D105675</t>
  </si>
  <si>
    <t>ENERMAX TECH. CORP.</t>
  </si>
  <si>
    <t>TWD105675S | USD547719S1</t>
  </si>
  <si>
    <t>7913063011361</t>
  </si>
  <si>
    <t>光學元件</t>
  </si>
  <si>
    <t>一種光學元件,應用於一平面影像輸入裝置,此光學元件包括有本體,本體包括有入射端及出射端,且光線在自入射端進入本體,於本體內進行全反射後,自出射端射出,以使平面影像輸入裝置得以縮小,並且降低光線傳遞過程中,光能量衰減的情形。</t>
  </si>
  <si>
    <t>2004100841</t>
  </si>
  <si>
    <t>2004-01-13</t>
  </si>
  <si>
    <t>HSIAO, CHUN I</t>
  </si>
  <si>
    <t>蕭俊義</t>
  </si>
  <si>
    <t>TWI234990B</t>
  </si>
  <si>
    <t>7913051003198</t>
  </si>
  <si>
    <t>本發明所揭露的掃描器,係在改進傳統掃描器使用冷陰極螢光燈管作為光源所造成暖機時間過長的缺點,本發明的掃描器應用發光二極體作為光源以大幅縮短暖機時間,並搭配柱形透鏡、反射面、增光片或擴散片等器件以提升並均勻發光二極體的輝度。</t>
  </si>
  <si>
    <t>2004100842</t>
  </si>
  <si>
    <t>LEE, TA YI | CHANG, JUNG CHIAO</t>
  </si>
  <si>
    <t>李達義 | 張榮喬</t>
  </si>
  <si>
    <t>TWI253840B</t>
  </si>
  <si>
    <t>7913051003199</t>
  </si>
  <si>
    <t>光學校正片組裝方法及裝置</t>
  </si>
  <si>
    <t>本發明係一種光學校正片組裝方法及裝置,其係使光學校正片之一端正好對位於光學掃描器之上蓋之定位機構上,然後,再將該光學校正片之另端接合於該定位機構之對應部位上,如此,即完成該光學校正片之組裝,藉此,俾減少組裝員之手部位去碰觸該光學校正片之校正區,故,不易發生該光學校正片之表面受到髒污問題;減少工時;增加產能及降低成本等特點。</t>
  </si>
  <si>
    <t>2000103843</t>
  </si>
  <si>
    <t>2000-03-03</t>
  </si>
  <si>
    <t>I235850</t>
  </si>
  <si>
    <t>2005-07-11</t>
  </si>
  <si>
    <t>TSAI KUEN-SHIANG</t>
  </si>
  <si>
    <t>蔡昆相</t>
  </si>
  <si>
    <t>G02B-026/10 | G02B-026/10</t>
  </si>
  <si>
    <t>TWI235850B</t>
  </si>
  <si>
    <t>7905004000088</t>
  </si>
  <si>
    <t>本創作係關於一種變壓器,尤其係指一種可多用途使用的變壓器,主要係以本體與插頭模組所組成,本體上設有嵌槽,於嵌槽處凸伸相對設置並呈 L形的第一、第二端子,於本體上設有開關推鈕與通孔,具有不同型式插腳的插頭模組,其內部連接設置呈側 T形的第一、第二彈片,於插頭模組下側設置的插頭下蓋處相對第一、第二端子分別設有對應的剖溝,當插頭模組嵌接於本體的嵌槽內,第一、第二端子分別進入剖溝,使第一、第二端子分別與第一、第二彈片導通,可達變壓目的,插頭模組一端設置彈片穿入本體的通孔內,當開關推鈕推向鎖固位置,令開關推鈕下側設置的擋片確實抵擋於彈片下側,使插頭模組可以安全與穩固的定位,並可防止鬆脫,以符合安全規定標準,端子與彈片可穩固接觸,以避免接觸不良。</t>
  </si>
  <si>
    <t>2005201176</t>
  </si>
  <si>
    <t>2005-01-21</t>
  </si>
  <si>
    <t>M270473</t>
  </si>
  <si>
    <t>H01F-027/00 | H01F-027/00</t>
  </si>
  <si>
    <t>TWM270473U</t>
  </si>
  <si>
    <t>7905010003724</t>
  </si>
  <si>
    <t>本創作係一用以擷取圖文影像,並將其轉換為電腦可以顯示、編輯、儲存和輸出數位格式之掃描器。【創作特點】 本創作係一種掃描器,尤指一種外觀形狀相當新穎不同於一般掃描器設計,完全符合新式樣之形狀要求,實屬極具新創作之型態者。 本創作之特點在於以跑車為外觀造型,並利用塑件及電鍍件之造型配置,賦予流暢且充滿速度感之流線,以營造出充滿年輕活力的掃描器產品形象,該掃描器本體之前緣有一操作介面。通體觀察,本創作係充滿跑車氣息之流線造型,充分流露出一外觀形體具有流線動感的視覺美感,確屬首先創作,充分符合新式樣之專利要件。</t>
  </si>
  <si>
    <t>2004304523</t>
  </si>
  <si>
    <t>D105555</t>
  </si>
  <si>
    <t>TWD105555S</t>
  </si>
  <si>
    <t>7913077016360</t>
  </si>
  <si>
    <t>投影機</t>
  </si>
  <si>
    <t>本創作係一種透過投射透鏡來顯示圖文等功能之投影機。【創作特點】 本創作係一種投影機,尤指一種外觀形狀相當新穎不同於一般投影機設計,完全符合新式樣之形狀要求,實屬極具新創作之型態者。 本創作特點在於以上蓋簡潔的方形造型,搭配拋物曲線圓弧狀的鏡頭上蓋,特別強調出鏡頭的特性並融合操作介面,側面也以拋物層層曲線表現出整體的張力感,下蓋底部角度內縮可以兼顧機構及外觀,以有縮小厚重的視覺效果。通體觀察,本創作在於能賦予投影機較為活潑卻又不失簡單的造型元素,並能強調鏡頭作用的張力美感,充分流露出一外觀形體極為簡潔及生動的視覺美感,確屬首先創作,充分符合新式樣之專利要件。</t>
  </si>
  <si>
    <t>2004304522</t>
  </si>
  <si>
    <t>D105584</t>
  </si>
  <si>
    <t>16-02</t>
  </si>
  <si>
    <t>TWD184319S</t>
  </si>
  <si>
    <t>TWD105584S</t>
  </si>
  <si>
    <t>7913077016388</t>
  </si>
  <si>
    <t>可減小體積的記憶卡插座端子固定裝置</t>
  </si>
  <si>
    <t>本創作係關於一種可減小體積的記憶卡插座端子固定裝置,尤其係指一種於記憶卡插座上設置的端子固定裝置,該記憶卡插座主要係以底座、上蓋組成,於底座一側以適當間隔距離設置複數個插置孔,多數支端子,於各端子兩側分別以間隔距離設置複數個凸勾,於組裝時,可藉端子兩側設置的複數個凸勾分別卡掣於各插置孔內部的側壁處,以使各端子分別固定於底座的各個對應插置孔處,以達到減小體積、容易組裝下端子插接準確且良率高的目的。</t>
  </si>
  <si>
    <t>2004221417</t>
  </si>
  <si>
    <t>M269614</t>
  </si>
  <si>
    <t>VSO ELECTRIC CO LTD</t>
  </si>
  <si>
    <t>SHIE CHR-CHIUAN</t>
  </si>
  <si>
    <t>謝熾權</t>
  </si>
  <si>
    <t>H01R-013/62 | H01R-013/62</t>
  </si>
  <si>
    <t>TWM269614U</t>
  </si>
  <si>
    <t>7905010002870</t>
  </si>
  <si>
    <t>手持式電子資料處理裝置</t>
  </si>
  <si>
    <t>一種手持式電子資料處理裝置,包含有一第一機體、一第二機體及一樞接座,該第一機體上具有方向不同之第一及第二鍵盤,該第二機體上設置有一顯示幕,一第一轉軸係結合於該第一機體及該樞接座之間,使該樞接座可相對於該第一機體具有一旋轉軸向之運動自由,該第二機體係以一第二轉軸樞設於該樞接座,而相對於該樞接座具有二旋轉軸向之運動自由,藉以該第二機體可相對於該第一機體具有三旋轉軸向之運動自由,提供不同型態之操作方式,以因應不同功能模式之變換。</t>
  </si>
  <si>
    <t>2004220685</t>
  </si>
  <si>
    <t>M269695</t>
  </si>
  <si>
    <t>H05K-007/16 | G06F-001/16 | G06F-001/16 | H04M-001/02 | H04M-001/23 | H05K-007/16</t>
  </si>
  <si>
    <t>CN110162136B | TWI674832B | TWI465963B | TWI341485B | TWI311718B</t>
  </si>
  <si>
    <t>TWM269695U | US7447527B2</t>
  </si>
  <si>
    <t>7905010002949</t>
  </si>
  <si>
    <t>具隨身碟功用之電池</t>
  </si>
  <si>
    <t>一種具隨身碟功用之電池,係可選擇性地連接於攜帶式電子儀器,而與攜帶式電子儀器間作資料之存取,或是可選擇性地連接於電子儀器,而與電子儀器間作資料之存取,以提供資料存取之功用。</t>
  </si>
  <si>
    <t>2003135613</t>
  </si>
  <si>
    <t>2003-12-16</t>
  </si>
  <si>
    <t>LAN CHI FENG</t>
  </si>
  <si>
    <t>藍啓峰</t>
  </si>
  <si>
    <t>G06F-015/76 | H04M-001/02 | G06F-015/76 | H04M-001/02</t>
  </si>
  <si>
    <t>TW200521711A</t>
  </si>
  <si>
    <t>7913050009281</t>
  </si>
  <si>
    <t>軌跡球結構</t>
  </si>
  <si>
    <t>一種軌跡球結構,係用以控制游標之移動,此軌跡球結構包括有本體、容置槽、軌跡球及數個感測元件,其中容置槽設置於本體,軌跡球部分外露地容置於容置槽內,以控制游標之移動,至於感測元件則圍繞軌跡球周圍地佈設於容置槽內,用以感測受壓方向,在軌跡球滾動且持續地於一方向抵壓於感測元件時,可使游標持續地向前述方向移動,所以可以精簡的方式及利用最少的手部位操控,而符合人體工學,且在短時間內移動游標到目的位置。</t>
  </si>
  <si>
    <t>2003137791</t>
  </si>
  <si>
    <t>2003-12-31</t>
  </si>
  <si>
    <t>TWI231447B</t>
  </si>
  <si>
    <t>7913050009388</t>
  </si>
  <si>
    <t>用以集光之光學元件</t>
  </si>
  <si>
    <t>一種用以集光之光學元件,設置於平面影像輸入裝置之照明燈源的一側,且此平面影像輸入裝置可承載有文件,本發明包括有本體,且本體包括有入射面、第一反射面、第二反射面及出射面,入射面鄰近照明燈源之一側,且出射面對應於文件,所以使用時,主要係是使照明光源一側所發出之光線在自入射面至本體內部後,於本體內部經第一反射面及第二反射面進行全反射,最後,自出射面出射至文件,因此,平面影像輸入裝置中照明燈源此側的光線連同照明燈源另一側的光線將可使照明燈源所發出的全部光線都被利用到,而使文件的亮度提升,且使平面影像輸入裝置在高速運作下,可增加掃描效能。</t>
  </si>
  <si>
    <t>2003136336</t>
  </si>
  <si>
    <t>2003-12-19</t>
  </si>
  <si>
    <t>H04N-001/00 | H04N-001/00</t>
  </si>
  <si>
    <t>TWI231698B</t>
  </si>
  <si>
    <t>7913050010271</t>
  </si>
  <si>
    <t>平面影像輸入裝置之定位結構</t>
  </si>
  <si>
    <t>一種平面影像輸入裝置之定位結構,包括有本體及光機模組,其中本體包括有中空內部,且本體一面外側可承載被掃描文件,本體之另一面內部設置有校正圖稿,而光機模組設置於本體中空內部,可來回做往復運動,內部設置有可發出光線之校正光源、供光線反射而進入光機模組之校正開孔、引導光線之引導鏡組及接收光線之光電耦合元件,且校正光源及校正開孔對應於本體之另一面,在光線經校正圖稿反射至校正開孔,以進入光機模組內部後,由引導鏡組將光線引導至光電耦合元件,以供光機模組作色階校正及定位,所以本發明可以提高校正圖稿作色階校正及定位的正確性。</t>
  </si>
  <si>
    <t>2003137206</t>
  </si>
  <si>
    <t>2003-12-26</t>
  </si>
  <si>
    <t>TWI234989B</t>
  </si>
  <si>
    <t>7913050010276</t>
  </si>
  <si>
    <t>鍵盤結構</t>
  </si>
  <si>
    <t>一種鍵盤結構,係提供一種細長型鍵帽及一體成型之平衡結構,特別適用於行程更短的按鍵。該鍵盤結構包括有一殼體及一按鍵;該殼體具有一按鍵容置槽及一對設置於其底面的卡勾;該按鍵具有一鍵帽、一連接部由該鍵帽的底部延伸、及一平衡桿係設於該連接部的末端;其中該鍵帽係外露於該按鍵容置槽,該平衡桿的兩端係各自可轉動地設置於該對卡勾內。藉此可簡化組裝步驟,並且可平衡按鍵以有效地避免搖晃或卡澀的情況。</t>
  </si>
  <si>
    <t>2004216053</t>
  </si>
  <si>
    <t>2004-10-08</t>
  </si>
  <si>
    <t>M268664</t>
  </si>
  <si>
    <t>2005-06-21</t>
  </si>
  <si>
    <t>SHEN HAI-NAN | WANG KE-CHENG | LIN SHIAN-MING</t>
  </si>
  <si>
    <t>沈海南 | 王克成 | 林顯銘</t>
  </si>
  <si>
    <t>CN | CN | TW</t>
  </si>
  <si>
    <t>G06F-003/023 | G06F-003/023 | H01H-003/12</t>
  </si>
  <si>
    <t>TWI674606B | TWI615867B | US11521809B2 | US9972455B2</t>
  </si>
  <si>
    <t>TWM268664U | US7041923B2</t>
  </si>
  <si>
    <t>7905010001923</t>
  </si>
  <si>
    <t>連結端子之構造</t>
  </si>
  <si>
    <t>一種連結端子之構造,主要係設有一基部及接觸部,該基部前端設有數個凹緣,而基部後端則突設一結合柱,該結合柱上設有數個突部,該接觸部的底端一側與基部之頂緣連接,另一側向前延伸並設有一轉折部,令接觸部之末端恰收合於基部之上方,同時該接觸部由轉折部至末端之間有一突起部;藉此,令接觸端子利用基部之凹緣與結合柱之突部緊密與連結座結合,並可縮短訊號傳輸距離,同時藉接觸部的突部來接觸連接使其不受干擾者。</t>
  </si>
  <si>
    <t>2004220223</t>
  </si>
  <si>
    <t>2004-12-15</t>
  </si>
  <si>
    <t>M268765</t>
  </si>
  <si>
    <t>H01R-012/30 | H01R-012/30</t>
  </si>
  <si>
    <t>TWM268765U</t>
  </si>
  <si>
    <t>7905010002023</t>
  </si>
  <si>
    <t>滙流排之改良結構</t>
  </si>
  <si>
    <t>一種匯流排之改良結構,主要係設有一分設有多個區域之匯流排(Peripheral Component Interconnect,簡稱PCI)結構,其中該些區域分設為11PIN、164 PIN及98PIN;藉此,令該匯流排結構除可配合特定之金手指使用之外,同時亦可令傳統之金手指如36P IN、64PIN、98PIN及164PIN不同規格之金手指一併使用,相當方便且可令傳輸速度增加者。</t>
  </si>
  <si>
    <t>2004218903</t>
  </si>
  <si>
    <t>2004-12-02</t>
  </si>
  <si>
    <t>M268793</t>
  </si>
  <si>
    <t>H01R-025/16 | H01R-025/16</t>
  </si>
  <si>
    <t>TWM268793U</t>
  </si>
  <si>
    <t>7905010002051</t>
  </si>
  <si>
    <t>一種可攜式電子裝置,用以提供行動電話功能及個人數位助理功能,其包括有一第一機體及一第二機體,第一機體的一面包含有一第一鍵盤與一第二鍵盤,並且第一鍵盤與第二鍵盤朝不同之操作方向,而第二機體的一面具有一大顯示幕,另一面則具有一小顯示幕,其中第二機體以一雙向轉軸樞接於第一機體對應於標準鍵盤的一側邊,第二機體可選擇地以大顯示幕或小顯示幕靠攏於第一機體並覆蓋住標準鍵盤,或是掀起而與第一機體呈一夾角,以分別提供可攜式電子裝置於行動電話或個人數位助理功能下不同之操作方式。</t>
  </si>
  <si>
    <t>2004218640</t>
  </si>
  <si>
    <t>M268831</t>
  </si>
  <si>
    <t>LIN, JAZZ | HSU, COOKIE</t>
  </si>
  <si>
    <t>H04M-001/02 | H04M-001/02 | H04M-001/23</t>
  </si>
  <si>
    <t>TWI502949B | TWI333605B | TWI296308B | US7697964B2</t>
  </si>
  <si>
    <t>DE20-2005-000268U1 | TWM268831U | US7797026B2</t>
  </si>
  <si>
    <t>7905010002089</t>
  </si>
  <si>
    <t>影音共構裝置</t>
  </si>
  <si>
    <t>一種影音共構裝置,用以共同地設置具有拍攝影像功能的攝影元件以及具有聲音輸出功能的發聲元件。本發明設計了一收納殼體,收納殼體係設置於一可攜式電子資料處理裝置上,將一攝影元件及一發聲元件共同地裝設於收納殼體內,利用攝影元件可以提供拍攝影像之功能,而收納殼體內之剩餘空間即構成了發聲元件之共振空間,以使得發聲元件可以獲得更好之聲音輸出效果。</t>
  </si>
  <si>
    <t>2003135271</t>
  </si>
  <si>
    <t>2003-12-12</t>
  </si>
  <si>
    <t>HOU, JOHNNY</t>
  </si>
  <si>
    <t>侯權恭</t>
  </si>
  <si>
    <t>TWI231708B</t>
  </si>
  <si>
    <t>7913055007812</t>
  </si>
  <si>
    <t>藍芽裝置快速建立連線的方法</t>
  </si>
  <si>
    <t>一種藍芽裝置快速建立連線的方法,主要在一藍芽裝置裝設一藍芽模組、藍芽位址記憶體、中央處理器和外部裝置連接介面。該方法係首先將該藍芽裝置之三個訊號接點與另一藍芽裝置之三個訊號接點接觸後,互相交換雙方之藍芽位址。再利用該藍芽裝置之該藍芽位址記憶體儲存對方之藍芽位址。而後將該藍芽裝置電源開啟後,送出自己之藍芽位址。最後,在一定時間內若收到對方之藍芽位址,則啟動藍芽連線程序。藉此,與另一藍芽裝置建立連線,以提供無線傳輸功能。</t>
  </si>
  <si>
    <t>2002111447</t>
  </si>
  <si>
    <t>I234375</t>
  </si>
  <si>
    <t>2005-06-11</t>
  </si>
  <si>
    <t>H04L-029/06 | H04L-012/56</t>
  </si>
  <si>
    <t>DE10235810B4 | TWI234375B | US6978119B2</t>
  </si>
  <si>
    <t>7905003003609</t>
  </si>
  <si>
    <t>扇葉輪</t>
  </si>
  <si>
    <t>(一)物品用途:本創作扇葉輪係用於散熱系統。(二)創作特點:本創作係一種造型獨特之扇葉輪新式樣設計,其扇葉以圓弧形連接於輪轂之斜面上,使其從俯、側視可看出扇葉葉面均呈圓弧形造型且以放射狀排列,接近中心之輪轂呈半圓錐之造型,展現出絕佳之視覺效果,又從後視可看出輪轂之斜狀壁面上有排列整齊之肋條,本創作之扇葉端面係呈圓弧狀,且從前視可看出本創作略帶銑刀之外形,係使本創作具有一種非常有動力的印象,形成新穎獨特風格之新式樣設計,且未見諸公開使用,合於專利法之規定者。</t>
  </si>
  <si>
    <t>2002307249</t>
  </si>
  <si>
    <t>2002-12-13</t>
  </si>
  <si>
    <t>D105142</t>
  </si>
  <si>
    <t>WANG, FU YIN</t>
  </si>
  <si>
    <t>王福蔭</t>
  </si>
  <si>
    <t>TWD105142S | USD486905S1</t>
  </si>
  <si>
    <t>7913070017181</t>
  </si>
  <si>
    <t>可動態調整取紙角度的紙張傳送機構</t>
  </si>
  <si>
    <t>一種可動態調整取紙角度的紙張傳送機構,係將扭簧裝配於承紙盤之底側,其中扭簧的第一彈力臂連設於列印裝置,第二彈力臂則貼觸於承紙盤的底側,扭簧可依據承紙盤內紙張的數量多寡而控制承紙盤的傾斜旋轉角度,具有生產成本低廉,並能精確調整取紙角度的優點</t>
  </si>
  <si>
    <t>2004210878</t>
  </si>
  <si>
    <t>M266285</t>
  </si>
  <si>
    <t>2005-06-01</t>
  </si>
  <si>
    <t>CHIANG, SHU YA</t>
  </si>
  <si>
    <t>江淑雅</t>
  </si>
  <si>
    <t>B65H-003/52 | B65H-001/12 | B65H-003/06 | B65H-003/52</t>
  </si>
  <si>
    <t>CN113021927B | TWI790091B</t>
  </si>
  <si>
    <t>CN93210878 | TWM266285U | US2006-0012109A1</t>
  </si>
  <si>
    <t>7905009004551</t>
  </si>
  <si>
    <t>手持式電子裝置之基座</t>
  </si>
  <si>
    <t>一種手持式電子裝置之基座,包括有主體及支撐滑蓋,主體包括有引導組及托部,且引導組包括有第一定位件,支撐滑蓋則可活動地設置於主體,並包括有對應引導組之被引導組,以及對應第一定位件之第二定位件,其中支撐滑蓋可藉由被引導組順著引導組移動,而到達收置位置及支撐位置,在收置位置時,支撐滑蓋被托部所抵持,而支撐安裝有背匣的手持式電子裝置,至於在支撐位置時,支撐滑蓋藉由第一定位件及第二定位件被定位,而支撐未安裝有背匣的手持式電子裝置,所以不論手持式電子裝置是否安裝有背匣的情形下,手持式電子裝置皆可以安穩地設置於本創作,而不會影響到手持式電子裝置的傳輸過程。</t>
  </si>
  <si>
    <t>2004217908</t>
  </si>
  <si>
    <t>2004-11-09</t>
  </si>
  <si>
    <t>M266485</t>
  </si>
  <si>
    <t>HSU, CHENG HUA</t>
  </si>
  <si>
    <t>DE20-2005-000108U1 | TWM266485U | US2006-0098407A1</t>
  </si>
  <si>
    <t>7905009004750</t>
  </si>
  <si>
    <t>人體工學滑鼠</t>
  </si>
  <si>
    <t>一種人體工學滑鼠,主要係由使滑蓋符合通用之手掌曲度,且滑蓋可在滑鼠之中空本體頂部滑動,以移至符合使用者的操作位置後定位,因而藉由使滑蓋於中空本體上微調後定位,便可在本創作移動時,吸收反彈作用力,不傷害到手腕,以更符合人體工學。</t>
  </si>
  <si>
    <t>2004217907</t>
  </si>
  <si>
    <t>M266498</t>
  </si>
  <si>
    <t>HOU, CHUAN KUNG | HSU, CHENG HUA</t>
  </si>
  <si>
    <t>侯權恭 | 徐振華</t>
  </si>
  <si>
    <t>TWM266498U</t>
  </si>
  <si>
    <t>7905009004763</t>
  </si>
  <si>
    <t>磁碟機的樞轉機構</t>
  </si>
  <si>
    <t>一種磁碟機的樞轉機構,尤指一種應用於電腦或伺服器的機體上,使磁碟機與機體之間能夠分段式樞轉的樞轉機構者。該機體係具多數板體,該樞轉機構則包括:一設於所述板體中之一板體上的架體;一設於該架體上的作用件;及,一用以收容磁碟機的承載架,其一角落係樞接於該板體,該承載架上係設有多數定位體,各該定位體係在承載架樞轉時能依序定位於該作用件。藉以能夠不受妨礙地在轉出位置拆、裝磁碟機、或進行維修者。</t>
  </si>
  <si>
    <t>2004217790</t>
  </si>
  <si>
    <t>M266525</t>
  </si>
  <si>
    <t>JIANG YUE-WEN</t>
  </si>
  <si>
    <t>G11B-033/00 | G11B-033/00</t>
  </si>
  <si>
    <t>TWM266525U</t>
  </si>
  <si>
    <t>7905009004790</t>
  </si>
  <si>
    <t>一種掃描裝置,係包括有掃描結構及聲音播放結構,此掃描結構包括有機體及設置於機體內部的資料處理單元,且此聲音播放結構包括有發聲組及音箱,其中發聲組設置於機體,並電性連接於資料處理單元,以在資料處理單元發出聲音訊號後,用以發出聲音,而音箱係為掃描裝置中其他元件所佔用之內部空間以外的部分,以於發聲組發出聲音後,以音箱作為聲音共振的空間。</t>
  </si>
  <si>
    <t>2004213166</t>
  </si>
  <si>
    <t>2004-08-18</t>
  </si>
  <si>
    <t>M266658</t>
  </si>
  <si>
    <t>TWM266658U</t>
  </si>
  <si>
    <t>7905009004923</t>
  </si>
  <si>
    <t>手持式電子裝置與其背匣之結合構造</t>
  </si>
  <si>
    <t>一種手持式電子裝置與其背匣之結合構造,包括有第一結合組及第二結合組,其中第一結合組設置於手持式電子裝置,而第二結合組相對第一結合組地設置於背匣,並包括有夾置位置及收置位置,於夾置位置,第二結合組伸出背匣外,所以可以與第一結合組結合,進而使手持式電子裝置及背匣結合,於收置位置,第二結合組收置於背匣內,所以可以分離手持式電子裝置及背匣,如此藉由本創作便可使手持式電子裝置及背匣兩者外觀皆具完整性。</t>
  </si>
  <si>
    <t>2004217381</t>
  </si>
  <si>
    <t>M266676</t>
  </si>
  <si>
    <t>H05K-007/00 | G06F-001/16</t>
  </si>
  <si>
    <t>TWI351595B</t>
  </si>
  <si>
    <t>DE20-2005-002961U1 | TWM266676U | US7173818B2</t>
  </si>
  <si>
    <t>7905009004941</t>
  </si>
  <si>
    <t>鎖合電路板於機殼的結構</t>
  </si>
  <si>
    <t>一種鎖合電路板於機殼的結構,包括有凸柱體及結合件,其中凸柱體之一端設置於機殼,凸柱體之另一端設置於電路板,結合件兩端之表面係不平行,並且結合件之一端設置於該電路板,結合件之另一端表面平行於鎖固元件的抵持部,結合件之一端表面平行於凸柱體之另一端表面,以透過鎖固元件依序鎖固結合件、電路板及凸柱體,而使電路板平行機殼之設置表面,且設置表面係用以設置電子裝置,所以本創作可在設置於電子裝置內部之電路板與本創作之開模方向不垂直時,達到組裝容易及節省成本的特點。</t>
  </si>
  <si>
    <t>2004218163</t>
  </si>
  <si>
    <t>M266677</t>
  </si>
  <si>
    <t>H05K-007/02 | H05K-007/02 | H05K-007/14</t>
  </si>
  <si>
    <t>TWM266677U | US7339795B2</t>
  </si>
  <si>
    <t>7905009004942</t>
  </si>
  <si>
    <t>攝影鏡頭的夾持裝置</t>
  </si>
  <si>
    <t>一種攝影鏡頭的夾持裝置,係包括有:一滑動體、一上蓋、一彈性元件及另一底座,其中,該攝影鏡頭的夾持裝置還包括一個與滑動體相連的手柄,該滑動體兩端分別設有活動夾板和擋板,該上蓋內部設有兩個彈性室,該彈性元件兩端分別支撐於擋板和支撐壁,該手柄穿過上蓋上的手柄通孔突出於上蓋表面,且該上蓋內部與彈性室相對應的另一側設有一個固定夾板,並與活動夾板形成一個夾持空間,具有操作方便、能夠穩定夾持及外觀漂亮等優點。</t>
  </si>
  <si>
    <t>2004211468</t>
  </si>
  <si>
    <t>2004-07-20</t>
  </si>
  <si>
    <t>M265526</t>
  </si>
  <si>
    <t>2005-05-21</t>
  </si>
  <si>
    <t>LI SHR-SHIUNG</t>
  </si>
  <si>
    <t>李世雄</t>
  </si>
  <si>
    <t>F16M-011/02 | F16M-011/02</t>
  </si>
  <si>
    <t>TWI531750B</t>
  </si>
  <si>
    <t>TWM265526U</t>
  </si>
  <si>
    <t>7905009003795</t>
  </si>
  <si>
    <t>本創作為有關一種散熱裝置,係於座板上為活動設置有一個或一個以上之風扇模組,其中該座板上為設有出風口,並於座板一側設有滑軌,而風扇模組於座體處定位有風扇,並於座體一側為向下延伸有滑移部,而遠離滑移部另側則設有與滑軌相對應之滑移槽,俾可藉由對應之滑移槽與滑軌,來使座體之滑移部內側為抵貼於座板另側端面上,即可使座體於座板上穩固的往復位移,進而使座體定位之風扇可依不同發熱源之位置,來予以調整座體滑移定位至座板上不同出風口處,以此達到風扇最佳出風位置,且整體具有結構穩定、定位確實、不易晃動及降低噪音之功效者。</t>
  </si>
  <si>
    <t>2004216292</t>
  </si>
  <si>
    <t>2004-10-13</t>
  </si>
  <si>
    <t>M265904</t>
  </si>
  <si>
    <t>H05K-007/20 | H05K-007/20</t>
  </si>
  <si>
    <t>TWI478661B | TWI392444B | TWI413489B</t>
  </si>
  <si>
    <t>TWM265904U</t>
  </si>
  <si>
    <t>7905009004171</t>
  </si>
  <si>
    <t>(一)物品用途: 本創作係一種電腦主機面板,特別指一種用於組裝電腦主機的面板,其造型穎異、架構特殊,堪稱為一全新首創之獨特式樣創作。(二)創作特點: 本創作之電腦主機面板,特別指一種兼具有創新與獨特之外觀造形設計,堪稱為一首創之新式樣創作者。請參閱附圖所示,該電腦主機面板係由一本體、一面板卡合件及一音響網狀外罩所組成。該本體是由鋁質材料所製成,其後面裝設有該面板卡合件及該音響網狀外罩,該本體的前面上緣之右側設有一方形電源開關、一圓形電源顯示燈及一圓形重設鍵,該本體的表面切割有多個缺口,兩個缺口為方形缺口,一個為裝設光碟機、燒錄機等機構的方形缺口,一個為裝設軟碟機的長方形缺口;另外三個缺口為圓弧形缺口,其中兩個圓弧形缺口係由該本體的兩側下緣向內切割,形成兩個形狀、大小相同且彼此對稱的圓弧形缺口,另外一圓弧形缺口係由該本體底部中央向上切割,形成一半圓形缺口,該等圓弧形缺口又由該音響網狀外罩填充,並在該半圓形缺口上的網狀外罩上再凹設一長方橢圓形的連接阜,該本體的兩側邊亦設有線條的造型。因該本體是由鋁質材料所製成,且與其方形、圓弧形的外型搭配,更顯其高質感的尊貴印象,剛柔並濟之造型。整體觀之,本創作呈現出對稱及尊貴的華美造型,在創作人匠心獨具之專業設計下,確實能襯托出更令人賞心悅目之穎異且高質感的視感,其獨特、新穎之處已符合新式樣專利要件,爰依法提起專利申請,祈請 鈞局詳予審查並早日賜予專利為禱。</t>
  </si>
  <si>
    <t>2004303212</t>
  </si>
  <si>
    <t>D104766</t>
  </si>
  <si>
    <t>TWD104766S</t>
  </si>
  <si>
    <t>7913075015209</t>
  </si>
  <si>
    <t>電腦主機</t>
  </si>
  <si>
    <t>(一)物品用途: 本創作係提供一種電腦主機,尤指一種供電腦裝置使用、且特別著重於"簡約主義"的設計而排除原有的光碟機和隱藏例如前置USB、耳機孔等輸出/入介面、並具理線效果的電腦主機者,其造形穎異、線條特殊,堪稱為一全新首創之獨特式樣創作。(二)創作特點: 如各附圖所示,本創作所揭示之電腦主機,其包括一本體、一上殼板、一下殼板、及一後蓋,該本體的前側和兩側係僅設有多數散熱孔,而該本體後側則設有可為例如 USB連接埠、PS/2連接埠、螢幕或印表機用連接埠、或耳機孔等等的各式輸出/入介面;該本體的頂、底側則分別設有上、下殼板,且於該本體後側的上、下殼板之間則設有該可開啟、蓋闔的後蓋而藉以遮住該本體的後側,該後蓋與該本體的後側之間係具有間距而在該電腦主機兩側各形成一開口,該兩開口為分別用以伸入線材與伸出線材的理線、引線效果。整體觀之,本創作在創作人匠心獨具之專業設計下,確實能襯托出更令人賞心悅目之穎異視感且符合"簡約主義"的設計精神,其獨特、新穎之處已符合新式樣專利要件,爰依法提起專利申請,祈請 鈞局詳予審查並早日賜予專利為禱。</t>
  </si>
  <si>
    <t>2004303561</t>
  </si>
  <si>
    <t>D104769</t>
  </si>
  <si>
    <t>CHOI KA YUEN</t>
  </si>
  <si>
    <t>TWD104769S</t>
  </si>
  <si>
    <t>7913075015212</t>
  </si>
  <si>
    <t>液晶顯示器</t>
  </si>
  <si>
    <t>(一)物品用途: 本創作係提供一種液晶顯示器,尤指一種薄型且正面具有層次感設計的液晶顯示器者,其造形特殊、線條流暢、且視感穎異,堪稱為一全新首創之獨特式樣創作。(二)創作特點: 如各附圖所示,本創作所揭示之液晶顯示器,其包括一正面具有較小罩板的顯示器本體、一較大的面板、及一對腳架。該面板係框圍於該顯示器本體周緣的大致中間處,以具有看起來更薄的視感;且該面板除了與該位於最前側的罩板之間留有間隔距離以形成層次感之外,該面板還大於該罩板而藉以突顯該罩板,該顯示器本體乃具有看起來面積更大的視感。該面板另具前凸的曲面設計,該對腳架則軸接於該曲面設計處之後的顯示器本體兩端而能折收、伸出(用以置於某一平面上);另該液晶顯示器之背側還具有一掛置用的掛孔。整體觀之,本創作在創作人匠心獨具之專業設計下,確實能襯托出更令人賞心悅目之穎異層次視感、更大視感、以及更薄視感,其獨特、新穎之處已符合新式樣專利要件,爰依法提起專利申請,祈請鈞局詳予審查並早日賜予專利為禱。</t>
  </si>
  <si>
    <t>2004303562</t>
  </si>
  <si>
    <t>D104770</t>
  </si>
  <si>
    <t>TWD104770S</t>
  </si>
  <si>
    <t>7913075015213</t>
  </si>
  <si>
    <t>扇葉輪轂結構改良</t>
  </si>
  <si>
    <t>本創作是在提供一種扇葉輪轂結構改良,其包括一適當處係環設有一凹陷槽,且該凹陷槽中延伸有一導引部之輪轂、及多數個設置於該輪轂外緣之葉片所構成,而該導引部係向一端呈一漸縮狀,且該導引部之端面係呈一曲弧狀;藉此,可使該扇葉於運轉時達到降低噪音及降低工作電流值之功效,並可同時達到有效之氣流導引、減少扇葉運轉時之能量耗損以及提高風扇之工作效率。</t>
  </si>
  <si>
    <t>2004207004</t>
  </si>
  <si>
    <t>2004-05-05</t>
  </si>
  <si>
    <t>M264385</t>
  </si>
  <si>
    <t>LI, NIEN LUN | YEH, YUN YEU</t>
  </si>
  <si>
    <t>李念倫 | 葉雲宇</t>
  </si>
  <si>
    <t>F04D-029/00 | F04D-029/24 | F04D-029/00 | F04D-029/24</t>
  </si>
  <si>
    <t>TWM264385U</t>
  </si>
  <si>
    <t>7905009002680</t>
  </si>
  <si>
    <t>具卡固座體之扇葉輪轂結構改良</t>
  </si>
  <si>
    <t>本創作是在提供一種具卡固座體之扇葉輪轂結構改良,其包括一具有一容置區之輪轂,該容置區中係具有一心軸;多數個設置於該輪轂之外緣之葉片;及多數個設置於容置區底部且鄰近該容置區璧面之位置處之卡固座體,該多數個卡固座體係分別為一弧面狀,且該多數個卡固座體之端緣係分別向容置區之璧面位置處延伸有一鉤部,並於該鉤部之端緣係具有一傾斜部。如是,藉由該多數個卡固座體可供扣接一風扇所需之鐵環,使該鐵環可穩固設置於扇葉輪轂之容置區中,而不會產生鬆脫分離之現象。</t>
  </si>
  <si>
    <t>2004211200</t>
  </si>
  <si>
    <t>2004-07-15</t>
  </si>
  <si>
    <t>M264386</t>
  </si>
  <si>
    <t>F04D-029/00 | F04D-029/00</t>
  </si>
  <si>
    <t>TWI613369B | US10138895B2</t>
  </si>
  <si>
    <t>TWM264386U</t>
  </si>
  <si>
    <t>7905009002681</t>
  </si>
  <si>
    <t>複合式扇葉結構</t>
  </si>
  <si>
    <t>本創作係一種複合式扇葉結構,其包含一具有中空部、心軸、導引部及延伸部之輪轂;一設置於輪轂周緣之第一扇葉組;一設置於延伸部上且環設於第一扇葉組外部之第二扇葉組,而第二扇葉組係具有複數個葉片、及一連接各葉片之環體,並於該各葉片間係具有等距離之出風口。藉此,可使葉輪結構於運轉時達到增加風壓,且減少葉輪運轉時之能量耗損以及提高葉輪之工作效率功效,並可同時達到降低噪音及降低工作電流值之目的。</t>
  </si>
  <si>
    <t>2004210219</t>
  </si>
  <si>
    <t>M264461</t>
  </si>
  <si>
    <t>LI, NIEN LUN | WANG, FU YIN | YEH, YUN YEU | TANG, CHIH WEN</t>
  </si>
  <si>
    <t>李念倫 | 王福蔭 | 葉雲宇 | 唐致文</t>
  </si>
  <si>
    <t>F24D-019/00 | F24D-019/00</t>
  </si>
  <si>
    <t>TWM264461U</t>
  </si>
  <si>
    <t>7905009002732</t>
  </si>
  <si>
    <t>具熱管之對稱式散熱模組結構</t>
  </si>
  <si>
    <t>本創作係一種具熱管之對稱式散熱模組結構,其包含分別具有一第一、二散熱部之第一、二鰭片組,且該第一、二鰭片組係分別具有相互對接之凹陷部;一設置於凹陷部中之導熱管,該導熱管之一端係凸設於第一、二鰭片組之底部;一設置於導熱管一端凸處之底座。藉此,可使該第一、二鰭片組形呈一對稱狀態,而使該散熱模組具有較大之散熱面積以及雙邊散熱之功能,進而達到較佳之散熱功效。</t>
  </si>
  <si>
    <t>2004211470</t>
  </si>
  <si>
    <t>M264555</t>
  </si>
  <si>
    <t>TWI341171B</t>
  </si>
  <si>
    <t>TWM264555U</t>
  </si>
  <si>
    <t>7905009002826</t>
  </si>
  <si>
    <t>可釋解之紮線結構</t>
  </si>
  <si>
    <t>本創作是在提供一種可釋解之紮線結構,其包括一壓掣部、二分別設置於壓掣部二端緣之扣合部以及二係分別設置於壓掣部與扣合部之連接處之釋解部所構成;藉此,可供將該紮線結構設置於一風扇框體之支架上,用以將風扇電路板上之導線固設於風扇框體之支架上,使該電路板上之導線可穩固的限位於風扇框體之支架上,而不會因外力而使該導線產生左、右搖晃及上、下振動之鬆脫現象,且可視實際狀況之所需將該紮線結構拆卸,俾利風扇於維修以及整線時之使用。</t>
  </si>
  <si>
    <t>2004210910</t>
  </si>
  <si>
    <t>M264811</t>
  </si>
  <si>
    <t>LI, NIEN LUN | LIU, CHIH KUAN | LIN, HSU JUNG | HO, PING TSANG</t>
  </si>
  <si>
    <t>李念倫 | 劉之寬 | 林旭榮 | 何秉倉</t>
  </si>
  <si>
    <t>H05K-007/02 | H05K-007/02</t>
  </si>
  <si>
    <t>TWI342184B</t>
  </si>
  <si>
    <t>TWM264811U</t>
  </si>
  <si>
    <t>7905009003080</t>
  </si>
  <si>
    <t>電路板熱釋結構</t>
  </si>
  <si>
    <t>本創作係一種電路板熱釋結構,該電路板係用以搭配一風扇使用,該風扇係由一框架、一定子、一葉輪及一電路板所構成;而該電路板上係設置有一以上之電子元件、及一控制IC,且該電路板於對應控制IC之位置處係設置有熱釋區,使該控制IC設置於電路板之後,該控制IC之一面係與該電路板之熱釋區相互對應。藉此,可使該電路板具有通風及破壞熱傳結構之功效,進而使電路板達到較佳之熱釋效果藉以提高其控制IC之工作效率。</t>
  </si>
  <si>
    <t>2004210218</t>
  </si>
  <si>
    <t>M264826</t>
  </si>
  <si>
    <t>LI, NIEN LUN | WANG, FU YIN | WU, YA HUI | LEE, JIAN XUAN</t>
  </si>
  <si>
    <t>李念倫 | 王福蔭 | 吳雅惠 | 李建玄</t>
  </si>
  <si>
    <t>H05K-007/20 | G06F-001/16 | G06F-001/16 | H05K-007/20</t>
  </si>
  <si>
    <t>TWM264826U</t>
  </si>
  <si>
    <t>7905009003095</t>
  </si>
  <si>
    <t>抽取式風扇模組</t>
  </si>
  <si>
    <t>本創作為有關一種抽取式風扇模組,係包括有座體及風扇所組成,其中該座體為一中空容置體,其中空部位形成有可供收容有風扇之容置室,並於容置室內為活動結合有一個或一個以上之定位架,且容置室與定位架皆設有相對應之導槽與導引部,俾可將風扇結合於定位架上,續將定位架之導引部嵌入於座體之導槽內,便可將風扇收容於座體之容置室內,進而達到快速更換風扇且不須使用任何工具拆裝之目的。</t>
  </si>
  <si>
    <t>2004216197</t>
  </si>
  <si>
    <t>2004-10-12</t>
  </si>
  <si>
    <t>M264830</t>
  </si>
  <si>
    <t>TWM264830U</t>
  </si>
  <si>
    <t>7905009003099</t>
  </si>
  <si>
    <t>具整合傳輸能力之多媒體鍵盤</t>
  </si>
  <si>
    <t>一種具整合傳輸能力之多媒體鍵盤,主要係在一多媒體鍵盤之殼體內設置一具整合傳輸各種裝置訊號能力的USB集線器控制裝置,藉 USB集線器控制裝置收集多媒體鍵盤所使用之各種多媒體裝置的訊號,並將其整合統一傳送,以達到使用多媒體鍵盤之傳輸線傳輸各種多媒體裝置之訊號的目的。</t>
  </si>
  <si>
    <t>2004210977</t>
  </si>
  <si>
    <t>2004-07-13</t>
  </si>
  <si>
    <t>M263568</t>
  </si>
  <si>
    <t>2005-05-01</t>
  </si>
  <si>
    <t>TWM263568U</t>
  </si>
  <si>
    <t>7905009001939</t>
  </si>
  <si>
    <t>具有辨識標記之半導體元件</t>
  </si>
  <si>
    <t>一種具有辨識標記之半導體元件,係用以提供半導體元件於生產或組裝時進行檢測。本創作係於半導體元件之封裝體表面形成一取置平面,且在此取置平面形成一構成特定形狀之辨識部,此辨識部具有與取置平面之不同反光度,而形成具有一顯著形狀之辨識標記,以使檢測系統正確地判斷出辨識標記之位置,而進一步判定半導體元件之安裝正確性。</t>
  </si>
  <si>
    <t>2004214115</t>
  </si>
  <si>
    <t>M263623</t>
  </si>
  <si>
    <t>LIN, HUNG CHIH | SU, HUNG YUAN | HSUEH, PAI SHEN</t>
  </si>
  <si>
    <t>林宏智 | 蘇宏元 | 薛百勝</t>
  </si>
  <si>
    <t>H01L-031/02 | H01L-031/02</t>
  </si>
  <si>
    <t>TWM263623U</t>
  </si>
  <si>
    <t>7905009001994</t>
  </si>
  <si>
    <t>軟排線連接器之接頭</t>
  </si>
  <si>
    <t>一種軟排線連接器之接頭,其用以與一插座電性插接,該插座內係插接有上、下排端子;該接頭包括:一個兩側各形成一缺口、且各該缺口旁側各設有一定位塊的絕緣本體,其前側設有各具穿孔的多數彈片槽;一設於絕緣本體上的底片,其兩側各形成一能置入於該缺口內的凸耳,各該凸耳旁側各設有一能被定位塊所定位的定位孔,前側設有多數伸入於該彈片槽內的彈片;及,一蓋覆於底片上且與絕緣本體固接在一起的頂片。</t>
  </si>
  <si>
    <t>2004214210</t>
  </si>
  <si>
    <t>2004-09-07</t>
  </si>
  <si>
    <t>M263641</t>
  </si>
  <si>
    <t>TWM263641U</t>
  </si>
  <si>
    <t>7905009002012</t>
  </si>
  <si>
    <t>軟排線連接器接頭</t>
  </si>
  <si>
    <t>一種軟排線連接器接頭,其用以與一插座電性插接,該插座內係插接有上、下排端子;該接頭包括:一個兩側各形成一缺口、且各該缺口旁側各設有一定位塊的絕緣本體,其前側設有各具穿孔的多數彈片槽;一設於絕緣本體上的底片,其兩側各形成一能置入於該缺口內的凸耳,各該凸耳旁側各設有一能被定位塊所定位的定位孔,前側設有多數神入於該彈片槽內的彈片;及,一以滑接於絕緣本體的方式來蓋覆於該底片上的頂片,其兩側各形成一相對於該絕緣本體各側邊形狀而予以嵌夾的側壁,各該側壁旁側各設有一電性接觸於前述凸耳且抵接於相應缺口內而防止退出的彈臂。</t>
  </si>
  <si>
    <t>2004214211</t>
  </si>
  <si>
    <t>M263642</t>
  </si>
  <si>
    <t>TWM263642U</t>
  </si>
  <si>
    <t>7905009002013</t>
  </si>
  <si>
    <t>對焦模組</t>
  </si>
  <si>
    <t>一種對焦模組,其應用於掃描器中,乃於本體上固設有一透鏡,並於本體之一側組設有一傳動裝置,此傳動裝置係用以帶動透鏡作線性位移,以調整出適當的掃描焦距,藉此可避免利用加大透鏡之光圈,增加其掃描速度,而景深減少的問題,並且,也不會讓光學傳遞函數下降,而達到兼顧掃描速度與掃描品質之目的。</t>
  </si>
  <si>
    <t>2004212975</t>
  </si>
  <si>
    <t>2004-08-13</t>
  </si>
  <si>
    <t>M263700</t>
  </si>
  <si>
    <t>CHOU, MING TE | CHOU, CHIN HUNG | CHIEN, HSIN TANG</t>
  </si>
  <si>
    <t>周明德 | 周晉弘 | 簡信堂</t>
  </si>
  <si>
    <t>H04N-001/04 | G02B-007/08 | H04N-001/04</t>
  </si>
  <si>
    <t>TWM263700U | US7167289B2</t>
  </si>
  <si>
    <t>7905009002071</t>
  </si>
  <si>
    <t>記憶卡至投影機之轉換模組</t>
  </si>
  <si>
    <t>一種記憶卡至投影機之轉換模組,係將此轉換模組模組化後設置在投影機上,使投影機可在不變動本身系統架構的前提下,透過此轉換模組直接讀取儲存在記憶卡內的影像資料並執行撥放,而且投影機與轉換模組之間係利用I2C的通訊協定進行訊號傳輸,可減少軟硬體的設計成本。</t>
  </si>
  <si>
    <t>2003130466</t>
  </si>
  <si>
    <t>2003-10-31</t>
  </si>
  <si>
    <t>CHAO, ADDISON</t>
  </si>
  <si>
    <t>趙聰龍</t>
  </si>
  <si>
    <t>G03B-021/00 | G03B-021/00</t>
  </si>
  <si>
    <t>TWI430095B</t>
  </si>
  <si>
    <t>TWI259928B</t>
  </si>
  <si>
    <t>7913053009427</t>
  </si>
  <si>
    <t>影像色差補償方法</t>
  </si>
  <si>
    <t>一種影像色差補償方法,由於影像中RGB各頻道(channel)所具有之波長、折射率不同之自然屬性使然,導致鏡頭在影像擷取上存在「影像色散」的現象,當色散過大時便容易產生「影像色差」的問題。此時可於影像擷取時利用電腦軟體的輔助來改善在擷取影像中各頻道所存在的「影像色散」狀況,將可以進一步達到補償「影像色差」的效果。</t>
  </si>
  <si>
    <t>2003130467</t>
  </si>
  <si>
    <t>CHANG, JUNG CHIAO | CHOU, MING TE | CHIEN, HSIN TANG</t>
  </si>
  <si>
    <t>張榮喬 | 周明德 | 簡信堂</t>
  </si>
  <si>
    <t>H04N-001/62 | H04N-001/62</t>
  </si>
  <si>
    <t>TWI222317B</t>
  </si>
  <si>
    <t>7913053010099</t>
  </si>
  <si>
    <t>整合語音及資料傳輸之裝置</t>
  </si>
  <si>
    <t>本發明係關於一種於個人數位助理中,整合語音及資料傳輸的裝置。本裝置分別與終端裝置及行動電話基地台成電氣式連結,包含一無線區域網路模組、一行動通訊網路模組及一語音閘道。其中無線區域網路模組與行動通訊網路模組可傳輸語音信號及/或資料信號至終端裝置及行動電話基地台。</t>
  </si>
  <si>
    <t>2002106344</t>
  </si>
  <si>
    <t>2002-03-29</t>
  </si>
  <si>
    <t>I231676</t>
  </si>
  <si>
    <t>2005-04-21</t>
  </si>
  <si>
    <t>DAVID PENG | CHEN, JUN DAH</t>
  </si>
  <si>
    <t>彭之榮 | 陳俊達</t>
  </si>
  <si>
    <t>H04L-029/00 | H04Q-007/00 | H04L-012/28 | H04L-012/56 | H04L-029/06</t>
  </si>
  <si>
    <t>TWI293001B</t>
  </si>
  <si>
    <t>TWI231676B | US2003-0233480A1</t>
  </si>
  <si>
    <t>7905003000910</t>
  </si>
  <si>
    <t>兩段式對焦之鏡頭</t>
  </si>
  <si>
    <t>一種兩段式對焦之鏡頭,應用於數位照相機,而使數位照相機得以於近焦點及遠焦點間做切換,此兩段式對焦之鏡頭包括有線圈座、感應器及鏡頭座,其中線圈座具有以特定方向纏繞的線圈,感應器對應於線圈座之線圈的纏繞方向,以驅動線圈座切換其兩端之磁性,鏡頭座可活動地設置於線圈座內部,並對應於感應器,而遠於感應器之一端並具有磁性件,以於線圈座切換其兩端之磁性的同時,使鏡頭座相對線圈座移動至近焦點及遠焦點。</t>
  </si>
  <si>
    <t>2004206307</t>
  </si>
  <si>
    <t>M262724</t>
  </si>
  <si>
    <t>G02B-003/00 | G02B-003/00</t>
  </si>
  <si>
    <t>TWI356269B | TWI356270B | TWI353777B | TWI332117B</t>
  </si>
  <si>
    <t>TWM262724U</t>
  </si>
  <si>
    <t>7905009001099</t>
  </si>
  <si>
    <t>光纖連接器</t>
  </si>
  <si>
    <t>一種光纖連接器,其應用於光纖接頭,該光纖連接器係包括主體、及覆蓋該主體之U型罩蓋;其中,該主體係於左右兩側之上下端緣設置有卡槽,該U型罩蓋係包括插口部、及連接該插口部之左右兩側板,該插口部係具有由其頂緣向下延伸一體成型之防塵蓋,該兩側板係沿上下端緣具有緊密配合該卡槽之抵接面。</t>
  </si>
  <si>
    <t>2003128425</t>
  </si>
  <si>
    <t>2003-10-14</t>
  </si>
  <si>
    <t>WANG, KUN-SHENG</t>
  </si>
  <si>
    <t>王坤生</t>
  </si>
  <si>
    <t>G02B-006/26 | G02B-006/42</t>
  </si>
  <si>
    <t>CN114859483B</t>
  </si>
  <si>
    <t>DE10-2004-033395B4 | TWI240095B | US6988836B2</t>
  </si>
  <si>
    <t>7913057003862</t>
  </si>
  <si>
    <t>螢光材料及使用其之白光發光裝置</t>
  </si>
  <si>
    <t>本發明係關於一種可發出黃色螢光之螢光材料,其係以(TbxMy)Al5O12為主體晶格結構,Ce為發光中心,化學式為(TbxMyCez)Al5O12,其中x+y+z=3,3&gt;x&gt;0且y≠0,M係選自鈧、釔、鏑、鈥、鉺、銩、鐿與鎦所組成之群組。本發明之螢光材料係利用不同半徑大小之金屬離子改變其主體結構組成,藉以調變化合物之晶格場作用力,進而調變其發光波長,使其可有效地搭配不同發光波長之藍光發光二極體,而製造一高亮度白光發光裝置。</t>
  </si>
  <si>
    <t>2004131378</t>
  </si>
  <si>
    <t>2003-08-12</t>
  </si>
  <si>
    <t>LIU, RU SHI | LIN, YI SHAN | CHI, LIANG SHENG | WANG, CHIEN YUAN</t>
  </si>
  <si>
    <t>劉如熹 | 林益山 | 紀喨勝 | 王健源</t>
  </si>
  <si>
    <t>H01L-027/14 | H01L-027/14</t>
  </si>
  <si>
    <t>TWI303101B</t>
  </si>
  <si>
    <t>7913057004411</t>
  </si>
  <si>
    <t>具有防止切割毛邊之印刷電路板</t>
  </si>
  <si>
    <t>一種具有防止切割毛邊之印刷電路板,包括一封裝基板體、鍍通孔、第一導電部、非導電部、第二導電部及切割區,其中鍍通孔設於封裝基板體上,第一導電部及第二導電部分別連接於鍍通孔二側周圓,且以非導電部相分隔,並使切割區疊設於非導電部內,因此切割板體時即可避免切割第一導電部,因此第一導電部不產生切割毛邊。</t>
  </si>
  <si>
    <t>2003127798</t>
  </si>
  <si>
    <t>2003-10-07</t>
  </si>
  <si>
    <t>H05K-001/00 | H05K-001/11 | H05K-003/00 | H05K-003/40 | H05K-003/42</t>
  </si>
  <si>
    <t>TWI221755B | US7126061B2</t>
  </si>
  <si>
    <t>7913057004645</t>
  </si>
  <si>
    <t>散熱模組之導熱結構</t>
  </si>
  <si>
    <t>本創作之導熱結構係在一導熱體之相對應邊側設有由聚亞醯胺樹脂(Polyimide)之薄片狀黏貼材,其黏貼材係具有與導熱體重疊之固定區段,以及伸出導熱體邊緣之撓性區段,撓性區段之長度係大於導熱體之寬度,以由撓性區段之部位與散熱體粘著,俾獲致利用同一黏貼材構成導熱體、散熱體粘著之導熱結構,並貼合於散熱體一側,藉由該導熱結構可將散熱體之熱源有效散出。</t>
  </si>
  <si>
    <t>2004211130</t>
  </si>
  <si>
    <t>M261740</t>
  </si>
  <si>
    <t>2005-04-11</t>
  </si>
  <si>
    <t>CHEN, CHIH HUI | LIN, CHAO CHANG | WANG, CHIEN SHENG</t>
  </si>
  <si>
    <t>陳世惠 | 林兆章 | 王建勝</t>
  </si>
  <si>
    <t>TWI305131B</t>
  </si>
  <si>
    <t>TWM261740U</t>
  </si>
  <si>
    <t>7905009000115</t>
  </si>
  <si>
    <t>通訊線接頭之結構改良</t>
  </si>
  <si>
    <t>本創作係提供一種通訊線接頭之結構改良,主要係於下蓋之蓋槽內設有二卡鉤,該卡鉤可分別鉤固在上蓋之蓋槽內,當上、下蓋以超音波接合時,超音波機器之振動也不會造成上、下蓋接合有落差,因而使通訊品質較穩固者;另,卡固於下蓋上之導電片係彎折成倒鉤結構,較具彈性,插接組裝時不會造成彈性鬆弛,以確保通訊品質者。</t>
  </si>
  <si>
    <t>2004212143</t>
  </si>
  <si>
    <t>M261856</t>
  </si>
  <si>
    <t>JIAN JUNG-JENG</t>
  </si>
  <si>
    <t>H01R-012/38 | H01R-012/38</t>
  </si>
  <si>
    <t>TWM261856U</t>
  </si>
  <si>
    <t>7905009000231</t>
  </si>
  <si>
    <t>可防止誤插的網路插座</t>
  </si>
  <si>
    <t>一種可防止誤插的網路插座,特別是一種能夠防止誤插電話線接頭而免於損壞的網路插座者。該網路插座係用以插接網路線接頭,該網路線接頭包括一設有多數導片槽的插接本體、和多數設於各該導片槽的接觸導片;該網路插座包括;一具有一插孔的絕緣本體;多數設於該絕緣本體的端子;及一設於該插孔內的干涉機構,其係須對應於該網路線接頭的各該導片槽。</t>
  </si>
  <si>
    <t>2004212799</t>
  </si>
  <si>
    <t>2004-08-12</t>
  </si>
  <si>
    <t>M261869</t>
  </si>
  <si>
    <t>H01R-013/514 | H01R-013/514</t>
  </si>
  <si>
    <t>TWM261869U</t>
  </si>
  <si>
    <t>7905009000244</t>
  </si>
  <si>
    <t>具有正負片掃描定位功能的自動送紙裝置</t>
  </si>
  <si>
    <t>一種具有正負片掃描定位功能的自動送紙裝置,應用於影像掃描設備,其中正負片照明作業模組嵌設於送紙模組的底側,包含有照明單元與定位框架,其中照明單元提供影像掃描作業所需的照射光,定位框架可容設外部的正片/負片等透明文件,以使透明文件對應於影像掃描設備具有精確的擺置定位,充分解決習用產品中影像掃描作業中的影像偏斜現象。</t>
  </si>
  <si>
    <t>2004211014</t>
  </si>
  <si>
    <t>M260416</t>
  </si>
  <si>
    <t>KUO, SHIH YUAN | WANG, MING SHIEN</t>
  </si>
  <si>
    <t>郭視淵 | 汪明賢</t>
  </si>
  <si>
    <t>B41J-013/00 | H04N-001/04 | B41J-013/00 | G03G-015/00 | H04N-001/04</t>
  </si>
  <si>
    <t>TWM260416U | US7505183B2</t>
  </si>
  <si>
    <t>7905008001370</t>
  </si>
  <si>
    <t>卡緣連接器之固持裝置</t>
  </si>
  <si>
    <t>一種卡緣連接器之固持裝置,主要係於卡緣連接器之一端轉角處,設有一具勾狀之凹槽,供卡合一固持頭,該固持頭一端設為方便握拿之後傾部,另端則於中段處向內凹設一開槽,該開槽之旁側突設一卡掣部,且該固持頭的中間位置處突設一抵塊;以固持頭之卡掣部卡合於卡緣連接器之凹槽,並以抵塊抵掣卡式模組藉以增加卡式模組與卡緣連接器之穩固性者。</t>
  </si>
  <si>
    <t>2004210325</t>
  </si>
  <si>
    <t>2004-06-30</t>
  </si>
  <si>
    <t>M260911</t>
  </si>
  <si>
    <t>TWM260911U</t>
  </si>
  <si>
    <t>7905008001865</t>
  </si>
  <si>
    <t>應用於影像掃描裝置之光機模組</t>
  </si>
  <si>
    <t>一種應用於影像掃描裝置之光機模組,係將光學元件設於照明單元之照射光之行進光路上,而產生第一投射光與第二投射光,再分別利用第一投射單元與第二投射單元將兩投射光傳遞至待掃描文件,並利用影像擷取單元取得待掃描文件的反射光而生成影像資料;使用單一照明單元即可提供兩個照射光路,具有結構簡單且生產成本低廉的優勢。</t>
  </si>
  <si>
    <t>2004211720</t>
  </si>
  <si>
    <t>M260957</t>
  </si>
  <si>
    <t>CHOU, PETER | CHANG, LOUIS</t>
  </si>
  <si>
    <t>周明德 | 張榮喬</t>
  </si>
  <si>
    <t>TWM260957U</t>
  </si>
  <si>
    <t>7905008001911</t>
  </si>
  <si>
    <t>應用無線通訊裝置完成門禁認證之方法及裝置</t>
  </si>
  <si>
    <t>一種應用無線通訊裝置完成門禁認證之方法及裝置,係透過無線通訊裝置,如手機之國際移動用戶識別碼(IMSI)之唯一性,利用一非接觸式感應讀取器讀取該IMSI識別碼,以作為使用者身份認證,並控制一電子鎖具之進行開或關鎖之動作,由於該IMSI具有唯一的特性,使得門禁管制之安全機制大幅提高,以達成應用該無線通訊裝置作為門禁、汽車車門甚至啟動汽車的認證機制之目的。</t>
  </si>
  <si>
    <t>2003126611</t>
  </si>
  <si>
    <t>2003-09-26</t>
  </si>
  <si>
    <t>HONG, JEROME</t>
  </si>
  <si>
    <t>洪玠榮</t>
  </si>
  <si>
    <t>H04L-009/32 | B60R-025/00 | B60R-025/10</t>
  </si>
  <si>
    <t>TWI706267B | TWI488122B | TWI478602B | TWI338740B | TWI362018B</t>
  </si>
  <si>
    <t>TWI255628B | US2005-0068159A1</t>
  </si>
  <si>
    <t>7913050008169</t>
  </si>
  <si>
    <t>快速溫熱點燈裝置</t>
  </si>
  <si>
    <t>本發明揭露一種快速溫熱點燈裝置,用以解決先前技術所揭露的點燈器無法使發光負載達到快速溫熱的問題,以及瞬間中斷再度啟動時因為溫度快速下降所造成之光源不穩定的情形,係由能量儲存電路、振盪電路、變壓器所組成,在電源供應之初始狀態,先對能量儲存電路充電,俾使啟動發光負載時,可以藉由所能量儲存電路中所儲存的能量,加快發光負載快速地溫熱,以穩定的發出光源,此外,更藉由能量儲存電路中所儲存的能量,使得在發光負載在瞬間中斷再度啟動時,可以接續之前穩定的工作狀態,而不會影響光源的穩定。</t>
  </si>
  <si>
    <t>2003125592</t>
  </si>
  <si>
    <t>2003-09-17</t>
  </si>
  <si>
    <t>H05B-041/14 | H05B-041/282</t>
  </si>
  <si>
    <t>CA2471927A1 | TWI220853B | US7057357B2</t>
  </si>
  <si>
    <t>7913050008230</t>
  </si>
  <si>
    <t>推移扣</t>
  </si>
  <si>
    <t>本創作為有關一種推移扣,係包括有主體、彈性元件及抵擋塊所組成,該主體於推移面的表面設有推移部,而於遠離推移面之另側設有容置槽,且容置槽的上方設有卡掣部,並以彈性元件收容於主體之容置槽內,而抵擋塊為定位於容置槽的開口處,俾使彈性元件可穩固的收容於容置槽內,並藉由彈性元件的壓縮及彈性復位力而形成開啟或關閉之滑移狀態,進而達到組裝簡易且動作確實之效用者。</t>
  </si>
  <si>
    <t>2004210894</t>
  </si>
  <si>
    <t>M259857</t>
  </si>
  <si>
    <t>2005-03-21</t>
  </si>
  <si>
    <t>F16B-012/10 | F16B-012/10</t>
  </si>
  <si>
    <t>TWM259857U</t>
  </si>
  <si>
    <t>7905008000812</t>
  </si>
  <si>
    <t>具電腦環境散熱電源供應器</t>
  </si>
  <si>
    <t>本創作提供一種可促進電腦主機環境內部熱源散熱效果之具電腦環境散熱電源供應器,其主要係在電源供應器內或其上設有直角排氣之鼓風扇,該鼓風扇之氣流並不進入電源供應器內部,故不致影響或提高電源供應器本身的溫度,而可促進電腦環境熱源之散熱功效,且鼓風扇可經由線材將其調整紐延伸至電源供應器外或電腦機殼外,提供使用者可由外部直接調整風扇轉速之功能,另該鼓風扇之電源端可連接至電源供應器之備用電源,並由一環境溫度監測元件控制鼓風扇於電腦關機後仍能持續運轉,並將電腦主機CPU等之餘熱排出機外,以解決電腦主機系統突然關機而餘熱過高,造成系統壽命減短的問題。</t>
  </si>
  <si>
    <t>2004210693</t>
  </si>
  <si>
    <t>2004-07-07</t>
  </si>
  <si>
    <t>M260052</t>
  </si>
  <si>
    <t>H02J-005/00 | H05K-007/20 | H02J-005/00 | H05K-007/20</t>
  </si>
  <si>
    <t>TWI325527B | TWI325528B | TWI294075B</t>
  </si>
  <si>
    <t>TWM260052U</t>
  </si>
  <si>
    <t>7905008001007</t>
  </si>
  <si>
    <t>抽取式之風扇盒</t>
  </si>
  <si>
    <t>一種抽取式之風扇盒,係包括:一風扇盒體,含有一風扇容置穴,以容置一風扇安裝於內,並於該風扇盒體上設有彈性扣片,令該風扇盒體滑置於一風扇承接座中時,該彈性扣片係可對應地卡扣於該風扇承接座之一扣孔中者:以及一解扣把手,樞接於該風扇盒體上,於該解扣把手上,突設有一撥動部,當解扣把手於撥轉時,該撥動部係可以聯動地退移該風扇盒體之彈性扣片,使該彈性扣片與風扇承接座之扣孔解扣,並藉該解扣把手向外向上抽出整個風扇盒體者。</t>
  </si>
  <si>
    <t>2004210850</t>
  </si>
  <si>
    <t>M260082</t>
  </si>
  <si>
    <t>CHENBRO MICOM CO LTD</t>
  </si>
  <si>
    <t>CHEN FENG-MING</t>
  </si>
  <si>
    <t>TWI750792B | TWI440772B | TWI441172B | US11572896B2 | US8705235B2</t>
  </si>
  <si>
    <t>TWM260082U</t>
  </si>
  <si>
    <t>7905008001037</t>
  </si>
  <si>
    <t>發光二極體固晶方法</t>
  </si>
  <si>
    <t>一種發光二極體固晶方法具有防止漏電及短路,能以傳統固晶機臺實行,及可配合固有固晶機臺之功效,提供用於具發光二極體固晶需求之應用場所,即是使用黏糊狀異方性導電膠取代傳統焊錫或銀膠,使得低磊晶層之發光二極體得以使用傳統固晶機台施行更佳特性之固晶程序,而連續長期使用時造成良率提昇及成本降低之效果;其包含之步驟為(1)塗膠;(2)晶粒固著;及(3)加熱固化。</t>
  </si>
  <si>
    <t>2003124250</t>
  </si>
  <si>
    <t>2003-09-02</t>
  </si>
  <si>
    <t xml:space="preserve">SU, HUNG YUAN |  | </t>
  </si>
  <si>
    <t>蘇宏元 | 楊智皓 | 簡百鎮</t>
  </si>
  <si>
    <t>TWI390301B</t>
  </si>
  <si>
    <t>TWI301310B</t>
  </si>
  <si>
    <t>7913057002939</t>
  </si>
  <si>
    <t>提供宗教祈禱文之手機及其播放方法</t>
  </si>
  <si>
    <t>一種提供宗教祈禱文之手機,該手機至少包括有一記憶模組、一語音模組、一顯示模組、一處理模組及一人機介面模組,其中該記憶模組內係儲存有至少一宗教祈禱文語音資料或至少一宗教經典資料,該處理模組係可擷取該記憶模組中之該宗教祈禱文語音資料或該宗教經典資料,傳送至該語音模組播放或傳送至該顯示模組顯示,並可藉由該人機介面模組來設定手機播放或者顯示該宗教祈禱文或宗教經典,亦或者可設定該宗教祈禱文為手機之響鈴,以達成隨時可播放或顯示宗教祈禱文之目的。</t>
  </si>
  <si>
    <t>2003124254</t>
  </si>
  <si>
    <t>CHANG, JIA RONG</t>
  </si>
  <si>
    <t>張家榮</t>
  </si>
  <si>
    <t>H04M-001/21 | H04M-001/21</t>
  </si>
  <si>
    <t>TWI504226B</t>
  </si>
  <si>
    <t>TWI244305B</t>
  </si>
  <si>
    <t>7913057003215</t>
  </si>
  <si>
    <t>縮短燈管暖機時間之方法及裝置</t>
  </si>
  <si>
    <t>一種縮短燈管暖機時間之方法及裝置,係利用發光元件快速受啟動之特性,以作為冷陰極螢光燈(CCFL)之補償光源,來縮短掃描啟動時間之方法,其係同時點亮該冷陰極螢光燈及發光元件,俾以發光元件補償冷陰極螢光燈未達穩定時之亮度,俟時間增加,再根據該冷陰極螢光燈之亮度來調整供給發光元件之電流,使照射於文件面之光源保持穩定狀況。</t>
  </si>
  <si>
    <t>2003124251</t>
  </si>
  <si>
    <t>CHANG, JUNG CHIAO | CHOU, MING DER | CHIEN, HSIN TANG</t>
  </si>
  <si>
    <t>H04N-001/04 | G03G-015/04 | H05B-041/38 | H05B-041/46</t>
  </si>
  <si>
    <t>TWI351007B</t>
  </si>
  <si>
    <t>TWI228907B | US7079791B2</t>
  </si>
  <si>
    <t>7913057003229</t>
  </si>
  <si>
    <t>電腦主機之資料儲存裝置拆組結構</t>
  </si>
  <si>
    <t>一種電腦主機之資料儲存裝置拆組結構,包括有容置槽、承載裝置、手把及彈片所組成,該容置槽係設置於電腦主機內部,該容置槽兩側設有上緣形成有擋板的側板,該承載裝置內部可容置有資料儲存裝置,該承載裝置以可分離的方式樞接及容置於該容置槽中,該手把係樞接於該承載裝置兩側,二具有抵頂部之彈片係固定於該承載裝置兩側;當該承載裝置容置於該容置槽中時,該二彈片之抵頂部係抵頂於該二擋板下緣,使該承載裝置固定於該容置槽中,當該手把向上掀起時,該手把即頂推該二彈片之抵頂部脫離該二擋板,使該承載裝置成脫離狀態,以便於該承載裝置脫離該容置槽,藉此達到快速組裝及拆卸的目的。</t>
  </si>
  <si>
    <t>2004210660</t>
  </si>
  <si>
    <t>2004-07-06</t>
  </si>
  <si>
    <t>M259240</t>
  </si>
  <si>
    <t>G06F-003/00 | G06F-007/00 | G06F-003/00 | G06F-007/00</t>
  </si>
  <si>
    <t>TWM259240U</t>
  </si>
  <si>
    <t>7905008000195</t>
  </si>
  <si>
    <t>電腦主機之資料儲存裝置定位結構</t>
  </si>
  <si>
    <t>一種電腦主機之資料儲存裝置定位結構,包括有承載裝置、資料儲存裝置、定位板及定位扳鈕所組成,該承載裝置設置於電腦主機內部,其內部形成有容置空間,一側設有定位彈片,該定位彈片延伸一連動部,該資料儲存裝置容置於該承載裝置之容置空間中,該定位板固定於該資料儲存裝置一側,該定位扳鈕樞接於該承載裝置,該定位扳鈕具有一釋放部及一扳動部;當該資料儲存裝置容置於該承載裝置之容置空間中時,該定位彈片隨即卡制於該定位板的定位孔中,使該資料儲存裝置定位於該容置空間中;當扳動該定位扳鈕使釋放部對應於該定位彈片之連動部內側表面時,該釋放部之斜面隨即推動該定位彈片之連動部向外位移,使該定位彈片脫出該定位孔,藉此達到快速組裝及拆卸的目的。</t>
  </si>
  <si>
    <t>2004210662</t>
  </si>
  <si>
    <t>M259287</t>
  </si>
  <si>
    <t>TWM259287U</t>
  </si>
  <si>
    <t>7905008000242</t>
  </si>
  <si>
    <t>固持裝置之改良結構</t>
  </si>
  <si>
    <t>一種固持裝置之改良結構,主要係於匯流排(Peripheral Component Interconnect,PCI)之結合位置結合一突柱,該突柱的中央位置設一剖槽,於剖槽內置一頂端開放、中央適處具外擴部之彈片;藉此,有效增進結合突柱的強度及硬度,使匯流排(PCI)在搬運過程中,即使受碰撞或擠壓,該結合突柱不會斷裂,且彈片也不致變形者。</t>
  </si>
  <si>
    <t>2004200090</t>
  </si>
  <si>
    <t>2004-01-02</t>
  </si>
  <si>
    <t>M259366</t>
  </si>
  <si>
    <t>TWM259366U</t>
  </si>
  <si>
    <t>7905008000321</t>
  </si>
  <si>
    <t>用以整理電腦及其週邊設備配備線之空間結構</t>
  </si>
  <si>
    <t>本創作係關於一種用以整理電腦及其週邊設備配備線之空間結構,該電腦及其週邊設備之本體具有一接線端面,且該接線端面具有可供配備線連接之複數連接埠,該空間結構係位於本體一側,且對應本體之接線端面,並至少具有一間。以供配備線通過,藉以增加電腦及其週邊設備配備線之整體美觀性。</t>
  </si>
  <si>
    <t>2004210227</t>
  </si>
  <si>
    <t>M259387</t>
  </si>
  <si>
    <t>H02G-003/08 | H02G-003/08 | H02G-003/14</t>
  </si>
  <si>
    <t>TWM259387U | TWTW093210227 | US2005-0284651A1</t>
  </si>
  <si>
    <t>7905008000342</t>
  </si>
  <si>
    <t>功率型發光二極體封裝模組</t>
  </si>
  <si>
    <t>一種功率型發光二極體封裝模組,其包括支架、晶片導熱承載體、發光晶片及封裝體,其中支架更包括導電引腳及與導電引腳分離之結構支撐部,且結構支撐部與導熱承載體相連接。發光晶片設置於該晶片導熱承載體上,且電連接該導電引腳。封裝體黏接支架、晶片導熱承載體及發光晶片,且外露出部分之晶片導熱承載體,以連接於散熱物。如此形成一散熱效率高及導電及導熱分離之功率型發光二極體封裝模組。</t>
  </si>
  <si>
    <t>2004208887</t>
  </si>
  <si>
    <t>M258416</t>
  </si>
  <si>
    <t>YUNG FU WU</t>
  </si>
  <si>
    <t>吳永富</t>
  </si>
  <si>
    <t>H01L-023/04 | H01L-023/34 | H01L-023/04 | H01L-023/34 | H01L-033/48 | H01L-033/62 | H01L-033/64</t>
  </si>
  <si>
    <t>TWI325645B | US8497560B2</t>
  </si>
  <si>
    <t>TWM258416U | US7161189B2</t>
  </si>
  <si>
    <t>7905007004371</t>
  </si>
  <si>
    <t>板對板連接器結構改良</t>
  </si>
  <si>
    <t>一種板對板連接器結構改良,尤指一種可增加連接器結合強度及穩定度,提高連接器端子結構彈性,而能避免外力震動而導致連接器脫落、分離者;主要係包括公座、公座端子、母座及母座端子,於公座兩側嵌合部處設有左右對稱之抵緊肋並與公座座體相連結,俾能有效增加嵌合部及抵緊肋之結構強度,當連接器公座與母座結合時,能有效定位導正公座與母座之座體,並將兩者緊密迫緊,有效提高連接器公座與母座之結合強度,避免受外力影響而有鬆脫、分離之問題發生;再者,於母座端子卡合槽設有呈不規則狀之彈性體構造,能有效提昇母座端子之彈性力及正向力,增加公座端子與母座端子之接觸強度,防止因震動等外力而造成連接器接觸不良者。</t>
  </si>
  <si>
    <t>2004207110</t>
  </si>
  <si>
    <t>M258442</t>
  </si>
  <si>
    <t>TWM258442U</t>
  </si>
  <si>
    <t>7905007004397</t>
  </si>
  <si>
    <t>一種電連接器,尤指一種應用於電腦排線,且係做為該排線之線端來與電路板之對接連接器彼此對接的電連接器者。其包括:一絕緣本體,具有一凸出部,該凸出部上設置有多數貫通於絕緣本體的端子槽;多數端子,具有觸接部、接線部及連接於該觸接部與接線部之間的固定部,各該端子插接於各該端子槽內;及,一擋止件,設置於該絕緣本體的凸出部上,且擋止住各該端子與各該端子槽之間的間隙。藉以利用擋止件的擋止,而能避免上膠時膠液的不當滲入。</t>
  </si>
  <si>
    <t>2004207109</t>
  </si>
  <si>
    <t>M258448</t>
  </si>
  <si>
    <t>H01R-012/22 | H01R-012/71</t>
  </si>
  <si>
    <t>TWM258448U</t>
  </si>
  <si>
    <t>7905007004403</t>
  </si>
  <si>
    <t>光機與軸桿之連結機構</t>
  </si>
  <si>
    <t>一種光機與軸桿之連結機構,包括一光機、一軸桿、及一連接裝置以連接該光機於該軸桿。該光機具有一凸緣由其一側邊向外水平凸出;該軸桿係設置於該光機之該凸緣下方;該連接裝置具有一彈性之勾片垂直地固定於該光機之該凸緣底面,該勾片具有一向下及向內彎斜的自由端乃抵接於該軸桿;及一對軸襯係固定於該光機之該凸緣的底面兩端且與該勾片相配合夾持壓靠該軸桿。</t>
  </si>
  <si>
    <t>2004208049</t>
  </si>
  <si>
    <t>2004-05-21</t>
  </si>
  <si>
    <t>M258517</t>
  </si>
  <si>
    <t>CHEN, CHI FENG | CHIEN, HSIN TANG</t>
  </si>
  <si>
    <t>陳啓峰 | 簡信堂</t>
  </si>
  <si>
    <t>TWM258517U</t>
  </si>
  <si>
    <t>7905007004472</t>
  </si>
  <si>
    <t>光機模組光路調整結構</t>
  </si>
  <si>
    <t>一種光機模組光路調整結構,包括有光路調整組件,主要係設置於光機模組之光路中,以調整光線,而使入射鏡頭之光線得以垂直鏡頭的角度入射鏡頭。</t>
  </si>
  <si>
    <t>2004207149</t>
  </si>
  <si>
    <t>M258518</t>
  </si>
  <si>
    <t>H04N-001/113 | H04N-001/113</t>
  </si>
  <si>
    <t>TWM258518U</t>
  </si>
  <si>
    <t>7905007004473</t>
  </si>
  <si>
    <t>鍵盤之鍵帽改良及其方法</t>
  </si>
  <si>
    <t>一種鍵盤之鍵帽改良及其方法,該鍵帽包括有一字鍵,及一保護層,於該字鍵上印刷預定之符號或圖形,或該保護層之背面反向印刷有所需之文字、符號或圖形,再使該保護層附著於該字鍵上。</t>
  </si>
  <si>
    <t>2003123185</t>
  </si>
  <si>
    <t>2003-08-22</t>
  </si>
  <si>
    <t>TON LEE</t>
  </si>
  <si>
    <t>李東學</t>
  </si>
  <si>
    <t>G06F-003/02 | B41J-005/08 | G06F-001/16 | G06F-003/02 | G06F-003/023 | H01H-013/705</t>
  </si>
  <si>
    <t>TWI651745B | TWI360144B</t>
  </si>
  <si>
    <t>TWI223767B | US2005-0042013A1</t>
  </si>
  <si>
    <t>7913058006163</t>
  </si>
  <si>
    <t>影像尺寸變換之方法</t>
  </si>
  <si>
    <t>一種影像尺寸變換之方法,係將原始影像轉換為半色調影像後,以權重分配視窗(Weighting Window)計算各墨點的權重分配,再利用誤差擴散(Error Diffusion)演算法針對各墨點之暫存權重實施加權運算,以產生尺寸變換後的半色調影像。</t>
  </si>
  <si>
    <t>2003123932</t>
  </si>
  <si>
    <t>2003-08-29</t>
  </si>
  <si>
    <t>G06T-003/40 | G06T-003/40</t>
  </si>
  <si>
    <t>TWI407381B | TWI325822B</t>
  </si>
  <si>
    <t>TWI249145B</t>
  </si>
  <si>
    <t>7913058006208</t>
  </si>
  <si>
    <t>利用鈴響時間作為通訊設備自動接聽之信號方法</t>
  </si>
  <si>
    <t>一種利用鈴響時間作為通訊設備自動接聽之信號方法,其係在來電撥進時,判別間隔計時器是否受到啟動,若已受到啟動則停止該間隔計時器動作,接著,判別計時器值是否符合鈴響時間預設值,若該計時器已符合鈴響時間預設值,則判別計數器的值是否到達預設值,若該計數器已達預設值,則進行自動接聽,然後,使計數器歸零,回至來電撥進初始狀態。</t>
  </si>
  <si>
    <t>2003123181</t>
  </si>
  <si>
    <t>TSAI, WEI SHENG</t>
  </si>
  <si>
    <t>蔡為升</t>
  </si>
  <si>
    <t>H04M-001/64 | H04M-001/64</t>
  </si>
  <si>
    <t>TW200509654A</t>
  </si>
  <si>
    <t>7913058006871</t>
  </si>
  <si>
    <t>數位相機</t>
  </si>
  <si>
    <t>(一)物品用途: 本創作係有關一種「數位相機」,尤指一種外型嶄新之設計,完全符合新式樣形狀要求之數位相機,實屬極具新創作型態設計者。(二)創作特點: 如附圖所揭示,本創作之數位相機外形係呈矩狀樸素大方之設計方式,且其前側左邊及後側面右邊各突出一握持部,並有一帶狀部橫貫於前側面上邊,且閃光燈及視窗列設於該帶狀部上,另鏡頭、顯示窗及操控鈕之周緣皆具有凸緣突出相機表面,因此顯出層次感。整體觀之本創作展現出樸素堅固硬朗之造型設計,並顯見高貴古典美感之造型,確屬首先創作,充分符合新式樣之專利要件。 綜上所陳,本創作在創作人匠心巧意之專業設計下,誠能突破傳統申請名稱呆板僵硬之窠臼形象而展現出更具親和力與高貴精緻之視覺美感,其獨特、新穎之處已符合新式樣要件,爰依法提起專利申請,祈請 鈞局詳予審查並早日賜予專利為禱。</t>
  </si>
  <si>
    <t>2004302073</t>
  </si>
  <si>
    <t>D103412</t>
  </si>
  <si>
    <t>TWD103412S</t>
  </si>
  <si>
    <t>7913065014478</t>
  </si>
  <si>
    <t>主機面板之定位構造</t>
  </si>
  <si>
    <t>本創作為有關一種主機面板之定位構造,係包括機箱、面板及扣持體所組成,該機箱於其正面一側為設有複數扣合孔,且遠離複數扣合孔之另一側則設有定位部,而定位部為可供面板之嵌扣部卡扣結合,該面板為由鋁材料所製成,且遠離嵌扣部之另一側為設有滑槽,俾以滑槽供扣持體嵌置,而扣持體係由塑膠材料所製成,並設有複數伸出滑槽外側且可扣持於機箱的扣合孔之扣持部,而使面板可樞設於機箱正面後,以達到面板具有質輕、散熱效果佳、生產製造速度快之特性者。</t>
  </si>
  <si>
    <t>2004207689</t>
  </si>
  <si>
    <t>2004-05-17</t>
  </si>
  <si>
    <t>M257468</t>
  </si>
  <si>
    <t>2005-02-21</t>
  </si>
  <si>
    <t>江明志</t>
  </si>
  <si>
    <t>TWM257468U</t>
  </si>
  <si>
    <t>7905007003424</t>
  </si>
  <si>
    <t>使用滾輪之行動電話輸入裝置</t>
  </si>
  <si>
    <t>本創作係為一種使用滾輪之行動電話輸入裝置,係以滑鼠滾輪的概念改變傳統行動電話輸入的裝置。本創作係為因應現今及未來行動電話螢幕越來越大及行動電話本體越來越小之需求,本創作係使用一可旋轉滾輪配合一第一功能鍵及一第二功能鍵藉以完成電話撥號、編輯簡訊及執行清單選擇之功能。此裝置可應用於體積很小的行動電話,如手錶型行動電話。</t>
  </si>
  <si>
    <t>2004207832</t>
  </si>
  <si>
    <t>2004-05-19</t>
  </si>
  <si>
    <t>M257497</t>
  </si>
  <si>
    <t>YANG, SHENG HUNG</t>
  </si>
  <si>
    <t>楊昇宏</t>
  </si>
  <si>
    <t>G09G-005/08 | H04M-001/724 | G06F-003/023 | G09G-005/08 | H04B-001/38 | H04M-001/00</t>
  </si>
  <si>
    <t>TWM257497U | US7392070B2</t>
  </si>
  <si>
    <t>7905007003453</t>
  </si>
  <si>
    <t>光機模組結構改良</t>
  </si>
  <si>
    <t>一種光機模組結構改良,包括有一平面度極高之基準板,係具有一平坦剛性之連接面,該連接面設有複數個螺孔;一線形光源,係固定於該基準板的前緣以提供光線;一對側板,係分別設置於該連接面之兩側,且固定有複數個反射鏡以反射光線;及一光轉換模組,係組裝於該連接面的中間部份,以接收光學影像且轉換為電子訊號。該基準板的一側設有一軸桿套筒以使該光機模組滑行於一軸桿上。</t>
  </si>
  <si>
    <t>2004208474</t>
  </si>
  <si>
    <t>2004-05-28</t>
  </si>
  <si>
    <t>M257500</t>
  </si>
  <si>
    <t>PENG, WEN BIN</t>
  </si>
  <si>
    <t>彭文彬</t>
  </si>
  <si>
    <t>G11B-007/00 | G11B-007/00</t>
  </si>
  <si>
    <t>TWM257500U</t>
  </si>
  <si>
    <t>7905007003456</t>
  </si>
  <si>
    <t>本創作係一種光電半導體元件,特別是應用於光電半導體之表面黏著元件。其中單一或多個可發射及或接收光線之半導體晶片固定在一晶片載體上,此晶片載體為導線架之一部份,另導線架部分形成一獨立連接件,以作為半導體晶片之電性接點,另封裝體以半導體晶片為中心,環繞部分晶片載體與獨立連接件,形成一環狀橢圓曲面,以反射或接收半導體晶片之光線,環狀橢圓曲面中空部分為光學視窗,內填以變化半導體晶片光學特性之物質,而部分晶片載體與部分獨立連接件突出於封裝體外,作為本元件之外部電性接點,構成一表面黏著元件。</t>
  </si>
  <si>
    <t>2004209865</t>
  </si>
  <si>
    <t>2004-06-23</t>
  </si>
  <si>
    <t>M257518</t>
  </si>
  <si>
    <t>SU, HUNG YUAN | WU, CHUNG CHAN | SU, SHU YUN</t>
  </si>
  <si>
    <t>蘇宏元 | 吳忠展 | 蘇淑雲</t>
  </si>
  <si>
    <t>TWI446568B | TWI302041B | US11710802B2</t>
  </si>
  <si>
    <t>TW2004204267 | TWM257518U | US7009285B2</t>
  </si>
  <si>
    <t>7905007003474</t>
  </si>
  <si>
    <t>本發明係關於一螢光材料及使用其之白光發光裝置,該裝置包括一藍紫光或藍光發光二極體,及一可受發光二極體激發而發出黃綠光至橙黃光之螢光材料。發光二極體與螢光材料所發出之光經適當比例混合後可產生白色光。螢光材料之化學式為(YxMyCez)Al5O12,其中x+y=3,且x、y≠0,0.5&gt;z&gt;0,M係選自鋱(Tb)、鎦(Lu)及鐿(Yb)等金屬元素所組成之群組,(YxMy)Al5O12為其主體結構,Ce為發光中心。藉由改變發光材料主體結構中金屬元素之組成,可調變其晶格場強度,使發光中心受特定波段之光照射時躍遷至激發態的能階高低不同,進而使其發光波長改變。092122179-p01.bmp</t>
  </si>
  <si>
    <t>2003122179</t>
  </si>
  <si>
    <t>C09K-009/00 | H01L-033/00 | C09K-009/00 | F21V-008/00 | H01L-033/00</t>
  </si>
  <si>
    <t>TWI353377B | TWI326704B</t>
  </si>
  <si>
    <t>TWI274072B</t>
  </si>
  <si>
    <t>7913052005124</t>
  </si>
  <si>
    <t>本發明係關於一種白光發光裝置,其乃利用一可發出波長範圍為450至500nm之藍或藍綠光發光二極體激發二種螢光體,使其分別發出主波長範圍為520至580nm之黃色螢光及580至640nm之紅色螢光。經調配螢光體與封裝材料之混合比例進行封裝後,即可獲得一發光特性佳之白光發光裝置。</t>
  </si>
  <si>
    <t>2003122177</t>
  </si>
  <si>
    <t>WANG, CHIEN-YUAN | LIU, RU-SHI | SU, HUNG YUAN</t>
  </si>
  <si>
    <t>王健源 | 劉如熹 | 蘇宏元</t>
  </si>
  <si>
    <t>TWI396301B | TWI373856B | TWI309057B</t>
  </si>
  <si>
    <t>TWI234294B</t>
  </si>
  <si>
    <t>7913052006358</t>
  </si>
  <si>
    <t>應用於可移動載具之鎖定機構</t>
  </si>
  <si>
    <t>一種應用於可移動載具之鎖定機構,係使裝設於電子裝置內之可移動載具被鎖附固定,主要包含有一控制器,控制器具有可活動的鎖固件,鎖固件可常態伸入可移動載具而使其無法運動;當電子裝置通以市電後,將一併供給電能給予控制器,俾使鎖固件脫離可移動載具,而令可移動載具得以自由運動,以進行電子裝置的正常運作。</t>
  </si>
  <si>
    <t>2004200413</t>
  </si>
  <si>
    <t>2004-01-09</t>
  </si>
  <si>
    <t>M256651</t>
  </si>
  <si>
    <t>2005-02-01</t>
  </si>
  <si>
    <t>LEE, TA YI | LIN, HSUAN | LIU, ERIC</t>
  </si>
  <si>
    <t>李達義 | 林意絢 | 柳泳志</t>
  </si>
  <si>
    <t>TWM256651U</t>
  </si>
  <si>
    <t>7905007002607</t>
  </si>
  <si>
    <t>一種利用無線通訊傳輸的彩票投注之方法</t>
  </si>
  <si>
    <t>本發明係有關於一種利用無線通訊傳輸的彩票投注之方法,其係利用一無線通訊傳輸之方式而提供於任何場所都可進行彩票投注之行為,其主要係提供一無線通訊之投注機,該投注機係為一移動式,而投注機將該彩票投注之相關資訊,透過一無線通訊之方式傳輸至一投注主機,並且將該投注帳單連同電信帳單一併與投注人;再者,該投注人也可利用一無線通訊之方式,而透過一簡訊之方式直接向一投注站進行投注行為,該投注站再透過一簡訊之方式傳遞與投注人,而投注帳單隨著電信費用一併催繳,故,本發明係為一便利投注彩票之方式。</t>
  </si>
  <si>
    <t>2003120464</t>
  </si>
  <si>
    <t>2003-07-25</t>
  </si>
  <si>
    <t>A63F-003/06 | A63F-003/06</t>
  </si>
  <si>
    <t>TW589219B</t>
  </si>
  <si>
    <t>7913053007250</t>
  </si>
  <si>
    <t>利用單鍵指令輸出特定資訊之方法及裝置</t>
  </si>
  <si>
    <t>本發明提供一種經由單鍵指令利用輸出裝置(output apparatus)輸出特定資訊(specific information)之方法。輸出裝置包含有網路連接裝置(network connection device)、處理單元(processor)及輸出單元(output unit)。輸出裝置利用網路連接裝置經由網路連接至儲存有特定資訊之資料庫,而處理單元則分別連接網路連接裝置與輸出單元,特定資訊輸出至少包含以下步驟:(a)處理單元接收單鍵指令經由網路連接裝置自該資料庫擷取該特定資訊;(b)傳送特定資訊至處理單元;(c)傳送特定資訊至輸出單元以輸出特定資訊。</t>
  </si>
  <si>
    <t>2003119513</t>
  </si>
  <si>
    <t>2003-07-17</t>
  </si>
  <si>
    <t>LITE ON TECHNOLOGY CORPORATION</t>
  </si>
  <si>
    <t>HUANG, CHEN LIANG</t>
  </si>
  <si>
    <t>蔡玉玲</t>
  </si>
  <si>
    <t>G06F-003/02 | G06F-003/12 | G06F-003/033 | G06F-003/048 | G06F-017/00 | G06Q-020/00 | G07F-017/26</t>
  </si>
  <si>
    <t>TWI234731B | US2005-0027722A1</t>
  </si>
  <si>
    <t>7913053008005</t>
  </si>
  <si>
    <t>藉由判斷環境狀態以防止錯誤輸入的方法及系統</t>
  </si>
  <si>
    <t>本發明提供一種藉由判斷環境狀態以防止錯誤輸入的方法及實施此方法之系統。本發明之系統包含光感應元件、處理器及輸入裝置。光感應元件及輸入裝置係分別電連接處理器。光感應元件係可因應外部光源以產生一光源狀態,且光源狀態係可隨著外部光源之變化而改變。處理器根據光源狀態選擇性拒絕執行部分輸入裝置傳送至處理器之請求訊號。本發明之方法包含(a)藉由處理器偵測該光感應元件之光源狀態;(b)根據光源狀態,判斷環境狀態為正常環境狀態或特定環境狀態;以及(c)當判斷環境狀態為特定環境狀態時,處理器拒絕執行部分輸入裝置傳送至處理器之請求訊號。</t>
  </si>
  <si>
    <t>2003120214</t>
  </si>
  <si>
    <t>2003-07-24</t>
  </si>
  <si>
    <t>G06F-003/02 | G06F-013/12 | G06F-013/38 | H04M-001/67</t>
  </si>
  <si>
    <t>TWI497045B</t>
  </si>
  <si>
    <t>TW200504568A | US2005-0066091A1</t>
  </si>
  <si>
    <t>7913053008006</t>
  </si>
  <si>
    <t>網路數位影音監控系統</t>
  </si>
  <si>
    <t>本發明係為一種網路數位影音監控系統,係整合影音信號處理及網路封包轉換處理程序,令連接監控系統的影音擷取裝置成為區域網路的網路終端機,而可由區域網路中其它終端機(電腦)直接連結至監控系統要求影音信號,並可發出控制各影音擷取裝置動作的控制信號,兼具有網路監控及管理的功效;由是可知,本發明直接供複數影音擷取裝置及網路終端機連結,以滿足監視場地全面性監視要求,而且直接將取得的影音信號轉換為網路封包,更可解決一般數位監視系統需搭配繁雜網路裝置的缺點。</t>
  </si>
  <si>
    <t>2003120060</t>
  </si>
  <si>
    <t>2003-07-23</t>
  </si>
  <si>
    <t>CHEN HSIEN-PING</t>
  </si>
  <si>
    <t>陳憲平</t>
  </si>
  <si>
    <t>G08B-013/19 | G08B-013/196</t>
  </si>
  <si>
    <t>TWI463841B | TWI427568B | TWI296882B</t>
  </si>
  <si>
    <t>TWI221591B</t>
  </si>
  <si>
    <t>7913053008063</t>
  </si>
  <si>
    <t>手機提供環境背景音效之方法</t>
  </si>
  <si>
    <t>一種手機提供環境背景音效之方法,該手機係藉由通訊載波作為通訊傳遞之媒介該方法首先偵測一通話啟始訊息,如通話雙方任一方接起手機之訊息,然後由手機之音效記憶模組中擷取一連串背景音效,藉由一數位信號處理器(DSP)混合至該通訊載波訊號中,使該通訊載波在傳遞通話雙方之聲音時,同時傳遞該背景音效,以達成使通話雙方皆可在通訊中聽到一環境背景音效之目的,藉以增添個人化手機與眾不同之功能。</t>
  </si>
  <si>
    <t>2003120398</t>
  </si>
  <si>
    <t>HONG, CHI JEN</t>
  </si>
  <si>
    <t>洪啓仁</t>
  </si>
  <si>
    <t>TW200505207A</t>
  </si>
  <si>
    <t>7913053008645</t>
  </si>
  <si>
    <t>主機多媒體儲存裝置之定位構造</t>
  </si>
  <si>
    <t>本創作為有關一種主機多媒體儲存裝置之定位構造,其係包括基座、橫向定位裝置、縱向定位裝置等所組成,而基座為於一側表面為可供裝置媒體儲存裝置且設有複數扣持部及卡制部,該扣持部、卡制部為可供橫向定位裝置之固定部的卡扣孔、抵持槽嵌扣並分配基座上的橫向空間,且其固定部的一側延設有具複數對接槽孔之銜接部,且對接槽孔係供縱向定位裝置之對接部扣持固定,並以縱向定位裝置分配基座上的縱向空間,俾達到在基座上分配複數容置空間之目的,且定位裝置可用模組化方式製造、組構,而能節省製造經費,以達到提供不同機型主機機箱可分配不同容置空間之實用功效。</t>
  </si>
  <si>
    <t>2004206849</t>
  </si>
  <si>
    <t>2004-05-03</t>
  </si>
  <si>
    <t>M255964</t>
  </si>
  <si>
    <t>TWI517780B | TWI487469B | US8964371B2</t>
  </si>
  <si>
    <t>TWM255964U</t>
  </si>
  <si>
    <t>7905007001920</t>
  </si>
  <si>
    <t>無線訊號接收裝置之雜訊消除方法</t>
  </si>
  <si>
    <t>一種無線訊號接收裝置之雜訊消除方法,在一串取樣位元為n之資料中若含有若干個雜訊位元,則根據這若干個雜訊位元的前後位元的電壓準位,修正若干個雜訊位元的電壓準位並轉換成與前後位元相同之準位,以達到消除雜訊的目的。本發明所揭露無線訊號接收裝置之雜訊消除方法,可修正被破壞的資料位元,並且可判斷資料位元的寬度是否符合所要求之寬度,以避免資料損毀時的誤判。</t>
  </si>
  <si>
    <t>2003118337</t>
  </si>
  <si>
    <t>2003-07-04</t>
  </si>
  <si>
    <t>KUO CHIN CHENG</t>
  </si>
  <si>
    <t>郭錦誠</t>
  </si>
  <si>
    <t>H04B-001/10 | G06F-013/10 | G01R-029/26 | G06F-013/10 | G06F-019/00 | G10L-019/00 | H04B-001/10</t>
  </si>
  <si>
    <t>US11062689B2 | US9659558B2 | US9361872B2</t>
  </si>
  <si>
    <t>TWI220816B | US6944560B2</t>
  </si>
  <si>
    <t>7913057001023</t>
  </si>
  <si>
    <t>快速乙太網路多重埠中繼器</t>
  </si>
  <si>
    <t>本發明裝置係合併了IEEE 802.3標準之第27項所述之中繼器功能和100BASE-TX之實體代碼子層(Physical Code Sublayer, PCS)與實體媒介附屬(Physical Medium Attachment, PMA)。本發明之FEMR在100個接腳PQFR封包中提供四個埠,此提供的延展埠允許多重的FEMR串級,用以增加中繼器的總埠數,因此可把每個中繼器埠的總價減至最低,且在其串級裝置上不需外接邏輯電路,此外該裝置亦支援用於堆疊底板之內建式中繼器間(built-in inter-repeater)的延長。</t>
  </si>
  <si>
    <t>2001103107</t>
  </si>
  <si>
    <t>2001-02-13</t>
  </si>
  <si>
    <t>I226767</t>
  </si>
  <si>
    <t>2005-01-11</t>
  </si>
  <si>
    <t>LITE-ON TECHNOLOGY CORPORATION | LITE-ON COMMUNICATIONS, INC.</t>
  </si>
  <si>
    <t>光寶科技股份有限公司 | 億訊(美)科技股份有限公司</t>
  </si>
  <si>
    <t>GAU RUNG-SHING</t>
  </si>
  <si>
    <t>高榮新</t>
  </si>
  <si>
    <t>H04L-012/00 | H04L-012/413 | H04L-029/08</t>
  </si>
  <si>
    <t>TWI226767B | US7046697B2</t>
  </si>
  <si>
    <t>7905002001003</t>
  </si>
  <si>
    <t>返馳式轉換電路</t>
  </si>
  <si>
    <t>本創作係有關於一種返馳式轉換電路,包含有:一第一側以及一第二側;該第一側係由一第一線圈繞組以及一開關串接形成;該第二側具有:一第二線圈繞組、一第三線圈繞組、一第一電阻、一電容、一第二電阻、以及一MOSFET(金氧半場效電晶體),其中,該第一電阻、該電容及該第二電阻係相串接,且以其串接之組合並聯於該第三線圈繞組,該MOSFET則以其閘極以及源極係與該第一電阻並聯;藉此,該開關在開啟或關閉時,位於第一側之能量均可以返馳方式轉換至該第二側。</t>
  </si>
  <si>
    <t>2004205177</t>
  </si>
  <si>
    <t>2004-04-05</t>
  </si>
  <si>
    <t>M255583</t>
  </si>
  <si>
    <t>CHEN LIAN-SHING | KE LIAN-JIAN</t>
  </si>
  <si>
    <t>陳聯興 | 柯璉建</t>
  </si>
  <si>
    <t>H02M-003/28 | H02M-003/335</t>
  </si>
  <si>
    <t>DE20-2004-007904U1 | TWM255583U | US7233505B2</t>
  </si>
  <si>
    <t>7905007001539</t>
  </si>
  <si>
    <t>主機媒體儲存裝置之定位結構</t>
  </si>
  <si>
    <t>本創作為有關一種主機媒體儲存裝置之定位結構,尤指收納媒體儲存裝置並可於機箱內部做變換方向定位之主機媒體儲存裝置,該主機媒體儲存裝置內部為具有可容納一個或一個以上的媒體儲存裝置之容置空間,且於容置空間之側壁面上設有可供固定元件穿入之固定孔,俾利用固定元件將媒體儲存裝置固定於主機媒體儲存裝置的容置空間內,並於主機媒體儲存裝置的相對兩側面上分別設有卡制槽及複數定位元件,而主機媒體儲存裝置為可嵌固於機箱內部之定位結構的定位區間,且依使用狀態轉換主機媒體儲存裝置以正向或側向方式嵌固於定位區間,並於定位機構上設有可供主機媒體儲存裝置卡制槽卡制定位之可呈垂直式上、下位移的卡制部,及可供主機媒體儲存裝置複數定位元件嵌卡入之中空槽狀的定位部。</t>
  </si>
  <si>
    <t>2004205001</t>
  </si>
  <si>
    <t>2004-04-01</t>
  </si>
  <si>
    <t>M255634</t>
  </si>
  <si>
    <t>H05K-007/18 | H05K-007/18</t>
  </si>
  <si>
    <t>TWM255634U</t>
  </si>
  <si>
    <t>7905007001590</t>
  </si>
  <si>
    <t>風扇外框</t>
  </si>
  <si>
    <t>(一)物品用途:係用以導引氣流作為散熱之使用者。(二)創作特點: 本創作係提供一種風扇外框,特別是指一種以新穎之創作造型為出發,在不失美觀的考量下,以優美之曲弧線構成最佳比例美感的一種新造型風扇外框。 首先請參閱所有附圖,其第一眼就能讓使用者輕易地聯想到樂器的喇叭形體,能有加強吸引觀賞者的效果,而其最外緣以一圓弧狀的美感呈現出本創作所要構成之一部;另,以其後視圖觀之;用外圓包住內部之肋條邊綠,更讓肋條在此內外幾何圖形的雙重包裹之中,呈現了別具趣味的美感;而,肋條的排列猶如五片鋒利的小彎刀,整齊的排列在一起,更讓觀賞者能感受到它的獨特美感。 綜上所述,以各種不同角度及視覺上觀賞本創作,除感受整體造型流暢優美外,亦可體會由不同曲率、位置之曲線、曲面所帶來的不同感受,且各線條所分割之比例和配置,使人自然產生視覺上的高度趣味感,然而又不失去平衡之美感,並於申請前未見於刊物或公開使用,符合新式樣專利申請要件,爰依法提出申請。</t>
  </si>
  <si>
    <t>2004301748</t>
  </si>
  <si>
    <t>2004-03-26</t>
  </si>
  <si>
    <t>D102476</t>
  </si>
  <si>
    <t>DATECH TECHNOLOGY CO., LTD.,</t>
  </si>
  <si>
    <t>USD602577S1 | USD560622S1</t>
  </si>
  <si>
    <t>TWD102476S</t>
  </si>
  <si>
    <t>7913086016939</t>
  </si>
  <si>
    <t>連結介面改良裝置</t>
  </si>
  <si>
    <t>一種連結介面改良裝置,包括:一電路板、一積體電路(IC)以及二微型匯流排(Peripheral Component Interconnect,PCI),其中該二微型匯流排(PCI)的連接端子係為反相設置,該積體電路(IC)係設於電路板上,二微型匯流排(PCI)設於積體電路(IC)之相對側,使二微型匯流排(PCI)呈相同接腳對相同接腳的對稱狀態,即其配置方式係將積體電路設在二平行設置的微型匯流排之間;藉此令設於二微型匯流排(PC I)之間的積體電路(IC)不需拉長連結線即可連接二微型匯流排(PCI),有效縮短傳輸距離,使訊號傳輸更加速者。</t>
  </si>
  <si>
    <t>2004201420</t>
  </si>
  <si>
    <t>2004-01-30</t>
  </si>
  <si>
    <t>M254739</t>
  </si>
  <si>
    <t>2005-01-01</t>
  </si>
  <si>
    <t>H01R-011/11 | H01R-011/11</t>
  </si>
  <si>
    <t>TWM254739U</t>
  </si>
  <si>
    <t>7905007000695</t>
  </si>
  <si>
    <t>連結座結構</t>
  </si>
  <si>
    <t>一種連結座結構,主要係設有一本體,該本體內設有容置空間,供複數端子置設,其中每一端子與每一端子之間距係設為前、後不等寬度,令使用者可選定使用舊式連結器或使用新式Serial ATA之連結器,具有節省空間之優點者。</t>
  </si>
  <si>
    <t>2004202930</t>
  </si>
  <si>
    <t>M254753</t>
  </si>
  <si>
    <t>US7517232B2</t>
  </si>
  <si>
    <t>TWM254753U</t>
  </si>
  <si>
    <t>7905007000709</t>
  </si>
  <si>
    <t>自激式交流/交流電源轉換器</t>
  </si>
  <si>
    <t>本創作係關於一種自激式交流/交流電源轉換器,主要係由一輸出變壓器與兩開關電晶體、電阻、電容構成一驅動單元,並由一起動電路控制其起動,該起動電路係經由輸入電源對一RC電路充電,直至到達一觸發二極體的門限電壓後產生一觸發信號予其中一開關電晶體而起動;前述電路設計可透過改變驅動單元中一電容的容值使輸出變壓器的磁通變化率在線性區時即變小,使其在遠離飽和區發生磁場極性反轉,且其負載越重,磁場極性反轉即越偏離飽和區,藉以由電路本身提供過載保護。</t>
  </si>
  <si>
    <t>2004204387</t>
  </si>
  <si>
    <t>M254808</t>
  </si>
  <si>
    <t>H02H-007/10 | H02H-007/10</t>
  </si>
  <si>
    <t>TWI729732B | TWI350633B</t>
  </si>
  <si>
    <t>TWM254808U</t>
  </si>
  <si>
    <t>7905007000764</t>
  </si>
  <si>
    <t>電激發光顯示元件之散熱構造</t>
  </si>
  <si>
    <t>本創作之散熱構造係在電激發光顯示元件之板面貼附一石墨層,再透過石墨層與鋁板層相結合,使電激發光顯示元件與鋁板層之間形成一由石墨層所構成之異方性熱傳導作用,將電激發光顯示元件之熱源由石墨層快速傳導至鋁板層導出,並且令鋁板層相對應於電激發光顯示元件另側之熱源均勻分散在整個石墨層,以阻斷熱源傳遞至電激發光顯示元件,俾達到延長電激發光顯示元件使用壽命之目的。</t>
  </si>
  <si>
    <t>2004205794</t>
  </si>
  <si>
    <t>2004-04-15</t>
  </si>
  <si>
    <t>M254858</t>
  </si>
  <si>
    <t>CHEN, CHIH HUI | LIN, CHAO CHANG</t>
  </si>
  <si>
    <t>陳世惠 | 林兆章</t>
  </si>
  <si>
    <t>H05H-001/28 | H01L-023/24 | H01L-023/24 | H05H-001/28</t>
  </si>
  <si>
    <t>TWI329486B | TWI324703B</t>
  </si>
  <si>
    <t>TWM254858U</t>
  </si>
  <si>
    <t>7905007000814</t>
  </si>
  <si>
    <t>扣鎖方法及應用此一方法之扣鎖機構</t>
  </si>
  <si>
    <t>一種扣鎖方法與應用此一方法之扣鎖機構,係提供一種安全的扣鎖機制;本發明設置一扣鎖片及設定一第一方向及第二方向,第一方向與第二方向相垂直,於第一方向,扣鎖片具有一釋放位置及一安全位置,於第二方向上,扣鎖片具有一鎖扣位置及一解鎖位置,當扣鎖片位於安全位置上,扣鎖片無法由鎖扣位置移至解鎖位置,以防止不預期之外力至使扣鎖片移至解鎖位置。</t>
  </si>
  <si>
    <t>2003117818</t>
  </si>
  <si>
    <t>2003-06-30</t>
  </si>
  <si>
    <t>HUANG, PETER</t>
  </si>
  <si>
    <t>黃偉嘉</t>
  </si>
  <si>
    <t>F16B-017/00 | G06F-001/16 | F16B-017/00 | G06F-001/16</t>
  </si>
  <si>
    <t>TWI225121B</t>
  </si>
  <si>
    <t>7913053005733</t>
  </si>
  <si>
    <t>雙面顯示之液晶顯示器</t>
  </si>
  <si>
    <t>一種可雙面顯示之液晶顯示器,包括一穿透式液晶顯示模組,一對導光板分別設置於該液晶顯示模組之兩側,及至少一光源以供應該對導光板光線。</t>
  </si>
  <si>
    <t>2003116549</t>
  </si>
  <si>
    <t>2003-06-18</t>
  </si>
  <si>
    <t>WU, HENG-CHUNG</t>
  </si>
  <si>
    <t>鄔恆中</t>
  </si>
  <si>
    <t>G02F-001/13 | G02F-001/133</t>
  </si>
  <si>
    <t>TWI400690B | TWI332806B | TWI299842B</t>
  </si>
  <si>
    <t>TWI233518B</t>
  </si>
  <si>
    <t>7913053005871</t>
  </si>
  <si>
    <t>可快速喚醒之無線訊號接收裝置</t>
  </si>
  <si>
    <t>一種可快速喚醒之無線訊號接收裝置,用以接收電腦周邊裝置所傳送之串列資料,包括有一射頻訊號接收模組、一橋接處理模組以及一萬用串列匯流排介面模組,該裝置可在正常模式、第一間置模式、第二間置模式以及搜尋模式下操作,於第一間置模式時,該裝置仍可繼續接收串列資料,於第二間置模式時,該裝置可週期性地切換到搜尋模式以搜尋是否有新的資料,透過本發明所揭露的裝置以及兩檯閒置模式,解決習知之無線訊號接收裝置於閒置狀態無法被快速喚醒的問題。</t>
  </si>
  <si>
    <t>2003117103</t>
  </si>
  <si>
    <t>2003-06-24</t>
  </si>
  <si>
    <t>G06F-013/10 | G06F-001/32 | G06F-001/32 | H04M-001/72412 | G06F-003/00 | G06F-003/02 | H04M-001/73</t>
  </si>
  <si>
    <t>TWI423027B | TWI386019B | TWI354882B</t>
  </si>
  <si>
    <t>JP3904552B2 | TWI225200B | US7089434B2</t>
  </si>
  <si>
    <t>7913053006043</t>
  </si>
  <si>
    <t>具可替換式模組之印表機</t>
  </si>
  <si>
    <t>一種具可替換式模組之印表機,包括一印表機其具有一操作面板設於其頂端、一連接機構設於其底部、及至少一連接器設於其底部;及一擴充電子裝置,具有一對接連接機構係可拆換地組裝於該印表機之底部,一對接連接器以連接該印表機底部之該連接器,其中該印表機具有一辨識介面電性連接於該連接器以辨識該擴充電子裝置。該擴充電子裝置可以是一掃描器、一娛樂裝置、一資料存取裝置或一電池。</t>
  </si>
  <si>
    <t>2004204684</t>
  </si>
  <si>
    <t>M253489</t>
  </si>
  <si>
    <t>2004-12-21</t>
  </si>
  <si>
    <t>CHENG, SHIH WEI | HUANG, YU FENG | CHEN, HSIN CHIH | LI, HSI PIN</t>
  </si>
  <si>
    <t>成世偉 | 黃有烽 | 陳信志 | 李錫濱</t>
  </si>
  <si>
    <t>B41J-002/00 | B41J-002/00</t>
  </si>
  <si>
    <t>TWI498660B</t>
  </si>
  <si>
    <t>TWM253489U</t>
  </si>
  <si>
    <t>7904006002980</t>
  </si>
  <si>
    <t>重力方向感測器</t>
  </si>
  <si>
    <t>一種重力方向感測器,設有一組或一組以上,各組重力方向感測器包括一光遮斷器及一重力輪盤,其係在該光遮斷器中設有一外殼,該外殼上設有一凹穴,凹穴之兩側分別容設有一發光元件之及一受光元件,外殼兩側之上方分別設有一槽孔,供一可使輪盤保持固定於重力方向之重力輪盤樞設,並使輪盤之局部位在光遮斷器之凹穴中,該輪盤之一外側緣設有一重錘,輪盤面上環設有透孔,藉此構成,俾利用該光斷器受轉動與重力輪盤之間的角度差異,來偵測一受測物件(如電玩搖桿、機台儀器等)之傾斜角度。</t>
  </si>
  <si>
    <t>2004203070</t>
  </si>
  <si>
    <t>M253878</t>
  </si>
  <si>
    <t>CHEN JENG-FANG | SU JENG-HUNG</t>
  </si>
  <si>
    <t>陳正芳 | 蘇鄭宏</t>
  </si>
  <si>
    <t>G09G-005/38 | G06F-003/033 | G06F-003/033 | G09G-005/38</t>
  </si>
  <si>
    <t>TWI313349B</t>
  </si>
  <si>
    <t>TWM253878U</t>
  </si>
  <si>
    <t>7904006003369</t>
  </si>
  <si>
    <t>接觸式影像感測模組</t>
  </si>
  <si>
    <t>一種接觸式影像感測模組,其包括光源、反射元件及光電轉換元件。其中光電轉換元件置於光源及反射元件間,使光源發出之光線照射於原稿,且反射元件接收光源照射於原稿之光的反射光,再反射回原稿,並光電轉換元件接收光源及反射元件光照於原稿之反射光,且將光訊號轉換成電訊號,如此消除原稿上之暗帶問題。</t>
  </si>
  <si>
    <t>2004205112</t>
  </si>
  <si>
    <t>2004-04-02</t>
  </si>
  <si>
    <t>M253905</t>
  </si>
  <si>
    <t>CHOU, MING DER | CHANG, JUNG CHIAO</t>
  </si>
  <si>
    <t>TWM253905U</t>
  </si>
  <si>
    <t>7904006003396</t>
  </si>
  <si>
    <t>樞轉式主機媒體儲存裝置之組裝構造</t>
  </si>
  <si>
    <t>本創作為有關一種樞轉式主機媒體儲存裝置之組裝構造,尤指收納媒體儲存裝置並可於機箱內部以旋轉方式呈橫向位移進出之主機媒體儲存裝置,該機箱為於內部設有內容室,且內容室為具有呈上、下相對式設置之定位部,並於定位部之相對表面間設有定位區間,且各表面分別設有轉軸孔,該轉軸孔為可供主機媒體儲存裝置的相對兩側面所設之轉軸桿嵌入,而主機媒體儲存裝置內部設有可收納媒體儲存裝置之容置空間,且於一側係設握持部,並藉握持部可帶動主機媒體儲存裝置以旋轉方式進出定位部的定位區間。</t>
  </si>
  <si>
    <t>2004205095</t>
  </si>
  <si>
    <t>M254050</t>
  </si>
  <si>
    <t>H05K-005/04 | H05K-007/14 | H05K-005/04 | H05K-007/14</t>
  </si>
  <si>
    <t>TWM254050U</t>
  </si>
  <si>
    <t>7904006003541</t>
  </si>
  <si>
    <t>傾斜影像自動校正方法</t>
  </si>
  <si>
    <t>一種傾斜影像自動校正方法,主要係將一影像分割為許多具有N*N個像素的方塊區,然後逐一偵測所有的方塊區,找出具有較大的亮度或色度差異的多個邊界區,接著再計算所有邊界區的梯度方向角進行權重的累計,如此所得到最高權重的梯度方向角即為影像傾斜角度,據此進行影像校正可具有較高之精確度。</t>
  </si>
  <si>
    <t>2003116108</t>
  </si>
  <si>
    <t>2003-06-13</t>
  </si>
  <si>
    <t>YANG ZHENG-WEN</t>
  </si>
  <si>
    <t>G06T-003/60 | G06T-003/60 | G06K-009/32</t>
  </si>
  <si>
    <t>TWI267800B | US7474804B2</t>
  </si>
  <si>
    <t>7913056007197</t>
  </si>
  <si>
    <t>車用超速警示系統及其方法、以及偵測道路限速方法</t>
  </si>
  <si>
    <t>一種車用超速警示系統及其方法、以及偵測道路限速方法,車用超速警示系統包括一測速器及一無線通訊裝置。其中測速器係偵測車輛速度並輸出至無線通訊裝置,而無線接收裝置係接收定位資訊,並內建有一儲存道路速限的資料庫。車用超速警示方法則由無線通訊裝置將收到的定位資訊比對搜尋資料庫中所對應儲存的道路限速,而可以得知目前的道路限速為多少,以判斷目前車輛速度是否大於道路限速,並於車輛速度大於道路限速時輸出警示訊號。藉此;本發明可在駕駛人行車超過道路限速時,主動輸出警示訊號以告知駕駛人需減速慢行。</t>
  </si>
  <si>
    <t>2003116188</t>
  </si>
  <si>
    <t>CHIEN, JACKY</t>
  </si>
  <si>
    <t>簡弘智</t>
  </si>
  <si>
    <t>G08G-001/09 | G08G-001/967</t>
  </si>
  <si>
    <t>CN111383446B | TWI333468B | TWI308263B</t>
  </si>
  <si>
    <t>TWI253030B</t>
  </si>
  <si>
    <t>7913056007202</t>
  </si>
  <si>
    <t>一種提供無線通訊裝置可自行組裝之商業方法</t>
  </si>
  <si>
    <t>本發明係有關於一種提供無線通訊裝置可自行組裝之商業方法,其係提供使用者可依個人喜好以及預算,而組裝成一無線通訊裝置之商業方法,其主要步驟係包括:於至少一商店購買一顯示裝置、一按鍵、一主機板及一機殼;以及組裝該顯示裝置、按鍵、主機板及機殼而為一無線通訊裝置。透過本發明所提供之一種提供無線通訊裝置零組件之商業方法,可依個人喜好而自行選購無線通訊裝置之零組件,而組裝成之一無線通訊裝置。</t>
  </si>
  <si>
    <t>2003116200</t>
  </si>
  <si>
    <t>TW200428852A</t>
  </si>
  <si>
    <t>7913056007639</t>
  </si>
  <si>
    <t>自動執行行動電話設定動作之裝置及其方法</t>
  </si>
  <si>
    <t>一種自動執行行動電話設定動作之裝置及其方法,包括一控制單元、一時間單元、一資料庫單元及一驅動單元,其中時間單元係提供行動電話系統時間,資料庫單元係儲存在一設定時間所對應執行設定動作之相關設定指令,並由控制單元根據讀取時間單元的時間值,以比對設定指令中的設定時間是否相等於目前的時間值,若是則由驅動單元依設定動作執行。藉此,可使行動電話在不同時間區段,依資料庫單元事先儲存的設定指令,而自動執行行動電話的設定動作。</t>
  </si>
  <si>
    <t>2003116186</t>
  </si>
  <si>
    <t>LEE SHR-CHIN</t>
  </si>
  <si>
    <t>李世欽</t>
  </si>
  <si>
    <t>H04M-001/24 | H04M-001/247</t>
  </si>
  <si>
    <t>TW200428858A</t>
  </si>
  <si>
    <t>7913057000139</t>
  </si>
  <si>
    <t>紙張傳送機構</t>
  </si>
  <si>
    <t>一種紙張傳送機構,應用於印表機、掃描機、多功能事務機等掃描列印裝置,係於送紙路徑上設有一個以上的取紙滾輪與送紙滾輪,特別的是於取紙滾輪與送紙滾輪之間設有略低於送紙滾輪的擋件,致使送紙滾輪反向旋轉退出紙張而抵觸擋件時,藉由擋件的導引而進入連接送紙路徑的迴送路徑,並透過送紙路徑上的取紙、送紙滾輪傳送紙張,而可進行紙張的雙面掃描列印作業。</t>
  </si>
  <si>
    <t>2004202492</t>
  </si>
  <si>
    <t>2004-02-20</t>
  </si>
  <si>
    <t>M252697</t>
  </si>
  <si>
    <t>2004-12-11</t>
  </si>
  <si>
    <t>YANG, KUN PAO</t>
  </si>
  <si>
    <t>楊坤寶</t>
  </si>
  <si>
    <t>B65H-005/00 | B65H-005/00</t>
  </si>
  <si>
    <t>TWI307240B | TWI295234B</t>
  </si>
  <si>
    <t>TWM252697U</t>
  </si>
  <si>
    <t>7904006002188</t>
  </si>
  <si>
    <t>本創作為有關一種介面卡之定位裝置,係包括有基座、複數推移件及固持件所組成,且基座為設置於介面卡槽之一側,並於基座設有複數並列之容置槽可供複數推移件及固持件樞設,推移件及固持件為相互樞接而可相互轉動,且固持件設有卡掣凸點,藉由推移件於基座內滑移並帶動固持件作動,使固持件之卡掣凸點可卡掣於介面卡擋片之透孔內形成定位,以達到固定介面卡之目的。</t>
  </si>
  <si>
    <t>2004201416</t>
  </si>
  <si>
    <t>M252966</t>
  </si>
  <si>
    <t>TWM252966U</t>
  </si>
  <si>
    <t>7904006002457</t>
  </si>
  <si>
    <t>電腦設備</t>
  </si>
  <si>
    <t>一種電腦設備,包含一具有容置空間之殼體,運作所需之電子零組件裝配於容置空間內,且殼體具有連通容置空間的紙張進入口與紙張送出口;更為特別的是容置空間還配置有複合式掃描列印裝置,包含有掃描模組可用以讀取外部之待掃描文件而產生影像資料,紙張傳送模組形成有連接紙張進入口與紙張送出口的送紙路徑,並於送紙路徑上設有列印模組,致使列印模組可依據影像資料,或電腦設備的列印資料而進行列印作業。</t>
  </si>
  <si>
    <t>2004202493</t>
  </si>
  <si>
    <t>M252998</t>
  </si>
  <si>
    <t>CHEN, CONSIE</t>
  </si>
  <si>
    <t>陳嘉仁</t>
  </si>
  <si>
    <t>G06F-015/76 | H04N-001/04 | G06F-015/76 | H04N-001/04</t>
  </si>
  <si>
    <t>TWM252998U</t>
  </si>
  <si>
    <t>7904006002489</t>
  </si>
  <si>
    <t>具有鎖附結構之光機模組裝置</t>
  </si>
  <si>
    <t>一種具有鎖附結構之光機模組裝置,具有可於導桿上運動的載具,特別的是導桿上裝配有可自由旋轉活動的擋固件,以使光機模組裝置處於平放擺置的使用位置時,擋固件恰可穿越卡槽,而令載具可自由直線往覆運動;當光機模組裝置斜擺而脫離使用位置時,擋固件將受到重力影響而相對導桿旋轉以與重力方向平行而擋持於卡槽,遂使載具之活動範圍受到限制,以避免光機模組裝置的搬運過程中受外力影響而導致載具位移而損壞的現象。</t>
  </si>
  <si>
    <t>2003222913</t>
  </si>
  <si>
    <t>2003-12-30</t>
  </si>
  <si>
    <t>M253161</t>
  </si>
  <si>
    <t>TWM253161U</t>
  </si>
  <si>
    <t>7904006002652</t>
  </si>
  <si>
    <t>載具結構</t>
  </si>
  <si>
    <t>一種載具結構,應用於掃描裝置,係用以承載光學模組於掃描裝置上往復運動;本創作之載具結構包括有載具殼體、導桿及一個以上的軸承,其中軸承具有一固定部,導桿係先穿套於軸承內,軸承再直接以固定部裝設於載具殼體上,以使載具殼體可以獲得直線之移動路徑。</t>
  </si>
  <si>
    <t>2004200598</t>
  </si>
  <si>
    <t>M253162</t>
  </si>
  <si>
    <t>LIAN, BRIAN | SHU, JH HWONG</t>
  </si>
  <si>
    <t>連偉熊 | 徐嘉宏</t>
  </si>
  <si>
    <t>TWM253162U</t>
  </si>
  <si>
    <t>7904006002653</t>
  </si>
  <si>
    <t>自動鎖固裝置</t>
  </si>
  <si>
    <t>一種自動鎖固裝置,可自動解除或形成掃描器之光學模組之鎖固狀態,其藉由將掃描器之電源插頭插入或拔出其殼體之動作,連動一扣合件脫離或嵌固光學模組,使用者無須耗費額外心力去進行解鎖或上鎖,更避免光學模組遭受損壞。</t>
  </si>
  <si>
    <t>2004203525</t>
  </si>
  <si>
    <t>2004-03-09</t>
  </si>
  <si>
    <t>M253163</t>
  </si>
  <si>
    <t>TWI456848B | US8807341B2</t>
  </si>
  <si>
    <t>TWM253163U</t>
  </si>
  <si>
    <t>7904006002654</t>
  </si>
  <si>
    <t>風扇扇框之肋條</t>
  </si>
  <si>
    <t>(一)物品用途:本創作風扇扇框之肋條係用於風扇散熱系統。(二)創作特點:本創作係為一造形特殊,外觀輕巧、新穎之風扇扇框之肋條。 本創作之風扇扇框之肋條具有複數個肋條成輻射曲弧狀對稱排列,且其肋條的斷面形狀呈流線造型,而位於中心的套筒座可供馬達的轉子和定子容置於其上,另風扇殼體四邊角設有弧狀的凹槽及定位孔。使整體構成一輻射曲弧狀流線造型,為一具創新又富美感之設計。</t>
  </si>
  <si>
    <t>2003303899</t>
  </si>
  <si>
    <t>D101857</t>
  </si>
  <si>
    <t>LI, NIEN LUN | WANG, FU YIN | CHOU, YU HSUN</t>
  </si>
  <si>
    <t>李念倫 | 王福蔭 | 卓佑勳</t>
  </si>
  <si>
    <t>TWD101857S</t>
  </si>
  <si>
    <t>7913060016065</t>
  </si>
  <si>
    <t>具有多色成像光源之光學滑鼠</t>
  </si>
  <si>
    <t>一種具有多色成像光源之光學滑鼠,其包括一殼體及設置於該殼體內之一印刷電路板、複數非同色成像光源、一光感測器、一導光單元及一透鏡單元,且非同色成像光源及光感測器電連接於印刷電路板上,導光單元相鄰於成像光源,以接受成像光源之光線且傳導至反射面,透鏡單元連接於光感測器,並匯聚成像光源經反射面之反射光,再經由光感測器偵測影像,因此藉由選擇成像光源之色光,以避免成像光源之色光與反射面之顏色成互補色,因此解決光學滑鼠之"色盲"問題。</t>
  </si>
  <si>
    <t>2004202650</t>
  </si>
  <si>
    <t>2004-02-24</t>
  </si>
  <si>
    <t>M252082</t>
  </si>
  <si>
    <t>2004-12-01</t>
  </si>
  <si>
    <t>YUNG, FU WU</t>
  </si>
  <si>
    <t>TWI328763B</t>
  </si>
  <si>
    <t>TWM252082U</t>
  </si>
  <si>
    <t>7904006001573</t>
  </si>
  <si>
    <t>交流對交流電源供應器</t>
  </si>
  <si>
    <t>本創作係關於一種交流對交流電源供應器,係令交流市電電源經濾波整流後令一開關電晶體導通,並使電流通過一扼流圈,該扼流圈初級具有一第一回授級繞組於此時感應電動勢,透過一輸出脈寬調變電路使前述開關電晶體迅速飽和導通,而令扼流圈蓄積能量,俟第一回授級繞組電動勢消失,開關電晶體驅動電流變小,而第一回授級繞組遂將產生一反電動勢,遂使開關電晶體迅速截止,此時扼流圈次級繞組即釋放能量至輸出端,在釋放能量過程中,扼流圈上的第二回授級繞組將感應電動勢,在一電容兩端形成一電壓,以控制開關電晶體的導通時間,而達穩定輸出電壓之目的;利用前述設計可提供一低成本且容易客製化的交流/交流的電源供應器。</t>
  </si>
  <si>
    <t>2004200490</t>
  </si>
  <si>
    <t>2004-01-12</t>
  </si>
  <si>
    <t>M252193</t>
  </si>
  <si>
    <t>H02M-005/00 | H02M-005/00</t>
  </si>
  <si>
    <t>TWI350633B</t>
  </si>
  <si>
    <t>TWM252193U</t>
  </si>
  <si>
    <t>7904006001684</t>
  </si>
  <si>
    <t>具導氣鰭片之散熱器</t>
  </si>
  <si>
    <t>本創作係一種具導氣鰭片之散熱器,其包括一底座,該底座係具有一平面部,該平面部之二側係分別設有一斜導部,且該二斜導部上係設置有多數向上垂直延伸,使二斜導部上之多數鰭片體藉由該平面部而形成一兩側呈向上外擴狀之通道部,又該多數鰭片體之間係分別具有適當之間隙。藉此,可使該散熱器配合風扇於導引氣流時,形成流線及具有加壓效果之氣流導引,使該散熱器之風阻變小而具有良好之散熱功效。</t>
  </si>
  <si>
    <t>2004202111</t>
  </si>
  <si>
    <t>2004-02-13</t>
  </si>
  <si>
    <t>M251445</t>
  </si>
  <si>
    <t>2004-11-21</t>
  </si>
  <si>
    <t>LI, NIEN LUN | CHU, CHIN YUEH</t>
  </si>
  <si>
    <t>李念倫 | 朱敬岳</t>
  </si>
  <si>
    <t>TWM251445U</t>
  </si>
  <si>
    <t>7904006000937</t>
  </si>
  <si>
    <t>多功能事務機</t>
  </si>
  <si>
    <t>本創作係提供一種多功能事務機,具有一操作面板,該操作面板包含一機械式的選擇裝置,用以設定多功能事務機之操作模式及/或狀態。</t>
  </si>
  <si>
    <t>2003217792</t>
  </si>
  <si>
    <t>2003-10-03</t>
  </si>
  <si>
    <t>M249818</t>
  </si>
  <si>
    <t>2004-11-11</t>
  </si>
  <si>
    <t>HUANG, CHEN LIANG | LEE, ROBIN</t>
  </si>
  <si>
    <t>黃振量 | 李世洋</t>
  </si>
  <si>
    <t>B41L-019/00 | H04N-001/00</t>
  </si>
  <si>
    <t>TWM249818U | US2005-0072659A1</t>
  </si>
  <si>
    <t>7904005004310</t>
  </si>
  <si>
    <t>風扇置放盒</t>
  </si>
  <si>
    <t>本創作係一種風扇置放盒,其包含:一具有一以上容置區之盒體及一設置於容置區中之置放部,可使該盒體之一以上容置區中具有二獨立之容置空間;藉此,可使該風扇本體置放於容置區中,並將該風扇之導線及接腳收置於置放部中,可避免於運送及拿取時,因產生碰撞或勾扯而造成風扇之導線及接腳斷裂之問題。</t>
  </si>
  <si>
    <t>2004201603</t>
  </si>
  <si>
    <t>M249926</t>
  </si>
  <si>
    <t>B65D-077/02 | B65D-077/02</t>
  </si>
  <si>
    <t>TWM249926U</t>
  </si>
  <si>
    <t>7904005004418</t>
  </si>
  <si>
    <t>內建可互換鍵盤(一)</t>
  </si>
  <si>
    <t>一種內建可互換鍵盤(一),為了使鍵盤之規格達成可互換之功用,在鍵盤之輸出入電路上分設有適用DIN與PS/2規格或是USB規格之有線式或無線式訊號輸送電路,且該電路板能以組接方式接在鍵盤中,以前述選定之規格配合訊號線,同時更替上述之電路板,達成規格更替效果,節省固定式架構需多備料與增多庫存困擾。</t>
  </si>
  <si>
    <t>1999220669</t>
  </si>
  <si>
    <t>1999-12-03</t>
  </si>
  <si>
    <t>M250243</t>
  </si>
  <si>
    <t>LIN SHIAN-MING</t>
  </si>
  <si>
    <t>TWI336894B</t>
  </si>
  <si>
    <t>TWM250243U</t>
  </si>
  <si>
    <t>7904005004735</t>
  </si>
  <si>
    <t>具雙反相二次側之變壓器</t>
  </si>
  <si>
    <t>一種具雙反相二次側之變壓器,該變壓器的二次側包含兩線圈繞組,兩線圈繞組各有一端接地,且具有反相之電流相位,兩線圈耦合到相同之一次側線圈,或不同之一次側線圈,應用此線圈時,兩線圈繞組之非接地端連接在一負載裝置的兩端,以得到一電壓差,此電壓差為該各線圈原電壓差之加總;其中,該負載裝置可為冷光光源,大尺寸的顯示面板,廣告燈箱,或LCD監視器之光源。</t>
  </si>
  <si>
    <t>2003217748</t>
  </si>
  <si>
    <t>M250301</t>
  </si>
  <si>
    <t>HUANG, PAO CHING</t>
  </si>
  <si>
    <t>黃寶慶</t>
  </si>
  <si>
    <t>TWM250301U</t>
  </si>
  <si>
    <t>7904005004793</t>
  </si>
  <si>
    <t>軟性排線連接器之結構改良</t>
  </si>
  <si>
    <t>一種軟性排線連接器之結構改良,尤指一種滑蓋具有緩衝外部力量、可避免滑蓋損壞,焊片具有良好固定效果,且便於滑蓋更換者。主要係於滑蓋之卡合肋上設一略呈不規則狀之卡合槽,該卡合槽具有一凸出之卡合部,於滑蓋受外力往本體外側鬆脫、移動時,該卡合槽與本體固定部的接觸,可形成多段式的移動效果,而能提供減低速度、緩衝力量之功能,有效避免卡合部遭外力拉扯而被破壞,且,卡合部與卡合槽間係為一面接觸之關係,可同時增加卡合部之強度,進一步防止卡合部受外力影響而發生斷裂或損壞;焊片,具有一略呈鋸齒狀之嚙合部,而可與本體緊密結合,且,焊片於連接器組裝完成後,係位於滑蓋上、下側,而可讓滑蓋之卡合肋外露,於滑蓋不慎損壞時,俾具有便於單獨更換滑蓋之優點者。</t>
  </si>
  <si>
    <t>2003216287</t>
  </si>
  <si>
    <t>2003-09-09</t>
  </si>
  <si>
    <t>M250420</t>
  </si>
  <si>
    <t>H01R-004/00 | H01R-004/00</t>
  </si>
  <si>
    <t>TWM250420U</t>
  </si>
  <si>
    <t>7904005004912</t>
  </si>
  <si>
    <t>掃描模組</t>
  </si>
  <si>
    <t>一種掃描模組,應用於包括有供文件置放之玻璃的掃描器,此掃描模組主要包括有聚焦透鏡組,聚焦透鏡組有各具相異曲率,且呈長條形,並自反射鏡之近至遠處,長度由長至短的透鏡,因而可以使經文件反射之所有光線,皆得以完全經過聚焦透鏡組,並聚焦至影像感測器,而使文件的最佳影像完全落於影像感測器,並且藉由聚焦透鏡組使掃描模組的長度被縮小,而滿足掃描器之輕薄短小的需求。</t>
  </si>
  <si>
    <t>2003214831</t>
  </si>
  <si>
    <t>2003-08-15</t>
  </si>
  <si>
    <t>M250472</t>
  </si>
  <si>
    <t>CHEN, KEI HON | CHIEN, HSIN TANG</t>
  </si>
  <si>
    <t>H04N-001/04 | G02B-013/16 | H04N-001/028 | H04N-001/04</t>
  </si>
  <si>
    <t>TWM250472U | US7701619B2</t>
  </si>
  <si>
    <t>7904005004964</t>
  </si>
  <si>
    <t>電腦機箱之提手結構改良</t>
  </si>
  <si>
    <t>本創作係有關一種電腦機箱之提手結構改良,主要包括:機箱主體、上蓋面板和轉動提手,所述轉動提手透過其兩端的樞軸與上蓋面板上的樞孔相樞連,並被置設於上蓋面板之預設凹部內,其特徵在於:所述轉動提手為一對提手,在該對提手之兩側樞軸相對區間,設有一可使該對提手產生同步提放動作的嚙合裝置,藉此不僅供吾人便於提攜,更由於提手與機箱間結合之受力點增多,實質增加其結構強度而使提手不易變形和損壞者。</t>
  </si>
  <si>
    <t>2004200324</t>
  </si>
  <si>
    <t>2004-01-08</t>
  </si>
  <si>
    <t>M250510</t>
  </si>
  <si>
    <t xml:space="preserve">MOUSE ELECTRONIC | CO.,LTD. | </t>
  </si>
  <si>
    <t>金橋電子實業股份有限公司 | KEY | ENTERPRISE</t>
  </si>
  <si>
    <t xml:space="preserve">CHEN,PETER | </t>
  </si>
  <si>
    <t>陳束學 | 黃欽棟</t>
  </si>
  <si>
    <t>H05K-005/00 | A45C-013/26 | A45C-013/26 | H05K-005/00</t>
  </si>
  <si>
    <t>TWM250510U</t>
  </si>
  <si>
    <t>7904005005000</t>
  </si>
  <si>
    <t>腳墊</t>
  </si>
  <si>
    <t>一種腳墊,包括彈性錐體以及彈性肋條,該彈性錐體具有固接面和外錐面,該固接面凹設形成中空部,該彈性肋條一體連接於該彈性錐體之中空部表面,該外錐面的根部連接於該固接面外緣,該彈性錐體位於外錐面之根部的壁厚較大;藉此,使腳墊的彈性增加,以加大與外部支撐面之接觸面的面積,提昇止滑作用,並具備吸收電子產品之變形量的能力,且固接面的面積大,可提供良好的支撐作用。</t>
  </si>
  <si>
    <t>2004201188</t>
  </si>
  <si>
    <t>2004-01-20</t>
  </si>
  <si>
    <t>M250517</t>
  </si>
  <si>
    <t>ROGER XIONG | HSUEH, POLO</t>
  </si>
  <si>
    <t>熊毅 | 薛棋仁</t>
  </si>
  <si>
    <t>TWM250517U</t>
  </si>
  <si>
    <t>7904006000009</t>
  </si>
  <si>
    <t>進出紙匣構造</t>
  </si>
  <si>
    <t>一種進出紙匣構造,應用於可進行列印或掃描等工作之事務機器上,本創作所設計之進紙匣與出紙匣皆以可活動的關係設置於一事務機器上,再透過一掣動機構連接進紙匣與出紙匣,而僅需控制進紙匣與出紙匣其中之一,即可一併地使進紙匣與出紙匣同時移出於事務機器外或收納於事務機器內。</t>
  </si>
  <si>
    <t>2003221051</t>
  </si>
  <si>
    <t>2003-11-28</t>
  </si>
  <si>
    <t>M248611</t>
  </si>
  <si>
    <t>2004-11-01</t>
  </si>
  <si>
    <t>CHENG, CHUNG YI</t>
  </si>
  <si>
    <t>鄭忠義</t>
  </si>
  <si>
    <t>B41J-015/00 | B41J-013/10 | B65H-001/00 | B65H-031/00</t>
  </si>
  <si>
    <t>TWM248611U | US7258334B2</t>
  </si>
  <si>
    <t>7904005003103</t>
  </si>
  <si>
    <t>改良式散熱器</t>
  </si>
  <si>
    <t>本創作係一種改良式散熱器,該散熱器係由一底座及多數個由該底座之一端面向上延伸之散熱鰭片所構成,其中,該多數個散熱鰭片係區分為一以上之散熱區,而該一以上之散熱區係呈一高低之落差狀,亦可於該未與底座連接之多數個散熱鰭片之端面開設有一長孔;如是,可使該散熱器藉由該一以上呈高低落差狀之散熱區,達到於組裝時可配合電腦主機內部之配置空間,使該散熱器可易於裝設於電腦主機之內部,進而達到有效散熱之功效。</t>
  </si>
  <si>
    <t>2003222630</t>
  </si>
  <si>
    <t>2003-12-25</t>
  </si>
  <si>
    <t>M249059</t>
  </si>
  <si>
    <t>G06F-001/02 | G06F-001/02</t>
  </si>
  <si>
    <t>TWI573978B | TWI354766B | TWI352187B</t>
  </si>
  <si>
    <t>TWM249059U</t>
  </si>
  <si>
    <t>7904005003551</t>
  </si>
  <si>
    <t>筆記型電腦按鍵支架結構改良</t>
  </si>
  <si>
    <t>一種筆記型電腦按鍵支架結構改良,包括有一第一支架及一第二支架,該第一支架兩側中間部份各設有一轉軸,該第二支架兩側中間部份各設有一軸孔,該兩軸孔側壁局部開設有破孔,該兩軸孔側壁局部具有壁面,該第一支架之二轉軸係穿過第二支架之破孔組立於二軸孔中,該二轉軸並定位於該二壁面內側;藉此,可使支架結構在特定的方向易於組裝,且在施力的方向又不易脫落。</t>
  </si>
  <si>
    <t>2003216131</t>
  </si>
  <si>
    <t>2003-09-05</t>
  </si>
  <si>
    <t>M249123</t>
  </si>
  <si>
    <t>GUO JR-REN</t>
  </si>
  <si>
    <t>郭治仁</t>
  </si>
  <si>
    <t>G06F-003/02 | A47F-007/00 | G06F-003/02 | G09G-005/00 | H01H-003/12</t>
  </si>
  <si>
    <t>TWI314277B</t>
  </si>
  <si>
    <t>TWM249123U | US2005-0052422A1</t>
  </si>
  <si>
    <t>7904005003615</t>
  </si>
  <si>
    <t>一種紙張傳送機構,係裝配於媒體資料紀錄器,用以傳送紙張,主要包含有驅動馬達,以供運作所需之驅動力,第一離合器係用以控制取紙滾輪之運轉狀態,第二離合器操控中繼滾輪之旋轉方向,感測器可偵測紙張之運送過程,而控制第二離合器之運作,透過雙離合單元的設置,可有效地提升單位時間內紙張的輸送量。</t>
  </si>
  <si>
    <t>2003215301</t>
  </si>
  <si>
    <t>M247401</t>
  </si>
  <si>
    <t>2004-10-21</t>
  </si>
  <si>
    <t>B41F-021/00 | B41F-021/00</t>
  </si>
  <si>
    <t>TWM247401U</t>
  </si>
  <si>
    <t>7904005001894</t>
  </si>
  <si>
    <t>媒體資料記錄器</t>
  </si>
  <si>
    <t>一種媒體資料記錄器,提供平台掃描模式與自動饋紙掃描模式來傳送紙張,其中包含有紙張傳送單元裝設於殼體之頂側用以傳送紙張,資料擷取單元配置於殼體之內部用以讀取紙張的資料,殼體之頂部具有一開口以容設承載玻璃,特別的是開口對應於紙張傳送單元之輸送路徑的一側,低於承載玻璃之頂側有一預定的距離,俾使紙張觸及開口之一側時可平順的進行傳送,而避免產生卡紙的現象。</t>
  </si>
  <si>
    <t>2003213771</t>
  </si>
  <si>
    <t>2003-07-29</t>
  </si>
  <si>
    <t>M247571</t>
  </si>
  <si>
    <t>B65H-029/20 | B65H-020/02 | H04N-001/31 | B65H-020/02 | B65H-029/20 | H04N-001/31</t>
  </si>
  <si>
    <t>TWM247571U</t>
  </si>
  <si>
    <t>7904005002064</t>
  </si>
  <si>
    <t>無刷風扇馬達控制電路之改良</t>
  </si>
  <si>
    <t>本創作係一種無刷風扇馬達控制電路之改良,該控制電路係具有一控制單元、一馬達、一霍爾元件、一訊號輸出單元、一溫控電路、一逆向保護電路及一去除反電動勢電路,其中主要由多數個電阻、電容、二極體及電晶體所組成;如是,藉由溫控電路感測環境溫度回授控制馬達轉速。</t>
  </si>
  <si>
    <t>2003210499</t>
  </si>
  <si>
    <t>2003-06-09</t>
  </si>
  <si>
    <t>M248137</t>
  </si>
  <si>
    <t>FANG, JUN MING</t>
  </si>
  <si>
    <t>方俊明</t>
  </si>
  <si>
    <t>H02P-007/00 | H02P-007/00</t>
  </si>
  <si>
    <t>TWI388958B | TWI352497B | TWI304676B</t>
  </si>
  <si>
    <t>TWM248137U</t>
  </si>
  <si>
    <t>7904005002629</t>
  </si>
  <si>
    <t>結合擴充介面與網路攝影機之無線傳輸裝置</t>
  </si>
  <si>
    <t>一種結合擴充介面與網路攝影機之無線傳輸裝置,係可連接一主機與至少一週邊裝置,該裝置係包括至少一無線傳輸模組、至少一擴充連接模組、一網路攝影機及一控制模組,其中該無線傳輸模組可與至少一遠端裝置無線連接,而該擴充連接模組中設有至少一連接埠可藉一傳輸線連接至該主機或該週邊裝置,該控制模組則控制與該遠端裝置間之無線電信號傳輸,以及控制該網路攝影機與該主機或該週邊裝置之數據信號傳輸,達成可擴充連接複數電腦週邊產品,再以或有線或無線的傳輸方式傳輸至主機,以達成解決電腦傳輸線過多之目的。</t>
  </si>
  <si>
    <t>2003220833</t>
  </si>
  <si>
    <t>2003-11-25</t>
  </si>
  <si>
    <t>M248143</t>
  </si>
  <si>
    <t>CHIU, ALEX</t>
  </si>
  <si>
    <t>邱奕璿</t>
  </si>
  <si>
    <t>H04B-001/38 | H04B-001/38</t>
  </si>
  <si>
    <t>TWI319853B</t>
  </si>
  <si>
    <t>TWM248143U</t>
  </si>
  <si>
    <t>7904005002635</t>
  </si>
  <si>
    <t>支撐裝置</t>
  </si>
  <si>
    <t>一種支撐裝置,應用於頂掀式之電子機器,此電子機器包括有一端相互樞接,且內部設置有電子零件之上、下殼體,本創作包括有第一連桿、第二連桿及彈性元件,以在上殼體相對下殼體樞轉後,支撐上殼體,以利維修下殼體內之電子零件,其中第一連桿兩端分別遠離上、下殼體樞接處地連接上殼體,並樞接於第二連桿,第二連桿之另一端相對第一連桿連接上殼體處地,連接於下殼體,且第一、二連桿之樞接端指向上、下殼體相鄰面之外部,至於彈性元件之兩端則是分別連接於上殼體,並鄰近上、下殼體樞接處,及連接於第一、二連桿樞接端。</t>
  </si>
  <si>
    <t>2003214064</t>
  </si>
  <si>
    <t>2003-08-01</t>
  </si>
  <si>
    <t>M248210</t>
  </si>
  <si>
    <t>CHAO MIN</t>
  </si>
  <si>
    <t>趙旻</t>
  </si>
  <si>
    <t>TWM248210U</t>
  </si>
  <si>
    <t>7904005002702</t>
  </si>
  <si>
    <t>電腦主機面板(704)</t>
  </si>
  <si>
    <t>(一)物品用途:用以裝設於電腦機箱上(二)創作特點: 本創作係「電腦主機面板(704)」之新式樣設計,尤指一種具有立體造型之電腦主機面板,該面板之本體上部及中部成形有可容置磁碟機、大、小光碟機之組裝口,本體之二側邊設有對稱的裝飾條,並於其側面開設有USB插口,下部配置一向外凸置之長方形附屬體,附屬體中間凸伸有一長條形呈半弧狀外凸之指示燈顯示區,並於左右二側各設置一正方形按鍵,且附屬體之左右二側設具向外凸伸之斜切面,並於表面左右二側配置有裝飾釘,其整體造型呈現了強烈的立體效果,予人一種簡捷、流利之視覺感受,確為一相當優異之設計,爰依法具文提出新式樣申請。</t>
  </si>
  <si>
    <t>2002305423</t>
  </si>
  <si>
    <t>2002-09-26</t>
  </si>
  <si>
    <t>D100976</t>
  </si>
  <si>
    <t>KEY MOUSE ELECTRONIC CO., LTD. | HANYANG PRECISION INDUSTRY CORPORATION LIMITED</t>
  </si>
  <si>
    <t>金橋電子實業股份有限公司 | 漢陽精工股份有限公司</t>
  </si>
  <si>
    <t>SANG SEOK PARK</t>
  </si>
  <si>
    <t>朴商錫</t>
  </si>
  <si>
    <t>TWD100976S</t>
  </si>
  <si>
    <t>7913083017329</t>
  </si>
  <si>
    <t>折疊式鍵盤之折收結構</t>
  </si>
  <si>
    <t>一種折疊式鍵盤,包含有四個可折合區塊,在每二相鄰可折合區塊之間設有至少一連接片,其係以可抽拉的方式插置於設在相關可折合區塊上的凹室內,且該連接片在抽拉出來後,可相對於該等可折合區塊轉動,進而可使與之相連接的可折合區塊得以互相疊置在一起。在折收該鍵盤時,係先將各可折合區塊向左右二側拉伸,再將外側之第一和第四可折合區塊分別折疊至中央處之第二和第三可折合區塊,最後將該疊置結構再次互相疊合在一起而形成完全折疊狀態。</t>
  </si>
  <si>
    <t>2002209255</t>
  </si>
  <si>
    <t>2002-06-20</t>
  </si>
  <si>
    <t>M246713</t>
  </si>
  <si>
    <t>2004-10-11</t>
  </si>
  <si>
    <t>WU TZU-YU</t>
  </si>
  <si>
    <t>陳惠蓉 | 林燕初</t>
  </si>
  <si>
    <t>TWI322441B</t>
  </si>
  <si>
    <t>TWM246713U</t>
  </si>
  <si>
    <t>7904005001206</t>
  </si>
  <si>
    <t>軟性排線之EMI遮蔽結構</t>
  </si>
  <si>
    <t>本創作「軟性排線之EMI遮蔽結構」,主要係將鋁箔以熱溶膠與PET相結合,再將PET底層塗佈熱溶膠以成為一上遮蔽層半成品,另再將一PET上層亦塗佈熱溶膠以成為一下遮蔽層半成品,或將鋁箔以熱溶膠與PET相結合,再將PET底層塗佈熱溶膠以成為另一種下遮蔽層半成品,最後再將由銅線所構成之導線置於上遮蔽層半成品與下遮蔽層半成品之熱溶膠間,並加以施壓結合使其成為由上而下依序由上遮蔽層、導線以及下遮蔽層所構成之軟性排線結構,以由鋁箔做為阻斷電波雜訊之屏障主體,以及由PET構成支撐,並使整體軟性排線具電場和磁場防制之特性者。</t>
  </si>
  <si>
    <t>2002217505</t>
  </si>
  <si>
    <t>2002-11-01</t>
  </si>
  <si>
    <t>M246781</t>
  </si>
  <si>
    <t>YE SHR-KUEN</t>
  </si>
  <si>
    <t>葉時</t>
  </si>
  <si>
    <t>H01B-011/06 | H01B-009/02 | H01B-009/02 | H01B-011/06</t>
  </si>
  <si>
    <t>TWM246781U</t>
  </si>
  <si>
    <t>7904005001274</t>
  </si>
  <si>
    <t>具有光幕之LED顯示器</t>
  </si>
  <si>
    <t>一種具有光幕之LED顯示器,係包含一LED顯示器、一導光板及至少一投射光源。該導光板係組配在該顯示器之顯示面的前方,而且該投射光源可以將光線投射進入該導光板內。據此光線能在該導光板內反射,並且在光線透出該導光板時,該導光板可藉該投射光源之光線顏色,或光線顏色與該顯示面顏色之混合,以形成具有色彩之光幕。</t>
  </si>
  <si>
    <t>2003219729</t>
  </si>
  <si>
    <t>2003-11-07</t>
  </si>
  <si>
    <t>M246813</t>
  </si>
  <si>
    <t>TSENG, FU YEN | WU, CHAO MING | CHIEN, CHING TSUNG</t>
  </si>
  <si>
    <t>曾富巖 | 吳朝明 | 簡清宗</t>
  </si>
  <si>
    <t>H01L-033/00 | F21V-008/00 | G02B-006/00 | G09F-009/33</t>
  </si>
  <si>
    <t>CN092219729 | DE20-2004-001911U1 | ITTO2004-000014U1 | JP3103224U | KR20-0350096Y1 | TWM246813U | US2005-0099789A1 | US2006-0181863A1</t>
  </si>
  <si>
    <t>7904005001306</t>
  </si>
  <si>
    <t>光纖連接器及其遮板結構</t>
  </si>
  <si>
    <t>一種應用於光纖接頭之光纖連接器及其遮板結構;該光纖接頭係包括插座、凸設於該插座兩相對側之突起部、及設置於該插座前端之插接部;該遮板結構係包括:容置於該光纖連接器之底座之彈性裝置、容置並連接於該彈性裝置之移動式遮板、及覆罩該移動式遮板並固設於該底座之罩蓋;其中,該移動式遮板係包括有開設於中心之孔洞、及分別凸設於其左右兩緣之兩導柱;其中,該兩導柱係分別對應滑動於該底座之兩溝槽,該孔洞係對應並略大於該光纖接頭之該插接部,俾使該孔洞與該插接部餘裕配合。</t>
  </si>
  <si>
    <t>2003216711</t>
  </si>
  <si>
    <t>M245429</t>
  </si>
  <si>
    <t>JUNG JIOU-CHUNG</t>
  </si>
  <si>
    <t>鍾久重</t>
  </si>
  <si>
    <t>G02B-006/36 | G02B-006/36</t>
  </si>
  <si>
    <t>TWM245429U</t>
  </si>
  <si>
    <t>7904004004922</t>
  </si>
  <si>
    <t>散熱體鉚合結構之改良</t>
  </si>
  <si>
    <t>摘要一種電腦中央處理器散熱體鉚合結構之改良,利用底座之鉚合突部與側板之鉚合孔洞,藉由外力將鉚合突部鉚平於該側板外,以固定該底座與側板。尤其是該鉚合突部具有兩個相同的V形壓固件,且該些V形壓固件之頂點係位於同一直線上,該些鉚合突部穿過該些鉚合孔洞時,藉由外力將該些V形壓固件分別地向兩側鉚平,以固定該底座與側板。</t>
  </si>
  <si>
    <t>2002201434</t>
  </si>
  <si>
    <t>2002-02-06</t>
  </si>
  <si>
    <t>M245463</t>
  </si>
  <si>
    <t>HUANG HUNG-JIU</t>
  </si>
  <si>
    <t>黃泓鉅</t>
  </si>
  <si>
    <t>G06F-001/00 | H01L-023/40</t>
  </si>
  <si>
    <t>TWM245463U | US2003-0217836A1</t>
  </si>
  <si>
    <t>7904004004956</t>
  </si>
  <si>
    <t>可於雙面接續電路之軟性排線</t>
  </si>
  <si>
    <t>本創作「可於雙面接續電路之軟性排線」,其軟性排線之結構係在上、下皮膜之間黏合有複數個導線所構成,其中軟性排線可選擇其中幾條固定的導線係外露於上皮膜之版面,而其他導線則係外露於下皮膜之版面,以使整體軟性排線所外露之導線具有上、下皮膜之版面區隔特性,且藉外露之導線形成導接端面,而得以各別在上、下皮膜之版面接續所屬之電路,以增加整體軟性排線之適用性。</t>
  </si>
  <si>
    <t>2003216200</t>
  </si>
  <si>
    <t>M245583</t>
  </si>
  <si>
    <t xml:space="preserve">CHEN, CHIH HUI | </t>
  </si>
  <si>
    <t>陳世惠 | 李長佳</t>
  </si>
  <si>
    <t>H01B-007/00 | H01B-007/00</t>
  </si>
  <si>
    <t>TWM245583U</t>
  </si>
  <si>
    <t>7904005000076</t>
  </si>
  <si>
    <t>待散熱物之散熱塗層</t>
  </si>
  <si>
    <t>本創作係有關於一種待散熱物之散熱塗層,係由直徑介於0.05~0.5mm之多數顆粒塗佈預定厚度於一待散熱物上所形成,該散熱塗層具有絕緣、以及高導熱之特性,該等顆粒之表面積總和係大於該散熱塗層塗佈於該待散熱物上之表面積,進而可具有更佳的散熱效果。</t>
  </si>
  <si>
    <t>2003204240</t>
  </si>
  <si>
    <t>2003-03-19</t>
  </si>
  <si>
    <t>M245730</t>
  </si>
  <si>
    <t>TSAI JE-LUEN</t>
  </si>
  <si>
    <t>蔡哲侖</t>
  </si>
  <si>
    <t>H05K-007/20 | F28F-013/18 | H01L-023/373</t>
  </si>
  <si>
    <t>DE20306916U1 | TWM245730U | US6831358B2</t>
  </si>
  <si>
    <t>7904005000223</t>
  </si>
  <si>
    <t>媒體分類方法</t>
  </si>
  <si>
    <t>一種媒體分類方法,主要是利用不同媒體表面粗糙程度及顏色的差異,造成掃描時反射光的紅、綠、藍三原色光的亮度不同,將其亮度值與對應之標準差透過演算法擴大其差異,作為判斷媒體種類依據;其施行步驟首先對未知媒體進行光學掃描以獲得三原色光亮度值,然後計算未知媒體所有亮度值對應的標準差,最後將未知媒體之亮度值及標準差,與數個已知媒體之樣本亮度值及樣本標準差,透過一演算法進行計算而擴大差異,以將未知媒體分類為已知媒體的其中一種。</t>
  </si>
  <si>
    <t>2003106544</t>
  </si>
  <si>
    <t>2003-03-24</t>
  </si>
  <si>
    <t xml:space="preserve">CHENG, CHUNG YI | </t>
  </si>
  <si>
    <t>賴仲儀 | 鄭忠義</t>
  </si>
  <si>
    <t>G06K-009/82 | G01J-003/46 | G01N-021/25 | G01N-021/55 | G06K-009/00 | G06K-009/82 | G06T-007/40 | H04N-001/00</t>
  </si>
  <si>
    <t>TWI220743B | US7315645B2</t>
  </si>
  <si>
    <t>7913053005147</t>
  </si>
  <si>
    <t>智慧型尋物器</t>
  </si>
  <si>
    <t>一種智慧型尋物器,主要係包含一SIM卡、RAM、射頻裝置和電源;其中SIM卡係用以與行動電話系統公司建立連結,該RAM則用以儲存無線應用通信傳輸協定,該射頻裝置則用以發射和接收信號,該電源則供應該尋物器內所有裝置所需之電力。藉此,可找尋裝置該尋物器之物件。</t>
  </si>
  <si>
    <t>2003203790</t>
  </si>
  <si>
    <t>2003-03-12</t>
  </si>
  <si>
    <t>M244447</t>
  </si>
  <si>
    <t>2004-09-21</t>
  </si>
  <si>
    <t>H.T. WANG</t>
  </si>
  <si>
    <t>王鴻達</t>
  </si>
  <si>
    <t>周登龍</t>
  </si>
  <si>
    <t>G01S-001/08 | G01S-001/08</t>
  </si>
  <si>
    <t>TWM244447U</t>
  </si>
  <si>
    <t>7904004003941</t>
  </si>
  <si>
    <t>一種利用無線通訊裝置以作為偵測火災之結構</t>
  </si>
  <si>
    <t>本創作係有關於一種利用無線通訊裝置以作為偵測火災之結構,其主要係利用一無線通訊裝置之普及率相當高之情形下,且目前尚有一些建築並沒有完善之火災警示裝置以及滅火裝置,故將該無線通訊裝置結合一溫度感測電路,使該無線通訊裝置具有偵測火災之功能,除可發生警報外,且透過該無線通訊裝置可自動撥打至少一預設求救電話以通知110、親友或其他相關人員,以達到自救以及救人為目的。</t>
  </si>
  <si>
    <t>2003215030</t>
  </si>
  <si>
    <t>2003-08-19</t>
  </si>
  <si>
    <t>M244546</t>
  </si>
  <si>
    <t>G08B-025/10 | G08B-025/10</t>
  </si>
  <si>
    <t>TWI384426B | TWI337302B</t>
  </si>
  <si>
    <t>TWM244546U</t>
  </si>
  <si>
    <t>7904004004040</t>
  </si>
  <si>
    <t>線圈或其類似物的絕緣封裝構造</t>
  </si>
  <si>
    <t>本創作所揭露的是一種線圈或其類似物的絕緣封裝構造,包括一個或一個以上的線圈本體,該線圈的繞線兩端各別連接於導電端子,再以絕緣物質採包裹方式將線圈本體及一部份的導電端子施以封裝,其中該導電端子未被絕緣物質包裹的部份係外露於絕緣物質的底層,再與外接的電路板連接,以此設計使整體的封裝構造在佔用有限的電路板佈局情形下,能夠容納更多或更大的線圈本體,而產生最經濟有效的利用效果。</t>
  </si>
  <si>
    <t>2003217747</t>
  </si>
  <si>
    <t>M244564</t>
  </si>
  <si>
    <t>H01F-005/06 | H01F-005/06</t>
  </si>
  <si>
    <t>TWM244564U</t>
  </si>
  <si>
    <t>7904004004058</t>
  </si>
  <si>
    <t>可提供行動電話多使用環境之方法</t>
  </si>
  <si>
    <t>一種可供行動電話多使用環境之方法,係將一行動電話提供不同使用者使用,其主要步驟如下:開機時,使用者輸入名稱與密碼至行動電話;行動電話判斷使用者是否可使用行動電話;若判斷使用者可使用行動電話,行動電話各項功能設定可正常被使用。藉此,使用者擁有屬於自己私密的使用環境也提供了對行動電話安全保密功能。</t>
  </si>
  <si>
    <t>2003105404</t>
  </si>
  <si>
    <t>LI, JIM</t>
  </si>
  <si>
    <t>王元勳</t>
  </si>
  <si>
    <t>TW200418300A</t>
  </si>
  <si>
    <t>7913055004627</t>
  </si>
  <si>
    <t>扇葉輪轂之結構改良</t>
  </si>
  <si>
    <t>本創作係一種扇葉輪轂之結構改良,該扇葉係由一具有容置部之輪轂及多數個設置於該輪轂外緣之葉片所構成,該輪轂之容置部中設有一具有磁性體之鐵圈,且輪轂之容置部端面係具有多數個擋塊,並於該輪轂之容置部端面設有一以上之扣合部,且該輪轂之容置部內緣係設有多數個肋條,而鐵圈係具有一貫穿孔,且該貫穿孔之一端緣係具有一止擋部,且該磁性體與止擋部間係具有一凹槽;藉此,可使該鐵圈設置於輪轂之容置部時,利用該扣合部扣接於磁性體與止擋部間之凹槽中,並配合擋塊及肋條使該鐵圈加以定位,如此,即可使鐵圈穩固扣合於輪轂之容置部中,以改善鬆脫之現象,並達到易於組裝之功效。</t>
  </si>
  <si>
    <t>2003217933</t>
  </si>
  <si>
    <t>M243572</t>
  </si>
  <si>
    <t>2004-09-11</t>
  </si>
  <si>
    <t>LI, NIEN-LUN | WANG, FU-YIN</t>
  </si>
  <si>
    <t>F04D-029/04 | F03B-001/02 | F04D-029/04 | F04D-029/32 | F04D-029/62</t>
  </si>
  <si>
    <t>TWI453344B | TWI388731B | TWD137329S</t>
  </si>
  <si>
    <t>TWM243572U | US6926498B2</t>
  </si>
  <si>
    <t>7904004003066</t>
  </si>
  <si>
    <t>磁碟機快速固持結構</t>
  </si>
  <si>
    <t>一種磁碟機快速固持結構,係利用一便捷之崁卡構造以供快速組裝、拆卸磁碟機;該固持結構係利用一兩端彎折之彈性鋼絲,將該磁碟機崁合於一磁碟機固定架上,用以達到快速組裝或拆卸該磁碟機;其中,該固持結構係包括有對應該彈性鋼絲之推撥裝置,藉此,前述之彈性鋼絲即可被推移,以便利抽取或崁合該磁碟機。</t>
  </si>
  <si>
    <t>2003216370</t>
  </si>
  <si>
    <t>2003-09-10</t>
  </si>
  <si>
    <t>M243695</t>
  </si>
  <si>
    <t>HUANG BING-YAU</t>
  </si>
  <si>
    <t>TWM243695U</t>
  </si>
  <si>
    <t>7904004003189</t>
  </si>
  <si>
    <t>具有IEEE1394標準滙流排之鍵盤(二)</t>
  </si>
  <si>
    <t>一種具有IEEE1394標準匯流排之鍵盤(二),係適用於一計算機輸入使用,包括有:一鍵盤本體、一第一IEEE1394標準匯流排接口、設於鍵盤本體的複數個第二IEEE1394標準匯流排接口及連接於第一IEEE1394標準匯流排接口與複數個第二IEEE1394標準匯流排接口間的一集線轉接器。其中藉由集線轉接器控制集線轉接功能,係可傳送資料於第一IEEE1394標準匯流排接口和複數個第二IEEE1394標準匯流排接口。</t>
  </si>
  <si>
    <t>2003218260</t>
  </si>
  <si>
    <t>M243726</t>
  </si>
  <si>
    <t>GUO JR-WEI</t>
  </si>
  <si>
    <t>TWM243726U</t>
  </si>
  <si>
    <t>7904004003220</t>
  </si>
  <si>
    <t>具有IEEE1394標準滙流排之鍵盤(一)</t>
  </si>
  <si>
    <t>一種具有IEEE1394標準匯流排之鍵盤(一),適用於計算機輸入使用,係於一鍵盤本體增設有相互連接的一第一IEEE1394標準匯流排接口與一第二IEEE1394標準匯流排接口。其中第一IEEE1394標準匯流排接口係為上行接口,第二IEEE1394標準匯流排接口設於鍵盤本體係為一下行接口。藉此本創作可提供設置有IEEE1394標準匯流排介面之電子裝置與計算機之間的資料傳輸平台。</t>
  </si>
  <si>
    <t>2003218268</t>
  </si>
  <si>
    <t>M243727</t>
  </si>
  <si>
    <t>TWM243727U</t>
  </si>
  <si>
    <t>7904004003221</t>
  </si>
  <si>
    <t>具感應行動電話來電訊號之活動飾品</t>
  </si>
  <si>
    <t>一種具感應行動電話來電訊號之活動飾品,用以感測行動電話之來電訊號,包括有飾品主體及電路模組,其中飾品主體係設有活動部,電路模組係設於飾品主體內部,電路模組係由感應天線組、驅動電路及馬達組成。因此當有來電訊號時,感應天線組即可以感應到,並由驅動電路令馬達轉動,藉由馬達帶動活動部作動,使得飾品主體在有來電訊號時會藉由活動部產生動態效果。</t>
  </si>
  <si>
    <t>2003213194</t>
  </si>
  <si>
    <t>2003-07-18</t>
  </si>
  <si>
    <t>M243868</t>
  </si>
  <si>
    <t>H04M-001/57 | H04M-001/57</t>
  </si>
  <si>
    <t>TWI423644B</t>
  </si>
  <si>
    <t>TWM243868U</t>
  </si>
  <si>
    <t>7904004003362</t>
  </si>
  <si>
    <t>無線通訊裝置以溫度變化為告知來電之結構</t>
  </si>
  <si>
    <t>本創作係有關於一種無線通訊裝置以溫度變化為告知來電之結構,其主要係揭示一熱產生器連接該無線通訊裝置之微處理器,當有來電訊息時,透過該微處理器將一電流傳送給該熱產生器,該熱產生器再傳導致一導熱金屬片以產生溫度之變化,當該無線通訊裝置之持有人接觸時,該持有人便得知有來電訊息,透過此種方式以告知持有人有來電,係為一無聲且不會驚動他人之來電提示。</t>
  </si>
  <si>
    <t>2003214841</t>
  </si>
  <si>
    <t>M243869</t>
  </si>
  <si>
    <t>CHANG, CHIA-HAO</t>
  </si>
  <si>
    <t>張介豪</t>
  </si>
  <si>
    <t>TWM243869U</t>
  </si>
  <si>
    <t>7904004003363</t>
  </si>
  <si>
    <t>供紙機構</t>
  </si>
  <si>
    <t>一種供紙機構,可自動調節紙張供應力量之大小,由搖擺齒輪組、抬昇板及凸輪所構成,此機構利用搖擺齒輪組提供自動補償之驅動力量,使凸輪旋轉而控制抬昇板與紙張抬高或放下,並微調紙張供應時之上抬力量,藉以避免取紙失誤或多重送紙的問題。</t>
  </si>
  <si>
    <t>2003211021</t>
  </si>
  <si>
    <t>2003-06-17</t>
  </si>
  <si>
    <t>M242503</t>
  </si>
  <si>
    <t>2004-09-01</t>
  </si>
  <si>
    <t>HSU, MING HUNG</t>
  </si>
  <si>
    <t>徐銘宏</t>
  </si>
  <si>
    <t>B65H-029/20 | B65H-001/12 | B65H-001/14</t>
  </si>
  <si>
    <t>TWI448394B | TWI328559B | TWI307661B</t>
  </si>
  <si>
    <t>TWM242503U | US2004-0256789A1</t>
  </si>
  <si>
    <t>7904004001999</t>
  </si>
  <si>
    <t>電腦關機後仍可供電提供多重用途之電源供應器</t>
  </si>
  <si>
    <t>本創作提供一種在電腦系統關機後,仍能繼續供給直流電源予電腦內或外部周邊裝置使用之電源供應器,以解決在關機狀態下,電源供應器隨即停止供應電源,而無法驅動電腦上組件或周邊裝置之問題。</t>
  </si>
  <si>
    <t>2003214357</t>
  </si>
  <si>
    <t>2003-08-07</t>
  </si>
  <si>
    <t>M242775</t>
  </si>
  <si>
    <t>G06F-001/26 | G06F-001/26</t>
  </si>
  <si>
    <t>TWI333140B | TWI293518B</t>
  </si>
  <si>
    <t>TWM242775U</t>
  </si>
  <si>
    <t>7904004002271</t>
  </si>
  <si>
    <t>結合無線傳輸之監控裝置</t>
  </si>
  <si>
    <t>一種結合無線傳輸之監控裝置,用以對週遭環境提供監控,主要係於手機內部設有聲音及振動感側器,並外接影像擷取器,同時將手機的人機界面設計成具有防盜選項。因此當使用者開啟防盜選項,即可藉由判斷聲音或振動感測器之感測值是否大於預設值,若是的話則由影像擷取器拍攝畫面,並以多媒體簡訊的方式將影像擷取器拍攝畫面及聲音感測器的收錄聲音發送至預設電話號碼;藉此,使用者即可以在別的地方以另一手機接收多媒體簡訊,達成遠端即時環境監控。</t>
  </si>
  <si>
    <t>2003212775</t>
  </si>
  <si>
    <t>2003-07-11</t>
  </si>
  <si>
    <t>M242939</t>
  </si>
  <si>
    <t>FAN, CHIA KUANG</t>
  </si>
  <si>
    <t>范嘉</t>
  </si>
  <si>
    <t>H04B-007/26 | H04B-007/26</t>
  </si>
  <si>
    <t>TWI407390B</t>
  </si>
  <si>
    <t>TWM242939U</t>
  </si>
  <si>
    <t>7904004002435</t>
  </si>
  <si>
    <t>具掃瞄器之連接座</t>
  </si>
  <si>
    <t>一種具掃描器之連接座,用來供一可攜式電子裝置插接,包括有一連接座本體及一掃描模組,其中連接座本體係設有一容置插槽,並在容置插槽內設有一連接器,連接座本體底側係設有一透光掃描區,而掃描模組即設於透光掃描區內部。藉此,可攜式電子裝置插接於連接器時,由於連接座本體內建有掃描模組,可攜式電子裝置即可透過連接器對掃描模組下達掃描控制命令,以即時掃描位於透光掃描區外的文件資料或圖片。</t>
  </si>
  <si>
    <t>2003212136</t>
  </si>
  <si>
    <t>2003-07-01</t>
  </si>
  <si>
    <t>M242953</t>
  </si>
  <si>
    <t>CHEN, HANKS | WANG, CHI NAN</t>
  </si>
  <si>
    <t>陳維文 | 王啓南</t>
  </si>
  <si>
    <t>H04N-001/00 | G06F-001/16 | H04N-001/00</t>
  </si>
  <si>
    <t>TWM242953U | US7054148B2</t>
  </si>
  <si>
    <t>7904004002449</t>
  </si>
  <si>
    <t>內建可調整轉速之散熱風扇</t>
  </si>
  <si>
    <t>本創作提供一種可調整轉速之散熱風扇,本創作風扇中內建有轉速控制組件,並將控制轉速介面如旋鈕、按鍵等建構連接在風扇核心之承載框架結構處,供使用者隨時依需求直接調控風扇轉速,無須再透過其它外接線材,而可運用在任何需要散熱風扇的環境空間。</t>
  </si>
  <si>
    <t>2003216179</t>
  </si>
  <si>
    <t>2003-09-08</t>
  </si>
  <si>
    <t>M242999</t>
  </si>
  <si>
    <t>H05K-007/20 | F04D-027/02</t>
  </si>
  <si>
    <t>TWM242999U | US7329103B2</t>
  </si>
  <si>
    <t>7904004002495</t>
  </si>
  <si>
    <t>用於風扇之脈波寬度調變(PWM)之控制方法</t>
  </si>
  <si>
    <t>本發明係一種用於風扇之脈波寬度調變(PWM)之控制方式,其係為一訊號產生器,該訊號產生器係電性連接於風扇馬達以及提供該風扇馬達電壓之電源間,且該訊號產生器係可產生一控制訊號以控制該電源之啟動、關閉;其中該訊號產生器係於風扇馬達之換相週期時產生一緩衝時段之控制訊號,以控制該風扇馬達之換相;如是,可藉由該緩衝時段之控制訊號降低風扇馬達換相時之耗能,使風扇馬達之切換順利,而可作更有效的運作,進而達到節省功率、提升效能及降低成本之目的。</t>
  </si>
  <si>
    <t>2003103960</t>
  </si>
  <si>
    <t>2003-02-25</t>
  </si>
  <si>
    <t>HO, TSUNG TE</t>
  </si>
  <si>
    <t>侯宗德</t>
  </si>
  <si>
    <t>H02M-007/28 | H02P-007/29</t>
  </si>
  <si>
    <t>TWI473415B</t>
  </si>
  <si>
    <t>TW591873B | US6806673B2</t>
  </si>
  <si>
    <t>7913053004935</t>
  </si>
  <si>
    <t>用於風扇之多重脈波寬度調變(PWM)之控制之方式</t>
  </si>
  <si>
    <t>本發明係一種用於風扇之多重脈波寬度調變(PWM)之控制方式,其係為一訊號產生器,該訊號產生器係電性連接於風扇馬達以及提供該風扇馬達電壓之電源間,且該訊號產生器係可產生一控制訊號以控制該電源之啟動、關閉;其中該訊號產生器係為一脈波寬度調整電路,且該訊號產生器係於風扇馬達於不同工作效能時分別給予不同之脈波寬度調變信號,以使該風扇馬達具有多重之脈波寬度調變;如是,可使風扇馬達之效能與外界給予之功率達到匹配之效果,進而使風扇馬達減少耗能、提升風扇馬達控制之整體效能。</t>
  </si>
  <si>
    <t>2003103961</t>
  </si>
  <si>
    <t>H02P-007/62 | H02P-007/29</t>
  </si>
  <si>
    <t>TW595086B | US2004-0164773A1</t>
  </si>
  <si>
    <t>7913053004942</t>
  </si>
  <si>
    <t>靜電傳送機構</t>
  </si>
  <si>
    <t>一種靜電傳送機構,係應用於印表機、傳真機、掃描器等媒體資料記錄器上,用以傳送紙張;本創作係利用傳送紙張的滾輪內裝設有靜電場產生器,使滾輪表面具有靜電,而能吸附紙張,進而達到傳送紙張的目的,有效消除傳統滾輪壓合、星狀輪傳送等留下皺摺或齒印的缺點。</t>
  </si>
  <si>
    <t>2002206005</t>
  </si>
  <si>
    <t>M241400</t>
  </si>
  <si>
    <t>2004-08-21</t>
  </si>
  <si>
    <t>WU CHING-FU | FAN GUAN-SHENG</t>
  </si>
  <si>
    <t>吳清福 | 范冠生</t>
  </si>
  <si>
    <t>B65H-027/00 | B65H-005/00 | B65H-027/00</t>
  </si>
  <si>
    <t>TWM241400U | US2003-0201599A1</t>
  </si>
  <si>
    <t>7904004000897</t>
  </si>
  <si>
    <t>具有降低雜散光功能之行動電話用鏡頭</t>
  </si>
  <si>
    <t>一種具有降低雜散光功能之行動電話用鏡頭,尤指一種兼具有更進一步降低雜散光、以及保護鏡頭功效的行動電話用鏡頭。該鏡頭係包括:一具有前、後端面的鏡頭主體;一設置於該鏡頭主體前端面且係為吸收式之紅外線濾鏡;及,一形成有容置孔且該容置孔係對應於鏡頭主體的殼體,該鏡頭主體並係容置於殼體的容置孔內。藉以將不需要的雜散光在進入鏡頭之前即被該紅外線濾鏡所濾除、吸收掉,俾更進一步降低所述之雜散光以提升影像品質。</t>
  </si>
  <si>
    <t>2003215305</t>
  </si>
  <si>
    <t>M241652</t>
  </si>
  <si>
    <t>LEE, YI MING | PAN, TSUNG CHENG</t>
  </si>
  <si>
    <t>李宜明 | 潘宗呈</t>
  </si>
  <si>
    <t>G02B-005/22 | G03B-007/18 | G02B-005/22 | G03B-007/18</t>
  </si>
  <si>
    <t>TWI322925B</t>
  </si>
  <si>
    <t>TWM241652U</t>
  </si>
  <si>
    <t>7904004001148</t>
  </si>
  <si>
    <t>2003211112</t>
  </si>
  <si>
    <t>M241683</t>
  </si>
  <si>
    <t>WU, HENG CHUNG</t>
  </si>
  <si>
    <t>G02F-001/133 | G02F-001/00 | G02F-001/133 | G02F-001/13357</t>
  </si>
  <si>
    <t>TWI431652B | TWI292283B</t>
  </si>
  <si>
    <t>TWM241683U</t>
  </si>
  <si>
    <t>7904004001179</t>
  </si>
  <si>
    <t>一種液晶顯示器,包括一顯示模組,及一光源模組設置於該顯示模組下方。該顯示模組至少包括有上、下透明基板,液晶層設置於該上、下透明基板之間,半透過反射層設置於該液晶層及該下透明基板之間,抗反射層設置於該半透過反射層及該下透明基板之間。</t>
  </si>
  <si>
    <t>2003215032</t>
  </si>
  <si>
    <t>M241686</t>
  </si>
  <si>
    <t>G02F-001/1335 | G02F-001/1335</t>
  </si>
  <si>
    <t>TWI357520B</t>
  </si>
  <si>
    <t>TWM241686U | US2005-0041184A1</t>
  </si>
  <si>
    <t>7904004001182</t>
  </si>
  <si>
    <t>可錄放式投影機</t>
  </si>
  <si>
    <t>一種可錄放式投影機,主要係包含:一組影音輸入端子,接收來自影音輸出裝置之輸出信號;一投影裝置,用於將動態影像投射至外部之螢幕上;一組揚聲器,用於輸出聲音至外界;一收音裝置,用於接收外界聲音;以及一影音錄放裝置,可錄製與播放影音資訊;其中,影音輸入端子、投影裝置、揚聲器,收音裝置和影音錄放裝置整合成一體,藉此以進行影音之錄放。</t>
  </si>
  <si>
    <t>2003205328</t>
  </si>
  <si>
    <t>2003-04-04</t>
  </si>
  <si>
    <t>M241692</t>
  </si>
  <si>
    <t>WU CHUNG-WEI</t>
  </si>
  <si>
    <t>吳仲偉</t>
  </si>
  <si>
    <t>G03B-021/00 | G11B-031/00 | H04N-005/74 | H04N-005/775 | H04N-005/85</t>
  </si>
  <si>
    <t>DE20307861U1 | TWM241692U | US6827447B2</t>
  </si>
  <si>
    <t>7904004001188</t>
  </si>
  <si>
    <t>伺服器之抽換模組</t>
  </si>
  <si>
    <t>一種伺服器之抽換模組,係包含:前端設有開口之機座,機座之前段設有抽換軌道,上述抽換軌道係銜接於開口;及,吻合地且可分離地穿過機座之開口並滑設於機座之抽換軌道之模組座,前述模組座係裝設伺服器之周邊設備。藉模組座之抽換以選擇所需之伺服器的周邊設備。</t>
  </si>
  <si>
    <t>2002208884</t>
  </si>
  <si>
    <t>2002-06-14</t>
  </si>
  <si>
    <t>M241698</t>
  </si>
  <si>
    <t>G06F-001/00 | G11B-033/12</t>
  </si>
  <si>
    <t>CN103593012B</t>
  </si>
  <si>
    <t>TWM241698U | US2003-0230543A1</t>
  </si>
  <si>
    <t>7904004001194</t>
  </si>
  <si>
    <t>無線通訊裝置之散熱結構</t>
  </si>
  <si>
    <t>本創作係有關於一種無線通訊裝置之散熱結構,其係利用一溫度感測晶片連接於一無線通訊裝置之一電路板上,透過該溫度感測晶片之一感熱傳導線偵測該電路板上之一微處理器之溫度,以驅動二微型風扇以進行對微處理器之散熱,並可根據所偵測之溫度,而控制該二微型風扇之轉速甚至停止,以散熱提高微處理器之效能並兼具省電之設計。</t>
  </si>
  <si>
    <t>2003216132</t>
  </si>
  <si>
    <t>M241728</t>
  </si>
  <si>
    <t>TWI416297B</t>
  </si>
  <si>
    <t>TWM241728U</t>
  </si>
  <si>
    <t>7904004001224</t>
  </si>
  <si>
    <t>個人數位助理以及個人數位助理的按鍵裝置</t>
  </si>
  <si>
    <t>本創作提供一種應用於一電子裝置的按鍵裝置。此電子裝置具有一電路板。電路板包含M個開關裝置。本創作之按鍵裝置包含一主體以及一支柱。此主體具有分別對應此M個開關裝置的M個突點,供選擇性地致動此M個開關裝置。此支柱包含一第一端部以及一第二端部。第二端部具有作為一支點的一支柱突點。第一端部抵靠於主體之中心。而當主體向下移動時,主體會壓迫第一端部,使得支柱突點抵靠於電路板,以供控制主體之任一突點選擇性地致動所對應的開關裝置。</t>
  </si>
  <si>
    <t>2002210894</t>
  </si>
  <si>
    <t>2002-07-17</t>
  </si>
  <si>
    <t>M241742</t>
  </si>
  <si>
    <t>HSU, CHUN YU</t>
  </si>
  <si>
    <t>徐俊煜</t>
  </si>
  <si>
    <t>G06F-003/02 | G06F-001/16 | G06F-003/033 | H01H-025/04 | H05K-005/00</t>
  </si>
  <si>
    <t>TWM241742U | US6836403B2</t>
  </si>
  <si>
    <t>7904004001238</t>
  </si>
  <si>
    <t>兒童學習鍵盤</t>
  </si>
  <si>
    <t>一種兒童學習鍵盤,係在該鍵盤之打字區以不同顏色來區分左右手指所對應之鍵位,並使各鍵位上的字型較為活潑俏皮,且加大於各鍵位上之字體,同時,藉由該鍵盤內部電路控制單元之應用軟體運作,俾使用者在按下前述鍵位之任一鍵時,即判別出屬於何種顏色,並搭配兒歌輔助記憶,幫助該使用者學習正確的輸入方式,令學習變得生動而有趣。</t>
  </si>
  <si>
    <t>2002216716</t>
  </si>
  <si>
    <t>2002-10-18</t>
  </si>
  <si>
    <t>M241763</t>
  </si>
  <si>
    <t>CHEN LI-RUNG</t>
  </si>
  <si>
    <t>陳麗鎔</t>
  </si>
  <si>
    <t>G10B-003/12 | G10B-003/12</t>
  </si>
  <si>
    <t>TWI391165B</t>
  </si>
  <si>
    <t>TWM241763U</t>
  </si>
  <si>
    <t>7904004001259</t>
  </si>
  <si>
    <t>磁碟機定位裝置</t>
  </si>
  <si>
    <t>本創作為有關一種磁碟機定位裝置,該磁碟機定位裝置係於主機殼體之側壁面上設有複數樞接軸,且於樞接軸兩側分別設有槽孔,而於樞接軸的上方為設有固定部,且固定部為供定位構件固設定位,該定位構件上方為具固定端,下方設有缺口,並於缺口處設有位移件,且由位移件上延伸出位移板,而缺口兩側邊則分別彎折有卡持件,該卡持件為穿入主機殼體之槽孔內,再於主機殼體之樞接軸上樞設有旋控件,該旋控件中心設有轉軸,且於轉軸一側設有扳動件,而轉軸外圓週面上設有定位部及推移部,俾使旋控件得以在樞接軸上,且藉定位部或頂推部使定位構件卡持於主機殼體。</t>
  </si>
  <si>
    <t>2003212675</t>
  </si>
  <si>
    <t>2003-07-10</t>
  </si>
  <si>
    <t>M241769</t>
  </si>
  <si>
    <t>CN110894643B</t>
  </si>
  <si>
    <t>TWM241769U</t>
  </si>
  <si>
    <t>7904004001265</t>
  </si>
  <si>
    <t>數位影像資訊設備之供電裝置</t>
  </si>
  <si>
    <t>一種數位影像資訊設備之供電裝置,包括一數位影像資訊設備及一能將可見光轉換成電能之電池元件(太陽能電池),其係將該電池元件之輸出端連結於數位影像資訊設備之充電模組,即可直接透過電池元件產生之直流電對電池進行充電,藉以增加該數位影像資訊設備之待機及使用時間,並減少電池於電力不足時充電次數與時間。</t>
  </si>
  <si>
    <t>2003214186</t>
  </si>
  <si>
    <t>2003-08-05</t>
  </si>
  <si>
    <t>M241861</t>
  </si>
  <si>
    <t>H02J-007/00 | H04N-001/00 | H02J-007/00 | H04N-001/00</t>
  </si>
  <si>
    <t>TWM241861U</t>
  </si>
  <si>
    <t>7904004001357</t>
  </si>
  <si>
    <t>步進馬達</t>
  </si>
  <si>
    <t>一種步進馬達,尤指一種將馬達驅動電路予以內建於馬達本體內、而藉以將該驅動電路所產生之高熱與低頻雜訊予以阻隔在馬達本體內的步進馬達。該步進馬達包括馬達本體與馬達電路板。其中,該馬達本體包括:一中空且套接有第一、二軸承的殼體、一設置於該殼體內周圍的定子、及一設置於該定子軸心中空處且軸向穿設有軸桿的轉子,該轉子之軸桿兩端係分別軸接於所述之第一、二軸承內;該馬達電路板,其係以未封裝的方式直接設置有所述馬達本體的驅動電路,該馬達電路板的軸心處係套接於所述第二軸承的外周緣,且套接後之該馬達電路板還係位於所述之殼體內。</t>
  </si>
  <si>
    <t>2003215031</t>
  </si>
  <si>
    <t>M241864</t>
  </si>
  <si>
    <t xml:space="preserve">HSIEH, TUNG FU | LEE, TA YI | </t>
  </si>
  <si>
    <t>謝東富 | 陳天成 | 李達義</t>
  </si>
  <si>
    <t>H02K-011/02 | H02K-011/02</t>
  </si>
  <si>
    <t>TWM241864U</t>
  </si>
  <si>
    <t>7904004001360</t>
  </si>
  <si>
    <t>藍芽無線通訊裝置提供與一藍芽耳機之容置結構</t>
  </si>
  <si>
    <t>本創作係有關於一種藍芽無線通訊裝置提供與藍芽耳機之容置結構,其係揭示一種利用藍芽無線通訊裝置提供一容置空間供一藍芽耳機置放,使該藍芽耳機有一固定置放空間,因為一般藍芽耳機之體積較小,於使用後不易找尋,故透過本創作此種結構,使其不易丟失容易找尋,再者,可透過該藍芽無線通訊裝置與該藍芽耳機之彼此電源相連接,使得當藍芽通訊裝置進行充電之同時,可同時進行提供電源於藍芽耳機,透過該種結構,而不需同時攜帶兩條充電電源線,以增加其便利性。</t>
  </si>
  <si>
    <t>2003214597</t>
  </si>
  <si>
    <t>M241907</t>
  </si>
  <si>
    <t>CHANG, CHIA HAO</t>
  </si>
  <si>
    <t>TWM241907U</t>
  </si>
  <si>
    <t>7904004001403</t>
  </si>
  <si>
    <t>增加掃描光程之光學機構</t>
  </si>
  <si>
    <t>一種增加掃描光程之光學機構,設置於一事務機內,該事務機包括一設有內部空間的機台,以及一設有容置空間於內部的饋紙機構,配置在該機台上。該光學機構包括一光程裝置設在該機台之內部空間,其具有一影像感測元件及一光學模組;以及一聚光結構,設於該饋紙機構之容置空間內,且位在該光程裝置之光學模組與待掃描文件間之光程路徑上,以增加掃描光程。</t>
  </si>
  <si>
    <t>2003215751</t>
  </si>
  <si>
    <t>M241914</t>
  </si>
  <si>
    <t>HUNG, MING TE | CHIANG, SHU YA | SU, YU JEN | HSU, TIEN HO</t>
  </si>
  <si>
    <t>洪銘德 | 江淑雅 | 蘇育仁 | 許天河</t>
  </si>
  <si>
    <t>H04N-001/04 | H04N-001/031 | H04N-001/10 | H04N-001/12 | H04N-001/193</t>
  </si>
  <si>
    <t>TWM241914U | US7218381B2</t>
  </si>
  <si>
    <t>7904004001410</t>
  </si>
  <si>
    <t>可快速暖機之光源裝置</t>
  </si>
  <si>
    <t>一種可快速暖機之光源裝置,係於燈管外部加裝發熱體,並藉由包覆體將發熱體包覆於燈管外部,使得發熱體在通電導熱時,能直接傳導熱量給燈管。而包覆體則具有黏貼層及導熱層,包覆體並藉由黏貼層黏貼於燈管外部,導熱層則將發熱體之熱量傳導至包覆體與燈管相接觸的部位,藉以達成縮短燈管的溫熱時間。</t>
  </si>
  <si>
    <t>2003213665</t>
  </si>
  <si>
    <t>M241932</t>
  </si>
  <si>
    <t>SHI FAN ZHANG | XUNXIN ZHOU</t>
  </si>
  <si>
    <t>張仕凡 | 周訓炘</t>
  </si>
  <si>
    <t>H05B-003/40 | H01J-017/38 | H01J-017/38 | H05B-003/40</t>
  </si>
  <si>
    <t>TWM241932U</t>
  </si>
  <si>
    <t>7904004001428</t>
  </si>
  <si>
    <t>電腦主機箱中用以鎖固硬體設備之防震結構</t>
  </si>
  <si>
    <t>一種電腦主機箱中用以鎖固硬體設備之防震固定結構,係包括:一固定螺絲,於螺絲頭之一端軸向突伸一軸段,並自該軸段之端緣軸向延伸一螺桿段者;一吸震體,滑套於電腦主機箱之固定架板體中,於該吸震體之中央穿設一通孔者;一彈性接地構件,穿套於固定螺絲之軸段外者;如是令該固定螺絲之螺桿段穿經吸震體之中央通孔並螺合硬體設備之固定孔中後,迫緊該固定螺絲,使該固定螺絲之軸段外側端面及該硬體設備之外側壁緊夾該吸震體,以藉該吸震體吸收該硬體設備所產生之震動,並且使固定螺絲之螺絲頭迫壓該彈性接地構件,使該彈性接地構件之一端緊貼於電腦主機箱之固定架板體上,以構成該硬體設備之接地迴路者。</t>
  </si>
  <si>
    <t>2003214238</t>
  </si>
  <si>
    <t>2003-08-06</t>
  </si>
  <si>
    <t>M241946</t>
  </si>
  <si>
    <t>H05K-005/02 | F16B-035/00 | F16B-035/00 | H05K-005/02</t>
  </si>
  <si>
    <t>TWI504335B | TWI438348B</t>
  </si>
  <si>
    <t>TWM241946U</t>
  </si>
  <si>
    <t>7904004001442</t>
  </si>
  <si>
    <t>網紋消除演算法</t>
  </si>
  <si>
    <t>一種網紋消除演算法,利用誤差擴散的原理將鄰近像素之間的色階差異擴散至相鄰像素點,以消除鄰近像素點間的灰階差異。主要由起始電路(Average)將鄰近像素點的加權取平均得到X’ij的輸出影像像素點,經由一第二加法器將輸出影像像素點X’ij減去誤差擴散像素點Uij而得到鄰近像素點誤差量eiJ,鄰近像素點誤差量eij經由一誤差濾波器H(z)處理得到改正後的像素點誤差量 H(e(i,j)),再由一第一加法器將輸入影像像素點Xij與 H(e(i,j))相加得到改正後的誤差擴散像素點Uij,使得起始電路可根據改正後的誤差擴散像素點Uij與相鄰像素點加權取平均而得到改正後的輸出影像像素點X’ij,並直至所有像素點處理完畢為止。利用本演算法可有效去除網花,並達到像素點灰階均衡(模糊化)的效果及即時影像處理的功能。</t>
  </si>
  <si>
    <t>2002124145</t>
  </si>
  <si>
    <t>I220504</t>
  </si>
  <si>
    <t>G06T-011/40 | H04N-001/40</t>
  </si>
  <si>
    <t>TWI386867B</t>
  </si>
  <si>
    <t>TWI220504B | US7342688B2 | US8259358B2</t>
  </si>
  <si>
    <t>7904010000194</t>
  </si>
  <si>
    <t>手持連網機</t>
  </si>
  <si>
    <t>(一)物品用途: 本創作係有關於一種「手持連網機」,尤指一種具有上網功能之「手持連網機」。(二)創作特點: 請參閱附圖所示,本創作之手持連網機具有一殼體,該殼體概呈中間較厚,周邊較薄的板狀體;殼體的頂面係呈弧形外凸狀,殼體的底面係呈弧形內凹狀,殼體的角落係呈弧形導角;殼體的正面設有顯示區,該顯示區的上側形成殼體的頂面,顯示區的下側係呈與上側相對應的弧形外凸狀,顯示區的左右兩側係呈相對應的直線狀,顯示區內設有下沉的長方形顯示窗,該顯示窗下側設有弧形長條部,該弧形長條部的弧度對應於顯示區的下側弧度,弧形長條部內設有長條形按鍵;殼體的正面左側中間區域設有圓形按鍵,並框成對稱的封閉曲線,該封閉曲線上方設有斜線形孔;殼體的正面右側中間區域設有圓形大按鍵,該圓形大按鍵上方設有圓形小按鍵;殼體的正面下側角落處設有對應的流線形孔;殼體的左面設有線纜插孔;殼體的右面設有線纜插孔;殼體的上面設有卡片插槽;整體而言,本創作的外觀極為搶眼,殼體周邊的弧形和導角外型,展現出手持的舒適感,殼體的正面各按鍵的造形與配置,呈現出視覺的親和感,線纜插孔和卡片插槽的位置恰當,各線條對稱美觀,充分符合新式樣專利申請要件,爰依法提出申請。</t>
  </si>
  <si>
    <t>2003306066</t>
  </si>
  <si>
    <t>D100122</t>
  </si>
  <si>
    <t>陳慶暉 | 陳致綱</t>
  </si>
  <si>
    <t>TWD142016S</t>
  </si>
  <si>
    <t>TWD100122S</t>
  </si>
  <si>
    <t>7913086016659</t>
  </si>
  <si>
    <t>電腦主機外殼</t>
  </si>
  <si>
    <t>(一)物品用途:本創作『電腦主機外殼』,為供組裝、 連接電腦的各種軟、硬體設備,其具有 極佳創意的外型,呈現精緻、高雅的特 殊造型,顯露剛柔並存的視覺觀感。(二)創作特點:本創作係為一種『電腦主機外殼』之形 狀設計,其外觀造型優美高雅,在硬實 的機體中創設精緻、細膩的線條、紋路 ,並創設整體高貴、優質的美感。 如附圖所示,該主機外殼在側面處設有特殊的圖形設計,並在面板處以弧曲狀線條呈現美觀的立體外型,而於弧曲線的高低起伏之間,展現電腦主機外殼構型的精巧質感,整體造型別出心裁的獨特創設、富具創意、別創新格,必能引起消費者的喜愛青睞,為完全符合新穎性及創設性之專利要件,爰依法提出申請。</t>
  </si>
  <si>
    <t>2003306189</t>
  </si>
  <si>
    <t>2003-10-09</t>
  </si>
  <si>
    <t>D100123</t>
  </si>
  <si>
    <t>TWD127630S</t>
  </si>
  <si>
    <t>TWD100123S</t>
  </si>
  <si>
    <t>7913086016660</t>
  </si>
  <si>
    <t>預約行動電話信箱之方法</t>
  </si>
  <si>
    <t>本發明有關一種預約行動電話信箱之方法,該方法包括下列步驟:使用者進入留言信箱,使用者於信箱中留言,接著設定希望留言信箱回覆之時間,待設定時間到時,行動電話留言信箱即自動撥出使用者行動電話號碼提醒使用者原先設定之時間已到,使用者即依據行動電話留言信箱之提醒而進入留言信箱,並聽取使用者原先所留下之留言並同時刪除原先之時間設定。若使用者在設定時間到時並未進入留言信箱聽取留言並刪除原先之時間設定,則行動電話留言信箱每隔一段時間會再度輸入使用者行動電話號碼而再度提醒使用者,直到使用者進入留言信箱並刪除原先之時間設定為止。本發明預約行動電話信箱之方法可隨時提醒使用者必要之行程或會議等,而具有作為使用者行動電話秘書之功能。</t>
  </si>
  <si>
    <t>2003102662</t>
  </si>
  <si>
    <t>2003-02-10</t>
  </si>
  <si>
    <t>KUAN, SOPHIA</t>
  </si>
  <si>
    <t>關澐</t>
  </si>
  <si>
    <t>H04M-003/48 | H04M-003/487</t>
  </si>
  <si>
    <t>TWI249331B</t>
  </si>
  <si>
    <t>7913056004661</t>
  </si>
  <si>
    <t>分紙滾輪機構</t>
  </si>
  <si>
    <t>一種分紙滾輪機構,尤指一種應用於事務機之分紙滾輪機構,包括有一熱著滾輪,其形成有至少兩個環狀溝槽於其外圍,至少兩個分紙環相對應地設於該環狀溝槽上;及一附從滾輪,相鄰接於該熱著滾輪。</t>
  </si>
  <si>
    <t>2003215304</t>
  </si>
  <si>
    <t>M240441</t>
  </si>
  <si>
    <t>2004-08-11</t>
  </si>
  <si>
    <t>HUNG, MING TE | TENG, KUNG HSIN</t>
  </si>
  <si>
    <t>洪銘德 | 鄧孔欣</t>
  </si>
  <si>
    <t>B65H-005/06 | G03G-015/20</t>
  </si>
  <si>
    <t>TWI360480B</t>
  </si>
  <si>
    <t>TWM240441U | US7092666B2</t>
  </si>
  <si>
    <t>7904003004939</t>
  </si>
  <si>
    <t>改良式葉輪結構</t>
  </si>
  <si>
    <t>本創作係一種改良式葉輪結構,其係由一為中空部本體之輪轂及一扇葉組組成,該輪轂中空部之中央處係設有一心軸,且該輪轂頂端之側緣係具有一呈弧面狀之導流部,而該輪轂之底緣係環設有一呈弧面狀之彎部,並於該彎部之端緣向外延伸有一封閉部;該扇葉組係環設於輪轂之外部,且該局葉組係具有一上、下環體,該下環體之內緣係與輪轂之封閉面連接,且該上、下環體間係設有具等距離風孔之葉片,並於該下環體之表面上開設有連通各風孔之穿孔;如是,可使葉輪藉由該封閉部及穿孔,使葉輪於運轉時達到降低噪音及降低工作電流值之功效,並可同時達到減少葉輪運轉時之能量耗損以及提高葉輪之工作效率。</t>
  </si>
  <si>
    <t>2003215609</t>
  </si>
  <si>
    <t>M240487</t>
  </si>
  <si>
    <t>F04D-029/30 | F04D-029/28</t>
  </si>
  <si>
    <t>TWM240487U | US6942459B2</t>
  </si>
  <si>
    <t>7904003004985</t>
  </si>
  <si>
    <t>風扇扇框之肋條改良結構</t>
  </si>
  <si>
    <t>本創作係一種風扇扇框之肋條改良結構,其係由一框體及一承載機構所組成,而該承載機構包括一可供樞接一扇葉樞接部,以及由樞接部周緣向外延伸之肋條,而該肋條係可使承載機構固設於框體之一端內緣,且該肋條係由其一端面往扇葉之對應處呈一漸縮狀,而使該肋條之二側分別具有一斜面,藉此結構,可簡化習用之繁複構件,而同樣可達到降低肋條所產生之風阻,且對扇葉所吹出的氣流具有導引之作用,進而提升風扇輸出的風壓。</t>
  </si>
  <si>
    <t>2003212198</t>
  </si>
  <si>
    <t>2003-07-02</t>
  </si>
  <si>
    <t>M240488</t>
  </si>
  <si>
    <t>F04D-029/40 | F03B-001/00 | F04D-029/40 | F04D-029/54</t>
  </si>
  <si>
    <t>TWM240488U | US2005-0002784A1</t>
  </si>
  <si>
    <t>7904003004986</t>
  </si>
  <si>
    <t>個人數位量測助理裝置</t>
  </si>
  <si>
    <t>本創作之個人數位量測助理裝置為一種結合個人數位助理(PDA)與量測儀器之裝置,不但提供使用者量測功能,更幫助使用者將測量結果紀錄在個人數位助理,免去人工登記的麻煩。本創作包含一個人數位助理與一量測儀器,該個人數位助理具有至少一介面、一處理器及一存取單元,且該存取單元儲存一特定程式,該量測儀器具有至少一連接器。而當該介面與該連接器連接時,該個人數位助理之處理器啟動並執行一特定程式,進行量測工作之數據紀錄。</t>
  </si>
  <si>
    <t>2001218537</t>
  </si>
  <si>
    <t>2001-10-30</t>
  </si>
  <si>
    <t>M240560</t>
  </si>
  <si>
    <t>TANG DE-MING | CHEN JIA-YANG</t>
  </si>
  <si>
    <t>唐德銘 | 陳家揚</t>
  </si>
  <si>
    <t>G01D-005/00 | G01D-005/00</t>
  </si>
  <si>
    <t>TWI487909B</t>
  </si>
  <si>
    <t>TWM240560U</t>
  </si>
  <si>
    <t>7904004000058</t>
  </si>
  <si>
    <t>掃瞄裝置之掃瞄物定位結構</t>
  </si>
  <si>
    <t>一種掃描裝置之掃描物定位結構,包括有:空心之殼體係設置於該掃描裝置之掃描平台上方,該空心之殼體具有至少一開口或凸部,至少一軟質構件以遮蔽外來物或光線進入該空心之殼體內;以及掃描物定位模組係與該空心之殼體相接觸;藉此,掃描物可經由該開口置入,經由該掃描物定位模組之作動,使該掃描物達到預置掃描之定點,予以掃描之。</t>
  </si>
  <si>
    <t>2003212512</t>
  </si>
  <si>
    <t>2003-07-08</t>
  </si>
  <si>
    <t>M240747</t>
  </si>
  <si>
    <t>WANG, CHI NAN | CHENG, JUNG KAI</t>
  </si>
  <si>
    <t>王啓南 | 鄭榮凱</t>
  </si>
  <si>
    <t>H04N-001/047 | G02B-026/10 | H04N-001/10</t>
  </si>
  <si>
    <t>TWM240747U | US6877660B2</t>
  </si>
  <si>
    <t>7904004000245</t>
  </si>
  <si>
    <t>具溫度感測器之行動電話</t>
  </si>
  <si>
    <t>本創作係有關一種具有溫度感測器之行動電話,主要係包含一中央處理器、行動電話射頻模組、顯示幕、鍵盤、喇叭、麥克風以及天線,其特徵係在於:該行動電話又包括有一溫度感測器,藉由該感測器可對人體進行體溫測量,並將所測得之體溫數據化或作成圖表,並可經由WAP或SMS傳遞至醫院或診所提供醫師作診斷之參考。</t>
  </si>
  <si>
    <t>2003206282</t>
  </si>
  <si>
    <t>2003-04-21</t>
  </si>
  <si>
    <t>M240762</t>
  </si>
  <si>
    <t>JEROME HONG</t>
  </si>
  <si>
    <t>H05K-011/00 | H04M-001/02 | H04M-001/02 | H05K-011/00</t>
  </si>
  <si>
    <t>TWM240762U</t>
  </si>
  <si>
    <t>7904004000260</t>
  </si>
  <si>
    <t>具印刷式電路單元之殼體裝置</t>
  </si>
  <si>
    <t>一種具印刷式電路單元之殼體裝置,係使印刷式電路單元設置於殼體之內表面,且可以模組化印刷式電路單元,以方便於印刷式電路單元設置於殼體之內表面的製程及產品設計,且可因此減少電子元件及組裝工序,所以節省產品的製造成本及材料成本。</t>
  </si>
  <si>
    <t>2003209580</t>
  </si>
  <si>
    <t>2003-05-23</t>
  </si>
  <si>
    <t>M240768</t>
  </si>
  <si>
    <t>CHI-YU YEN</t>
  </si>
  <si>
    <t>嚴綺玉</t>
  </si>
  <si>
    <t>TWI621383B</t>
  </si>
  <si>
    <t>TWM240768U | US2004-0233646A1</t>
  </si>
  <si>
    <t>7904004000266</t>
  </si>
  <si>
    <t>(一)物品用途:係用以導引氣流作為散熱之使用者。(二)創作特點:本創作係提供一種散熱風扇,特別是指一種以實用原則出發,在不失美觀及耐用的考量下,以優美之曲弧線構成最佳比例美感的一種新造型散熱風扇。 首先請參閱所有附圖,其係具有一成矩形之框體,該框體之中央處係具有一圓形穿孔,該圓形穿孔中係具有一扇葉,且該框體頂面之四邊係分別為一曲弧面,並於該框體四邊之曲弧面上貫通有一圓孔,且該框體底面之圓形穿孔中央處係具有一成圓形之承載部,該圓形承載部之周緣係以一以上之長形肋條與圓形穿孔之內徑結合。 綜上所述,以各種不同角度或實用性觀察本創作,除感受整體造型流暢優美外,亦可體會由不同曲率、位置之曲線、曲面所帶來的不同感受,且各線條所分割之比例和配置,使人自然產生視覺上的高度平衡感,並於申請前未見於刊物或公開使用,符合新式樣專利申請要件,爰依法提出申請。</t>
  </si>
  <si>
    <t>2003305064</t>
  </si>
  <si>
    <t>2003-08-20</t>
  </si>
  <si>
    <t>D100067</t>
  </si>
  <si>
    <t>LI, NIEN LUN | YEH, YUN YEU | LEE, HZEN HSING | HUNG, YI PENG</t>
  </si>
  <si>
    <t>李念倫 | 葉雲宇 | 李振興 | 洪義鵬</t>
  </si>
  <si>
    <t>TWD100067S</t>
  </si>
  <si>
    <t>7913081014635</t>
  </si>
  <si>
    <t>離心式風扇葉輪</t>
  </si>
  <si>
    <t>(一)物品用途:係用以配置於散熱風扇上作為導引氣流達到散熱之使用者。(二)創作特點:本創作係提供一種離心式風扇葉輪,特別是指一種以實用原則出發,在不失美觀及耐用的考量下,以優美之曲弧線構成最佳比例美感的一種新造型離心式風扇葉輪。 首先請參閱所有附圖,其係具有一成圓形之本體,該圓形本體之周緣係具有複數個葉片,藉以使該圓形本體之周緣形成有複數個長形穿孔,且該穿孔係貫穿該圓形本體之頂、底面,並於該圓形本體之中央處係具有一成圓柱狀之凸部,該凸部之頂面係為一曲弧面,且該凸部之底面係與圓形本體底面之內徑結合,藉以形成一封閉面,而該凸部之底面與圓形本體之底面結合處係成一曲弧面,另於該凸部之內緣具有複數個呈放射狀之肋條。 綜上所述,以各種不同角度或實用性觀察本創作,除感受整體造型流暢優美外,亦可體會由不同曲率、位置之曲線、曲面所帶來的不同感受,且各線條所分割之比例和配置,使人自然產生視覺上的高度平衡感,並於申請前未見於刊物或公開使用,符合新式樣專利申請要件,爰依法提出申請。</t>
  </si>
  <si>
    <t>2003305065</t>
  </si>
  <si>
    <t>D100068</t>
  </si>
  <si>
    <t>TWD100068S</t>
  </si>
  <si>
    <t>7913081014636</t>
  </si>
  <si>
    <t>辦公室人員定位系統</t>
  </si>
  <si>
    <t>一種辦公室人員定位系統,主要由數個固定式身分識別讀取裝置、數個身分識別裝置和一電腦主機所構成。身分識別裝置由辦公室每個人員隨身攜帶。該固定式身分識別讀取裝置定點配置在該系統端以識別並記錄附近人員身分。該電腦主機則用以匯整與記錄該識別讀取裝置所獲得之資料。如此之系統,可使辦公室人員管理更有效率,也更可靠。</t>
  </si>
  <si>
    <t>2003101860</t>
  </si>
  <si>
    <t>2003-01-28</t>
  </si>
  <si>
    <t>CHUNG-WEI WU</t>
  </si>
  <si>
    <t>G06K-019/06 | G06K-019/067 | G07C-009/00 | H04M-003/42 | H04M-003/54</t>
  </si>
  <si>
    <t>DE10323209A1 | TWI288882B | US6934375B2</t>
  </si>
  <si>
    <t>7913055002837</t>
  </si>
  <si>
    <t>以行動電話模組警告嬰兒哭聲之方法</t>
  </si>
  <si>
    <t>一種以行動電話模組警告嬰兒哭聲之方法,其主要步驟如下:在一行動電話模組預錄一嬰兒之哭聲;在鄰近該嬰兒頭部處放置行動電話模組;當嬰兒哭泣時,由行動電話模組判定嬰兒之哭聲;以及行動電話模組撥出一電話至另一行動電話以警告嬰兒哭泣中。如此,照顧嬰兒的人就可馬上知道,即時給予照顧。</t>
  </si>
  <si>
    <t>2003101861</t>
  </si>
  <si>
    <t>HONG JIE-RONG</t>
  </si>
  <si>
    <t>H04M-011/04 | A47D-013/02 | H04M-011/04 | A47D-013/02</t>
  </si>
  <si>
    <t>TW200414746A</t>
  </si>
  <si>
    <t>7913055003520</t>
  </si>
  <si>
    <t>鍵盤(二)聯合一</t>
  </si>
  <si>
    <t>(一)物品用途:用於電腦週邊之輸入裝置 (二)創作特點: 本創作係有關公告第549926號「鍵盤(二)」新式樣 專利之聯合一,其沿引母案鍵盤之造形設計理念,造就另 一種外形經潤飾且能散發流線風格之設計者。 在鍵盤之傳統型態,均是以單純平坦面之殼體在上面 規範有複數之按鍵,再於殼體頂側或兩側簡單配置彎弧線 條或幾何造型之飾板,予人之觀感極為呆板守舊,無法突 顯產品之價値感 本創作旨在突破此點,而提供另一視覺 感受之鍵盤設計。 請參考本創作之前、後視圖所示,本創作主要係由一 長板型式且配設有複數按鍵之主體,以及形成於兩相對短 邊側間之框部所組成,該主體係由兩側短邊向頂部中央形 成一具層次且漸進突升之頂邊緣,該頂邊緣相對下方按鍵 之預留區域,依兩側向中央聚中之方式配置有複數依序斜 擺排列之多媒體按鍵以及於中央處裝設一擬眼形式之多媒 體鍵組,能賦予一種科幻前衛的觀感,而本再創作與母案 之間主要差異在於,主體周圍之框部係由頂邊緣兩側先以 微分段層次再微彎弧順而下,且於底端在以彎弧角度而成 一底邊緣,框部整體呈現平滑流線之美感,能有效提升鍵 盤之價質觀感,爰依法提出申請,謹請早日賜准,實感德 便。</t>
  </si>
  <si>
    <t>2002303945</t>
  </si>
  <si>
    <t>2002-07-29</t>
  </si>
  <si>
    <t>D086627</t>
  </si>
  <si>
    <t>2004-08-01</t>
  </si>
  <si>
    <t>KEY MOUSE ELECTRONIC ENTERPRISE CO., LTD.</t>
  </si>
  <si>
    <t>CHEN, PETER</t>
  </si>
  <si>
    <t>TWD086627S</t>
  </si>
  <si>
    <t>7913073016951</t>
  </si>
  <si>
    <t>投影機自動對焦方法和使用該方法之投影機</t>
  </si>
  <si>
    <t>一種投影機自動對焦方法和使用該方法之投影機,係裝設有一測距裝置、微處理器、步進馬達以及可變焦式投影鏡頭;其中,測距裝置用以測量該投影機與一投影幕之間的距離;該處理器用來讀取該距離後,以查表法取得步進馬達應轉動之位置;步進馬達則帶動可變焦式投影鏡頭轉動至該位置。藉此,可對投影裝置進行自動對焦。</t>
  </si>
  <si>
    <t>2003100022</t>
  </si>
  <si>
    <t>2003-01-02</t>
  </si>
  <si>
    <t>G03B-021/53 | G03B-021/00 | G02B-007/28 | G03B-021/14 | G03B-021/53</t>
  </si>
  <si>
    <t>TWI420222B | TWI448808B | US8721093B2</t>
  </si>
  <si>
    <t>DE10323208A1 | TW200412469A | US2004-0130685A1</t>
  </si>
  <si>
    <t>7913050003253</t>
  </si>
  <si>
    <t>提醒使用者休息的滑鼠及其方去</t>
  </si>
  <si>
    <t>一種提醒使用者在長時間使用滑鼠後需休息的方法。滑鼠包含第一計時器及警告裝置且內建第一預設時間。當使用者使用滑鼠時,啟動第一計時器以計算使用者使用滑鼠的第一時間。當第一時間超過第一預設時間,啟動警告裝置。而當使用者停止操作滑鼠時,停止警告裝置。</t>
  </si>
  <si>
    <t>2003100645</t>
  </si>
  <si>
    <t>2003-01-13</t>
  </si>
  <si>
    <t>CHENG, JUNG KAI</t>
  </si>
  <si>
    <t>鄭榮凱</t>
  </si>
  <si>
    <t>G06F-003/03 | G08B-021/24</t>
  </si>
  <si>
    <t>TW200412532A | US2005-0078008A1</t>
  </si>
  <si>
    <t>7913050003316</t>
  </si>
  <si>
    <t>同步製造複數個壓電振盪器之方法</t>
  </si>
  <si>
    <t>一種同步製造複數個壓電振盪器之方法,係在一基板上進行,是先阻斷壓電振盪器之基座內之導電線路與其周圍之側邊導線間的電性連接,使得在基板尚未分離之前,即能對各個壓電振盪器測試、封裝,藉此節省成本以及提高生產效率。</t>
  </si>
  <si>
    <t>2003100188</t>
  </si>
  <si>
    <t>2003-01-06</t>
  </si>
  <si>
    <t>ZHAN GUO</t>
  </si>
  <si>
    <t>戰國</t>
  </si>
  <si>
    <t>H01L-041/22 | H01L-041/22</t>
  </si>
  <si>
    <t>TW578320B</t>
  </si>
  <si>
    <t>7913050003468</t>
  </si>
  <si>
    <t>輸入影像畫面色彩處理預覽方法</t>
  </si>
  <si>
    <t>一種輸入影像畫面色彩處理預覽方法,係針對通用的影像輸入軟體所擷取之預覽影像,提供使用者可任意選取預覽影像中的特定範圍區塊來執行所見即所得(WhatYouSeeIsWhatYouGet,WYSIWYG)之即時影像效果處理的方法,並且透過本發明方法將可以解決過去影像輸入軟體在影像效果處理上必須花費輸入時間、重複輸入執行以及耗費系統資源的問題。</t>
  </si>
  <si>
    <t>2003100331</t>
  </si>
  <si>
    <t>2003-01-08</t>
  </si>
  <si>
    <t>H04N-001/40 | H04N-001/60</t>
  </si>
  <si>
    <t>TW591935B | US2004-0130736A1</t>
  </si>
  <si>
    <t>7913050003568</t>
  </si>
  <si>
    <t>藍芽連接器與藍芽連接器傳送聲音之方法</t>
  </si>
  <si>
    <t>【摘要】本發明係有關一種藍芽連接器,操作方式為使藍芽連接器開啟電源並接上一聲音輸出裝置,如一般有線耳機上。一端為具有藍芽功能之裝置(包括外接和內含),如藍芽PDA,經過認證(certification)及配對、(paring)程序後,耳機可經由藍芽連接器收聽到PDA輸出之聲音。藉此,一套連接器可以適用於許多不同之裝置,更易實現聲音無線化傳送。</t>
  </si>
  <si>
    <t>2002136584</t>
  </si>
  <si>
    <t>2002-12-18</t>
  </si>
  <si>
    <t>YANG, BRIAN</t>
  </si>
  <si>
    <t>H04B-001/20 | H04H-020/61 | H04M-001/60</t>
  </si>
  <si>
    <t>TWI295029B</t>
  </si>
  <si>
    <t>DE10313303A1 | TWI231660B | US2004-0122542A1</t>
  </si>
  <si>
    <t>7913050002924</t>
  </si>
  <si>
    <t>一種具按鍵功能之方向導航鍵之行動電話及行動電話上使用方向導航鍵之方法</t>
  </si>
  <si>
    <t>一種具按鍵功能之方向導航鍵之行動電話,係在一行動電話上設一或數個方向導航鍵,方向導航鍵上可往數方向按壓,以代替按鍵之數字和符號輸入。方向導航鍵可為九方向導航鍵,九方向可為往上、往下、往左、往右、往右上、往右下、往左上、往左下以及垂直方向。藉此,可方便操作,也可節省行動電話空間。</t>
  </si>
  <si>
    <t>2002136585</t>
  </si>
  <si>
    <t>H04M-001/52 | H04M-001/52 | H04M-001/72469 | H04M-001/72466</t>
  </si>
  <si>
    <t>DE10320876B4 | TW200412125A | US2004-0121816A1</t>
  </si>
  <si>
    <t>7913050003009</t>
  </si>
  <si>
    <t>扇葉輪結構改良</t>
  </si>
  <si>
    <t>本創作係一種混合流式風扇之扇葉輪結構改良,該局葉輪係由一輪轂及多數個環設於前述輪轂周緣上之葉片所組成;該輪轂之一面係具有一容置部,而另一端面則為一平面;該多數個葉片間係以等距離之狀態環設於該輪轂之周緣;其中,該輪轂之周緣係為一斜面,且該輪轂具平面之一端係為進口端,而該輪較具有一容置部之一端係為出口端;及該多數個葉片之表面係為一曲弧面,且使該多數個葉片之底部與該輪轂之周緣連接處具有一曲弧面,並使該多數個等距離之葉片間形成有曲弧狀之導槽;藉此結構可使該混合流式風扇達到操作區增大之較佳特性曲線,使該混合流式風扇之操作區形成無失速之狀態,藉以提高該混合流式風扇之使用性能。</t>
  </si>
  <si>
    <t>2002221265</t>
  </si>
  <si>
    <t>2002-12-27</t>
  </si>
  <si>
    <t>595660</t>
  </si>
  <si>
    <t>2004-06-21</t>
  </si>
  <si>
    <t>DATECH TECHNOLOGY CO LTD</t>
  </si>
  <si>
    <t>WANG FU-YIN</t>
  </si>
  <si>
    <t>F04D-029/00 | F04D-029/28 | F04D-029/32</t>
  </si>
  <si>
    <t>DE20307462U1 | JP3098180U | TW595660U | US6935843B2</t>
  </si>
  <si>
    <t>7904003004285</t>
  </si>
  <si>
    <t>可攜帶之折疊鍵盤</t>
  </si>
  <si>
    <t>本創作係為一種可攜帶之折疊鍵盤,包括一鍵盤本體及多數個按鍵單元;該鍵盤本體係由兩個或兩個以上之觸控板所組成,且該等觸控板係以橫向排列方式並以薄膜電路串接而組成一體,藉由該薄膜電路之可撓性彎曲可使該等觸控板作相互堆疊或展開之動作;另,該等觸控板又區分有多數個區塊,各區塊藉以分別形成上述之該等按鍵單元,並將各按鍵之鍵入符號可設於該鍵盤本體之頂面或底面上。</t>
  </si>
  <si>
    <t>2001217934</t>
  </si>
  <si>
    <t>2001-10-19</t>
  </si>
  <si>
    <t>595781</t>
  </si>
  <si>
    <t>JUANG TZUNG-REN</t>
  </si>
  <si>
    <t>莊宗仁</t>
  </si>
  <si>
    <t>TWI312957B</t>
  </si>
  <si>
    <t>TW595781U</t>
  </si>
  <si>
    <t>7904003004406</t>
  </si>
  <si>
    <t>改良型溫控之無刷馬達控制電路</t>
  </si>
  <si>
    <t>本創作係一種改良型溫控之無刷馬達控制電路,該控制電路係具有一控制單元、一霍爾元件、一具負溫度係數之溫度感測元件(NTC negative temperature coefficient)、一馬達及配合多數個電阻、電容、二極體及電晶體所組成所組成;如是,藉由具負溫度係數之溫度感測元件感測環境溫度並回授給馬達以控制轉速,維持系統環境溫度。</t>
  </si>
  <si>
    <t>2003209915</t>
  </si>
  <si>
    <t>2003-05-29</t>
  </si>
  <si>
    <t>595838</t>
  </si>
  <si>
    <t>LEE JIAN-XUAN</t>
  </si>
  <si>
    <t>李建玄</t>
  </si>
  <si>
    <t>TW595838U</t>
  </si>
  <si>
    <t>7904003004463</t>
  </si>
  <si>
    <t>兩相式無刷馬達控制電路之改良</t>
  </si>
  <si>
    <t>本創作係一種兩相式無刷馬達控制電路之改良,該控制電路係由一控制單元以及分別與該控制單元連接之一霍爾元件、一馬達及馬達保護電路、一MOS元件、一逆向保護電路以及一溫控電路所構成;如是,藉由溫度感測元件感測一馬達之運轉溫度並回授給馬達,並配合限流電阻使控制單元施予適當之電流,而不致產生過熱關閉之現象。</t>
  </si>
  <si>
    <t>2003204555</t>
  </si>
  <si>
    <t>595839</t>
  </si>
  <si>
    <t>HO TSUNG-TE</t>
  </si>
  <si>
    <t>H02P-007/06 | H02P-007/06</t>
  </si>
  <si>
    <t>TWI302401B</t>
  </si>
  <si>
    <t>TW595839U</t>
  </si>
  <si>
    <t>7904003004464</t>
  </si>
  <si>
    <t>共用介面裝置</t>
  </si>
  <si>
    <t>本創作係一種共用介面裝置,包括一開關單元及一充放電元件,其中開關單元之一端係與可攜帶式電子單元之發送資料/電源(TxD/POWER)線腳位及週邊設備之接收資料(RxD)線共接,開關單元之另端係與供週邊設備之電源(VCC)相連接,該開關單元係在發送資料/電源線腳位於高準位時導通,而在低準位時則截止;充放電元件之一端連接於供週邊設備之電源,另端接地,該充放電元件係在開關單元導通時充電,而在開關單元截止時,當作備用電源,藉此,以利電源線與資料信號線能被同時使用,且使週邊設備與可攜帶式電子單元進行資料雙向溝通、而不用自備電源。</t>
  </si>
  <si>
    <t>2001215919</t>
  </si>
  <si>
    <t>2001-09-14</t>
  </si>
  <si>
    <t>595847</t>
  </si>
  <si>
    <t>CHEN JIAN-JR | LIN WEN-KUAN</t>
  </si>
  <si>
    <t>陳健志 | 林文寬</t>
  </si>
  <si>
    <t>H04L-029/10 | H04L-029/10</t>
  </si>
  <si>
    <t>TW595847U</t>
  </si>
  <si>
    <t>7904003004472</t>
  </si>
  <si>
    <t>連接器(二)</t>
  </si>
  <si>
    <t>(一)物品用途: 本創作係有關於一種「連接器」,尤指一種連接於可撓性基板,內接端子連接線而設計,而完全符合新式樣形狀要求,屬於極具新創作型態之連接器者。(二)創作特點: 本主體造型大致為一上下二層之連接器,由上層部為三個支柱,各個支柱間則有ㄇ型當為分各處;下層部為端子連接部之三支柱與上層部呈一階梯狀,相同以一ㄇ型當為分界;左右二側各有一嵌合塊與一抵擋部所組織而成,詳細第七圖所示;再者,該端子連接部為一方形且呈一倒角狀之插孔,以及背部向後有數個有切角之卡合部;綜上所述,本創作除了特殊上之功能外,在整體的外形,簡潔且具有科技的不同造型,即具有之美感,確符合新式樣專利申請之需求之設計。</t>
  </si>
  <si>
    <t>2003303468</t>
  </si>
  <si>
    <t>2003-06-05</t>
  </si>
  <si>
    <t>596095</t>
  </si>
  <si>
    <t>TW596095S</t>
  </si>
  <si>
    <t>7917039019220</t>
  </si>
  <si>
    <t>風扇組之動態立體出風雙導風板裝置</t>
  </si>
  <si>
    <t>(一)物品用途:本創作風扇組之動態立體出風雙導風板裝置係用於散熱系統。(二)創作特點:本創作係關於一種「風扇組之動態立體出風雙導風板裝置」之新式樣設計,尤指一款式新穎,樣式美觀之導風板裝置,其係固定於風扇組之出風口處。如圖所示,本創作其特徵包括一特殊造型長形棒狀基底並搭配精巧的半圓弧扣頂與兩片對稱的面板,猶如蓄勢待發的雙翼插置於上,其給人一種穩固的感受,形成狀似優雅的蝴蝶視覺效果。整體觀之本創作造型大方簡潔,且型態與創意上呈現異於一般導風板裝置之特有設計,緣依法提出新式樣之設計,合於專利之申請。</t>
  </si>
  <si>
    <t>2003302116</t>
  </si>
  <si>
    <t>2003-04-16</t>
  </si>
  <si>
    <t>596353</t>
  </si>
  <si>
    <t xml:space="preserve">HSU-JUNG LIN | JIN-SHIAN CHEN | </t>
  </si>
  <si>
    <t>林旭榮 | 陳金賢 | 李建中</t>
  </si>
  <si>
    <t>TW596353S</t>
  </si>
  <si>
    <t>7917039019478</t>
  </si>
  <si>
    <t>一種螢光粉以製作高亮度白光二極體之方法</t>
  </si>
  <si>
    <t>本發明係關於一種螢光材料,其具備之化學式為(YxMyCez)Al5O12,(其中x+y=3,且x、y≠0,0.5&gt;z&gt;0),M係選自鋱(Tb)、鎦(Lu)及鐿(Yb)等金屬元素所組成之群組,其中(YxMy)Al5O12為其主體結構(host),Ce為發光中心(activator)。本發明係利用改變其主體結構中金屬元素之組成,以調變化合物之晶格場(crystalfield),使發光中心所感受之作用力之不同,進而造成其發光波長之改變。本發明亦關於一種白光發光裝置,該裝置包括二者,其一為可發出波長是430nm至500nm之藍紫光或藍光發光二極體,其二為可受前述發光二極體所發出之波段光源激發而發出主波長(λD;dominationwavelength)為560nm至590nm之黃綠光至橙黃光之螢光粉體。此二者所發出之光經適當比例混合後可產生白色光。</t>
  </si>
  <si>
    <t>2002135089</t>
  </si>
  <si>
    <t>2002-12-03</t>
  </si>
  <si>
    <t>LIU RU-XI | LIN YI-SHAN | JI LIANG-SHENG | WANG JIAN-YUAN</t>
  </si>
  <si>
    <t>C09K-009/00 | H05B-033/00 | C09K-011/80 | C09K-009/00 | C09K-011/08 | C09K-011/64 | C09K-011/77 | H01J-001/62 | H01L-033/50 | H01L-033/56 | H05B-033/00 | H05B-033/14</t>
  </si>
  <si>
    <t>TWI340480B | TWI306675B | TWI320800B | TWI296284B | TWI360890B</t>
  </si>
  <si>
    <t>DE10300622B4 | JP2004-182969A | TW559627B | US6753646B1</t>
  </si>
  <si>
    <t>7913055000882</t>
  </si>
  <si>
    <t>行動電話顯示發話者所在區域的方法</t>
  </si>
  <si>
    <t>一行動電話發話者以一非結構化補充服務資料(USSD)撥出一基地台預設之簡碼以啟動或停止發話時傳遞所在地址給予受話者之功能。當發話者撥出一電話至一受話者,若發話時傳遞所在地址給予受話者之功能被停止,基地台則不傳送發話者地址給予受話者。若發話時傳遞所在地址給予受話者之功能被啟動,基地台利用一定位技術計算發話者所在之一位置座標;基地台將發話者之位置座標與在該基地台所屬之一位置座標資料庫內之一座標位置比對,換算座標位置為一最接近之地址且以一第零類別短訊息顯示在受話者之行動電話。</t>
  </si>
  <si>
    <t>2002136200</t>
  </si>
  <si>
    <t>CHEN JAMES</t>
  </si>
  <si>
    <t>H04M-003/42 | H04W-064/00</t>
  </si>
  <si>
    <t>TWI294241B</t>
  </si>
  <si>
    <t>DE10313300B4 | TWI237491B | US2011-0092228A1 | US7873366B2</t>
  </si>
  <si>
    <t>7913055001538</t>
  </si>
  <si>
    <t>查詢行動電話用戶所在區域的方法</t>
  </si>
  <si>
    <t>一行動電話使用者以一非結構化補充服務資料(USSD)功能撥出一基地台預設之簡碼以起動或停止接受查詢該行動電話使用者所在位置。另一行動電話使用者撥出一USSD簡碼給一基地台,查詢行動電話使用者之所在區域,若所在位置查詢之功能被停止,則不接受查詢。若所在位置查詢之功能被啟動,基地台利用一定位技術計算被查詢之行動電話使用者所在之一位置座標;基地台將被查詢之行動電話使用者之位置座標與在該基地台所屬之一位置座標資料庫內之一座標位置比對,換算座標位置為一最接近之地址且以一短訊息通知查詢者。</t>
  </si>
  <si>
    <t>2002136201</t>
  </si>
  <si>
    <t>H04M-003/42 | H04W-004/029 | H04W-004/02 | H04W-004/20 | H04W-008/18 | H04W-064/00</t>
  </si>
  <si>
    <t>DE10313301B4 | TW200410557A | US2004-0116128A1</t>
  </si>
  <si>
    <t>7913055001539</t>
  </si>
  <si>
    <t>一種多功能事務機,主要包含機體、掃瞄模組及噴墨列印模組,其中掃瞄模組位於機體之頂側,具有一掃瞄平台及一動態掃瞄單元,供以擷取影像資料,而噴墨列印模組位於掃瞄平台下方,具有一動態列印單元可帶動一墨水匣位移,以進行列印作業,同時,墨水匣之移動路徑概略垂直於掃瞄平台之長軸,且墨水匣在於移動到動態列印單元末端之換匣位置時,已脫離掃瞄平台之正下方,如此可讓換匣作業更為便利。伍、(一)、本案代表圖為:第3圖 (二)、本案代表圖之元件代表符號簡單說明:多功能事務機 100 機體 200進紙匣 210 出紙槽 220出紙路徑 242 掃瞄模組 300頂蓋 310 掃瞄平台 320動態掃瞄單元 330 長軸 321掃瞄路徑 331 噴墨列印模組 400動態列印單元 410 匣架 411墨水匣 420 移動路徑 421</t>
  </si>
  <si>
    <t>2003205107</t>
  </si>
  <si>
    <t>2003-04-01</t>
  </si>
  <si>
    <t>592174</t>
  </si>
  <si>
    <t>2004-06-11</t>
  </si>
  <si>
    <t>CHEN CHING-HUEI | JAU MIN</t>
  </si>
  <si>
    <t>陳慶暉 | 趙旻</t>
  </si>
  <si>
    <t>B41L-019/00 | B41L-019/00 | H04N-001/04</t>
  </si>
  <si>
    <t>TW592174U | US7688485B2</t>
  </si>
  <si>
    <t>7904003003673</t>
  </si>
  <si>
    <t>發光二極體顯示器結構改良</t>
  </si>
  <si>
    <t>本創作係一種發光二極體顯示器結構改良,其係在反射板面上形成有數字、文字、符號或圖形之節線,各節線均由多節線段所組成,其多節線之多少、大小與形式均不受限,藉此,俾其具有類似真空螢光管顯示器之價值與美觀、簡化製造程序、改善品質、節省物料及降低成本等諸多特點。</t>
  </si>
  <si>
    <t>2001214958</t>
  </si>
  <si>
    <t>2001-08-31</t>
  </si>
  <si>
    <t>592363</t>
  </si>
  <si>
    <t>HOU HUAI-DE | JIAN CHING-TZUNG | WU CHAU-MING</t>
  </si>
  <si>
    <t>后懷德 | 簡清宗 | 吳朝明</t>
  </si>
  <si>
    <t>G09F-009/33 | G09F-013/20 | G09G-003/14 | H01L-033/00 | G09F-009/33 | G09F-013/20 | G09G-003/14 | H01L-033/00</t>
  </si>
  <si>
    <t>TW592363U</t>
  </si>
  <si>
    <t>7904003003862</t>
  </si>
  <si>
    <t>鍵盤</t>
  </si>
  <si>
    <t>一種鍵盤,其主要係由一般文字鍵及特殊功能鍵所架構而成;其中,該若干的特殊功能鍵又可劃分有滑鼠剪輯區、網際網路區、多媒體播放區、應用程式區、電源管理區、數字與快捷轉換輸入區、燈號顯示區等七大功能區,且與其內部電路架構之微算器的輸出入埠相連接,並配合定義E2為前導媽的第七類碼,以取代原本要輸入多次按鍵並配合滑鼠移動才能完成工作的組合式步驟,具有綜合輸入功能可令使用者直接在電腦作業系統上,做專業及便利性的操作或編輯文件,且不用依記憶組合數個按鍵,或是滑鼠輔助之功效者。</t>
  </si>
  <si>
    <t>2002104256</t>
  </si>
  <si>
    <t>2002-03-07</t>
  </si>
  <si>
    <t>591495</t>
  </si>
  <si>
    <t xml:space="preserve">CHEN, PETER | </t>
  </si>
  <si>
    <t>陳束學 | 張倍銘</t>
  </si>
  <si>
    <t>羅行 | 侯慶辰</t>
  </si>
  <si>
    <t>TW591495B</t>
  </si>
  <si>
    <t>7904008003988</t>
  </si>
  <si>
    <t>多媒體處理器</t>
  </si>
  <si>
    <t>(一)物品用途: 本創作係有關一種「多媒體處理器」,結合有影音及影像處理功能,以提供掃描器、印表機、多媒體電腦及機上盒合於一體之嶄新外型設計,完全符合新式樣形狀要求,實屬極具新創作型態設計者。(二)創作特點: 如附圖所揭示,本創作之多媒體處理器,係由一具有印表機、多媒體電腦、機上盒的座體與一可旋轉的掃描器組合而成,座體左右兩側係向上突設有對稱的兩支撐臂,掃描器係樞設於兩支撐臂之間,使得掃描器在兩支撐臂的支撐下可旋轉,座體前側係為控制面板,控制面板下方係開設有印表機的出紙口。本創作整體上,流露出一外觀形體高雅且具美感之造型,確屬首先創作,充分符合新式樣之專利要件。 綜上所陳,本創作在創作人匠心巧意之專業設計下,,其獨特、新穎之處已符合新式樣要件,爰依法提起專利申請,祈請 鈞局詳予審查並早日賜予專利為禱。</t>
  </si>
  <si>
    <t>2003305155</t>
  </si>
  <si>
    <t>592561</t>
  </si>
  <si>
    <t>TW592561S</t>
  </si>
  <si>
    <t>7917038019474</t>
  </si>
  <si>
    <t>電腦主機箱之面板撥離裝置</t>
  </si>
  <si>
    <t>一種電腦主機箱之面板撥離裝置,係至少包括:一撥板構件,樞連於該電腦主機箱之殼體中,於該撥板構件之一側界定形成一頂推部,令該撥板構件依其與該殼體之樞接中心撥轉時,該頂推部之運動軌跡係行經該面板用以卡扣殼體之彈性扣鉤,以撥動、頂推該面板之彈性扣鉤,使該面板與該殼體可順利解扣、分離者。</t>
  </si>
  <si>
    <t>2002216656</t>
  </si>
  <si>
    <t>590244</t>
  </si>
  <si>
    <t>2004-06-01</t>
  </si>
  <si>
    <t>TW590244U</t>
  </si>
  <si>
    <t>7904003003432</t>
  </si>
  <si>
    <t>偏心式轉軸結構</t>
  </si>
  <si>
    <t>一種偏心式轉軸結構,包括有水平軸及垂直軸,其中水平軸設置於可攜式電腦之顯示面板,兩端分別包括有設置於垂直軸之正軸部及位於正軸部兩端之偏心部,且偏心部較正軸部距離顯示面板與可攜式電腦之主體的樞接邊端遠,而垂直軸則設置於主體,因此在顯示面板相對主體掀開後,顯示面板與主體間便存在有一間距,所以顯示面板在旋轉時,也就不致使顯示面板摩擦到主體表面,且在將顯示面板相對主體蓋合時,顯示面板與主體間亦可密合。五、(一)、本案代表圖為:第3圖(二)、本案代表圖之元件代表符號簡單說明:水平軸 3 兩軸件 31 正軸部 311偏心 部 312 孔 3121 卡置部 313垂直軸 4 第一構件 41 凸耳 411柱體 412 卡置槽 413 軸孔 414螺孔 415 槽孔 416 彈性元件 42第二構件 43 軸孔 431 鎖固部 432保護蓋 44 開孔 441 螺孔 442</t>
  </si>
  <si>
    <t>2002219836</t>
  </si>
  <si>
    <t>2002-12-06</t>
  </si>
  <si>
    <t>590248</t>
  </si>
  <si>
    <t>SHIU JEN-HUA</t>
  </si>
  <si>
    <t>TW590248U</t>
  </si>
  <si>
    <t>7904003003436</t>
  </si>
  <si>
    <t>筆記型電腦鍵盤的剪式支架安裝機構</t>
  </si>
  <si>
    <t>一種筆記型電腦鍵盤的剪式支架安裝機構,該安裝機構包括一可放置待安裝電腦鍵盤且可沿類水平方向移動之第一平台、一可沿垂直方向移動之第二平台及一具有特殊圖案且可沿水平方向移動之壓板;藉此,可利用機台壓力,搭配特殊圖案的壓板及氣缸作動,藉以將剪式支架組裝過程的後兩個步驟自動化,可以提高良率,降低生成本。</t>
  </si>
  <si>
    <t>2002217744</t>
  </si>
  <si>
    <t>2000-11-17</t>
  </si>
  <si>
    <t>590289</t>
  </si>
  <si>
    <t>WU MING-RUNG | WANG JIA-SHIANG</t>
  </si>
  <si>
    <t>吳明榮 | 汪家祥</t>
  </si>
  <si>
    <t>TWI389154B | TWI389153B | TWI361989B</t>
  </si>
  <si>
    <t>TW590289U</t>
  </si>
  <si>
    <t>7904003003477</t>
  </si>
  <si>
    <t>在行動電話上以聲音開鎖之方法及具語音聲紋辨識鎖之行動電話</t>
  </si>
  <si>
    <t>一種在行動電話上以聲音開鎖之方法,主要係一使用者初次使用一行動電話時,要求使用者輸入語音,由行動電話將其聲紋資料分析後,抽取聲紋特徵加以建檔儲存於行動電話內之一記憶體;爾後,使用者每次使用時,說出該語音,該行動電話將該語音與該儲存之聲紋資料比對;再根據該比對結果,以決定該使用者是否可以正常使用該電話,藉此,達到防盜與行動電話資料保密之功效。</t>
  </si>
  <si>
    <t>2002134293</t>
  </si>
  <si>
    <t>2002-11-26</t>
  </si>
  <si>
    <t>KUO, HORNGYUH</t>
  </si>
  <si>
    <t>郭宏裕</t>
  </si>
  <si>
    <t>H04M-001/24 | G10L-017/00 | G10L-015/06 | G10L-015/00 | G10L-015/07 | G10L-015/26 | G10L-015/28 | G10L-017/00 | H04M-001/27 | H04M-001/66 | H04M-001/67 | H04W-012/02 | H04W-088/02</t>
  </si>
  <si>
    <t>TWI301373B</t>
  </si>
  <si>
    <t>JP2004-180254A | TW200409525A | US2004-0101112A1</t>
  </si>
  <si>
    <t>7913058004897</t>
  </si>
  <si>
    <t>行動電話中可顯示來電者情緖指數之方法以及適用該方法之行動電話</t>
  </si>
  <si>
    <t>一種行動電話中顯示來電者情緒指數之方法,主要係在一行動電話中事先儲存一來電者之出生月日,當來電者撥來電話時,即根據來電者之出生月日與當時之日期,查詢一資料庫之情緒指數,並以圖形顯示於該行動電話之一顯示幕上。藉此,以增進電話溝通之趣味性。</t>
  </si>
  <si>
    <t>2002134294</t>
  </si>
  <si>
    <t>H04M-001/57 | H04M-001/57 | H04M-001/27453 | H04M-001/72427 | H04M-001/72451</t>
  </si>
  <si>
    <t>DE10307288A1 | TW200409526A | US2004-0204142A1</t>
  </si>
  <si>
    <t>7913058004898</t>
  </si>
  <si>
    <t>行動電話中可顯示來電者運勢指數之方法以及適用該方法之行動電話</t>
  </si>
  <si>
    <t>一種行動電話中顯示來電者運勢指數之方法,主要係在一行動電話中事先儲存一來電者之出生月日,當來電者撥來電話時,即根據來電者之出生月日與當時之日期,查詢一資料庫之運勢指數,並以圖形顯示於該行動電話之一顯示幕上。藉此,以增進電話溝通之趣味性。</t>
  </si>
  <si>
    <t>2002134295</t>
  </si>
  <si>
    <t>H04M-001/57 | H04M-001/57 | H04M-001/72448 | H04M-003/42</t>
  </si>
  <si>
    <t>TW0911134295 | TW200409527A | US2004-0204143A1</t>
  </si>
  <si>
    <t>7913058004899</t>
  </si>
  <si>
    <t>(一)物品用途: 用以裝設於電腦機箱上,能增添機箱整體之美感者。(二)創作特點: 本創作係有關一種電腦機箱之面板造形設計,尤指一種在面板上配設一對模擬眼造型之控制飾板,使該機箱面板特具一種神秘氣息之視覺觀感。 請參本創作前視圖及立體圖所示,本創作之面板輪廓主要係自頂側、底側連接左右兩側邊緣之位置形成一較面板凸出之階層關係,並於面板之複數磁碟飾板區域外緣先朝內形成一微凹之框緣,並再朝內成一較面板高一層次之平面,而前述具一突出厚度且周邊削斜之磁碟飾板再分別結合於該平面上,使該區域具有一明顯之層次觀感。 另面板之下方位置則配設有一矩形且四邊角修弧之活動蓋板,蓋板相對面板成一凹陷形式;綜合上述觀之,這電腦機箱面板實已符合新穎獨創之要素,爰依法提出申請謹,請早日賜准,實感德便。</t>
  </si>
  <si>
    <t>2003303510</t>
  </si>
  <si>
    <t>2003-06-06</t>
  </si>
  <si>
    <t>590514</t>
  </si>
  <si>
    <t>KEY MOUSE ELECTRONIC ENTERPRISE CO., LTD</t>
  </si>
  <si>
    <t>14-02 | 14-07</t>
  </si>
  <si>
    <t>TW590514S</t>
  </si>
  <si>
    <t>7917042011741</t>
  </si>
  <si>
    <t>旋鈕結構</t>
  </si>
  <si>
    <t>一種旋鈕結構,用以提供單手操作功能選項之選擇並且執行,特別是指一種可以發光之旋鈕結構。本創作採用了一具透光性之導光罩,導光罩結合於一編譯控制器以供使用者操作,而於編譯控制器的週緣附近設計了複數個發光元件,發光元件之光線則可以由導光罩導出,使旋鈕結構具有發光之效果。</t>
  </si>
  <si>
    <t>2001221932</t>
  </si>
  <si>
    <t>2001-12-14</t>
  </si>
  <si>
    <t>588812</t>
  </si>
  <si>
    <t>XIONG ROGER | HSUEH POLO</t>
  </si>
  <si>
    <t>G06F-001/16 | H01H-019/02 | H01H-025/06 | H03K-017/965</t>
  </si>
  <si>
    <t>TWI345676B</t>
  </si>
  <si>
    <t>TW588812U | US6876313B2</t>
  </si>
  <si>
    <t>7904003002998</t>
  </si>
  <si>
    <t>電腦鍵盤按鍵之改良結構</t>
  </si>
  <si>
    <t>本創作係涉及一種「電腦鍵盤按鍵之改良結構」,包括一按鍵本體及一上蓋基座,該按鍵本體之上端設有一鍵帽,鍵帽的下方成型一中柱,該中柱之二側部均成型有一卡勾;上蓋基座之中心設有一與按鍵本體之中柱形狀對應的通孔,此通孔之二內側分別設有一導引卡槽,且前述卡勾位於中柱二側部之中段,且該卡勾與導引卡槽中部凸設的卡扣相對應。依此設計,按鍵本體之中柱插入上蓋基座的通孔後,其卡勾即被該卡扣卡制定位,使按鍵本體平穩地位於上蓋基座孔內,其組裝簡單,可實現按鍵組配自動化之目的。五、(一)、本案代表圖為:第 1 圖 (二)、本案代表圖之元件代表符號簡單說明: 10...本體 11...鍵帽 12...中柱 121..卡勾 20...基座 21...通孔</t>
  </si>
  <si>
    <t>2002209923</t>
  </si>
  <si>
    <t>2002-07-01</t>
  </si>
  <si>
    <t>588833</t>
  </si>
  <si>
    <t>CHEN PETER</t>
  </si>
  <si>
    <t>TW588833U</t>
  </si>
  <si>
    <t>7904003003019</t>
  </si>
  <si>
    <t>自動變焦裝置</t>
  </si>
  <si>
    <t>本發明揭露用於一攝影裝置中的自動變焦裝置。此自動變焦裝置包含一鏡頭、一第二定位元件、一第二定位元件、一磁鐵以及一線圈。第二定位元件連接鏡頭,並嚙合第一定位元件。磁鐵係連接第二定位元件。線圈設置於磁鐵之外圍。當線圈通入電流時,磁鐵將受到線圈上之電流所感應的磁力而進行轉動,進一步帶動第二定位元件轉動。當第二定位元件轉動時,第二定位元件沿第一定位元件移動,進一步帶動鏡頭前進或後退,達成移動鏡頭位置之目的。</t>
  </si>
  <si>
    <t>2002123920</t>
  </si>
  <si>
    <t>2002-10-17</t>
  </si>
  <si>
    <t>588551</t>
  </si>
  <si>
    <t>HUNG, MING TE</t>
  </si>
  <si>
    <t>洪銘德</t>
  </si>
  <si>
    <t>H04N-005/232 | G02B-015/20 | G02B-007/10</t>
  </si>
  <si>
    <t>TWI381198B</t>
  </si>
  <si>
    <t>TW091123920 A | TW588551B | US6704505B1</t>
  </si>
  <si>
    <t>7904009001387</t>
  </si>
  <si>
    <t>(一)物品用途:應用於電腦主機上。(二)創作特點:本創作所揭示之電腦主機面板,如所附各圖所示,係由多數組件對應組成,其中於最外側之飾板的上段中央,係形成有一如波浪邊緣之通口,以顯露下層之磁碟區,而各防塵蓋板之中央係凹設有一長橢圓凹穴,另於外層飾板之下段兩側及下方分別形成一個半橢圓穴以顯露下層音箱層,並於其底端設有一橢圓蓋板,使本創作所揭示之電腦主機面板件係成一平板狀,於該兩元件之周緣上係分別突設之整體造型,前衛且新穎,以展現出脫俗之造型設計,而顯其新穎性。</t>
  </si>
  <si>
    <t>2003302897</t>
  </si>
  <si>
    <t>2003-05-09</t>
  </si>
  <si>
    <t>589048</t>
  </si>
  <si>
    <t>TW589048S</t>
  </si>
  <si>
    <t>7917041019581</t>
  </si>
  <si>
    <t>依壓力及按壓時間決定輸出訊號之裝置與方法</t>
  </si>
  <si>
    <t>一種依壓力及按壓時間決定輸出訊號之裝置與方法,主要包括有計時器、掃描器及與兩者電性連接之鍵盤,此鍵盤具有數個按鍵,使用時,使計時器歸零並停止計時,再由掃描器掃描鍵盤,以取得受到外力按壓之按鍵,且依外力之大小決定輸出訊號,在外力小時輸出第一種訊號,而在外力大,且計時器所計算之時間未超出一時間週期時,輸出第一種訊號,而超出此時間週期時,則輸出第二種訊號,所以可在較少的按鍵數目下,輸入資訊,並且避免掉使用複合鍵所造成的傷害。</t>
  </si>
  <si>
    <t>2002133473</t>
  </si>
  <si>
    <t>2002-11-15</t>
  </si>
  <si>
    <t xml:space="preserve">KUO CHIN CHENG | </t>
  </si>
  <si>
    <t>林顯銘 | 郭錦誠</t>
  </si>
  <si>
    <t>G06F-003/02 | H03M-011/10</t>
  </si>
  <si>
    <t>TWI384384B | TWI304291B</t>
  </si>
  <si>
    <t>TW591496B | US7102542B2</t>
  </si>
  <si>
    <t>7913053003110</t>
  </si>
  <si>
    <t>無線家庭娛樂上網系統</t>
  </si>
  <si>
    <t>一種無線家庭娛樂上網系統,尤指一種可令使用者以無線的方式,在一預定的範圍內使用家庭娛樂設備或上網的無線家庭娛樂上網系統。其包括一無線上網機及一無線傳輸模組,該無線上網機與該無線傳輸模組間係可以無線的方式通訊,且分別連接一輸出設備及一家庭娛樂設備。其中,該家庭娛樂設備係可藉由該無線家庭娛樂上網機及該無線傳輸模組,以無線的方式將一資料流,如,數據、語音及影像,傳至該輸出設備以供使用者欣賞或運用。</t>
  </si>
  <si>
    <t>2002133564</t>
  </si>
  <si>
    <t>CAI GUO-RUI</t>
  </si>
  <si>
    <t>蔡國瑞</t>
  </si>
  <si>
    <t>H04L-012/46 | H04L-012/46</t>
  </si>
  <si>
    <t>TW200408230A</t>
  </si>
  <si>
    <t>7913053003581</t>
  </si>
  <si>
    <t>個人數位助理模組裝置</t>
  </si>
  <si>
    <t>本創作係提供一種模組裝置,供夾持電子裝置,更具體而言,本創作係提供一種模組裝置,供夾持個人數位助理,並與個人數位助理電連接,以提供外加功能。本創作之模組裝置包含具有支座之底座及夾持座。夾持座係可移動地連接於底座。當夾持座位於第一位置時,夾持座及支座共同夾持個人數位助理。當夾持座移至第二位置,則個人數位助理由夾持座及支座間釋放。</t>
  </si>
  <si>
    <t>2002205814</t>
  </si>
  <si>
    <t>2002-04-26</t>
  </si>
  <si>
    <t>587720</t>
  </si>
  <si>
    <t>2004-05-11</t>
  </si>
  <si>
    <t>SHIU JIUN-YU</t>
  </si>
  <si>
    <t>G06F-001/00 | H05K-007/12 | G06F-001/00 | H05K-007/12</t>
  </si>
  <si>
    <t>TW587720U</t>
  </si>
  <si>
    <t>7904003002581</t>
  </si>
  <si>
    <t>組立式電腦機箱</t>
  </si>
  <si>
    <t>一種組立式電腦機箱,其主要包括由若干透明成半透明板件組成一建構在機箱外周側之側板部以及配置於機箱內之內板部,並於側板部之各板件鄰界處分別以至少一支樁結合固定,藉由其透明性之板件與支樁的組成,適能提供一可多方透視機箱內部之功能,並兼具強化機箱整體對外承受撞擊時之緩衝能力者。五、(一)、本案代表圖為:第_1_圖 (二)、本案代表圖之元件代表符號簡單說明: 1....機箱 11...側板部 111..板件 12...內板部 2....支樁</t>
  </si>
  <si>
    <t>2003204002</t>
  </si>
  <si>
    <t>2003-03-14</t>
  </si>
  <si>
    <t>587741</t>
  </si>
  <si>
    <t>CHEN SHU-SHIUE | LIN JIN-DE | HUANG CHIN-DUNG</t>
  </si>
  <si>
    <t>陳束學 | 林進德 | 黃欽棟</t>
  </si>
  <si>
    <t>G06F-001/16 | H05K-005/00 | G06F-001/16 | H05K-005/00</t>
  </si>
  <si>
    <t>TW587741U</t>
  </si>
  <si>
    <t>7904003002602</t>
  </si>
  <si>
    <t>散熱片固定結構</t>
  </si>
  <si>
    <t>本創作提供一種散熱片固定結構,係運用於散熱片,乃以其所提供之結構達成散熱片裝卸的目的;其特徵在於:該固定結構為彈性之材質,包含有一控制桿及連動桿,該控制桿具有一壓扣環及一端為控制桿操作端,另一端形成一具有弧度之第一爪,該連動桿扣接於控制桿上,一端為連動桿操作端,另一端形成一具有弧度之第二爪,配合第一爪及壓扣環,俾可完成散熱片的裝設及散熱片的拆卸。</t>
  </si>
  <si>
    <t>2002212781</t>
  </si>
  <si>
    <t>2002-08-16</t>
  </si>
  <si>
    <t>587767</t>
  </si>
  <si>
    <t>YOU JE-MIN</t>
  </si>
  <si>
    <t>游哲民</t>
  </si>
  <si>
    <t>G06F-001/20 | H05K-007/20 | H01L-023/40</t>
  </si>
  <si>
    <t>TW574012S | TW587767U | US6950307B2 | USD492655S1</t>
  </si>
  <si>
    <t>7904003002628</t>
  </si>
  <si>
    <t>具調節/顯示電腦電源之裝置</t>
  </si>
  <si>
    <t>本創作係有關一種具調節/顯示電腦電源之裝置,其主要係在主機上裝設有電源供應部、電壓調整裝置、電壓處理裝置以及一顯示裝置,其中該電壓調整裝置係與電源供應部之電壓輸出迴路連接,並使電壓處理裝置連接於電壓輸出迴路一端,以根據電壓輸出狀態而控制該顯示裝置產生若干指示源,藉此,將可由電壓調整裝置對電壓供應部之輸出電壓進行調整,並能使電壓輸出狀態透過顯示裝置提供吾人隨時監控電壓情形,以便更進一步的修正調整;並可適用於主機內之微處理器欲超頻時提供升壓之需求者。五、(一)、本案代表圖為:第╴╴╴1╴╴╴圖 (二)、本案代表圖之元件代表符號簡單說明:1...主機2...電源供應部26..電源輸出迴路3...電壓調整裝置4...電壓處理裝置5...顯示機制</t>
  </si>
  <si>
    <t>2003204491</t>
  </si>
  <si>
    <t>2003-03-21</t>
  </si>
  <si>
    <t>587786</t>
  </si>
  <si>
    <t>SHIU YU-HUEI</t>
  </si>
  <si>
    <t>許玉輝</t>
  </si>
  <si>
    <t>TW587786U</t>
  </si>
  <si>
    <t>7904003002647</t>
  </si>
  <si>
    <t>一種人體工學滑鼠,其係以手掌之掌心握持與手指按壓操作,包括:一滑鼠本體、一握桿部和一按鍵部,其中該握桿部包括一抵靠部,而其底端係樞接於該滑鼠本體之頂部的掌心握持位置,使該抵靠部外露於該滑鼠本體的頂部,而該按鍵部係樞接於該滑鼠本體前側的手指活動位置;手掌的虎口使該握桿部之抵靠部略向一側傾斜並相互抵靠,掌心因此自然略向另一側傾斜,而手指觸動該按鍵部樞動,使按鍵部自然傾斜,掌心與指尖的活動因此獲得適當的配合,以減緩使用滑鼠對手部的傷害。</t>
  </si>
  <si>
    <t>2002216895</t>
  </si>
  <si>
    <t>2002-10-22</t>
  </si>
  <si>
    <t>587803</t>
  </si>
  <si>
    <t>SHIU TIAN-HE</t>
  </si>
  <si>
    <t>TWI327287B</t>
  </si>
  <si>
    <t>TW587803U</t>
  </si>
  <si>
    <t>7904003002664</t>
  </si>
  <si>
    <t>改良按鍵結構</t>
  </si>
  <si>
    <t>一種改良按鍵結構,包括有一鍵座及一鍵帽所構成,該鍵座上設有一組裝孔,該鍵帽底部設有一鍵柱,該鍵柱係活動配合於該鍵座之組裝孔中,使該鍵柱可於該組裝孔中作往復的運動,本創作主要係於該鍵座及鍵帽兩者之一設有至少一個導肋,兩者另一設有至少一個相對應的缺口,該導肋係配合於該缺口中,該導肋與該缺口之間形成至少一條線接觸,使得鍵帽僅能作直上、直下的活動,用以增進鍵帽垂直運動的穩定性,而不會產生搖晃。</t>
  </si>
  <si>
    <t>2000202906</t>
  </si>
  <si>
    <t>2000-02-23</t>
  </si>
  <si>
    <t>587834</t>
  </si>
  <si>
    <t>HUANG YAU-LUEN</t>
  </si>
  <si>
    <t>H01H-015/00 | H01H-015/00</t>
  </si>
  <si>
    <t>TWI346965B</t>
  </si>
  <si>
    <t>TW587834U</t>
  </si>
  <si>
    <t>7904003002695</t>
  </si>
  <si>
    <t>可變換直流輸出電壓準位之配接裝置</t>
  </si>
  <si>
    <t>一種可變換直流輸出電壓準位之配接裝置,係主要包括有一電壓準位控制電路及一回授電阻網路,該回授電阻網路具有一直流輸出電壓回授信號線以及複數個輸出電壓準位選擇線。一輸出電壓插接端子可插接於該配接器之一直流輸出連接器,藉由改變該輸出電壓選擇連接線之連接位置,而可決定送至電壓轉換器中之輸出電壓回授端之回授電壓大小,進而改變該電壓準位控制電路所產生之直流輸出電壓之準位。</t>
  </si>
  <si>
    <t>2002201128</t>
  </si>
  <si>
    <t>2002-02-01</t>
  </si>
  <si>
    <t>587873</t>
  </si>
  <si>
    <t>H02M-003/02 | H02M-003/02</t>
  </si>
  <si>
    <t>TW587873U</t>
  </si>
  <si>
    <t>7904003002734</t>
  </si>
  <si>
    <t>名片掃描器</t>
  </si>
  <si>
    <t>一種名片掃描器具有一掃描模組、一USB偵測及切換電路及兩個USB連接埠。此名片掃描器可以分別或是同時藉由USB連接埠連接到一電腦及一PDA,並且由USB偵測及切換電路切換掃描模組、電腦及PDA之間的資料傳輸,名片掃描器並可具有可外接電源之插座,以提供PDA充電功能。五、(一)、本案代表圖為:第二圖 (二)、本案代表圖之元件代表符號簡單說明: 100 名片掃描器控制器 102 進紙感測器 104 馬達控制器 106 接觸式影像感測器 108 電源穩壓器 110 升壓電路 200 USB偵測及切換電路 202 第一USB連接埠 204 第二USB連接埠206 USB連接埠</t>
  </si>
  <si>
    <t>2003203111</t>
  </si>
  <si>
    <t>2003-02-27</t>
  </si>
  <si>
    <t>587891</t>
  </si>
  <si>
    <t>PENG JR-RUNG</t>
  </si>
  <si>
    <t>彭之榮</t>
  </si>
  <si>
    <t>H04N-001/04 | G06F-017/00 | G06K-005/00 | G06V-010/10 | H04N-001/00 | H04N-001/04</t>
  </si>
  <si>
    <t>TWI397011B</t>
  </si>
  <si>
    <t>JP3097247U | TW587891U | US6799719B2</t>
  </si>
  <si>
    <t>7904003002752</t>
  </si>
  <si>
    <t>具有可調式反射成份之多層式光電感光體、具有此感光體之光電顯像設備、以及調整此感光體之反射率的方法</t>
  </si>
  <si>
    <t>本發明提供一種多層式光電感光體,其包括一導電基材、在導電基材上之一底層、以及在底層上之一電荷發生層和一電荷傳遞層。底層包括一高分子載體和一可調式反射成份,可調式反射成份包括光吸收材料、光散射顆粒、或上述兩者之混合物。本發明亦提供一種調整光電感光體之反射率的方法,係改變可調式反射成份之濃度,或改變底層之塗佈厚度,以調整光電感光體之反射率。如此,將本發明之光電感光體應用在雷射印表機、發光二極體印表機及影印機中時,可以精確控制光電感光體表面的光反射率,藉以獲得精準的全彩圖像對位結果。</t>
  </si>
  <si>
    <t>2002111476</t>
  </si>
  <si>
    <t>586053</t>
  </si>
  <si>
    <t>2004-05-01</t>
  </si>
  <si>
    <t>LIU MING-HUEI | YANG CHEN-JEN</t>
  </si>
  <si>
    <t>劉明輝 | 楊振仁</t>
  </si>
  <si>
    <t>G03G-005/04 | G03G-005/04</t>
  </si>
  <si>
    <t>US8722905B2</t>
  </si>
  <si>
    <t>TW586053B</t>
  </si>
  <si>
    <t>7904009000334</t>
  </si>
  <si>
    <t>具名片掃瞄器之充電座</t>
  </si>
  <si>
    <t>(一)物品用途: 本創作係有關於一種「具名片掃瞄器之充電座」,尤指一種結合名片掃瞄器於電子裝置充電座之創作。(二)創作特點: 請參閱附圖所示,本創作之具名片掃瞄器之充電座具有略呈三角柱之圓弧形外殼,該外殼上方結合一具斜靠背之電子設備充電座,該充電座底部設有連接器,該外殼體側邊設有數個開孔,分別外露有電源連接器及USB連接器,該外殼之正前方具有一指示燈且設有弧形開口而外露一基座,該基座具有一進紙座及一圓滑之凸台於其下半部,該進紙座設有縱向之凸條,由底部觀之,該基座具兩外伸之翼部,且設有一方形槽口而外露有一隱藏式開關;整體而言,本創作的具前衛性之結合設計,外觀呈流線活潑造型,雙翼給人穩重可靠感覺,前方給人親切平易之感,充分符合新式樣專利申請要件,爰依法提出申請。</t>
  </si>
  <si>
    <t>2003303487</t>
  </si>
  <si>
    <t>586799</t>
  </si>
  <si>
    <t>CHEN, CHING WHI</t>
  </si>
  <si>
    <t>TW586799S</t>
  </si>
  <si>
    <t>7917038019233</t>
  </si>
  <si>
    <t>(一)物品用途: 用以裝設於電腦機箱上,能增添機箱整體之美感者。(二)創作特點: 本創作係有關一種電腦機箱之面板造形設計,尤指一種視覺特具摩登、引領前衛風格之電腦機箱面板。 請參考本創作之前、後視圖與使用狀態圖所示,本創作主要係由一板主體以及樞設於其前側之飾板所組成,板主體向上係形成一較突升之頂部,該頂部至板主體之底部兩側,分別以一由上而下之縱直凹溝而連接有一成板狀之側部,兩側部之頂端並與該頂部呈現一對稱之階梯態勢,而界定於板主體之頂部與飾板間則以一成突出上配有一顯著色彩之飾條,來襯托位於其上方之磁碟出入區域,另位於飾條之下方則成一向內凹縮之磁碟陣列區域,該區域中規劃有複數依序排列組合之矩形蓋板,並於區域下段形成有由多數相互對稱之橫條凹紋所組成之通風部,並且藉以前述之飾板大範圍的將該磁碟陣列區域予以蓋覆,且該飾板經由多數個整齊排列之氣孔集合鮮明的板面配色,是以極具突顯整體展露前衛之神秘意念。 整體觀之,確為一新穎獨創之電腦機箱之面板設計無疑,適切符合新式樣專利之要件,爰依法提出申請,謹請早日賜准,是所至盼。</t>
  </si>
  <si>
    <t>2003303509</t>
  </si>
  <si>
    <t>586817</t>
  </si>
  <si>
    <t>TW586817S</t>
  </si>
  <si>
    <t>7917038019251</t>
  </si>
  <si>
    <t>(一)物品用途: 用以裝設於電腦機箱上,能增添機箱整體之美感者。(二)創作特點: 本創作係有關一種電腦機箱之面板造形設計,尤指一種在面板上配設一對模擬眼造型之控制飾板,使該機箱面板特具一種神秘氣息之視覺觀感。 請參本創作前視圖及立體圖所示,本創作之面板輪廓主要係自頂側、底側連接左右兩側邊緣之位置形成一較面板凸出之階層關係,並於面板之複數磁碟飾板區域外緣先朝內形成一微凹之框緣,並再朝內成一較面板高一層次之平面,而前述具一突出厚度上周邊削斜之磁碟飾板再分別結合於該平面上,使該區域具有一明顯之層次觀感。 另面板之下方位置則配設有一矩形且四邊角修弧之活動蓋板,蓋板相對面板成一凹陷形式;綜合上述觀之,這電腦機箱面板實已符合新穎獨創之要素,爰依法提出申請謹,請早日賜准,實感德便。</t>
  </si>
  <si>
    <t>2003303900</t>
  </si>
  <si>
    <t>586818</t>
  </si>
  <si>
    <t>TW586818S</t>
  </si>
  <si>
    <t>7917038019252</t>
  </si>
  <si>
    <t>可導電之皮帶式輸送帶</t>
  </si>
  <si>
    <t>一種可導電之皮帶式輸送帶,透過設置在皮帶之導電組提供電源,以對皮帶搬運的物件進行其電路正常與否的測試,並且不同於以往必須要採用成本較高之鏈條式輸送帶,才可進行此測試,所以可以皮帶取代鏈條,而節省相當的元件成本。</t>
  </si>
  <si>
    <t>2002213654</t>
  </si>
  <si>
    <t>2002-08-30</t>
  </si>
  <si>
    <t>585193</t>
  </si>
  <si>
    <t>2004-04-21</t>
  </si>
  <si>
    <t>PAN YU-WAN</t>
  </si>
  <si>
    <t>潘育萬</t>
  </si>
  <si>
    <t>B65G-015/30 | G01R-001/04 | G01R-031/01</t>
  </si>
  <si>
    <t>TWI390278B</t>
  </si>
  <si>
    <t>TW585193U | US6786319B2</t>
  </si>
  <si>
    <t>7904003001676</t>
  </si>
  <si>
    <t>散熱器金屬板體接合結構改良</t>
  </si>
  <si>
    <t>一種散熱器金屬板體接合結構改良,包括一板體及至少一側板。該板體之側端設有複數處卡部,而各卡部係直接沖壓而延伸成型,且裁設成兩對應之彎折部,而該側板上係對應於板體之各卡部設有複數處穿孔,以供該板體與側板相互穿置後,再施壓結合,藉此,以供該板體與各側板快速穩固結合、節省工料及可快速生產。</t>
  </si>
  <si>
    <t>2002214804</t>
  </si>
  <si>
    <t>2002-09-19</t>
  </si>
  <si>
    <t>585388</t>
  </si>
  <si>
    <t>LI NIAN-LUEN</t>
  </si>
  <si>
    <t>李念倫</t>
  </si>
  <si>
    <t>H05K-007/20 | B21D-039/03 | F16B-005/00 | F16B-012/28 | F16B-017/00</t>
  </si>
  <si>
    <t>TW585388U | US6895651B2</t>
  </si>
  <si>
    <t>7904003001871</t>
  </si>
  <si>
    <t>具分離式人機介面之行動電話</t>
  </si>
  <si>
    <t>一種具分離式人機介面之行動電話,主要包含兩裝置,一人機介面面板,由一藍芽模組、液晶顯示幕、鍵盤、喇叭、麥克風、電池和訊號連接器所組成和一聯網器,由一基頻模組、射頻模組、電池、藍芽模組和訊號連接器所組成。且該人機介面面板與該聯網器分別設有固定器,當兩者合併時,係以該固定器固定。藉此可縮短認證時間,在面板與聯網器分離情況下,接聽電話時可降低電磁輻射之影響,且面板造型之設計可多樣化。</t>
  </si>
  <si>
    <t>2002111448</t>
  </si>
  <si>
    <t>585002</t>
  </si>
  <si>
    <t>H04M-001/00 | H04M-001/02</t>
  </si>
  <si>
    <t>TWI373781B | TWI373782B</t>
  </si>
  <si>
    <t>DE20212015U1 | TW585002B</t>
  </si>
  <si>
    <t>7904009000187</t>
  </si>
  <si>
    <t>(一)物品用途: 用以裝設於電腦機箱上,能增添機箱整體之美感者。(二)創作特點: 本創作係有關一種電腦機箱之面板造形設計,尤指一種視覺特具摩登、引領前衛風格之電腦機箱面板。 請參考本創作之前、後視圖與使用狀態圖所示,本創作主要係由一板主體以及樞設於其前側之蓋板所組成,板主體之側邊角隅皆成一向後弧錐形式,連接板主體之前側框緣逐漸朝內成一漸進浮凸之斜導面,且板主體之縱向之兩側並相對朝向中央成一微彎弧突出之態勢,是以利用多種斜切角度之成就板主體之前側面,而界定於板主體上之磁碟區蓋板上則分別自設有一成橫置突出且周圍成凹環形式之飾條,使能襯托位於其上方之磁碟出入區域,另位於該些蓋板下方接近板主體之中央兩側位置,係分別形成兩相對應且呈似梯形陰刻輪廓之板區,該板區上並設有如圖所示形狀之按鍵與指示燈,更特別的,前所述之蓋板係配設於板主體下段所預設之凹槽區域上,且該蓋板為一半透明或透明之材質製成,且蓋板上形成有多數浮凸或凹陷之紋路,配合在凹槽區域中利用多種大小圓形及不同凹弧程度之構形,不僅提供光碟片之放置處,更能因凹弧與蓋板間之不明顯透視效果而成就一神秘之視覺效果。 整體觀之,確為一新穎獨創之電腦機箱之面板設計無疑,適切符合新式樣專利之要件,爰依法提出申請,謹請早日賜准,是所至盼。</t>
  </si>
  <si>
    <t>2003303902</t>
  </si>
  <si>
    <t>585547</t>
  </si>
  <si>
    <t>TW585547S</t>
  </si>
  <si>
    <t>7917039018801</t>
  </si>
  <si>
    <t>連動式的印表機收紙托板</t>
  </si>
  <si>
    <t>一種連動式的印表機收紙托板,尤指一種雙片組合式且因順暢而單一的連動動作以能創造親和使用方式之連動式收紙托板者,包括:一係以可活動抽拉之方式而安裝於一印表機本體之出紙板;一亦係以可活動抽拉之方式而安裝於該出紙板之延伸板;及,被裝配於該印表機本體、該出紙板、與該延伸板之間的二分之一行程機構。俾藉由該二分之一行程機構的連動作用,當使用者牽引該延伸板的同時亦帶動該出紙板,該出紙板並以相對於印表機本體、且係二分之一於該延伸板的移動速度與位移量,而與該延伸板同時到達定位。</t>
  </si>
  <si>
    <t>2002209577</t>
  </si>
  <si>
    <t>584070</t>
  </si>
  <si>
    <t>2004-04-11</t>
  </si>
  <si>
    <t>CHEN BING-WEN</t>
  </si>
  <si>
    <t>陳炳</t>
  </si>
  <si>
    <t>B41J-013/10 | B41J-013/10</t>
  </si>
  <si>
    <t>TW584070U</t>
  </si>
  <si>
    <t>7904003001193</t>
  </si>
  <si>
    <t>使用於送紙機構之紙高指示結構(Ⅰ)</t>
  </si>
  <si>
    <t>一種使用於送紙機構之紙高指示結構(I),包括殼體、送紙模組、列印模組、承紙元件、彈性元件、光源、遮蔽元件或透視元件;其中該遮蔽元件係置於該光源之放射路徑上,以遮蔽部分光線,該透視元件係嵌置於該殼體之開口部,以提供該光源之光線透射出。藉此,以更精簡之結構,改善習知紙高指示結構於過高之製造成本與程序,以及過長之維修組裝時間。五、(一)、本案代表圖為:第╴╴三╴╴圖 (二)、本案代表圖之元件代表符號簡單說明:殼體 1 承紙元件 2彈性元件 3 光源 4遮蔽元件 5 透視元件 6</t>
  </si>
  <si>
    <t>2003208125</t>
  </si>
  <si>
    <t>2003-05-02</t>
  </si>
  <si>
    <t>584071</t>
  </si>
  <si>
    <t>HUNG MING-TE</t>
  </si>
  <si>
    <t>B41L-039/02 | B41L-039/02</t>
  </si>
  <si>
    <t>TW584071U</t>
  </si>
  <si>
    <t>7904003001194</t>
  </si>
  <si>
    <t>使用於送紙機構之紙高指示結購(II)</t>
  </si>
  <si>
    <t>一種使用於送紙機構之紙高指示結構(II),包括殼體、承紙元件、彈性元件、指示元件或透視元件;其中該指示元件係具有傳動滾輪、指示滾輪或皮帶,用以提供傳動或指示,該透視元件係嵌置於該殼體之開口部。藉此,以更精簡之結構,改善習知紙高指示結構於過高之製造成本與程序,以及過長之維修組裝時間。五、(一)、本案代表圖為:第 三 圖 (二)、本案代表圖之元件代表符號簡單說明:殼體 1 承紙元件 2彈性元件 3 指示元件 4透視元件 5</t>
  </si>
  <si>
    <t>2003209582</t>
  </si>
  <si>
    <t>584072</t>
  </si>
  <si>
    <t>TWI666129B | US10513129B2</t>
  </si>
  <si>
    <t>TW584072U</t>
  </si>
  <si>
    <t>7904003001195</t>
  </si>
  <si>
    <t>本創作係提供一種介面卡固定裝置,尤指一種將介面卡插置於伺服器機箱中,並於一側邊以固定裝置定位,使介面卡不易鬆動,該介面卡固定裝置包括有伺服器機箱、固定裝置、介面卡及散熱風扇等構件所組成,其中伺服器機箱上設置有固定裝置,當介面卡插入伺服器機箱中之主機板上,以介面卡側邊之限位板卡入固定裝置,由固定裝置以迫緊方式予以固定,使介面卡穩定固置於伺服器機箱中,而伺服器機箱中另設有定位桿,以提供散熱風扇之定位孔套置卡固,使散熱風扇可輕易卡置固定於伺服器機箱中。</t>
  </si>
  <si>
    <t>2002207306</t>
  </si>
  <si>
    <t>2002-05-21</t>
  </si>
  <si>
    <t>584216</t>
  </si>
  <si>
    <t>TW584216U</t>
  </si>
  <si>
    <t>7904003001339</t>
  </si>
  <si>
    <t>(一)物品用途: 本創作係一種個人數位助理(Personal Digital Assistant;PDA),尤指一種具有行事曆、計算機、通訊錄、電子字典等功能,且輕薄短小並符合人體工學以利於攜帶、操作之產品,其外型嶄新之設計,完全符合新式樣專利要件,實屬極具新創作型態設計者。(二)創作特點: 請參閱附圖所示,本創作之個人數位助理的四周轉角處係呈圓滑之弧形角,並其前側面為向上隆起之凸面,使整體呈現出圓滑順暢的視覺感受;該個人數位助理之頂面係具有長矩形寬大之螢幕,該螢幕之下方係設置有長橢圓形之按鍵座,該按鍵座上之按鍵係左右對稱的排列並於該按鍵上具有與該按鍵座相同表橢圓形之凸條,其造型流暢穩重;該個人數位助理之側面上係設有複數個形狀相異之孔槽,該等孔槽排列創新別緻;該個人數位助理之底面係具有兩上下對稱之弧形凸肋,該兩弧形凸肋之間則排列有半長橢圓形及方形之區塊;整體觀之,本創作係以超薄的厚度流露出流暢大方並符合人體工學之外觀形體,並可顯見高雅且具美感之造型,實為一獨樹風格之新式樣。 綜上所言,本創作個人數位助理在創作人匠心巧意之專業設計下,實足以提供產品語意之外型,並展現出創新、獨特之美感造型,實已符合新式樣要件,爰依法提起專利申請,祈請 鈞局詳予審查並早日賜予專利。</t>
  </si>
  <si>
    <t>2003301322</t>
  </si>
  <si>
    <t>2003-03-07</t>
  </si>
  <si>
    <t>584457</t>
  </si>
  <si>
    <t>HSU, CHUN-YU</t>
  </si>
  <si>
    <t>TW584457S</t>
  </si>
  <si>
    <t>7917041019380</t>
  </si>
  <si>
    <t>具引導對準裝置之鏡頭(一)</t>
  </si>
  <si>
    <t>一種具引導對準裝置之鏡頭(一),適用於一般CCD鏡頭,亦可用於其他影像感測鏡頭如CMOS鏡頭等,係在鏡頭外圍結構體嵌入一個引導對準裝置(如色環或導光環),並利用該引導對準裝置嵌入之深度調整可視角度,當使用者面對鏡頭中心線之偏離角度若小於引導對準裝置可視角度時,則可看見完整圓形的引導對準裝置;藉此,可引導使用者對準鏡頭,對使用者十分方便。五、(一)、本案代表圖為:第一圖 (二)、本案代表圖之元件代表符號簡單說明: 10 內壁 20 外壁 21 空間 30 鏡片 40 引導對準裝置 41 色環 50 影像感測器</t>
  </si>
  <si>
    <t>2003212514</t>
  </si>
  <si>
    <t>2001-10-05</t>
  </si>
  <si>
    <t>582548</t>
  </si>
  <si>
    <t>G02B-027/30 | G02B-027/30</t>
  </si>
  <si>
    <t>TWI514101B</t>
  </si>
  <si>
    <t>TW582548U</t>
  </si>
  <si>
    <t>7904003000880</t>
  </si>
  <si>
    <t>附有備用電力之鍵盤裝置</t>
  </si>
  <si>
    <t>一種附有備用電力之鍵盤裝置,係在一鍵盤殼體上配置有一第一容置部,用以結合一備用電池模組。該鍵盤殼體上亦設有一第二容置部,並可結合一連接器模組,以供一個人數位助理插置結合。該鍵盤殼體配置有一信號連接座,以供經由信號線連接至一電腦主機,該鍵盤殼體亦可配置有一充電插座,可由外界之充電電源及連接線供應充電電源至該備用電池模組進行充電或是供應電力至該個人數位助理。</t>
  </si>
  <si>
    <t>2002209730</t>
  </si>
  <si>
    <t>2002-06-27</t>
  </si>
  <si>
    <t>582594</t>
  </si>
  <si>
    <t>TW582594U</t>
  </si>
  <si>
    <t>7904003000926</t>
  </si>
  <si>
    <t>鍵盤結構改良</t>
  </si>
  <si>
    <t>一種鍵盤結構改良,係將印刷線路單元佈設於該第一蓋板之上端面,因此減少組裝之零件,且將具有鍵帽之第二蓋板蓋合蓋合於第一蓋板,並將導電元件設置於彈性觸動部之下端面,且使彈性觸動部設置於鍵帽及印刷線路單元間,因此藉由壓按鍵帽,以壓縮彈性觸動部,藉此使導電元件導通印刷線路單元、如此可減少零件之設置及組裝工序,因此可節省成本,增加產品之產業競爭力。五、(一)、本案代表圖為:第二圖 (二)、本案代表圖之元件代表符號簡單說明:第一蓋板10、第二蓋板20、鍵帽30、彈性觸動部41、印刷線路單元60、導電接觸部61</t>
  </si>
  <si>
    <t>2003200911</t>
  </si>
  <si>
    <t>2003-01-17</t>
  </si>
  <si>
    <t>582597</t>
  </si>
  <si>
    <t>YAN CHI-YU</t>
  </si>
  <si>
    <t>TW556948U | TW582597U | US6917000B2</t>
  </si>
  <si>
    <t>7904003000929</t>
  </si>
  <si>
    <t>磁碟陣列機箱</t>
  </si>
  <si>
    <t>(一)物品用途: 用於裝設電腦相關組件之箱體。(二)創作特點: 本創作係有關一種磁碟陣列機箱之造形設計,尤指一種整體造型獨具風格且具有科幻視覺之新穎造型者。 過去,該等機箱之傳統型態,大都以單純平坦面殼設在箱體各側面,並於機箱前面以局部之飾條或是輔以修弧方式來建構機箱之模組外觀,然如此之設計觀感極為呆板守舊,大大降低產品之價值感。 本創作旨在突破此點,而提供一較新穎的機箱設計,由各圖式來觀察,本創作機箱之前面及頂面部分設有依適當弧度漸進起浮之弧表面,位於前面之弧表面係配以兩各具有一突伸舌部之蓋板,該各蓋板內側用以規範放置磁碟之區間,而兩蓋板之上方則設有一成逐漸向內斜導凹縮之容置碟區,且更特別的,該容置碟區上方臨界機箱頂面處則成一適當彎弧幅度之導角延伸至頂處之弧表面後側,該弧表面後側並設有一成ㄇ狀兼可掀合收藏之活動把手,且一具有若干按鍵、燈體以及一平面形式之蓋板係配設於該把手之前側,而自頂面之弧表面後環側向前方兩環側周緣成對等斜導向下形式並於機箱頂面以及前面之臨界採彎弧順下,並於機箱前面與底面之臨界再以一彎弧收聚,使該環側與機箱前面及頂面之蓋板形成一具有高低層次之階梯狀,予人更形圓潤滿實之流線觀感。 另外,在機箱一側板上則配設有一由多階突出弧緣與凹那弧部結合之滑蓋體,用以移動之卡扣方式固定機箱之側板,整體觀之係已跳脫傳統磁碟陣列機面板之呆板造形設計窠臼,確為一新穎獨創之面板設計無疑,適切符合新式樣專利之要件,爰依法提出申請,謹請早日賜准,是所至盼。</t>
  </si>
  <si>
    <t>2003303508</t>
  </si>
  <si>
    <t>582853</t>
  </si>
  <si>
    <t>TW582853S</t>
  </si>
  <si>
    <t>7917039018509</t>
  </si>
  <si>
    <t>(一)物品用途:可攜帶式電話。(二)創作特點: 本創作係為一行動電話之新式樣,特指一種可攜式電話;其造形為長形,各交角均以弧角修飾,其兩側中段略下方處設有彎弧使整體造型充滿肌感,前側面板之各撥號鍵乃成交錯方式排列,以造成視覺的跳動感,撥號鍵組與螢幕、喇叭間配置比乃成黃金比,其背部面版中間略上方處設有一凸槽,其槽壁均以大弧角修飾,以強調槽頂菱線,此外觀造型充滿力與美,為目前市面上所未見,且極富創作性,完全符合新式樣之專利要件,爰依法提出新式樣專利申請。</t>
  </si>
  <si>
    <t>2003302066</t>
  </si>
  <si>
    <t>2003-04-14</t>
  </si>
  <si>
    <t>582869</t>
  </si>
  <si>
    <t>任遠帆</t>
  </si>
  <si>
    <t>TWD121661S</t>
  </si>
  <si>
    <t>TW582869S</t>
  </si>
  <si>
    <t>7917039018525</t>
  </si>
  <si>
    <t>(一)物品用途:可攜帶式電話(二)創作特點: 本創作係為一行動電話之新式樣,特指一種可攜帶式電話;創作特點為前側面板螢幕下方設有一倒扁葫蘆狀的選擇鍵,其周緣邊設有上下、左右皆對稱的弧線,以造成視覺律動的焦點效果,此下方每列撥號鍵皆以略成半月形的撥號鍵組與螢幕、喇叭間配置比略成黃金比例的均衡效果,其後側面板左、右、下緣邊皆以複曲面修飾,使整體造形效果較為輕巧,為目前市面上所未見之外觀造型,且極富創作性,完全符合新式樣之專利要件,爰依法提出新式樣專利申請。</t>
  </si>
  <si>
    <t>2003302067</t>
  </si>
  <si>
    <t>582870</t>
  </si>
  <si>
    <t>陳希聖 | 林大敬</t>
  </si>
  <si>
    <t>TW582870S</t>
  </si>
  <si>
    <t>7917039018526</t>
  </si>
  <si>
    <t>一種取紙機構,設置於一進紙匣一側,由數個齒輪、數個連桿、取紙滾輪與扭力限制器所構成,其藉扭力限制齒輪之設計,不僅可在不同的紙張容量下,提供相同的取紙力量,亦能藉以控制取紙滾輪的移動路徑,而增加取紙滾輪運作路徑的正確性。伍、(一)、本案代表圖為:第1圖 (二)、本案代表圖之元件代表符號簡單說明:取紙機構 100驅動齒輪組 110動力輸入齒輪 111第一間齒輪 112第二間齒輪 113傳動齒輪 114第一連桿 115第二連桿 116取紙滾輪 120取紙輪軸 121擺臂組 130第一擺臂 131第二擺臂 132扭力限制器 140扭力限制齒輪 150進紙匣 200孔槽 210懸臂 220</t>
  </si>
  <si>
    <t>2003211760</t>
  </si>
  <si>
    <t>2003-06-27</t>
  </si>
  <si>
    <t>581111</t>
  </si>
  <si>
    <t>2004-03-21</t>
  </si>
  <si>
    <t>LIOU YUAN-CHIN | SU CHIUNG-YI | HSU HSUEH-CHOU</t>
  </si>
  <si>
    <t>劉源欽 | 蘇瓊儀 | 許學洲</t>
  </si>
  <si>
    <t>B65H-029/20 | B65H-003/06</t>
  </si>
  <si>
    <t>TWI551809B | TWI316472B</t>
  </si>
  <si>
    <t>TW581111U | US7249760B2</t>
  </si>
  <si>
    <t>7904003000250</t>
  </si>
  <si>
    <t>具電腦主機環境散熱之電源供應器</t>
  </si>
  <si>
    <t>本創作提供一種可提供電腦主機環境之電源供應器,本創作電源供應器主要提供有三風扇的結構,其可區隔系統及電源供應器內部不同熱源之散熱通道,並且提供外部可調整風扇轉速功能,用以解決電腦主機系統以及電源供應器散熱及噪音之問題。【指定代表圖】(一)本案指定代表圖為:第 六 圖。(二)本代表圖之元件代表符號簡單說明: 電源供應器(1) 排氣孔(112) 鼓風扇(2) 排氣口(21) 調整旋鈕(22) 主風扇(3) 副風扇(4)</t>
  </si>
  <si>
    <t>2003200163</t>
  </si>
  <si>
    <t>2003-01-07</t>
  </si>
  <si>
    <t>581289</t>
  </si>
  <si>
    <t>SU STEVEN</t>
  </si>
  <si>
    <t>TWI526811B</t>
  </si>
  <si>
    <t>TW581289U</t>
  </si>
  <si>
    <t>7904003000428</t>
  </si>
  <si>
    <t>電腦周邊用紅外線接收器構造改良</t>
  </si>
  <si>
    <t>一種電腦周邊用紅外線接收器構造改良,其主要係在該接收器內傾斜立設一凹型亮面鏡,使紅外線被折射聚光形成一焦點,而該焦點上係對應設有一接收面朝向凹面鏡的紅外線接收感應器,藉此,達到大幅提高紅外線接收器之接收功效者。</t>
  </si>
  <si>
    <t>2002208157</t>
  </si>
  <si>
    <t>2002-06-03</t>
  </si>
  <si>
    <t>581348</t>
  </si>
  <si>
    <t>CHEN SHU-SHIUE | JANG BEI-MING</t>
  </si>
  <si>
    <t>H04B-010/02 | H04B-010/02</t>
  </si>
  <si>
    <t>TW581348U</t>
  </si>
  <si>
    <t>7904003000487</t>
  </si>
  <si>
    <t>具有可替換式充電座之名片掃描器</t>
  </si>
  <si>
    <t>一種具有可替換式充電座之名片掃描器,尤指一種結合充電座之名片掃描器,其中該充電座係可以替換以適應不同之數位電子裝置,包括有一充電座及一設於該充電座下方之基座,該充電座具有一連接器及一連接於該連接器下方之排線,該基座具有一掃瞄單元,一進紙座及一電路板,其中該電路板上設有一插座以供該排線插接其上。</t>
  </si>
  <si>
    <t>2003210401</t>
  </si>
  <si>
    <t>581359</t>
  </si>
  <si>
    <t>CHEN CHING-WHI</t>
  </si>
  <si>
    <t>H04N-001/04 | G06K-007/00 | H04N-001/00 | H04N-001/04</t>
  </si>
  <si>
    <t>TW581359U | US6796500B1</t>
  </si>
  <si>
    <t>7904003000498</t>
  </si>
  <si>
    <t>組立式電腦機箱之强化結構</t>
  </si>
  <si>
    <t>一種組立式電腦機箱之強化結構,其係一硬質性的支樁,其包括在接近其中央處形成一貫穿支樁兩端之軸空部,以及在其相臨之外側與內側分別設有貫穿支樁兩端之緩衝部與耐壓部,並且與該軸空部之另相鄰兩側向外延伸有兩軌部,各該軌部係由至少一軌面與導槽所構成,用以提供預設之側板體滑嵌,藉此即可透過複數支樁與複數側板體共同組成一電腦機箱者;當外力撞擊該支樁之外表時,可經緩衝部對外形成一道緩衝區域,以降低其內側軸空部的凹損,若是側板體受到外力壓迫時,則該耐壓部將對軌面形成一抗力,而使支樁不致輕易變形,以達到強化機箱組立之構造者。五、(一)、本案代表圖為:第_1、2_圖 (二)、本案代表圖之元件代表符號簡單說明: 1....支樁 11...軸空部 12...緩衝部 13...耐壓部 14...軌部 141..軌面 142..導槽 2....側板體 23...機箱</t>
  </si>
  <si>
    <t>2003204003</t>
  </si>
  <si>
    <t>581375</t>
  </si>
  <si>
    <t>TW581375U</t>
  </si>
  <si>
    <t>7904003000514</t>
  </si>
  <si>
    <t>遠端無線抄表的方法與系統</t>
  </si>
  <si>
    <t>一種遠端無線抄表的方法與系統主要係由一資料中心站透過一行動電話網路傳送一短訊息指令至遠端遙控裝置。遠端遙控裝置在收到該短訊息後隨即搜尋周邊所有度數回報裝置,然後與各度數回報裝置建立藍芽連結並讀取度數值。全部讀取完畢後以短訊息回報所有度數值給與資料中心站。藉此,可不必另架設無線網路且可節省裝置成本。</t>
  </si>
  <si>
    <t>2002120103</t>
  </si>
  <si>
    <t>2002-09-03</t>
  </si>
  <si>
    <t>580643</t>
  </si>
  <si>
    <t>G08C-017/02 | H04Q-007/22 | H04Q-009/00</t>
  </si>
  <si>
    <t>TWI451068B | TWI353566B</t>
  </si>
  <si>
    <t>TW580643B | US2004-0203375A1</t>
  </si>
  <si>
    <t>7904007004999</t>
  </si>
  <si>
    <t>熱傳介質的蓋體</t>
  </si>
  <si>
    <t>(一)物品用途:本創作熱傳介質的蓋體係用於散熱系統連接CPU之保護蓋。(二)創作特點:本創作係一種熱傳介質的蓋體之外觀設計,俯視其頂面宛若城堡之圓頂並有向外凸出的圓形凸肘猶如大X字,且其四端角具有與之相對應的四個半長圓座,另在壹對邊底面連接呈矩形的座板,使整體仍不失平衡感,配合前述頂面造形,易令人產生一種科技先端的形體,且形體外圍由底端向上冒出的美感,為形體新穎具獨特風格之新式樣創作,更富視覺上之協調感。 本創作之整體造型周全完美,因此確實符合新式樣之專利要件;故,懇請貴局鈞鑑賜予專利,實為感禱。</t>
  </si>
  <si>
    <t>2003301246</t>
  </si>
  <si>
    <t>2003-03-06</t>
  </si>
  <si>
    <t>581508</t>
  </si>
  <si>
    <t>13-99</t>
  </si>
  <si>
    <t>TW581508S | USD509482S1</t>
  </si>
  <si>
    <t>7917039018197</t>
  </si>
  <si>
    <t>電腦主機面板(703)</t>
  </si>
  <si>
    <t>本創作係"電腦主機面板(703)"之新式樣設計,尤指一種面板之本體上部及中部成形有可容置磁碟機、光碟機大、小的組裝口,其側部開設有USB插口,下部配置一向外凸置之附屬體,其表面開設有多個現則排布的通孔,且附屬體之中間設置一顯示主機工作狀態的圖形指示區,該圓形指示區之二側均設置一凸耳狀按鍵;本體之外表面二側邊配置有裝飾釘,且於本體及其表面配置之檔板、附屬體之周邊均設為向外凸伸的斜切面,其整體造型呈現了強烈的立體效果,予人一種穩重、大方之視覺感受,確為一相當優異之設計,爰依法具文提出新式樣申請。</t>
  </si>
  <si>
    <t>2002305422</t>
  </si>
  <si>
    <t>581520</t>
  </si>
  <si>
    <t>KEY MOUSE ELECTRONIC ENTERPRISE CO., LTD | HANYANG PRECISION INDUSTRY CORPORATION LIMITED</t>
  </si>
  <si>
    <t>TW581520S</t>
  </si>
  <si>
    <t>7917039018209</t>
  </si>
  <si>
    <t>具熱管之散熱器</t>
  </si>
  <si>
    <t>(一)物品用途:本創作具熱管之散熱器係用於CPU之散熱系統。(二)創作特點:本創作係一種具熱管之散熱器之外觀設計,其前視宛若一台投影機,上部為散熱片邊緣框成近似正方形的形體範圍,且以相互平行之兩圓管連接具有一風扇外罩的下部散熱片並與底面的矩形座板相連接,使整體仍不失平穩感,為形體新穎具獨特風格之新式樣創作,且未見諸公開使用,合於專利法之規定者。</t>
  </si>
  <si>
    <t>2003301452</t>
  </si>
  <si>
    <t>581612</t>
  </si>
  <si>
    <t>范偉峰</t>
  </si>
  <si>
    <t>TW581612S | USD487885S1</t>
  </si>
  <si>
    <t>7917039018301</t>
  </si>
  <si>
    <t>風扇之框體結構改良</t>
  </si>
  <si>
    <t>本創作係一種風扇之框體結構改良,該風扇至少包括有:一中心處設有承載座之風扇框體、一具有軸心之扇葉及一設於前述承載座上且樞接扇葉軸心之馬達結構所組成;該風扇框體及承載座之間係具有一以上之支撐架,藉由該支撐架可使承載座固設於風扇框體之中心處,而該馬達結構係由一設於前述承載座上之定子總成及一樞接於扇葉軸心之轉子總成所構成;其中,該風扇框體於其支撐架之一面預定處設有一以上之理線槽;藉由該理線槽可供馬達結構之電源線設於該理線槽中,使該馬達結構之電源線可達到易於裝設、收納及固定於風扇之框體上。伍、(一)、本案代表圖為:第___2___圖 (二)、本案代表圖之元件代表符號簡單說明:風扇框體...............1承載座...............11支撐架...............12理線槽...............13出線槽...............14</t>
  </si>
  <si>
    <t>2002221686</t>
  </si>
  <si>
    <t>2002-12-31</t>
  </si>
  <si>
    <t>580073</t>
  </si>
  <si>
    <t>2004-03-11</t>
  </si>
  <si>
    <t>F04D-029/40 | F04D-025/06</t>
  </si>
  <si>
    <t>TWI763521B | TWI443261B | TWI418710B | TWI384127B | TWI340892B | TWI379950B | TWI301175B</t>
  </si>
  <si>
    <t>TW580073U | US2004-0126234A1</t>
  </si>
  <si>
    <t>7904002004822</t>
  </si>
  <si>
    <t>非金屬中管之風扇馬達固定結構改良</t>
  </si>
  <si>
    <t>本創作係一種非金屬中管之風扇馬達固定結構改良,該風扇係包括:一框體、一配置於框體上之電路板、一固定於框體上之定子總成、一軸設於定子總成外部之轉子總成;該框體之中心處設有一承載座,並於該承載座上設有一軸承套,該承載座之軸承套係由以一體成型之方式延伸突出於承載座之中央處之一套接部及一中空管體所構成,該套接部外側周緣係設置有一以上之接合部,該中空管體之外側周緣設有一以上之凸肋;另該定子總成之底部係固設有一下繞線架,該下繞線架之中央處係具有一貫孔,且該貫孔之內側周緣係設置有一以上之卡掣部,該卡掣部係對應卡固於該軸承套之接合部上;如是,可使該定子總成藉由該下繞線架穩固設置於承載座之軸承套上,而不會因外力或使用一段時間之後,產生鬆動或脫落而影響風扇之運轉。伍、(一)、本案代表圖為:第___1___圖 (二)、本案代表圖之元件代表符號簡單說明:框體.................1電路板................2定子總成...............3轉子總成...............4</t>
  </si>
  <si>
    <t>2003201458</t>
  </si>
  <si>
    <t>2003-01-27</t>
  </si>
  <si>
    <t>580074</t>
  </si>
  <si>
    <t>F04D-029/60 | F04D-025/06 | F04D-029/64 | H02K-001/18 | H02K-005/16 | H02K-011/04</t>
  </si>
  <si>
    <t>TW580074U | US2004-0155544A1</t>
  </si>
  <si>
    <t>7904002004823</t>
  </si>
  <si>
    <t>可顯示充電狀態之充電器</t>
  </si>
  <si>
    <t>本創作有關一種可顯示充電狀態之充電器,包括一充電基座以及娃娃頭造型之外殼,其中電池充電程度係藉作為外殼之該娃娃頭造型之眼睛部位開啟程度加以指示。本創作之可顯示充電狀態之充電器由於藉由娃娃眼睛之開啟程度顯示電池充電之程度,因此相較於傳統之行動電話電池充電器,本創作之可顯示充電狀態之充電器更實用且增加趣味性。五、(一)、本案代表圖為:第____4____圖 (二)、本案代表圖之元件代表符號簡單說明:1 可顯示充電狀態之充電器 2 充電基座3 娃娃造型外殼 32 眼皮33 眼睛</t>
  </si>
  <si>
    <t>2003200025</t>
  </si>
  <si>
    <t>580218</t>
  </si>
  <si>
    <t>KUAN SOPHIA</t>
  </si>
  <si>
    <t>H02J-007/00 | H02J-007/00</t>
  </si>
  <si>
    <t>TW580218U</t>
  </si>
  <si>
    <t>7904002004966</t>
  </si>
  <si>
    <t>提示施力過大之輸入裝置</t>
  </si>
  <si>
    <t>一種提示施力過大之輸入裝置,應用於電子儀器,以在使用者以過大的力量按壓按鍵時,提示使用者,讓使用者改變其按壓按鍵的力道,而避免手受傷;本創作包括有按鍵結構、第一導體薄膜、間隔薄膜、第二導體薄膜及提示器,而當按鍵結構受到過大的外力時,除了按鍵結構會與第一導體電性連接,而輸出訊號外,第一導體還會穿過孔洞,與第二導體電性連接,而輸出訊號予提示器,以做施力過大的提示。伍、 (一)、本案代表圖為:第1圖 (二)、本案代表圖之元件代表符號簡單說明:按鍵結構 10按鍵蓋 11彈性體 12驅動導體 121按鍵座 13上容置空間 131下容置空間 132第一導體薄膜 20第一導體 21間隔薄膜 30孔洞 31第二導體薄膜 40第二導體 41</t>
  </si>
  <si>
    <t>2002218406</t>
  </si>
  <si>
    <t>579010</t>
  </si>
  <si>
    <t>2004-03-01</t>
  </si>
  <si>
    <t>G06F-003/02 | G06F-003/02 | G06F-003/023 | G09G-005/08 | H01H-013/807 | H01H-013/84</t>
  </si>
  <si>
    <t>TWI311302B</t>
  </si>
  <si>
    <t>TW579010U | US7088337B2</t>
  </si>
  <si>
    <t>7904002004238</t>
  </si>
  <si>
    <t>具有補償無效亮度機制之燈管</t>
  </si>
  <si>
    <t>一種具有補償無效亮度機制之燈管,該燈管係於環型內表面塗佈有螢光粉層,並於該燈管之中間部份及側端部份形成範圍不同的光線透射區,利用該光線透射區範圍不同的特徵控制光線透射量,使該側端部份之光線透射量大於該中間部份之光線透射量,藉以達成該燈管之均勻亮度。五、(一)、本案代表圖為:第----三----圖 (二)、本案代表圖之元件代表符號簡單說明:本創作之燈管 20 中間部份 21 側端部份 22 螢光粉層 30 塗佈區 31 非塗佈區 32無效亮度區 40</t>
  </si>
  <si>
    <t>2003208721</t>
  </si>
  <si>
    <t>2003-05-13</t>
  </si>
  <si>
    <t>579061</t>
  </si>
  <si>
    <t>CHIEN HSIN-TANG | CHUANG JESAN</t>
  </si>
  <si>
    <t>簡信堂 | 莊啓正</t>
  </si>
  <si>
    <t>H01J-061/92 | H01J-001/72 | H01J-017/16 | H01J-061/35 | H01J-061/42 | H01J-061/92</t>
  </si>
  <si>
    <t>TW579061U | US2004-0227467A1</t>
  </si>
  <si>
    <t>7904002004289</t>
  </si>
  <si>
    <t>可變換插頭模組</t>
  </si>
  <si>
    <t>本創作係關於一種插頭模組,該插頭模組可以運用於各式通訊、電腦產品上,或是家電產品上,並且能因應不同電源而變換不同的插頭型式以符合使用需求。伍、(一)、本案代表圖為:第___1_____圖 (二)、本案代表圖之元件代表符號簡單說明:10 插頭座 12側面 14卡槽16 底面 18彈性接點 22第一擋片222 扣勾 24第二擋片 241端部242 扣勾 26間隙 28開口30 插頭 32端面 33插柱34 第一扣結部 36第二扣結部 37軸部40 插頭 42端面 43插柱44 第一扣結部 46第二扣結部 47軸部</t>
  </si>
  <si>
    <t>2003200136</t>
  </si>
  <si>
    <t>579108</t>
  </si>
  <si>
    <t>WU WEN-KE</t>
  </si>
  <si>
    <t>吳文科</t>
  </si>
  <si>
    <t>H01R-033/90 | H01R-033/90</t>
  </si>
  <si>
    <t>TWI344731B</t>
  </si>
  <si>
    <t>TW579108U</t>
  </si>
  <si>
    <t>7904002004336</t>
  </si>
  <si>
    <t>可加大紅外線收發範圍之模組</t>
  </si>
  <si>
    <t>一種可加大紅外線收發範圍之模組,包括有紅外線收發器及傳輸元件,傳輸元件係設置於用以接收及發射紅外線訊號之紅外線收發端,且傳輸元件之表面積大於紅外線收發端之表面積,因此在紅外線訊號入射傳輸元件後,紅外線訊號於傳輸元件內部反覆折射,直至出射該傳輸元件,所以不論是紅外線收發端接收或發射紅外線訊號時,皆可透過表面積較大之傳輸元件增加紅外線訊號之傳輸範圍,而使此電子裝置能夠於多個方向做紅外線訊號之收發。</t>
  </si>
  <si>
    <t>2002216473</t>
  </si>
  <si>
    <t>2002-10-16</t>
  </si>
  <si>
    <t>579158</t>
  </si>
  <si>
    <t>H04B-010/02 | H04B-010/10</t>
  </si>
  <si>
    <t>TW579158U | US7099692B2</t>
  </si>
  <si>
    <t>7904002004386</t>
  </si>
  <si>
    <t>具有多層次視覺效果的模製品及其成型方法</t>
  </si>
  <si>
    <t>本發明係提供一種具有多層次視覺效果的模製品(molded good)及其成型(casting)方法,首先模製成型一單層並具有第一表面及第二表面之模製部份(molded part),利用在上述第二表面塗裝的方式,並配合上述第一表面及第二表面選擇性的紋路變化,即可在上述第一表面創造出多種多層次視覺效果的模製品,以達到兼顧視覺美觀、節省生產成本及控制生產品質之目的。</t>
  </si>
  <si>
    <t>2001121441</t>
  </si>
  <si>
    <t>2001-08-30</t>
  </si>
  <si>
    <t>577807</t>
  </si>
  <si>
    <t>PAN RUNG-CHUAN | TENG JIE</t>
  </si>
  <si>
    <t>潘榮川 | 滕傑</t>
  </si>
  <si>
    <t>B29D-009/00 | B32B-038/14 | B32B-037/02</t>
  </si>
  <si>
    <t>TW577807B</t>
  </si>
  <si>
    <t>7904007004069</t>
  </si>
  <si>
    <t>金屬零件衝壓接合方法</t>
  </si>
  <si>
    <t>本創作提供一種金屬零件衝壓接合方法,其係利用金屬側板之至少一孔置於金屬板之溝道內,藉由衝頭使金屬板之金屬進入對應的金屬側板之孔內,以達成金屬板與金屬側板的衝壓接合。</t>
  </si>
  <si>
    <t>2003116459</t>
  </si>
  <si>
    <t>2002-08-27</t>
  </si>
  <si>
    <t>YOU ZHE-MIN</t>
  </si>
  <si>
    <t>B21J-005/00 | B21J-005/00</t>
  </si>
  <si>
    <t>TWI308092B</t>
  </si>
  <si>
    <t>TWI262831B</t>
  </si>
  <si>
    <t>7913056002891</t>
  </si>
  <si>
    <t>應用於U型光學投影系統之散熱裝置</t>
  </si>
  <si>
    <t>一種應用於U型光學投影系統之散熱裝置,包括一風道結構,其具有一風道空間,且在風道結構兩側分別設有一進風口端及一出風口端,一具有燈心之燈泡,其置於風道結構之風道空間內,一燈心散熱風扇,其利用進風之方式朝燈泡之燈心予以散熱,一散熱風扇,其利用抽風之方式將燈泡所產生之熱抽離風道空間。</t>
  </si>
  <si>
    <t>2002214919</t>
  </si>
  <si>
    <t>2002-09-20</t>
  </si>
  <si>
    <t>577552</t>
  </si>
  <si>
    <t>2004-02-21</t>
  </si>
  <si>
    <t>SHIU FANG-YUAN | TU YIN-FA</t>
  </si>
  <si>
    <t>徐芳源 | 涂銀發</t>
  </si>
  <si>
    <t>G03B-021/16 | G03B-021/16</t>
  </si>
  <si>
    <t>TWI417637B | TWI321261B | TWI301556B</t>
  </si>
  <si>
    <t>TW577552U</t>
  </si>
  <si>
    <t>7904002003545</t>
  </si>
  <si>
    <t>主機存取裝置之定位結構</t>
  </si>
  <si>
    <t>本創作為有關一種主機存取裝置之定位結構,係於固定片之底部定位一具彈性之彈片體後,再將彈性體之彈片定位於外殼體相對彎折之樞接片間,並於外殼體之兩樞接片間活動樞設有一旋動件,俾當扳動旋動件轉動時,可迫使旋動件於轉軸所設之第一弧曲面及第二弧曲面抵壓固定片之抵壓部,進而使固定片之卡榫可嵌入外殼體之透孔內,並與預設之存取裝置形成定位。伍、(一)、本案代表圖為:第 一 圖 (二)、本案代表圖之元件代表符號簡單說明: 1、外殼體 11、收容空間 13、透孔 12、樞接片 14、卡柱 121、樞接孔 2、固定片 21、抵壓部 221、定位孔 22、基部 222、卡榫 3、彈性體 31、彈片 32、卡掣片 311、透孔 4、旋動件 41、轉軸 413、第二弧曲面 411、樞軸 42、扳動片 412、第一弧曲面</t>
  </si>
  <si>
    <t>2003208430</t>
  </si>
  <si>
    <t>2003-05-08</t>
  </si>
  <si>
    <t>577573</t>
  </si>
  <si>
    <t>TW577573U</t>
  </si>
  <si>
    <t>7904002003566</t>
  </si>
  <si>
    <t>可攜式電腦之顯示部的轉軸機構</t>
  </si>
  <si>
    <t>一種可攜式電腦之顯示部的轉軸機構,尤指一種顯示部被掀開的同時即能夠相對撐高該顯示部,以避免該顯示部的旋轉會接觸摩擦到座部表面,且蓋闔時又能達於密合之轉軸機構。該轉軸機構包括垂直軸及設置有偏心凸體之水平軸;該垂直軸則包括:一設有對稱凸耳及一柱體之第一構件,該對凸耳並穿接有前述之水平軸:一套接於前述柱體之第二構件,其設有對應於前述偏心凸體之凸壁,且該第一、二構件間係彼此干涉成能夠同步旋轉;及一亦套接於前述柱體之第三構件,該柱體下部與該第三構件之底面間設有彈性元件。</t>
  </si>
  <si>
    <t>2002215815</t>
  </si>
  <si>
    <t>2002-10-04</t>
  </si>
  <si>
    <t>577595</t>
  </si>
  <si>
    <t>SHIU SHIANG-DI</t>
  </si>
  <si>
    <t>許翔迪</t>
  </si>
  <si>
    <t>G06F-003/00 | H05K-007/14 | G06F-003/00 | H05K-007/14</t>
  </si>
  <si>
    <t>TW577595U</t>
  </si>
  <si>
    <t>7904002003588</t>
  </si>
  <si>
    <t>可發電蓄電之無線滑鼠</t>
  </si>
  <si>
    <t>一種可發電蓄電之無線滑鼠,其內部結構係以第一滾輪縱向抵住滾球,並感測無線滑鼠之橫向移動分量;再以一第二滾輪橫向抵住滾球,並感測無線滑鼠之縱向移動分量;再以一輔助滾輪與第一滾輪、第二滾輪共同抵住滾球,使滾球在同一位置滾動。此一無線滑鼠係以一第一發電裝置與一第二發電裝置分別將第一滾輪與第二滾輪之轉動動能轉換成電能,再以一蓄電裝置將第一發電裝置與第二發電裝置之電能儲存,並以一無線電發射模組將無線滑鼠之移動訊號、左右鍵控制訊號輸出。五、(一)、本案代表圖為:第一圖 (二)、本案代表圖之元件代表符號簡單說明: 101:左鍵感測器 103:右鍵感測器 105:捲軸感測器 107:第一指標檢知器 109:第二指標檢知器 111:主機板 113:無線電發射模組 115:第一發電裝置 117:第三齒輪 119:第二發電裝置 121:第四齒輪 123:滾球 125:第一滾輪 127:第二滾輪 129:輔助滾輪 130:第一齒輪 131:蓄電裝置 132:第二齒輪</t>
  </si>
  <si>
    <t>2003203119</t>
  </si>
  <si>
    <t>2000-05-11</t>
  </si>
  <si>
    <t>577603</t>
  </si>
  <si>
    <t>PENG MAU-WEI</t>
  </si>
  <si>
    <t>彭懋為</t>
  </si>
  <si>
    <t>G06F-003/033 | H04B-001/00 | G06F-003/033 | H04B-001/00</t>
  </si>
  <si>
    <t>TW577603U</t>
  </si>
  <si>
    <t>7904002003596</t>
  </si>
  <si>
    <t>發光元件與接收元件間之隔片結構</t>
  </si>
  <si>
    <t>一種發光元件與接收元件間之隔片結構,其係在電路板之承座面上設有一發光元件及一接收元件,該發光元件與接收元件間設有一縫隙槽,該電路板之承座面上接設有一呈環狀之塑膠承載座,該塑膠承載座上設有導槽,供一金屬隔片夾持與定位,該金屬隔片上設有兩區域,第一區域為中間部分,其厚度較第二區域薄,並符合隔離厚度要求;第二區域為其兩端及底部,係設於塑膠承載座之導槽與電路板之縫隙槽上,藉此,以利該發光元件與接收元件之間距得以小型化,提高反射訊號強度,同時,方便於製程中夾持與組立等諸多特點。</t>
  </si>
  <si>
    <t>2002214669</t>
  </si>
  <si>
    <t>2002-09-17</t>
  </si>
  <si>
    <t>577685</t>
  </si>
  <si>
    <t>LIN HUNG-JR | GUO JENG-JUNG</t>
  </si>
  <si>
    <t>林宏智 | 郭政忠</t>
  </si>
  <si>
    <t>H05K-009/00 | H05K-009/00</t>
  </si>
  <si>
    <t>TW577685U</t>
  </si>
  <si>
    <t>7904002003678</t>
  </si>
  <si>
    <t>無線滑鼠的省電裝置及其省電方法</t>
  </si>
  <si>
    <t>本發明揭露一種用於無線滑鼠的省電裝置及其省電方法。無線滑鼠包含開關及按鍵。當無線滑鼠未被使用超過一段時間後,無線滑鼠會進入省電模式。當使用者使用無線滑鼠並碰到按鍵時,按鍵下壓致動開關以終止中斷程序,使得無線滑鼠回到操作模式。</t>
  </si>
  <si>
    <t>2002107833</t>
  </si>
  <si>
    <t>2002-04-17</t>
  </si>
  <si>
    <t>577012</t>
  </si>
  <si>
    <t xml:space="preserve">HUANG, CHIUNG-CHIH | </t>
  </si>
  <si>
    <t>黃炯至 | 郭治仁</t>
  </si>
  <si>
    <t>G06F-003/023 | G06F-001/32 | G06F-003/038</t>
  </si>
  <si>
    <t>TWI528038B | TWI471761B | TWI428732B | TWI320528B | TWI297432B | US7420541B2</t>
  </si>
  <si>
    <t>TW577012B | US2003-0197683A1</t>
  </si>
  <si>
    <t>7904007003892</t>
  </si>
  <si>
    <t>智慧型健康椅</t>
  </si>
  <si>
    <t>一種智慧型健康椅,包括有可供人承載之椅體、壓力感測元件、邏輯處理單元及警示元件,其係使壓力感測元件置設於椅體之座墊中,該壓力感測元件之各電氣接點係與邏輯處理單元相連接,以記錄此人的相對坐姿並開始累計時間,該邏輯處理單元之輸出端係與警示元件連接,以在累計時間超過預設值時,驅動警示元件發出聲音或震動,藉此,俾坐在該椅體者可避免因長期辦公久坐,而造成身體上的傷害。五、(一)、本案代表圖為:第一圖 (二)、本案代表圖之元件代表符號簡單說明: 椅體 1 壓力感測元件 2 邏輯處理單元 3 警示元件 4</t>
  </si>
  <si>
    <t>2003200649</t>
  </si>
  <si>
    <t>2003-01-14</t>
  </si>
  <si>
    <t>576158</t>
  </si>
  <si>
    <t>2004-02-11</t>
  </si>
  <si>
    <t>LEE SHIH-YANG</t>
  </si>
  <si>
    <t>A47C-003/026 | A47C-003/026</t>
  </si>
  <si>
    <t>TW576158U</t>
  </si>
  <si>
    <t>7904002002783</t>
  </si>
  <si>
    <t>具有名片描掃器之充電座</t>
  </si>
  <si>
    <t>一種具有名片描掃器之充電座,尤指一種可供PDA(個人數位助理)充電且同時兼具有名片掃描功能的充電座者。其包括一殼體及一機芯,其中,該殼體包括一入口、一出口及一設置於該殼體上之容置座,該容置座並具有第一穿孔及第二穿孔;該機芯係容置於前述之殼體內,其包括一具有電源連接器之充電單元、及一具有訊號連接器且用以掃描名片之掃描單元,該電源連接器及該訊號連接器係分別穿出於所述之第一、二穿孔,且所述殼體之入、出口則分別用以插入與導出名片。五、(一)、本案代表圖為:第 五 圖 (二)、本案代表圖之元件代表符號簡單說明:1 殼體 11 罩覆體 111出口 12 前蓋 121入口 13 底蓋 131凸肋 14 容置座 141第一穿孔 142第二穿孔 145托架2 機芯 20 基座 21 充電單元 211電源連接器 22 掃描單元 221驅動元件 222滾軸 223彈性元件 224感測構件 225訊號連接器23 控制電路3 PDA(個人數位助理)4 名片</t>
  </si>
  <si>
    <t>2003203120</t>
  </si>
  <si>
    <t>576586</t>
  </si>
  <si>
    <t>TU YI-HUNG</t>
  </si>
  <si>
    <t>塗一宏</t>
  </si>
  <si>
    <t>H02J-007/00 | H04N-001/04 | G06F-001/16 | G06K-007/06 | H02J-007/00 | H04N-001/00 | H04N-001/04 | H04N-001/12 | H04N-001/193</t>
  </si>
  <si>
    <t>JP3097856U | TW576586U | US6789734B1</t>
  </si>
  <si>
    <t>7904002003211</t>
  </si>
  <si>
    <t>同頻率下無線電干擾裝置</t>
  </si>
  <si>
    <t>一種同頻率下無線電干擾裝置,係由頻率調變電路、晶體振盪及頻率調整電路、功率調整電路、功率輸出電路、發射天線所構成;該干擾裝置係可設置在兩組以上的同頻率發射器與接收器間,藉由干擾裝置持續發射無載波的訊號,用以防止各組發射器所幅射出的電波,被他組的接收器接收,使各組無線電設備能在同一空間,但相隔距離短的情況下,一樣可以達到不受干擾正常運作者。</t>
  </si>
  <si>
    <t>2001222659</t>
  </si>
  <si>
    <t>2001-12-24</t>
  </si>
  <si>
    <t>576599</t>
  </si>
  <si>
    <t>H04K-003/00 | H04K-003/00</t>
  </si>
  <si>
    <t>TW576599U</t>
  </si>
  <si>
    <t>7904002003224</t>
  </si>
  <si>
    <t>支撐架結構</t>
  </si>
  <si>
    <t>本創作為一支撐架結構,用以支撐可攜式電子裝置者,其係由支撐架及托架藉由樞紐與支撐轉軸設置於底座所組成;支撐架及托架係組合於底座上,其中支撐架與托架係藉由樞紐之設置而連結,當支撐架向上擺動,帶動樞紐,再由樞紐帶動托架於底座上所設之滑軌槽中滑動至一固定角度,進而固定托架與支撐架,使支撐架向上撐起,供可攜式電子裝置放置於底座上而立起於一角度。</t>
  </si>
  <si>
    <t>2002203444</t>
  </si>
  <si>
    <t>2002-03-20</t>
  </si>
  <si>
    <t>576620</t>
  </si>
  <si>
    <t>LI RUNG-SHIOU</t>
  </si>
  <si>
    <t>李榮修</t>
  </si>
  <si>
    <t>TW576620U</t>
  </si>
  <si>
    <t>7904002003245</t>
  </si>
  <si>
    <t>一種應用無線通訊裝置於鎖具之裝置</t>
  </si>
  <si>
    <t>本創作係有關於一種應用無線通訊裝置於鎖具之裝置,其主要構造係包括:一無線通訊裝置,其係包含有一國際移動用戶識別碼及一國際移動設備識別碼;一判別模組,其係包含一接收單元以進行接收該無線通訊裝置所發射之該國際移動用戶識別碼及國際移動設備識別碼,以進行比對內存之一國際移動用戶識別碼及一國際移動設備識別碼;以及一電子鎖具,其係連接於該判別模組,透過該判斷模組以供給該電子鎖具進行開或關鎖之指令。五、(一)本案指定代表圖為:第二圖 (二)本代表圖之元件代表符號簡單說明: 100 無線裝置 110 國際移動用戶識別碼 120 國際移動設備識別碼 150 接收單元 200 判別模組 210 第一輸入裝置 220 第一資料庫 300 電子鎖具</t>
  </si>
  <si>
    <t>2003210875</t>
  </si>
  <si>
    <t>575269</t>
  </si>
  <si>
    <t>2004-02-01</t>
  </si>
  <si>
    <t>WANG HUNG-DA</t>
  </si>
  <si>
    <t>H04M-011/00 | H04M-011/00</t>
  </si>
  <si>
    <t>TWI322218B | TWI341678B</t>
  </si>
  <si>
    <t>TW575269U</t>
  </si>
  <si>
    <t>7904002002743</t>
  </si>
  <si>
    <t>投影機之散熱系統</t>
  </si>
  <si>
    <t>一種投影機之散熱系統,包括一風道結構,其具有一一風道空間,一具有燈心之燈泡,其置於風道結構之風道空間內,一隔板,其環設於燈泡上,並使風道空間分設成一第一風道空間及一第二風道空間,且第一風道空間利用一具有弧形之內彎道予以連通於第二風道空間,一燈心散熱風扇,其利用進風之方式朝燈泡之燈心予以散熱,以及散熱風扇,其利用抽風之方式將燈泡所產生之熱抽離第二風道空間。</t>
  </si>
  <si>
    <t>2002213158</t>
  </si>
  <si>
    <t>2002-08-23</t>
  </si>
  <si>
    <t>573748</t>
  </si>
  <si>
    <t>2004-01-21</t>
  </si>
  <si>
    <t>LIAU WEN-NENG</t>
  </si>
  <si>
    <t>廖文能</t>
  </si>
  <si>
    <t>TWI330753B | TWI308254B | TWI301556B | TWI301555B | TWI301722B</t>
  </si>
  <si>
    <t>TW573748U</t>
  </si>
  <si>
    <t>7904002002105</t>
  </si>
  <si>
    <t>複合直流與交流供應電源之電腦主機架構</t>
  </si>
  <si>
    <t>一種複合直流與交流供應電源之電腦主機架構,其主要係由機箱與電源共用模組所組成,其中該機箱用以裝設電腦之各硬體裝置以及電源共用模組,而電源共用模組係由電源供應單元、繼電單元、過電流保護單元以及若干組設置在機殼一預設區域上之插座所共同組成,透過該電源共用模組可直接對機箱內部與其外部之週邊設備供給直流與交流電源,並使各週邊設備可隨電腦主機的同步開啟或關閉之功能者。五、(一)、本案代表圖為:第___1__圖 (二)、本案代表圖之元件代表符號簡單說明: 1.....機箱 11.... 內部空間 2.....電源共用模組 21.... 電源供應單元 211....電源迴路 212....控制迴路 213....電力輸出迴路 214....電力輸出迴路 22.... 繼電單元 23.... 過電流保護單元 24.... 插座</t>
  </si>
  <si>
    <t>2003201011</t>
  </si>
  <si>
    <t>2003-01-20</t>
  </si>
  <si>
    <t>573761</t>
  </si>
  <si>
    <t>CHEN SHU-SHIUE | CHEN WEN-TUNG</t>
  </si>
  <si>
    <t>陳束學 | 陳文通</t>
  </si>
  <si>
    <t>G06F-001/26 | G06F-001/16 | G06F-001/16 | G06F-001/26</t>
  </si>
  <si>
    <t>TW2002202160 | TW573761U</t>
  </si>
  <si>
    <t>7904002002118</t>
  </si>
  <si>
    <t>具有安全扣鎖機構之伸縮裝置</t>
  </si>
  <si>
    <t>一種具有安全扣鎖機構之伸縮裝置,包括有一可彼此相對地直線移動的第一元件及第二元件,第一元件的一端設置有一可沿著軸向方向及徑向方向移動之扣鎖件,第二元件對應扣鎖件的一端設有卡鉤,分別透過第二及第三彈簧提供施於扣鎖件之軸向方向力量與徑向方向力量,當第一元件及第二元件相對地縮小直線距離令卡鉤穿過扣鎖件,以徑向方向力量推抵扣鎖件抵扣住卡鉤,而第二元件之復歸力使扣鎖件無法於徑向方向移動,而必須要以軸向方向力量推回扣鎖件後回復徑向方向移動能力後,才能再抵銷軸向方向力量,方可使卡鉤脫離扣鎖件。伍、(一)、本案代表圖為:第1圖 (二)、本案代表圖之元件代表符號簡單說明:10 導引件 81、82 螺絲11 穿孔 90 伸縮裝置12、13 穿孔 91 第一元件121 缺口 911 隔板14、15 滑軌 9113 套槽17 套筒 13 容置空20 扣鎖片 914 圓形穿孔21、22 長形穿孔 92 第二元件211 缺口 921、922 卡鉤221 止擋部 9211、9221導斜邊23、24 滑槽 9212、9222鉤部25、26 長形扣孔 93 第一彈簧251、261 斜導塊27 推抵槽28 推抵板30 第二彈簧40 第三彈簧50 止擋桿61、62 導桿611 導塊71 蓋體711、712 穿孔72 按鈕</t>
  </si>
  <si>
    <t>2003211994</t>
  </si>
  <si>
    <t>573913</t>
  </si>
  <si>
    <t>HUANG PETER</t>
  </si>
  <si>
    <t>TW573913U</t>
  </si>
  <si>
    <t>7904002002270</t>
  </si>
  <si>
    <t>可製得白光光源之方法</t>
  </si>
  <si>
    <t>本發明係一種可製得白光光源之方法,其主要係應用紫外光(UV)作為激發光源,以激發二種螢光材料,而產生主波長位於585nm至640nm之紅光、500nm至570nm之綠光與430nm至490nm之藍光,且其中之一種螢光材料可同時發出紅、綠與藍三原色光其中之二個波段螢光,而另一種螢光材料則發出前二個波段以外之螢光,藉此,經適當地調配二種螢光材料之混合比例,即可製得一高亮度的白光發光元件。五、(一)、本案代表圖為:第三圖。 (二)、本案代表圖之元件代表符號簡單說明: 由於本發明之圖面係為光譜圖或色度座標圖,故無元件代表符號。</t>
  </si>
  <si>
    <t>2001123332</t>
  </si>
  <si>
    <t>2001-09-21</t>
  </si>
  <si>
    <t>572994</t>
  </si>
  <si>
    <t xml:space="preserve">WANG, CHIEN YUAN | LIN, YI SHAN | CHI, LIANG SHENG | SU, HUNG YUAN |  |  | </t>
  </si>
  <si>
    <t>王健源 | 劉如熹 | 林益山 | 康佳正 | 紀喨勝 | 蘇宏元 | 邢陳震崙</t>
  </si>
  <si>
    <t>C09K-011/08 | F21K-002/06 | C09K-011/08 | F21K-002/06</t>
  </si>
  <si>
    <t>TWI322174B | TWI432677B | US9417478B2 | US9441793B2 | US9084328B2</t>
  </si>
  <si>
    <t>TW572994B</t>
  </si>
  <si>
    <t>7904007001979</t>
  </si>
  <si>
    <t>自動提供起始及回覆簡訊之方法</t>
  </si>
  <si>
    <t>本發明係提供一種自動提供起始及回覆簡訊之方法,使用者進入簡訊聊天室後,將視有否按下按鍵以起始簡訊傳遞,若有,則系統將提供使用者結構化、模組化、階層化的簡訊選擇,否則,由手機或伺服端提供適當的回覆簡訊,此時,使用者亦可透過其所提供的編輯視窗將簡訊加以修改,則當欲回覆之簡訊確定後,便可按下傳送鍵來傳送簡訊;藉此,可省去許多繁複的輸入動作。</t>
  </si>
  <si>
    <t>2001129347</t>
  </si>
  <si>
    <t>2001-11-27</t>
  </si>
  <si>
    <t>573426</t>
  </si>
  <si>
    <t>JIAN AN-JANG | CHEN SHI-JIUN | SUEN WEN-LIANG | JANG WEN-JUNG | GUO MING-TZAN</t>
  </si>
  <si>
    <t>簡安璋 | 陳熙君 | 孫文良 | 張文忠 | 郭明瓚</t>
  </si>
  <si>
    <t>TW573426B</t>
  </si>
  <si>
    <t>7904007002411</t>
  </si>
  <si>
    <t>以短訊息鎖住SIM卡及行動電話的方法</t>
  </si>
  <si>
    <t>一種以短訊息鎖住SIM卡及行動電話之方法,係由於一般行動電話並未提供使用者於行動電話遺失時一個自我操作停話即鎖住行動電話的功能,使用者必須透過電信業者之服務中心停話,不單需記得服務中心號碼,且要忍受等待的時間。本發明提供之方法可改善此缺點,使用者可以任何具SMS功能之行動電話發送短訊息指令操作自己遺失的行動電話鎖住SIM卡及行動電話,不但省時省事,且能及時防止別人盜打電話。</t>
  </si>
  <si>
    <t>2001130708</t>
  </si>
  <si>
    <t>2001-12-11</t>
  </si>
  <si>
    <t>573427</t>
  </si>
  <si>
    <t>H04M-001/26 | H04M-001/26</t>
  </si>
  <si>
    <t>TWI356629B</t>
  </si>
  <si>
    <t>TW573427B</t>
  </si>
  <si>
    <t>7904007002412</t>
  </si>
  <si>
    <t>散熱片固定裝置</t>
  </si>
  <si>
    <t>本創作係一種散熱片固定裝置之外觀設計,包括一控制桿及連動桿,該控制桿具有一壓扣環及一端形成一具有弧度之第一爪,該連動桿扣接於控制桿上,一端形成一具有弧度之第二爪,由上述控制桿、連動桿、壓扣環、第一爪及第二爪構成變化組合之「散熱片固定裝置」,整體上仿若一遊戲木馬,故其於整體造形上線條簡潔明朗,更富視覺上之協調感。 本創作之整體造型周全完美,因此確實符合新式樣之專利要件;故,懇請貴局鈞鑑賜予專利,實為感禱。</t>
  </si>
  <si>
    <t>2002304505</t>
  </si>
  <si>
    <t>574012</t>
  </si>
  <si>
    <t>7917039018061</t>
  </si>
  <si>
    <t>積體電路散熱構件</t>
  </si>
  <si>
    <t>本創作係一種積體電路散熱構件之外觀設計,包括一四角形薄金屬板,於該薄金屬板之四對角上設有一V型導槽及V型彈性卡件,其中二V型導槽及V型彈性卡件之對邊相互連接,由上述四角形薄金屬板、V型導槽及V型彈性卡件構成變化組合之「積體電路散熱構件」,整體上仿若一撞球檯面,故其於整體造形上線條簡潔明朗,更富視覺上之協調感。 本創作之整體造型周全完美,因此確實符合新式樣之專利要件;故,懇請貴局鈞鑑賜予專利,實為感禱。</t>
  </si>
  <si>
    <t>2002304506</t>
  </si>
  <si>
    <t>574013</t>
  </si>
  <si>
    <t>蔡景豐 | 何秉倉</t>
  </si>
  <si>
    <t>TW574013S | TW577557U | US6789609B2 | USD496006S1</t>
  </si>
  <si>
    <t>7917039018062</t>
  </si>
  <si>
    <t>紙張擷取機構</t>
  </si>
  <si>
    <t>一種紙張擷取機構,設置於一進紙匣一側,是一種由數個齒輪、數連桿與取紙滾輪所構成的高自由度機構,可在於驅動其取紙滾輪朝一進紙方向旋轉時,產生一力矩使取紙滾輪保持施力於進紙匣內最上層之紙張,而提供自動補償之取紙力量,同時更由於機構之簡化,使其得以降低成本及節省空間。伍、(一)、本案代表圖為:第5圖 (二)、本案代表圖之元件代表符號簡單說明:擷取機構 100 外框 110限位槽 112 傳動齒輪 120動力輸入軸 121 惰齒輪 130取紙齒輪 140 取紙滾輪 150高摩擦面 151 低摩擦面 152送紙輪 153 第一連桿 160第二連桿 170 樞軸 180進紙匣 200 側壁 210進紙方向 220 順時針力矩 221逆時針力矩 222 正向力 223紙張 230</t>
  </si>
  <si>
    <t>2003210853</t>
  </si>
  <si>
    <t>572052</t>
  </si>
  <si>
    <t>2004-01-11</t>
  </si>
  <si>
    <t>LIOU YUAN-CHIN | JIANG SHU-YA | SHIU SHIUE-JOU</t>
  </si>
  <si>
    <t>劉源欽 | 江淑雅 | 許學洲</t>
  </si>
  <si>
    <t>TWI295234B</t>
  </si>
  <si>
    <t>TW572052U | US2004-0251593A1</t>
  </si>
  <si>
    <t>7904002001285</t>
  </si>
  <si>
    <t>導風板卡扣結構之改良</t>
  </si>
  <si>
    <t>本創作係一種導風板卡扣結構之改良,係用以配置於風扇之出風口處,其包括有:一底座,其二端係分別設有第一、二樞接部,且該第一、二樞接部間係設有第三樞接部,另於該底座上設有卡扣部;二導風板,該二導風板相對應之一側係分別設有一嵌合槽,藉由該嵌合槽可使二導風板相對應嵌合,且該二導風板一端之二側緣係分別具有一樞軸,藉由該樞軸可使二導風板與上述底座之第一、二及第三樞接部活動接合;藉此,可使該二導風板易於活動接合於該底座上,並使該底座易於扣合於風扇之出風口處伍、(一)、本案代表圖為:第__1__圖 (二)、本案代表圖之元件代表符號簡單說明:底座....... 1第一樞接部....11第二樞接部....12第三樞接部....13卡扣部......14二導風板....2、2’嵌合槽....21、21’</t>
  </si>
  <si>
    <t>2003206545</t>
  </si>
  <si>
    <t>2003-04-24</t>
  </si>
  <si>
    <t>572187</t>
  </si>
  <si>
    <t>CHEN JIN-SHIAN | LIN HSU-JUNG | LI CHIEN-CHUNG</t>
  </si>
  <si>
    <t>陳金賢 | 林旭榮 | 李建中</t>
  </si>
  <si>
    <t>F24F-013/08 | H05K-007/20</t>
  </si>
  <si>
    <t>TW572187U | US6710240B1</t>
  </si>
  <si>
    <t>7904002001420</t>
  </si>
  <si>
    <t>伺服器主機之散熱裝置</t>
  </si>
  <si>
    <t>本創作係有關於一種伺服器主機之散熱裝置,其係於一伺服器主機四周上設置數個孔槽,同時,將該伺服器主機內部之零組件加以排列組合,以便能配合數個高功率之離心式渦輪風扇設置,並使外部之空氣能與將該伺服器內部形成對流,更可將該渦輪風扇吹出之空氣加以集中,藉以降低其內部之溫度,避免發生吹出之空氣向四周溢散或產生類似溫室效應之結果者 。</t>
  </si>
  <si>
    <t>2002208062</t>
  </si>
  <si>
    <t>2002-05-31</t>
  </si>
  <si>
    <t>572255</t>
  </si>
  <si>
    <t>TW572255U</t>
  </si>
  <si>
    <t>7904002001488</t>
  </si>
  <si>
    <t>具多媒體功能之標準鍵盤</t>
  </si>
  <si>
    <t>本創作具多媒體功能之標準鍵盤,其係將鍵盤功能鍵組付予第二層定義為多媒體功能,並設有設定鍵組可與功能鍵組搭配,利用鍵盤內部微處理器之輸出入埠(I/O)線形成之掃描矩陣連接,即可以雙鍵互鎖的特性轉換微算機的狀態旗標,並改變內定碼(Scan Code),再配合視窗系統(Windows)的登錄資料庫與應用程式介面所組成的應用程式來執行,俾操作者於鍵盤上可直接操控其功能鍵組,且可由顯示器、鍵盤上的發光二極體等得知鍵盤的切換狀態;藉此,可在不需增設新的按鍵下,利用原按鍵相互切換,達到原功能鍵變更為多媒體鍵之功效者。</t>
  </si>
  <si>
    <t>2002216559</t>
  </si>
  <si>
    <t>572271</t>
  </si>
  <si>
    <t>TWI507922B | TWI336445B | US9841825B2</t>
  </si>
  <si>
    <t>TW572271U</t>
  </si>
  <si>
    <t>7904002001504</t>
  </si>
  <si>
    <t>表面黏著式雙記憶卡連接器</t>
  </si>
  <si>
    <t>本創作係關於一種表面黏著式雙記憶卡連接器,係可同時連結兩種不同規格記憶卡的連接器,主要係令一第一基座與一第二基座相互疊合,其外部並由一金屬蓋板所包覆;又第一/第二基座之內底面分設有複數的接觸端子,供與插入的記憶卡構成電性接觸,又第一/第二基座上的接觸端子係位於相對位置上,並於端部處形成水平段,供以表面黏著技術(SMT)安裝至線路板上;利用前述設計可提供兩種不同規格的記憶卡作為連結介面,以解決傳統一卡一連接器所造成的不便與困擾。</t>
  </si>
  <si>
    <t>2003210638</t>
  </si>
  <si>
    <t>2003-06-11</t>
  </si>
  <si>
    <t>572281</t>
  </si>
  <si>
    <t>JIANG RUEI-DU</t>
  </si>
  <si>
    <t>G06K-017/00 | H01R-012/30 | G06K-017/00 | H01R-012/30</t>
  </si>
  <si>
    <t>TW572281U</t>
  </si>
  <si>
    <t>7904002001514</t>
  </si>
  <si>
    <t>可折收式插頭之安全護板結構</t>
  </si>
  <si>
    <t>一種可折收式插頭之安全護板結構,係在一可折收式插頭與一插頭基體之間配置有一安全護板,且該安全護板藉由一導引機構之導引,而使該可折收式插頭以該樞轉結構作為旋轉中心而被拉起時,該安全護板受該導引機構之導引而封閉該可折收式插頭之側面,而當該可折收式插頭以該樞轉結構作為旋轉中心而被折收時,該安全護板受該導引機構之導引而夾置在該可折收式插頭與插頭基體之間。伍、(一)、本案代表圖為:第一圖 (二)、本案代表圖之元件代表符號簡單說明: 1 可折收式插頭 10 殼體 11a、11b 凸軸 12、12b 插腳 13a、13b 接觸點 2 插頭基體 20 頂面 21 後緣護板 22 左垂直板 23 右垂直板 24 軸孔 25 定位軸孔 26 凹部區域 3 導線 4 插接器 51a、51b 外側接觸片 52a、52b 內側接觸片 6 安全護板 61a、61b 軸桿 62a、62b 彈性元件 63 導板 64 滑桿 7 導引機構 71 導引槽道</t>
  </si>
  <si>
    <t>2003210373</t>
  </si>
  <si>
    <t>572420</t>
  </si>
  <si>
    <t>TW572420U</t>
  </si>
  <si>
    <t>7904002001653</t>
  </si>
  <si>
    <t>相位轉盤式馬達切換模組</t>
  </si>
  <si>
    <t>一種相位轉盤式馬達切換模組,利用裝設於馬達之轉盤周緣數的定位口與阻擋件配合,可藉由阻擋件卡制轉盤的定位口,提供轉盤單向轉動,而定義出轉盤的數個相位,每一相位提供一與馬達耦合的從動齒輪,而藉由此從動齒輪將動力向外輸出,而可將馬達之動力切換於數個不同輸出位置的相位,將單一馬達做最大的利用。</t>
  </si>
  <si>
    <t>2002213888</t>
  </si>
  <si>
    <t>2002-09-04</t>
  </si>
  <si>
    <t>572480</t>
  </si>
  <si>
    <t>SHIU SHIUE-JOU | LIN JI-JIAN</t>
  </si>
  <si>
    <t>許學洲 | 林集堅</t>
  </si>
  <si>
    <t>H02K-005/00 | H02K-005/00</t>
  </si>
  <si>
    <t>TW572480U</t>
  </si>
  <si>
    <t>7904002001713</t>
  </si>
  <si>
    <t>掃描器鏡片角度定位結構</t>
  </si>
  <si>
    <t>一種掃描器鏡片角度定位結構,用以將掃描器的反射鏡片以免工具安裝的方式,精確定位於特定的角度與位置,此定位結構主要包含承載架、角度定位鈑件與彈性臂,其中承載架是用來以承載執行光學掃瞄功能的光學模組,而角度定位鈑件是固定於承載架上,具有定位精度良好的支撐面,至於具有彈性的彈性臂則是由承載架上一體向外延伸至支撐面外側,而與支撐面間形成一容置空間,且彈性臂末端至支撐面距離略小於鏡片寬度,使鏡片裝入容置空間後可受彈性臂迫緊定位,藉此而能達到機構簡化、安裝迅速、鏡片準確定位等功效。伍、(一)、本案代表圖為:第1圖 (二)、本案代表圖之元件代表符號簡單說明: 承載架 100 軌道部 110 牆片 120 直牆肋 121 肋片 130 缺槽 131 突柱 132 接柱 133 角度定位鈑件 200 螺絲 250 透孔 241、242 第一支撐面 210 第二支撐面 220 第三支撐面 230 第一彈性臂 310 第二彈性臂 320 第三彈性臂 330 第一鏡片 410 第二鏡片 420 第三鏡片 430</t>
  </si>
  <si>
    <t>2003203500</t>
  </si>
  <si>
    <t>572522</t>
  </si>
  <si>
    <t>HUNG MING-DE</t>
  </si>
  <si>
    <t>H04N-001/04 | B60R-001/02 | H04N-001/03 | H04N-001/04</t>
  </si>
  <si>
    <t>TW572522U | US7185870B2</t>
  </si>
  <si>
    <t>7904002001755</t>
  </si>
  <si>
    <t>簡報用儲存器</t>
  </si>
  <si>
    <t>一種簡報用儲存器,主要係包含一儲存媒體、一微處理器、一投影機可接受之視訊端子以及一電源,藉此,可將儲存在儲存媒體中之文字檔等文件由微處理器解碼成投影機可以接受的訊號後由視訊端子輸出至投影機以投射出文字檔。如此,可使簡報之方式變得簡單而有效率。五、(一)、本案代表圖為:第____1____圖 (二)、本案代表圖之元件代表符號簡單說明:1 簡報用儲存器 10 USB介面11 儲存裝置 12 微處理器13 視訊端子 14 電源15 控制電路 16 檔案選桿17 下頁鍵 18 上頁鍵19 LCD 20 儲存器外殼</t>
  </si>
  <si>
    <t>2003203792</t>
  </si>
  <si>
    <t>572525</t>
  </si>
  <si>
    <t>H04N-001/64 | G06F-003/14 | G06F-003/14 | H04N-001/64</t>
  </si>
  <si>
    <t>TW572525U</t>
  </si>
  <si>
    <t>7904002001758</t>
  </si>
  <si>
    <t>電腦關機後仍具散熱效果之電源供應器</t>
  </si>
  <si>
    <t>本創作為一種可提供電腦主機於關機後,仍具散熱功能之電源供應器,本創作電源供應器主要提供電腦主機即使在關機狀態下,仍然能驅動主機內或(及)電源供應器內之散熱風扇,用以解決電腦主機系統以及電源供應器散熱之問題。【指定代表圖】(一)本案指定代表圖為:第__四__圖。(二)本代表圖之元件代表符號簡單說明: 電源供應器(1) 電路板(11) 溫度偵測熱敏器(12)、(13) 散熱風扇(14)、(15)、(16) 時間設定鈕(17) 溫度設定鈕(18)</t>
  </si>
  <si>
    <t>2003208622</t>
  </si>
  <si>
    <t>2003-05-12</t>
  </si>
  <si>
    <t>572579</t>
  </si>
  <si>
    <t>TWI409621B</t>
  </si>
  <si>
    <t>TW572579U | US7137015B2</t>
  </si>
  <si>
    <t>7904002001812</t>
  </si>
  <si>
    <t>分布式電源系統</t>
  </si>
  <si>
    <t>本發明是有關一種分布式電源系統,係在一功率因數校正變換器及一前端直流變換器之間連接一後備升壓變換器,並與一二極體相並聯,由於該後備升壓變換器僅在保持時間段工作,在這段時間中,若功率因數校正變換器之輸出電壓逐漸下降,該後備升壓變換器即會將此電壓提升並穩定在設定輸出電壓值,進而供給前端直流變換器轉換成直流電壓,藉此,俾能充分利用該功率因數校正變換器之儲能電容的容量,而實現長的保持時間,並且減小前端直流變換器的輸入電壓變化範圍,從而提高其效率和功率密度等諸多特點。</t>
  </si>
  <si>
    <t>2002113102</t>
  </si>
  <si>
    <t>571500</t>
  </si>
  <si>
    <t>SHING YAN | SUEN SHIAU-DUNG</t>
  </si>
  <si>
    <t>邢岩 | 孫曉東</t>
  </si>
  <si>
    <t>H02M-005/27 | H02M-005/27</t>
  </si>
  <si>
    <t>TW571500B</t>
  </si>
  <si>
    <t>7904007001638</t>
  </si>
  <si>
    <t>拉桿式馬達切換裝置</t>
  </si>
  <si>
    <t>一種拉桿式馬達切換裝置,係可切換馬達輸出的動力,而可提供至少兩個動力接收裝置使用;本創作係利用一拉桿一端樞接於馬達的動力輸出軸,另一端結合於電磁閥,藉由電磁閥的作動,使得拉桿上的切換齒輪選擇性地與一個從動齒輪耦合,而可將動力輸出至從動齒輪所結合之動力接收裝置。</t>
  </si>
  <si>
    <t>2002213657</t>
  </si>
  <si>
    <t>569961</t>
  </si>
  <si>
    <t>2004-01-01</t>
  </si>
  <si>
    <t>SHIU SHIUE-JOU</t>
  </si>
  <si>
    <t>許學洲</t>
  </si>
  <si>
    <t>TW569961U</t>
  </si>
  <si>
    <t>7904002000303</t>
  </si>
  <si>
    <t>具有隱藏式鍵盤之可攜式電子裝置</t>
  </si>
  <si>
    <t>一種具有隱藏式鍵盤之可攜式電子裝置,尤指一種具有不使用時可被隱藏、需使用時又能展開使用、且打字能極為順手之鍵盤的可攜式電子裝置(如PDA)者。其包括:一背側形成有一凹陷部且該凹陷部之近下邊處又形成有一對樞接孔之可攜式電子裝置;一被對半分離成兩鍵盤半體之鍵盤;及一對分別樞接於所述兩鍵盤半體之相對內上角處與兩樞接孔間的樞軸。俾以該兩樞軸為軸而使該兩鍵盤半體相對折收於凹陷部內、或相對展開而併組成完整鍵盤以供打字。伍、(一)、本案代表圖為:第 四 圖 (二)、本案代表圖之元件代表符號簡單說明:5 可攜式電子裝置 51 凹陷部 52 樞接孔6 鍵盤 61 鍵盤半體 611分離邊 612上邊 62 鍵盤半體 621分離邊 622上邊7 樞軸</t>
  </si>
  <si>
    <t>2003202781</t>
  </si>
  <si>
    <t>2003-02-21</t>
  </si>
  <si>
    <t>570233</t>
  </si>
  <si>
    <t>TWI529562B | TWI424307B</t>
  </si>
  <si>
    <t>JP3102768U | TW570233U</t>
  </si>
  <si>
    <t>7904002000575</t>
  </si>
  <si>
    <t>薄膜刮刀結構</t>
  </si>
  <si>
    <t>一種薄膜刮刀結構,係結合在一軌道機上,包含上方的感應機構與下方蓋板、底座及前方刮板所構成的漿料槽,並由刮板前方連結定位板,及在定位板上連結著調整刮板高度的分釐卡機構所組成;如上述構造,分釐卡機構與刮板及定位板的連結,係將分釐卡穿於分釐卡固定座的垂直孔中,藉著中心桿壓於刮板,同時分釐卡固定座亦固定於定位板,分釐卡固定座側面螺柱固定有拉簧,拉簧另一端固定於刮板側面的螺柱;據上述構造使用時,當漿料注入漿料槽內,藉由分釐卡調整其中心桿使刮刀升或降,進而調整刮板下端與移動之塑膠帶(Mylar)之間的間隙距離,而獲得均勻披覆於塑膠帶表面薄膜的厚度。【代表圖】:第二圖1 軌道機 2 感測器底座3 感測器 7 玻璃8 玻璃 10 注入口16 定位塊 17 定位塊18 固定彈簧 19 刮板20 定位板 21 分釐卡22 分釐卡 23 分釐卡固定座24 分釐卡固定座 25 拉簧</t>
  </si>
  <si>
    <t>2002221660</t>
  </si>
  <si>
    <t>570477</t>
  </si>
  <si>
    <t>吳宏山</t>
  </si>
  <si>
    <t>H05K-013/00 | H05K-013/00</t>
  </si>
  <si>
    <t>TW570477U</t>
  </si>
  <si>
    <t>7904002000819</t>
  </si>
  <si>
    <t>類比式按鍵輸入裝置具有複合鍵輸入功能之方法</t>
  </si>
  <si>
    <t>一種類比式按鍵輸入裝置具有複合鍵輸入功能之方法,其係透過類比式按鍵輸入裝置內部之微處理機控制單元的軟體規劃,以處理不同類比數位轉換器之輸入位置,並判別出對應於該位置的鍵,而送出相對之鍵碼,藉此,俾該類比式按鍵輸入裝置具有一般鍵盤複合鍵輸入之功能。</t>
  </si>
  <si>
    <t>2002121061</t>
  </si>
  <si>
    <t>2002-09-13</t>
  </si>
  <si>
    <t>569125</t>
  </si>
  <si>
    <t>LIN WEN-KUAN | CHEN JIAN-JR</t>
  </si>
  <si>
    <t>林文寬 | 陳健志</t>
  </si>
  <si>
    <t>TWI307520B | TWI353770B | US7777650B2 | US8941594B2</t>
  </si>
  <si>
    <t>TW569125B</t>
  </si>
  <si>
    <t>7904007000381</t>
  </si>
  <si>
    <t>簡訊傳送應用於行事曆群組之呼叫方法</t>
  </si>
  <si>
    <t>一種簡訊傳送應用於行事曆群組之呼叫方法,係藉由手機人機介面中的行事曆經編碼後,透過簡訊傳送的方式傳送,當另一手機收到此簡訊後,再經由相同的解碼模式將簡訊內容解碼並轉換成此手機中所對應的狀態,將行事曆的約會提醒、開會時間通知或是各種訊息傳送給每一位被通知者或群組人員,同時也可以藉由此方式來設定接收者的鬧鈴時間等功能,以提醒接收者。如此,不僅可增加行事曆接收之機動性,且可節省接收的成本。</t>
  </si>
  <si>
    <t>2002115015</t>
  </si>
  <si>
    <t>2002-07-05</t>
  </si>
  <si>
    <t>569597</t>
  </si>
  <si>
    <t>H04M-001/72 | H04M-001/21 | H04L-029/06 | H04L-029/08</t>
  </si>
  <si>
    <t>TW569597B | US7058396B2</t>
  </si>
  <si>
    <t>7904007000834</t>
  </si>
  <si>
    <t>影像感測裝置</t>
  </si>
  <si>
    <t>本創作為一種影像感測裝置,包含一影像感測模組、一基座、一第一導軌以及一第二導軌。影像感測模組用以供影像之感測,且具有至少一影像感測器。基座供承載影像感測模組。第一導軌供導引基座進行一第一方向移動,使影像感測器讀取文件之第一列的影像。第二導軌供導引第一導軌進行一第二方向之移動,使得影像感測模組得以讀取文件下一列之資料。本創作之影像感測裝置供一掃描器或傳真機使用。</t>
  </si>
  <si>
    <t>2002217468</t>
  </si>
  <si>
    <t>2002-10-31</t>
  </si>
  <si>
    <t>568477</t>
  </si>
  <si>
    <t>2003-12-21</t>
  </si>
  <si>
    <t>H04N-001/03 | H04N-001/04 | H01L-027/00 | H04N-001/03 | H04N-001/04 | H04N-001/10 | H04N-001/191</t>
  </si>
  <si>
    <t>TW568477U | US2004-0084606A1</t>
  </si>
  <si>
    <t>7903002004992</t>
  </si>
  <si>
    <t>金屬中管之風扇馬達固定結構改良</t>
  </si>
  <si>
    <t>本創作係一種金屬中管之風扇馬達固定結構改良,該風扇係包括:一框體、一配置於框體上之電路板、一固定於框體上之定子總成、一軸設於定子總成外部之轉子總成;該框體之中心處設有一承載座,並於該承載座上設有一軸承套,該承載座之軸承套係由一套接部及一中空管體所構成,且該套接部外側周緣係設置有一以上之接合部;另該定子總成之底部係固設有一下繞線架,該下繞線架之中央處係具有一貫孔,且該貫孔之內側周緣係設置有一以上之卡掣部,該卡掣部係對應卡固於該軸承套之接合部上;如是,可使該定子總成藉由該下繞線架穩固設置於承載座之軸承套上,而不會因外力或使用一段時間之後,產生鬆動或脫落而影響風扇之運轉。伍、(一)、本案代表圖為:第___1___圖 (二)、本案代表圖之元件代表符號簡單說明:框體...............1電路板..............2定子總成.............3轉子總成.............4</t>
  </si>
  <si>
    <t>2003201459</t>
  </si>
  <si>
    <t>568192</t>
  </si>
  <si>
    <t>F04D-029/60 | F04D-029/04 | F04D-029/057 | H02K-001/18 | H02K-005/167</t>
  </si>
  <si>
    <t>CN107218247B | TWI346742B | US10215231B2</t>
  </si>
  <si>
    <t>TW568192U | US6847141B2</t>
  </si>
  <si>
    <t>7903005001184</t>
  </si>
  <si>
    <t>導位連接裝置</t>
  </si>
  <si>
    <t>一種導位連接裝置,其應用於擴充系統,該導位連接裝置係包括第一印刷電路板及第二印刷電路板,該第二電路板印設有觸接構件,該第一印刷電路板設置有彈性構件及殼體,其中該殼體係套設於該彈性構件,該彈性構件係用以電觸接該觸接構件,該擴充機構進一步具有導引構件,用以導引並穿設該彈性構件,藉以利用觸接構件尺寸的可調整性,使得少許偏差的範圍下仍能正確的連接,達到導位連接的效果。伍、(一)、本案代表圖為:第 二 圖 (二)、本案代表圖之元件代表符號簡單說明:導位連接裝置 1觸接單元 10 第一印刷電路板 11 彈性構件 12 殼體 13導位單元 20 第二印刷電路板 21 觸接構件 22 導引構件 23第一模組 30第二模組 40</t>
  </si>
  <si>
    <t>2003209234</t>
  </si>
  <si>
    <t>2003-05-20</t>
  </si>
  <si>
    <t>568449</t>
  </si>
  <si>
    <t>LAN CHI-FENG</t>
  </si>
  <si>
    <t>H01R-043/00 | H01R-043/00</t>
  </si>
  <si>
    <t>TWI634017B | US10732910B2</t>
  </si>
  <si>
    <t>TW568449U</t>
  </si>
  <si>
    <t>7903005001389</t>
  </si>
  <si>
    <t>搜尋告知系統</t>
  </si>
  <si>
    <t>本發明係一種搜尋告知系統,是一可利用GPS定位系統及無線傳輸,供主控機可追蹤多數子機使用者之方位及距離,此外,其子機在一段時間內靜止時,可立刻自動召喚該主控機持有者,或在測得之溫度接近預設之最低溫度時,可立刻自動召喚該主控機持有者,或遇緊急狀況時,可直接按壓其上之緊急按鍵,以召喚該主控機持有者之協助,因此,能即時反應,並有效地告知方位與距離。</t>
  </si>
  <si>
    <t>2002107537</t>
  </si>
  <si>
    <t>2002-04-12</t>
  </si>
  <si>
    <t>567334</t>
  </si>
  <si>
    <t>GUO JIUN-JE</t>
  </si>
  <si>
    <t>郭俊哲</t>
  </si>
  <si>
    <t>G01S-001/00 | G01S-001/00</t>
  </si>
  <si>
    <t>US8352171B2</t>
  </si>
  <si>
    <t>TW567334B</t>
  </si>
  <si>
    <t>7903010004743</t>
  </si>
  <si>
    <t>一種取紙機構,設置於一進紙匣一側,是一種由取紙滾輪、數個齒輪與數連桿所構成的高自由度機構,可在於驅動其取紙滾輪朝一進紙方向旋轉時,產生一力矩使取紙滾輪保持施力於進紙匣內最上層之紙張,而提供自動補償之取紙力量,同時更由於構件位置配置之調整,減少傳遞動力所需之齒輪數量,而能進一步降低能量損失及運作噪音。伍、(一)、本案代表圖為:第1圖 (二)、本案代表圖之元件代表符號簡單說明:取紙機構 100 傳動齒輪 110惰齒輪 120 擺臂 130固定端 131 接柱 132擺動端 133 第一接片 134第二接片 135 取紙齒輪 140取紙滾輪 150 第一連桿 160第二連桿 170 進紙匣 400軸柱 410 軸桿 420齒輪組 500</t>
  </si>
  <si>
    <t>2003205106</t>
  </si>
  <si>
    <t>566418</t>
  </si>
  <si>
    <t>2003-12-11</t>
  </si>
  <si>
    <t>SU YU-REN</t>
  </si>
  <si>
    <t>TWI353306B</t>
  </si>
  <si>
    <t>TW566418U | US6988722B2</t>
  </si>
  <si>
    <t>7903002004766</t>
  </si>
  <si>
    <t>本創作係涉及一種整合無線滑鼠信號的有線鍵盤,該有線鍵盤內之信號處理器不僅可接收鍵盤訊息,還可接收滑鼠發出的訊息,且能分別傳送鍵盤與滑鼠之輸出訊號,至電腦主機中對應的鍵盤連接埠與滑鼠連接埠,從而省去為接收無線滑鼠所發射之信號而擺設一位置處的接收盒,俾增大操作者有限的工作空間並節省成本。五、(一)、本案代表圖為:第3圖 (二)、本案代表圖之元件代表符號簡單說明: A1.....鍵盤掃描矩陣 A2’...鍵盤信號處理器 B1’...滑鼠發射裝置 B2’...滑鼠接收裝置</t>
  </si>
  <si>
    <t>2002202297</t>
  </si>
  <si>
    <t>2002-02-27</t>
  </si>
  <si>
    <t>566610</t>
  </si>
  <si>
    <t>JANG BEI-MING | JIAN YU-JIA | CHEN PETER</t>
  </si>
  <si>
    <t>張倍銘 | 簡煜家 | 陳束學</t>
  </si>
  <si>
    <t>TW566610U</t>
  </si>
  <si>
    <t>7903002004813</t>
  </si>
  <si>
    <t>一種多功能事務機,包括有殼體、掃描模組及列印模組,其中殼體設有記錄媒體路徑,掃描模組設於記錄媒體路徑,以選擇性地掃描自記錄媒體路徑置入殼體之記錄媒體,列印模組亦設於記錄媒體路徑,以選擇性地對記錄媒體進行列印,而後記錄媒體依記錄媒體路徑排出殼體,因而本創作得以減少許多元件的使用,而便於達到更換列印模組之墨水匣、縮小尺寸、降低元件花費及減低機構設計之複雜度的目的。伍、(一)、本案代表圖為:第2圖(二)、本案代表圖之元件代表符號簡單說明:殼體 10 記錄媒體路徑 11 記錄媒體入口 111記錄媒體出口 112 板件 113 壓制件 114導引組 115 滾筒 1151 透明板 20掃描模組 30 列印模組 40</t>
  </si>
  <si>
    <t>2003203707</t>
  </si>
  <si>
    <t>2003-03-11</t>
  </si>
  <si>
    <t>566349</t>
  </si>
  <si>
    <t>LAI JUNG-YI | JENG JUNG-YI</t>
  </si>
  <si>
    <t>B41L-019/00 | H04N-001/00 | H04N-001/04 | H04N-001/12 | H04N-001/193</t>
  </si>
  <si>
    <t>TW566349U | US2009-0109463A1 | US7477423B2</t>
  </si>
  <si>
    <t>7903005000432</t>
  </si>
  <si>
    <t>一種應用於光學投影裝置之撓性組裝裝置及其機構</t>
  </si>
  <si>
    <t>一種應用於光學投影裝置之撓性組裝裝置及其機構,撓性組裝裝置係至少包括有撓性元件、散熱構件、數位微鏡裝置模組、光機支架及鎖固元件;其中鎖固元件係用來依序連接撓性元件、散熱構件、數位微鏡裝置模組及光機支架,而令其組裝成一體;藉此,利用撓性元件消除各組裝件間之累積公差,且於散熱構件及數位微鏡裝置模組間產生緊密貼合,俾使數位微鏡裝置模組達到最佳之散熱效果者。五、(一)、本案代表圖為:第___一___圖 (二)、本案代表圖之元件代表符號簡單說明: 散熱構件 1 數位微鏡裝置模組 2 光機支架 3 撓性元件 4 鎖固元件 5</t>
  </si>
  <si>
    <t>2003203530</t>
  </si>
  <si>
    <t>566572</t>
  </si>
  <si>
    <t>HUNG MIN-SHIUNG | CHEN HUA-SHING | TU YIN-FA</t>
  </si>
  <si>
    <t>洪敏雄 | 陳華興 | 涂銀發</t>
  </si>
  <si>
    <t>G03B-021/00 | H01L-023/40</t>
  </si>
  <si>
    <t>CN109073191B | TWI608393B | TWI304150B | US9942530B2</t>
  </si>
  <si>
    <t>TW566572U | US6791838B1</t>
  </si>
  <si>
    <t>7903005000605</t>
  </si>
  <si>
    <t>應用於可攜式電腦的轉軸結構</t>
  </si>
  <si>
    <t>一種應用於可攜式電腦的轉軸結構,主要使一構件之表面設有凹口,而此構件高於凹口之表面稱斜面構件,因此在設置於可攜式電腦之顯示器的樞轉軸沿此構件表面,而於第一軸心方向上樞轉時,樞轉軸便可下降至凹口或是上提至其斜面構件,以使抵靠構件在第一軸心方向與主體之間的距離產生變化,且藉此顯示器在旋轉時便可上提,而遠離主體,所以不致在旋轉的同時,刮傷可攜式電腦之主體及其自身之底面。五、(一)、本案代表圖為:第3圖(二)、本案代表圖之元件代表符號簡單說明:樞轉軸 3 軸件 31 螺紋 311抵靠構件 312 孔 313 旋轉裝置 4第一構件 41 凸耳 411 柱體 412軸孔 413 限制件 414 螺孔 415第二構件 42 旋轉面 421 凹口 4211斜面構件 4212 軸孔 422 固定件 423開孔 4231 彈性元件 43 第三構件 44穿孔 441 軸孔 442 圈狀槽 443保護蓋 45 開孔 451</t>
  </si>
  <si>
    <t>2002219835</t>
  </si>
  <si>
    <t>566596</t>
  </si>
  <si>
    <t>TWI296185B</t>
  </si>
  <si>
    <t>TW566596U</t>
  </si>
  <si>
    <t>7903005000619</t>
  </si>
  <si>
    <t>掃描器預熱裝置</t>
  </si>
  <si>
    <t>一種掃描器預熱裝置,包括一掃描器本體、一開關模組、一具有計時功能之控制電路及一掃描啟動開關等,其係在該掃描器本體之承載座內設有一光機模組,光機模組中設有一發光元件,該承載座之內側面上設有一導孔,供開關模組之導柱置放,導柱之下方抵接一彈性元件,導柱之一側搭接一開關元件,並在承載座上設有一掃描啟動開關,該掃描啟動開關及開關元件係分別與控制電路相連接,藉此,俾令該掃描器在開始掃描文件或圖片前,即對發光元件進行預熱,提前使該發光元件達到預熱,進而節省使用者操作掃描器之時間等諸多特點。五、(一)、本案代表圖為:第二圖 (二)、本案代表圖之元件代表符號簡單說明: 掃描器本體 1 承載座 11 蓋板 12 平台 14 光機模組 15 驅動機構 16 發光元件 17 文件設置感測器 18 終點感測器 19 開關模組 2 控制電路 3 掃描啟動開關 4</t>
  </si>
  <si>
    <t>2003201965</t>
  </si>
  <si>
    <t>2003-01-30</t>
  </si>
  <si>
    <t>566783</t>
  </si>
  <si>
    <t>ZHENG NAN-JUN</t>
  </si>
  <si>
    <t>鄭南君</t>
  </si>
  <si>
    <t>TW566783U</t>
  </si>
  <si>
    <t>7903005000766</t>
  </si>
  <si>
    <t>散熱器結構之改良</t>
  </si>
  <si>
    <t>本創作係一種散熱器結構之改良,該散熱器係包括有:一具有散熱部之基體及設置於基體上之多數個散熱鰭片所組成,其中該基體之端面係具有一平台,並於該平台之二側分別設有一斜面,而該多數個散熱鰭片係於基體之平台及二側之斜面呈向上延伸之方式設置,而該基體係設置於多數個散熱鰭片之中央處,又該多數個散熱鰭片係呈等距離之整齊排列;藉此,可使散熱器藉由其基體之結構而有效導引氣流,進而達到散熱之目的。伍、(一)、本案代表圖為:第__1__圖 (二)、本案代表圖之元件代表符號簡單說明:基體.........1散熱部........2平台........ 21斜面........ 22散熱鰭片.......3</t>
  </si>
  <si>
    <t>2003205130</t>
  </si>
  <si>
    <t>566822</t>
  </si>
  <si>
    <t>CHU CHIN-YUEH</t>
  </si>
  <si>
    <t>朱敬岳</t>
  </si>
  <si>
    <t>H05K-007/20 | H01L-023/467</t>
  </si>
  <si>
    <t>TWI314259B</t>
  </si>
  <si>
    <t>TW566822U | US2004-0194923A1</t>
  </si>
  <si>
    <t>7903005000803</t>
  </si>
  <si>
    <t>短訊息及藍芽功能操作之遠端遙控方法與系統</t>
  </si>
  <si>
    <t>一種以短訊息及藍芽功能操作之遠端遙控方法與系統,在此系統主要具備有一行動電話、主控裝置與受控裝置。而其方法主要係包含以下步驟:首先,一行動電話透過行動電話網路傳送一短訊息控制指令至一主控裝置;該主控裝置搜尋該指令內所指定之一受控裝置;搜尋到該受控裝置後與該受控裝置建立一藍芽串列規範之連結;該主控制裝置將該短訊息控制指令由該連結傳送給該受控裝置;該受控裝置接收到該指令後控制輸出入裝置;該受控裝置將執行結果回傳給該主控裝置;該主控裝置將執行結果以短訊息回報至該行動電話;回報完畢後,該主控裝置切斷與該受控裝置之連結及該主控裝置等待下一短訊息指令。如此,遙控範圍可達該行動電話適用之世界各地,且受控裝置可與主控裝置組成臨時的網路,增減受控裝置不會影響架構。</t>
  </si>
  <si>
    <t>2002118849</t>
  </si>
  <si>
    <t>2002-08-20</t>
  </si>
  <si>
    <t>566032</t>
  </si>
  <si>
    <t>H04M-011/00 | H04L-029/02 | H04M-001/72415 | G08C-017/02 | H04B-001/20 | H04L-012/56 | H04M-001/7243 | H04W-084/18</t>
  </si>
  <si>
    <t>TW566032B | US7010268B2</t>
  </si>
  <si>
    <t>7903010004551</t>
  </si>
  <si>
    <t>個人數位助理機</t>
  </si>
  <si>
    <t>(一)物品用途: 本創作係有關一種「個人數位助理機」,尤指一種外型嶄新之設計,個人數位助理機設有數位相機,並可由數位相機拍攝畫面顯示於個人數位助理機之螢幕面板,再配合個人數位助理機內部軟體所提供的操控,而能供給使用者一絕佳的個人數位助理機之新穎形狀設計者。(二)創作特點: 如附圖所揭示,本創作之個人數位助理機係於螢幕面板下方設有操作面板,操作面板上則設有數主操控鍵,操作面板底側設有與外界連接的連接埠及插孔,螢幕面板背面設有數位相機,螢幕面板側邊設有數輔助操控鍵,以及螢幕面板上側設有無線通訊埠與記憶卡插槽。使得個人數位助理機可由背面的數位相機拍攝畫面而由正面的螢幕面板作顯示。本創作整體上,外觀形體流露出高雅且具美感之造型,確屬首先創作,充分符合新式樣之專利要件。 綜上所陳,本創作在創作人匠心巧意之專業設計下,更具親和力與高貴精緻之視覺美感,其獨特、新穎之處已符合新式樣要件,爰依法提起專利申請,祈請 鈞局詳予審查並早日賜予專利為禱。</t>
  </si>
  <si>
    <t>2002306986</t>
  </si>
  <si>
    <t>2002-11-29</t>
  </si>
  <si>
    <t>566946</t>
  </si>
  <si>
    <t>TW566946S</t>
  </si>
  <si>
    <t>7917049019397</t>
  </si>
  <si>
    <t>中置喇叭</t>
  </si>
  <si>
    <t>(一)物品用途:用以裝設於電腦周邊或視聽設備之裝置。(二)創作特點: 本創作係「中置喇叭」之新式樣設計,尤指一種極具立體造型之音響,其特徵在於該音響之前置蓋板兩側呈前凸曲面弧線型薄板體,並於前置蓋板之前表面附一網板,該網板之右側中間部設有開關及旋鈕,旋鈕呈向前凸伸之子彈狀造型,豎起擺置時尤如一待發之炮彈,其整體造型呈現了強烈的視覺效果,予人一種蓄勢待發之視覺享受,確為一相當優異之設計,爰依法具文提出新式樣申請。</t>
  </si>
  <si>
    <t>2002302982</t>
  </si>
  <si>
    <t>2002-06-11</t>
  </si>
  <si>
    <t>565229</t>
  </si>
  <si>
    <t>2003-12-01</t>
  </si>
  <si>
    <t>TWD131180S</t>
  </si>
  <si>
    <t>TW565229S</t>
  </si>
  <si>
    <t>7917052019483</t>
  </si>
  <si>
    <t>多媒體喇叭</t>
  </si>
  <si>
    <t>(一)物品用途:用以裝設於電腦周邊之產品。(二)創作特點: 本創作係「多媒體喇叭」之新式樣設計,尤指一種極具立體造型之音響喇叭,其特徵在於該喇叭之本體由一整體似頭盔狀之二對稱殼體構成,二殼體呈左右佈置而非傳統之前後排佈,該本體與其內置之附屬體間呈流線型配合,附屬體之正面貼附一網板,附屬體之下部設有調節音量之調鈕,支撐喇叭之底架可作左右、上下旋轉而具多角度之變化,其整體造型呈現了強烈的視覺效果,予人一種優雅、別緻、舒服而流暢之視覺享受,確為一相當優異之設計,爰依法具文提出新式樣申請。</t>
  </si>
  <si>
    <t>2002302983</t>
  </si>
  <si>
    <t>565230</t>
  </si>
  <si>
    <t>TWD197650S | TWD135783S | TWD128970S | TWD124778S</t>
  </si>
  <si>
    <t>TW565230S</t>
  </si>
  <si>
    <t>7917052019484</t>
  </si>
  <si>
    <t>電腦主機面板(七)</t>
  </si>
  <si>
    <t>(一)物品用途:用以裝設於電腦機箱上(二)創作特點: 本創作係「電腦主機面板(七)」之新式樣設計,尤指一種具有立體造型之電腦主機面板,該面板設有一本體及一嵌置於該本體表面之飾板,其本體之上半成形有可容置磁碟機、光碟機之大、小的組裝口,本體之二側部對稱凸設有凸緣,並向下延伸有擴大之凸部,飾板包覆於本體之凸緣及凸部內,且飾板之主體呈一倒三角造型且向外呈浮凸狀;本體底部接設一對應蓋置USB插口之蓋板,本體之頂端設有可插置一握把或上蓋體的凸緣,其整體造型呈現了強烈的立體效果,予人一種穩重、大方之視覺感受,確為一相當優異之設計,爰依法具文提出新式樣申請。</t>
  </si>
  <si>
    <t>2002305491</t>
  </si>
  <si>
    <t>2002-09-27</t>
  </si>
  <si>
    <t>565243</t>
  </si>
  <si>
    <t>TW565243S</t>
  </si>
  <si>
    <t>7917052019497</t>
  </si>
  <si>
    <t>行動電話之人機介面終端裝置之省電裝置</t>
  </si>
  <si>
    <t>一種行動電話之人機介面終端裝置之省電裝置,用於一行動電話,該行動電話包括兩個裝置,其中一個裝置為聯網器,另一個裝置則為人機介面終端裝置。聯網器由基頻模組、射頻模組及藍芽模組組成,負責與行動電話基地台建立聯繫。而人機介面終端裝置則由藍芽模組、顯示幕、鍵盤、喇叭、麥克風所組成,負責輸出聲音,顯示訊息,接受使用者按鍵輸入及接受使用者聲音輸入。其中,該鍵盤係一伸縮式鍵盤,壓回鍵盤的動作會觸動一接觸開關,該接觸開關被觸動後,會產生一電壓訊號送入人機介面終端裝置之中央處理器,中央處理器則令人機介面終端裝置之藍芽模組進入停駐模式(park mode),以達到省電的目的。五、(一)、本案代表圖為:第二圖 (二)、本案代表圖之元件代表符號簡單說明: 2 伸縮式鍵盤 3 麥克風 4 喇叭 5 顯示幕 6 接觸開關 61、62 接頭 63 彈片 65 接地電阻 21 基頻模組 211 記憶體 212 中央處理器 213 控制訊號輸入 22 藍芽模組 221 射頻單元 222 基頻單元 27 天線</t>
  </si>
  <si>
    <t>2002201423</t>
  </si>
  <si>
    <t>563974</t>
  </si>
  <si>
    <t>2003-11-21</t>
  </si>
  <si>
    <t>H04M-001/73 | H04M-001/02 | H04M-001/724 | H04M-001/72412 | H04M-001/73</t>
  </si>
  <si>
    <t>DE20208462U1 | TW563974U | US2003-0148799A1 | US2005-0143150A1</t>
  </si>
  <si>
    <t>7903002004604</t>
  </si>
  <si>
    <t>一種半導化陶瓷元件之封裝結構</t>
  </si>
  <si>
    <t>一種半導化陶瓷元件之封裝結構,係將半導性陶瓷電子元件利用陶瓷多層封裝技術(MCM-C)作成表面黏著式元件(SMD,Surface Mount Device),其中該封裝結構係主要由一上層基板、一下層基板、一半導陶瓷片及一端電極所組成,藉由焊接、上環氧樹脂絕緣層、鑽孔、端電極金屬化、切割、成品等步驟所完成,其中於該半導陶瓷片上塗有銀電極,以使該封裝結構具有可增加有效的電極披覆面積,以減少電弧(arching)現象,此外、該半導體化陶瓷元件之封裝可依需求,如耐突波能力、阻抗等特性,而選用單孔或多孔之端電極連接方式,即於上層基板及下層基板之鍍金屬層之二側設置有單或複數個導電通孔,該結構表面不需另外塗上絕緣層即可進行端電極電鍍 。</t>
  </si>
  <si>
    <t>2002211909</t>
  </si>
  <si>
    <t>2002-08-02</t>
  </si>
  <si>
    <t>563894</t>
  </si>
  <si>
    <t>H01L-021/56 | H01L-021/56</t>
  </si>
  <si>
    <t>TWI307529B</t>
  </si>
  <si>
    <t>TW563894U</t>
  </si>
  <si>
    <t>7903004004756</t>
  </si>
  <si>
    <t>應聲感應之行動電話</t>
  </si>
  <si>
    <t>一種應聲感應之行動電話,主要係包含一中央處理單元、以及與該中央處理單元連接之記憶體、儲存裝置、顯示幕、鍵盤、天線、喇叭和麥克風。又,行動電話尚裝設有一與中央處理單元連接之應聲感應辨別模組。當行動電話之使用者擊掌二次或吹口哨一聲,則行動電話會發出鈴聲回應。藉此,使用者可易於找到行動電話。五、(一)、本案代表圖為:第____1____圖 (二)、本案代表圖之元件代表符號簡單說明:10 中央處理單元(CPU) 11 記憶體12 儲存裝置 13 顯示幕14 鍵盤 15 天線16 喇叭(揚聲器) 17 麥克風18 應聲感應辨別模組</t>
  </si>
  <si>
    <t>2002220577</t>
  </si>
  <si>
    <t>563970</t>
  </si>
  <si>
    <t>KUO HORN-GYUH</t>
  </si>
  <si>
    <t>H04M-001/02 | G08B-021/24</t>
  </si>
  <si>
    <t>DE20307284U1 | JP3096008U | TW563970U | US2004-0204018A1</t>
  </si>
  <si>
    <t>7903004004815</t>
  </si>
  <si>
    <t>(一)物品用途: 本創作係有關一種「個人數位助理機」,尤指一種外型嶄新之設計,個人數位助理機設有數位相機,並可由數位相機拍攝畫面顯示於個人數位助理機之螢幕面板,再配合個人數位助理機內部軟體所提供的操控,而能供給使用者一絕佳的個人數位助理機之新穎形狀設計者。(二)創作特點: 如附圖所揭示,本創作之個人數位助理機下方係樞設有可翻面旋轉的一操控器,操控器正面設有數主操控鍵,背面設有數位相機,且數位相機的鏡頭外係設有可移動式的蓋板,操控器下方則設有一與外界連接的連接埠。而個人數位助理機的螢幕面板側邊設有數輔助操控鍵,螢幕面板上側設有無線通訊埠、記憶卡插槽及插孔。數位相機在作拍攝時可由操控器旋轉至想要的角度,並打開鏡頭外的蓋板作拍攝動作。本創作整體上,外觀形體流露出高雅且具美感之造型,確屬首先創作,充分符合新式樣之專利要件。 綜上所陳,本創作在創作人匠心巧意之專業設計下,更具親和力與高貴精緻之視覺美感,其獨特、新穎之處已符合新式樣要件,爰依法提起專利申請,祈請 鈞局詳予審查並早日賜予專利為禱。</t>
  </si>
  <si>
    <t>2002306987</t>
  </si>
  <si>
    <t>564106</t>
  </si>
  <si>
    <t>TW564106S</t>
  </si>
  <si>
    <t>7917051019353</t>
  </si>
  <si>
    <t>低噪音按鍵及鍵盤</t>
  </si>
  <si>
    <t>本創作之目的係提供一種用於電腦鍵盤之低噪音按鍵。本創作利用一彈性元件,於致動按鍵時,使得鍵帽之撞擊能量可因與彈性元件之交互作用而抵銷。本創作之按鍵包含一鍵帽、一支撐構件、一開關、至少一彈性元件、以及一基板。鍵帽具有一上平面、一內底平面以及一周緣底平面。彈性元件則設置於鍵帽之周緣底平面上。支撐結構係支撐鍵帽,使得鍵帽相對於基板進行移動。開關則係回應於鍵帽之移動作選擇性地開啟。當鍵帽向下移動時,彈性元件先行抵接基板,致使鍵帽之撞擊能量因彈性元件與基板之交互作用而抵銷,進而降低致動按鍵時所產生的噪音。</t>
  </si>
  <si>
    <t>2001221943</t>
  </si>
  <si>
    <t>562231</t>
  </si>
  <si>
    <t>2003-11-11</t>
  </si>
  <si>
    <t>LI DUNG-SHIUE</t>
  </si>
  <si>
    <t>H01H-013/70 | H01H-013/70</t>
  </si>
  <si>
    <t>TW562231U</t>
  </si>
  <si>
    <t>7903002004438</t>
  </si>
  <si>
    <t>本創作係有關一種介面卡之定位裝置,係包括有後殼體及固定蓋所組成,且後殼體為設有複數並列之介面卡槽,並於介面卡槽之一側向外彎折有固持片,而固持片為可樞設一固定蓋,即使固定蓋可於固持片上呈一軸向旋轉,並藉由固定蓋之後側板上對應於後殼體之透孔位置則設有複數插銷,使介面卡之擋片的彎折部可置於後殼體之固持片上,而使彎折部之弧形缺口對應於固持片之透孔,即使固定蓋之插銷可同時穿置於介面卡之弧形缺口及固持片之透孔內,以達到固定介面卡之目的。</t>
  </si>
  <si>
    <t>2002209037</t>
  </si>
  <si>
    <t>2002-06-17</t>
  </si>
  <si>
    <t>562170</t>
  </si>
  <si>
    <t>TW562170U</t>
  </si>
  <si>
    <t>7903004004188</t>
  </si>
  <si>
    <t>筆記型電腦鍵盤之按鍵機械結構</t>
  </si>
  <si>
    <t>一種筆記型電腦鍵盤之按鍵機械結構,包括有一鍵帽、一底板、一架橋機構及一平衡桿所構成,該底板上具有二槽道元件,該槽道元件各具有一方孔,該方孔下緣向下延伸形成有容置部,該容置部係低於該底板頂面,該平衡桿係具有中間桿體及二側桿體,該平衡桿以中間桿體樞接於該鍵帽底面,該平衡桿之二側桿體穿設於該底板上對應之二槽道元件的方孔內;藉此,可組成一使平衡桿及底板間不會有過大的間隙,進而可消除噪音產生之按鍵機械結構。</t>
  </si>
  <si>
    <t>2002212376</t>
  </si>
  <si>
    <t>2002-08-09</t>
  </si>
  <si>
    <t>562196</t>
  </si>
  <si>
    <t>CHEN CHI-HUNG</t>
  </si>
  <si>
    <t>陳其宏</t>
  </si>
  <si>
    <t>TWI608329B | TWI550668B | TWI512774B | US9958907B2</t>
  </si>
  <si>
    <t>TW562196U</t>
  </si>
  <si>
    <t>7903004004208</t>
  </si>
  <si>
    <t>電壓轉換器</t>
  </si>
  <si>
    <t>一種電壓轉換器,至少包括一電壓轉換模組、一殼體、一彈性件及一插頭。其中殼體包覆電壓轉換模組,而殼體具有一凹槽,且上述之電壓轉換模組之彈性導電片係貫穿殼體,而局部之彈性導電片係位於殼體之凹槽中。推頂部係經由滑動機構,而滑動式地連接至殼體。彈性件連接於殼體及推頂部之間。插頭具有一嵌合部與至少二導電接腳,其中導電接腳係穿設於嵌合部,而嵌合部係適於凹槽相嵌合,且嵌合部具有一凹穴,其位於嵌合部之側緣,而凹穴係適於與推頂部之扣勾相卡合。插頭係適於藉由每一導電接腳之接點,而分別接觸於每一彈性導電片。伍、(一)、本案代表圖為:第3圖 (二)、本案代表圖之元件代表符號簡單說明: 200:電壓轉換器 210:電壓轉換模組 220:殼體 221:上蓋 222:凹槽 223:下蓋 224:彈性導電片 228:凹口 230:滑動機構 232:滑軌 234:滑道 240:推頂部 242:扣勾 244:防滑凸起 250:彈性片 260:插座 261:凹穴 262:嵌合部 263:凸起</t>
  </si>
  <si>
    <t>2003204999</t>
  </si>
  <si>
    <t>2003-03-31</t>
  </si>
  <si>
    <t>562302</t>
  </si>
  <si>
    <t>ENG ELECTRIC CO LTD</t>
  </si>
  <si>
    <t>LAI YU-SHU</t>
  </si>
  <si>
    <t>賴玉書</t>
  </si>
  <si>
    <t>H01R-029/00 | H01F-027/02 | H01F-027/02 | H01R-029/00</t>
  </si>
  <si>
    <t>TWI308810B</t>
  </si>
  <si>
    <t>TW562302U</t>
  </si>
  <si>
    <t>7903004004303</t>
  </si>
  <si>
    <t>行動電話之人機介面終端裝置省電之方法</t>
  </si>
  <si>
    <t>一種行動電話之人機介面終端裝置省電之方法,用於一行動電話,該行動電話包括兩個裝置,其中一個裝置為聯網器,另一個裝置則為人機介面終端裝置。聯網器由基頻模組、射頻模組和藍芽模組組成,負責與行動電話基地台建立聯繫。而人機介面終端裝置則由籃芽模組、顯示幕、鍵盤、喇叭、麥克風所組成,負責輸出聲音,顯示訊息,接受使用者按鍵輸入及接受使用者聲音輸入。其中,該鍵盤係一伸縮式鍵盤,壓回鍵盤的動作會觸動一接觸開關,該接觸開關被觸動後,會產生一電壓訊號送入人機介面終端裝置之中央處理器,中央處理器則令人機介面終端裝置之藍芽模組進入停駐模式(Park mode),以達到省電的目的。</t>
  </si>
  <si>
    <t>2002102124</t>
  </si>
  <si>
    <t>561761</t>
  </si>
  <si>
    <t>H04M-001/02 | H04B-001/16 | H04M-001/02 | H04M-001/73 | H04W-052/02</t>
  </si>
  <si>
    <t>DE10224176B4 | TW561761B | US2003-0148752A1</t>
  </si>
  <si>
    <t>7903007004301</t>
  </si>
  <si>
    <t>使用在自動送紙裝置之分紙導引器</t>
  </si>
  <si>
    <t>一種使用在自動送紙裝置之分紙導引器。分紙導引器係一個彈性體,其特徵在於具有垂直面及圓弧面。其中,垂直面係用以直接或間接抵住紙張前緣,而圓弧面係垂直面及主體平面之連接轉折面。分紙導引器更包括導紙斜面,用以導引紙張貼進分紙輪及初步排列紙張。</t>
  </si>
  <si>
    <t>2000117960</t>
  </si>
  <si>
    <t>2000-09-01</t>
  </si>
  <si>
    <t>561779</t>
  </si>
  <si>
    <t>SHIAU SHR-CHI</t>
  </si>
  <si>
    <t>蕭士奇</t>
  </si>
  <si>
    <t>H04N-001/08 | H04N-001/31 | H04N-001/08 | H04N-001/31</t>
  </si>
  <si>
    <t>TW561779B</t>
  </si>
  <si>
    <t>7903007004305</t>
  </si>
  <si>
    <t>行動電話自動錄留言之處理方法</t>
  </si>
  <si>
    <t>本發明係關於一種行動電話自動錄留言之處理方法,主要係藉由行動電話使用者先設定情境模式,於無法接聽來電時,可立即自動接聽電話,選擇以適當主人歡迎訊息回覆發話者,使發話者了解無法通話之原因,並將其留言錄於本機。使用者可事先於情境模式設定選項中錄製自動回覆之語音,並可設定自動接聽後處理之模式。如此,發話者可了解被拒接原因,使用者則可有效節省通話費。</t>
  </si>
  <si>
    <t>2002114221</t>
  </si>
  <si>
    <t>561766</t>
  </si>
  <si>
    <t>WU SHIUAN-GUEI | LIN YING-HAU</t>
  </si>
  <si>
    <t>吳鉉桂 | 林瑛豪</t>
  </si>
  <si>
    <t>H04M-001/64 | H04M-001/64 | H04M-001/65</t>
  </si>
  <si>
    <t>TWI310503B</t>
  </si>
  <si>
    <t>TW561766B | US2004-0192262A1</t>
  </si>
  <si>
    <t>7903010003189</t>
  </si>
  <si>
    <t>伺服器內抽氣吸氣可機動調換之散熱構造</t>
  </si>
  <si>
    <t>一種伺服器內抽氣吸氣可機動調換之散熱構造,包含:將伺服器機殼分隔成二個或複數個隔間的隔板;設於伺服器機殼之外殼壁之第一通氣口;設於隔板之第二通氣口;安裝於第一通氣口及第二通氣口之二個風扇等構件。利用導流構件設置於伺服器機殼之隔間內部,並位於第一通氣口或第二通氣口旁,使板體部與伺服器機殼之底板或頂蓋板之間彼此間隔而形成導流通道,以使風扇之吸風口或排風口可以選擇性地對準於第一通氣口或第二通氣口,使風扇可以互相協調地且機動地改變抽氣及吸氣方向,達到最好的散熱效果。</t>
  </si>
  <si>
    <t>2002208013</t>
  </si>
  <si>
    <t>560644</t>
  </si>
  <si>
    <t>2003-11-01</t>
  </si>
  <si>
    <t>TW560644U</t>
  </si>
  <si>
    <t>7903002004320</t>
  </si>
  <si>
    <t>使用於送紙機構之滾輪定位結構</t>
  </si>
  <si>
    <t>一種使用於送紙機構之滾輪定位結構,包括撓性軸及撓性臂;其中該撓性臂係設有第一部分、第二部分及第三部分。該撓性臂之第一部分係一體成形於該撓性軸,該第二部分係嵌接於該送紙機構之夾持部,且該第三部分係一體成形於該第一部分及該第二部分間。藉此,可改善習知滾輪之定位結構於過高之製造成本與程序,以及過長之維修組裝時間。五、(一)、本案代表圖為:第六圖 (二)、本案代表圖之元件代表符號簡單說明:滾輪之定位結構 3 撓性軸 31撓性臂 32 第一部分 321第三部分 322 第二部分 323從動滾輪 33 塑膠滾輪 331橡膠皮 332 開口 333主動滾輪 34 夾持部 35</t>
  </si>
  <si>
    <t>2003203526</t>
  </si>
  <si>
    <t>560524</t>
  </si>
  <si>
    <t>B65H-029/20 | B65H-029/20</t>
  </si>
  <si>
    <t>TWI331126B</t>
  </si>
  <si>
    <t>TW560524U</t>
  </si>
  <si>
    <t>7903004003636</t>
  </si>
  <si>
    <t>伺服器散熱構造之改良</t>
  </si>
  <si>
    <t>一種伺服器散熱構造之改良,係將周邊設備及電源供應器裝設於機殼之第二空間內,並將主機板裝設於機殼之第一空間內,使該主機板與第一空間之其中一側邊壁之間形成通道,俾供散熱風扇可滑移地安裝於其中,以使散熱風扇可滑移地逼近並對準設於主機板上之中央處理單元及緊貼於該中央處理單元上面之散熱器吹送冷卻氣流。</t>
  </si>
  <si>
    <t>2002208883</t>
  </si>
  <si>
    <t>560645</t>
  </si>
  <si>
    <t>TW560645U</t>
  </si>
  <si>
    <t>7903004003737</t>
  </si>
  <si>
    <t>一種軟性排線連接器之結構改良,尤指一種使用於軟性排線、具有掀蓋且具有夾持穩固、不易鬆動、脫落、以及訊號穩定等功效之連接器者。包括:一絕緣本體,其兩側各形成一側壁,於該兩側壁間則具複數插槽,且該兩側壁與相應之插槽間係分別形成一嵌溝,又各該側壁係各相對外凸有一凸體;複數接觸端子,係插接於前述插槽內,其前端係形成上、下叉部,該上叉部之自由端並形成一下勾端;一掀蓋,其左右兩側各朝後凸伸一相對之臂體,各該臂體之自由端的相對內側係各凸出有一伸入於所述凸體下方的軸柱,且該掀蓋之後邊並形成一勾持於所述下勾端的上勾邊;一對外部端子,其各具有一底片,該底片兩側各朝上凸伸有一第一側片與一第二側片,該第一側片係嵌入所述之嵌溝內,該第二側片則鄰接於該掀蓋之相應側。伍、(一)、本案代表圖為:第 一 圖 (二)、本案代表圖之元件代表符號簡單說明:1..絕緣本體,11..插槽,12..嵌溝,13..側壁,14..凸體,2..接觸端子,21..上叉部,211..下勾端,22..下叉部,3..掀蓋,31..臂體,32..軸柱,33..導柱,34..上勾邊,4..外部端子,41..第一側片,42..第二側片,421..上叉部,422..下叉部,43..底片,44..導引部,5..軟性排線</t>
  </si>
  <si>
    <t>2002219885</t>
  </si>
  <si>
    <t>2002-12-09</t>
  </si>
  <si>
    <t>560759</t>
  </si>
  <si>
    <t>H01R-009/07 | H01R-012/24</t>
  </si>
  <si>
    <t>TWI355116B</t>
  </si>
  <si>
    <t>TW560759U</t>
  </si>
  <si>
    <t>7903004003837</t>
  </si>
  <si>
    <t>具熱管之散熱器結構改良</t>
  </si>
  <si>
    <t>本創作係一種具熱管之散熱器結構改良,該散熱器結構包括:一可供固設一風扇之第一散熱組、一第二散熱組及熱管所組成,該熱管之二端係分別固設於第一、二散熱組之內部,且該熱管係設置於該第一、二散熱組之一側,使該第一、二散熱組藉由熱管加以連接,並使該第一、二散熱組間形成一空間,使該風扇設於該空間;如是,可使該散熱器結構藉由該第一、二散熱組形成一主要散熱區及一次要散熱區,使該熱源先由第一散熱組(主要散熱區)散熱,再將部分熱源由熱管導引至第二散熱組(次要散熱區),達到雙重散熱之功效。伍、(一)、本案代表圖為:第____1____圖 (二)、本案代表圖之元件代表符號簡單說明:第一散熱組..............1框體................11散熱鰭片體.............12間隙................13第二散熱組..............2散熱鰭片體.............21熱管.................3風扇.................4</t>
  </si>
  <si>
    <t>2003202939</t>
  </si>
  <si>
    <t>560835</t>
  </si>
  <si>
    <t>FAN WEI-FENG</t>
  </si>
  <si>
    <t>H05K-007/20 | H01L-023/427 | H01L-023/467</t>
  </si>
  <si>
    <t>CN100338984C</t>
  </si>
  <si>
    <t>TW560835U | US6909608B2</t>
  </si>
  <si>
    <t>7903004003894</t>
  </si>
  <si>
    <t>聚酯膠膜之廢料薄帶剝離方法及其裝置</t>
  </si>
  <si>
    <t>本發明乃係有關一種聚酯膠膜之廢料薄帶剝離方法及其裝置,尤指積層陶瓷電容業(MLCC)製程中所產生之剩餘廢料陶瓷生胚由聚酯膠膜剝離之方法,主要係將圓筒狀的聚酯膠膜套在一入料氣脹軸,並將帶頭捲繞於一收料氣脹軸,並在廢料薄帶刮除一條帶狀之分割區,再經啟動馬達使聚酯膠膜向收料氣脹軸捲繞,且利用壓縮空氣對聚酯膠膜進行吹襲,使附著於聚酯膠膜上之廢料薄帶剝離分開,讓聚酯膠膜不會受到損傷。而能夠回收使用,以達到降低製造成本及資源可再利用的功效。</t>
  </si>
  <si>
    <t>2002116973</t>
  </si>
  <si>
    <t>2002-07-30</t>
  </si>
  <si>
    <t>559842</t>
  </si>
  <si>
    <t>YOU CHI-JR</t>
  </si>
  <si>
    <t>尤齊治</t>
  </si>
  <si>
    <t>詹景堯</t>
  </si>
  <si>
    <t>H01G-004/12 | H01G-004/12</t>
  </si>
  <si>
    <t>TWI651256B</t>
  </si>
  <si>
    <t>TW559842B</t>
  </si>
  <si>
    <t>7903010002334</t>
  </si>
  <si>
    <t>數位訊號補償裝置</t>
  </si>
  <si>
    <t>本發明係提供一種數位訊號補償裝置,係可針對一影像輸入裝置之各圖素做修正處理,包括一類比前端器、一時序電路、一差分脈碼調變單元及一運算器,其中,類比前端器將自感測器接收之類比訊號轉換成數位訊號,時序電路則控制每一圖素處理之時序,差分脈碼調變單元對每一圖素作解碼,而產生補償值,運算器將由類比前端器輸出之數位訊號與差分脈碼調變單元取得之補償值作運算,而產生補償後的圖素,藉此,可減少儲存空間,並提高資料處理速度。</t>
  </si>
  <si>
    <t>2001112618</t>
  </si>
  <si>
    <t>2001-05-25</t>
  </si>
  <si>
    <t>560147</t>
  </si>
  <si>
    <t>CHIOU JUNG-YAN</t>
  </si>
  <si>
    <t>邱仲炎</t>
  </si>
  <si>
    <t>H04L-025/00 | H04L-025/00</t>
  </si>
  <si>
    <t>TW560147B</t>
  </si>
  <si>
    <t>7903010002582</t>
  </si>
  <si>
    <t>具藍芽功能之私用型交換機系統</t>
  </si>
  <si>
    <t>一種具藍芽功能之私用型交換機系統,包括數個籃芽偵測器,負責偵測無線電範圍內之所有藍芽裝置。每一藍芽裝置被設定對應至交換機之某一分機,當一分機用戶攜帶其藍芽裝置離開其藍芽偵測器之無線電涵蓋範圍時。表示該分機用戶離開座位。若該分機有來電,交換機自動將其來電轉至語音信箱或另一事先設定之分機,或甚至轉接至事先設定之行動電話、如此可減少不斷響鈴干擾其他用戶並可提高工作效率。</t>
  </si>
  <si>
    <t>2002103547</t>
  </si>
  <si>
    <t>560162</t>
  </si>
  <si>
    <t>H04M-003/00 | H04M-003/00</t>
  </si>
  <si>
    <t>TW560162B</t>
  </si>
  <si>
    <t>7903010002590</t>
  </si>
  <si>
    <t>可移動式定位裝置之摺疊鍵盤</t>
  </si>
  <si>
    <t>本創作係一種具可移動式定位裝置之摺疊鍵盤,包括一可摺疊之鍵盤、一定位座及一固定座,其係在未收合鍵盤之後側上設有一容置區,容置區之前緣設有一滑軌,與容置區相鄰之一側面凹設有一導槽,供定位座相結合,並可在容置區朝左右方向滑動,定位座上設有兩軸柱,各軸柱之內側面設有一軸孔,供固定座相結合,並可轉動一角度,固定座上設有一可與鍵盤內部電路相連通之插座,供一可攜帶式電子裝置插設,藉此,俾該裝置具有定位與便利於操作功能。</t>
  </si>
  <si>
    <t>2001207746</t>
  </si>
  <si>
    <t>2001-05-11</t>
  </si>
  <si>
    <t>559303</t>
  </si>
  <si>
    <t>2003-10-21</t>
  </si>
  <si>
    <t>TW559303U</t>
  </si>
  <si>
    <t>7903002004229</t>
  </si>
  <si>
    <t>壓電陶瓷點燈器</t>
  </si>
  <si>
    <t>一種壓電陶瓷點燈器,包括有一功率開關,係連接至一PWM諧振頻率信號輸出端,以在該PWM諧振頻率信號為正半周時開啟,在該PWM諧振頻率信號為負半周時關閉;一壓電變壓器,其初級線圈之輸入端連接至該功率開關,以在輸出端產生高頻交流信號,以驅動一冷陰極螢光燈管;以及一頻率追蹤單元,耦接於該冷陰極螢光燈管之輸出端,當該點燈器啟動時至該冷陰極螢光燈管點亮時取得一第一頻率,並於該冷陰極螢光燈管關閉時取得一第二頻率,使得該PWM諧振頻率信號係以該第一頻率與該第二頻率之平均值為基準輸出。伍、(一)、本案代表圖為:第ˍˍˍˍ1ˍˍˍˍ圖 (二)、本案代表圖之元件代表符號簡單說明: 10 功率開關 20 壓電變壓器 30 冷陰極螢光燈管 40 頻率追蹤單元 11 電阻 21 電容 41 二極體 42 電容 43 電阻</t>
  </si>
  <si>
    <t>2003202521</t>
  </si>
  <si>
    <t>2003-02-18</t>
  </si>
  <si>
    <t>559432</t>
  </si>
  <si>
    <t>CHANG CHING-CHUNG</t>
  </si>
  <si>
    <t>H05B-041/14 | H05B-041/14</t>
  </si>
  <si>
    <t>TW559432U | US6853156B2</t>
  </si>
  <si>
    <t>7903004003365</t>
  </si>
  <si>
    <t>電路板導熱結構</t>
  </si>
  <si>
    <t>本創作係有關於一種散熱電路板,包含有:一導熱基板,表面塗設有一絕緣導熱層,若干焊墊,塗設於該絕緣導熱層上,該等焊墊間彼此不相連接;一電路板,為單層板或多層板,至少一面具有多數電子元件,另一面則具有多數散熱區域,該等散熱區域主要與該等電子元件中之發熱元件之接腳相連接,該等焊墊之位置與該等散熱區域相對應,該電路板與該導熱基板間係藉由對該等焊墊加熱使其熔融後相連接。伍、(一)、本案代表圖為:第ˍˍˍ一ˍˍˍ圖 (二)、本案代表圖之元件代表符號簡單說明: (10)散熱電路板 (11)導熱基板 (12)絕緣導熱層 (14)焊墊 (21)電路板 (22)電子元件 (24)散熱區域 (30)散熱電路板 (34)焊墊 (41)電路板 (41)發熱電子元件 (44)散熱區域</t>
  </si>
  <si>
    <t>2003200953</t>
  </si>
  <si>
    <t>559461</t>
  </si>
  <si>
    <t>POWER MATE TECHNOLOGY CORP</t>
  </si>
  <si>
    <t>CHEN LIAN-SHING | TSAI JE-LUEN | JANG DA-WEN</t>
  </si>
  <si>
    <t>陳聯興 | 蔡哲侖 | 張大文</t>
  </si>
  <si>
    <t>H05K-007/20 | H05K-001/02 | H05K-001/05 | H05K-003/34 | H05K-007/20</t>
  </si>
  <si>
    <t>DE20304703U1 | TW559461U | US6760225B1</t>
  </si>
  <si>
    <t>7903004003390</t>
  </si>
  <si>
    <t>滑鼠放置座</t>
  </si>
  <si>
    <t>(一)物品用途:用於放置滑鼠之座體(二)創作特點: 本創作係「滑鼠放置座」之新式樣設計,尤指一種具多功用之接收盒式造型,該接收盒之前視面底處為一長方形明板,內置顯示接收盒之工作狀態之指示燈,接收盒之俯視面呈邊角圓滑過渡之四邊形,其頂面平滑斜向上方,且由頂面向內設有凹槽,可容置無線滑鼠供給電源,同時可作接收無線滑鼠信號之用,其整體造型小巧、實用,足以吸引消費者之購買慾,爰依法具文提出新式樣申請。</t>
  </si>
  <si>
    <t>2002302976</t>
  </si>
  <si>
    <t>559505</t>
  </si>
  <si>
    <t>TW559505S</t>
  </si>
  <si>
    <t>7917052019316</t>
  </si>
  <si>
    <t>電腦主機面板(六)</t>
  </si>
  <si>
    <t>(一)物品用途:用以裝設於電腦主機箱之外表(二)創作特點: 本創作係「電腦主機面板(六)」之新式樣設計,尤指一種具有立體造型之電腦主機面板,該面板由本體及附屬體構成,附屬體由一條弧線分型呈上下兩半,附屬體之上半形成有可容置磁碟機、光碟機之大、小的組裝口,附屬體之頂端形成有一向上凸伸的頂面呈弧形之長方體凸緣,並於附屬體之下半呈向外浮凸狀,且於其下端開設蓋置 USB插口之門蓋,其整體造型呈現了強烈的立體效果,予人一種穩重、大方之視覺感受,足以吸引消費者之購買慾,爰依法具文提出新式樣申請。</t>
  </si>
  <si>
    <t>2002302985</t>
  </si>
  <si>
    <t>559506</t>
  </si>
  <si>
    <t>TW559506S</t>
  </si>
  <si>
    <t>7917052019317</t>
  </si>
  <si>
    <t>電腦訊號讀寫設備與機殼之間的組扣構造</t>
  </si>
  <si>
    <t>一種電腦訊號讀寫設備與機殼之間的組扣構造,係包含:具有第一卡扣部以便固定於電腦機殼中之卡扣構件、及,具有弓形彈片部之彈性扣件。彈性扣件具有:設於弓形彈片部之兩端並分別卡扣於電腦訊號讀寫設備側壁之固定孔中之卡榫部;設於弓形彈片部並與卡扣構件之第一卡扣部互相卡扣之第二卡扣部,以便將電腦訊號讀寫設備固定於電腦機殼中。藉按壓彈性扣件之弓形彈片部,使彈性扣件之第二卡扣部脫離卡扣構件之第一卡扣部,以便將電腦訊號讀寫設備自電腦機殼中拆出。</t>
  </si>
  <si>
    <t>2001222797</t>
  </si>
  <si>
    <t>2001-12-25</t>
  </si>
  <si>
    <t>558022</t>
  </si>
  <si>
    <t>2003-10-11</t>
  </si>
  <si>
    <t>G06F-001/16 | H05K-007/12 | G06F-001/16 | H05K-007/12</t>
  </si>
  <si>
    <t>TW558022U</t>
  </si>
  <si>
    <t>7903002004104</t>
  </si>
  <si>
    <t>行動電話防靜電及防塵保護套</t>
  </si>
  <si>
    <t>一種行動電話防靜電及防塵保護套係使用具導電性之橡膠或於橡膠材質噴上導電漆作成耳機孔、充電孔和資料傳輸埠等之沒有外殼作有效防護之裸露孔之保護套,保護套一端和行動電話的接地端(Ground)相接再套於裸露孔。藉此,可防止靜電破壞,且可達到防塵效果。</t>
  </si>
  <si>
    <t>2002213378</t>
  </si>
  <si>
    <t>557687</t>
  </si>
  <si>
    <t>SUNG MING-JENG</t>
  </si>
  <si>
    <t>宋明政</t>
  </si>
  <si>
    <t>A45C-011/00 | H04M-001/00 | A45C-011/00 | H04M-001/00</t>
  </si>
  <si>
    <t>TW557687U</t>
  </si>
  <si>
    <t>7903004002609</t>
  </si>
  <si>
    <t>半固定式書籤</t>
  </si>
  <si>
    <t>一種半固定式書籤,包含一固定夾以及連接在該固定夾之一繩帶,在平時不閱讀時,繩帶可被夾入書本之書頁中以標示閱讀點;而當閱讀時,則固定夾可被固定在書本上,以避免書籤之遺失。五、(一)、本案代表圖為:第___5a_____圖 (二)、本案代表圖之元件代表符號簡單說明:1 固定夾 2 繩帶3 連接處 4 書本11、12 夾片 13 連結棒14 捲繞彈簧 15、16 夾片17、18、19 夾片 20 孔</t>
  </si>
  <si>
    <t>2003200024</t>
  </si>
  <si>
    <t>557854</t>
  </si>
  <si>
    <t>B42D-009/00 | B42D-009/00</t>
  </si>
  <si>
    <t>DE20307285U1 | TW557854U | US2004-0129198A1</t>
  </si>
  <si>
    <t>7903004002745</t>
  </si>
  <si>
    <t>兩側抽拉式鍵盤</t>
  </si>
  <si>
    <t>本創作係關於一種可向兩側拉開之兩側抽拉式鍵盤,供可分離地連接電子裝置以輸入資料至電子裝置。兩側抽拉式鍵盤包含具有鍵盤部份之第一殼體及第二殼體、具有連接器之底座、以及接收並處理輸入訊號之控制器。底座之兩端係分別可移動地連接第一殼體及第二殼體。藉由底座,第一殼體及第二殼體可相向移動或向外移動。控制器係電連接第一殼體及第二殼體上之鍵盤部份,並電連接連接器。當第一殼體與第二殼體相向滑動至併接時,底座係容納於第一殼體及第二殼體之內部。當第一殼體與第二殼體向外側滑動時,底座及連接器係曝露於第一殼體及第二殼體之外,使連接器可與電子裝置電連接。</t>
  </si>
  <si>
    <t>2002212438</t>
  </si>
  <si>
    <t>2002-08-12</t>
  </si>
  <si>
    <t>557050</t>
  </si>
  <si>
    <t>2003-10-01</t>
  </si>
  <si>
    <t>H04M-001/23 | G06F-001/16 | G06F-003/02 | H04M-001/02 | H04M-001/23 | H04M-001/72409</t>
  </si>
  <si>
    <t>TWI371538B</t>
  </si>
  <si>
    <t>TW557050U | US6794588B2</t>
  </si>
  <si>
    <t>7903002004016</t>
  </si>
  <si>
    <t>具有針頭校準補償功能之自動點膠設備</t>
  </si>
  <si>
    <t>一種具有針頭校準補償功能之自動點膠設備,包含一平台、一移位裝置及一點膠機與一控制裝置,以由該控制裝置對於控制該移位裝置移動來使點膠機之膠槍可於X、Y、Z軸方向上移動,其特徵在於:該自動點膠設備更包含一位於該平台上的準位器及一感測器,該感測器係用以當感測到該膠槍接觸到該準位器時發出定位訊號,以使該準位器可作為校準補償時之基準點。</t>
  </si>
  <si>
    <t>2003201946</t>
  </si>
  <si>
    <t>556858</t>
  </si>
  <si>
    <t>HUANG SHR-NENG</t>
  </si>
  <si>
    <t>黃世能</t>
  </si>
  <si>
    <t>G05D-001/00 | G05D-001/00</t>
  </si>
  <si>
    <t>CN101692176B | TWI347861B | TWI320339B | TWI343836B | TWI311929B | TWI331940B | TWI347230B | TWI350132B</t>
  </si>
  <si>
    <t>TW556858U</t>
  </si>
  <si>
    <t>7903004002350</t>
  </si>
  <si>
    <t>筆記型電腦鍵盤之按鍵結構</t>
  </si>
  <si>
    <t>一種筆記型電腦鍵盤之按鍵結構,包括有一鍵帽、一基座及一架橋機構,該架橋機構上端及下端分別連接於該鍵帽及該基座,該基座上係設有至少二凸點,該架橋機構上設有至少二與凸點相對應之凸塊,該凸塊係位於該架橋機構側邊下端處;藉此,當該鍵帽在下壓行程時,該凸塊會抵觸該凸點,改善按鍵下壓時行程的平衡性,使得按鍵的平衡及穩定性得以加強,不會搖晃、旋轉。</t>
  </si>
  <si>
    <t>2002210653</t>
  </si>
  <si>
    <t>2002-07-12</t>
  </si>
  <si>
    <t>556892</t>
  </si>
  <si>
    <t>G06F-003/02 | H01H-013/14 | H01H-003/12</t>
  </si>
  <si>
    <t>TW556892U | US6903925B2</t>
  </si>
  <si>
    <t>7903004002377</t>
  </si>
  <si>
    <t>壓按式訊號輸入裝置</t>
  </si>
  <si>
    <t>一種壓按式訊號輸入裝置,係將印刷式導電跡線單元佈設於上蓋板或底板,因此減少承置導電跡線之元件及印刷電路板,因此節省零件成本及組裝工序,俾可降低成本。五、(一)、本案代表圖為:第二圖 (二)、本案代表圖之元件代表符號簡單說明:底板10、印刷式導電跡線單元20、導電接觸部22、上蓋板30、壓按部40</t>
  </si>
  <si>
    <t>2003200912</t>
  </si>
  <si>
    <t>556948</t>
  </si>
  <si>
    <t>H01H-013/26 | H01H-013/26</t>
  </si>
  <si>
    <t>7903004002418</t>
  </si>
  <si>
    <t>具印刷式電阻之發光二極體構裝</t>
  </si>
  <si>
    <t>一種具印刷式電阻之發光二極體構裝,其中係於基板上設置印刷式電阻,且其與該發光二極體晶片電性連接,因此其製程容易,該印刷式電阻係直接黏著於該基板之電極,以致效率提高。五、(一)、本案代表圖為:第三圖 (二)、本案代表圖之元件代表符號簡單說明:基板10、發光二極體晶片20、印刷式電阻30、透明封裝體40、導線50</t>
  </si>
  <si>
    <t>2003200910</t>
  </si>
  <si>
    <t>556970</t>
  </si>
  <si>
    <t>JIAN BAI-JEN</t>
  </si>
  <si>
    <t>宋恭源</t>
  </si>
  <si>
    <t>H01L-033/00 | H05B-033/02 | H01L-033/00 | H05B-033/02</t>
  </si>
  <si>
    <t>TWI371869B | TWI326062B | US10679965B2</t>
  </si>
  <si>
    <t>TW556970U</t>
  </si>
  <si>
    <t>7903004002436</t>
  </si>
  <si>
    <t>影像掃描器</t>
  </si>
  <si>
    <t>本創作提供一種影像掃描器(scanner),包含一光源裝置(lamp)、一被掃描物(object)及一透光板或一反光板。本創作利用光的物理特性,以燈管管壁形狀、透光板或反光板改變光之行進路線,用以補償燈管無效區光線之不足,進一步縮小影像掃描器的尺寸。</t>
  </si>
  <si>
    <t>2002216057</t>
  </si>
  <si>
    <t>2002-10-09</t>
  </si>
  <si>
    <t>557057</t>
  </si>
  <si>
    <t>JIAN SHIN-TANG</t>
  </si>
  <si>
    <t>H04N-001/04 | G02B-026/00 | G02B-005/00 | H04N-001/028</t>
  </si>
  <si>
    <t>TW557057U | US7121682B2</t>
  </si>
  <si>
    <t>7903004002508</t>
  </si>
  <si>
    <t>汽車防盜監視密錄系統</t>
  </si>
  <si>
    <t>本發明係一種汽車防盜監視密錄系統,其係透過攝影機用以監控汽車周遭影像,並將所擷取影像存取至影像儲存器之記憶區塊,直至警示旗標判別為一時停止,俟該汽車受到外物襲擾時,即啟動警報器發出警示聲音,並自動設定警示旗標為一,此時,該影像儲存器僅將當時之記憶區塊儲存滿即停止,不繼續交替儲存,同時,透過行動通訊網路即時通知車主,並返回監控影像狀態,如此,該車主即可隨時以行動通訊系統查詢該汽車狀況。</t>
  </si>
  <si>
    <t>2002106659</t>
  </si>
  <si>
    <t>2002-04-02</t>
  </si>
  <si>
    <t>556128</t>
  </si>
  <si>
    <t>GUO JIN-CHENG</t>
  </si>
  <si>
    <t>G08B-013/00 | G08B-013/00</t>
  </si>
  <si>
    <t>TWI338640B</t>
  </si>
  <si>
    <t>TW556128B</t>
  </si>
  <si>
    <t>7903009004349</t>
  </si>
  <si>
    <t>一種製作白光發光二極體光源之方法</t>
  </si>
  <si>
    <t>一種製作白光發光二極體光源之方法,係利用半導體型螢光體配合發光二極體製作白光光源之方法。此所指半導體型螢光體之主要成分為硫化(鋅、鎘)[(Zn、Cd) S],其利用一種或以上之異離子摻雜於結構中做為可受外部光源激發而發出螢光之發光中心。本發明所指之外部光源可利用發出適當波長之發光二極體所產生,其波長範圍可從495nm之藍綠光至340nm之紫外光。經適當調配半導體型螢光體與封裝材料之混合比例進行封裝後,施以極低之電流即可獲得一發光特性佳之白光發光二極體。 又,本發明之半導體型螢光體可調整其化學組成,使其可受發光二極體之激發而產生一種或多種顏色之螢光,再經光色混合形成白光,亦即可利用單一粉體製作高亮度與高演色性之白光發光二極體。</t>
  </si>
  <si>
    <t>2002121283</t>
  </si>
  <si>
    <t>556365</t>
  </si>
  <si>
    <t>LIOU RU-SHI | SU HUNG-YUAN | WANG JIAN-YUAN | JI LIANG-SHENG</t>
  </si>
  <si>
    <t>劉如熹 | 蘇宏元 | 王健源 | 紀喨勝</t>
  </si>
  <si>
    <t>TWI423472B | TWI432677B | US9417478B2 | US9441793B2 | US9084328B2</t>
  </si>
  <si>
    <t>TW556365B</t>
  </si>
  <si>
    <t>7903010001821</t>
  </si>
  <si>
    <t>電腦主機面板(一)</t>
  </si>
  <si>
    <t>(一)物品用途:用以裝設於電腦機殼上(二)創作特點: 本創作係「電腦主機面板(一)」之新式樣設計,尤指一種具有立體造型之電腦主機面板,該面板由呈嵌置式的本體與附屬體構成,附屬體周緣上半呈方形而下半則呈半圓弧狀,該面板上半形成有可容置磁碟機、光碟機之大、小的組裝口,各組裝口外部配置擋板,而各大擋板之表面居中處還成型有一呈長條形橢圓狀之浮凸;且於面板下半之附屬體設成一凸弧面,該凸弧面內部配置的功能指示燈所散發之光線可透過凸弧面上開設的五個圓形通孔傳遞其工作狀態,各通孔以附屬體下半之半圓弧之圓心為中心呈環繞等距離分佈,其整體造型呈現了強烈的立體效果,予人一種奔放、明快而又活潑的視覺感,確為一相當優異之設計,爰依法具文提出申請。</t>
  </si>
  <si>
    <t>2002302676</t>
  </si>
  <si>
    <t>557172</t>
  </si>
  <si>
    <t>TW557172S</t>
  </si>
  <si>
    <t>7917050018990</t>
  </si>
  <si>
    <t>手持式鍵盤</t>
  </si>
  <si>
    <t>本創作係有關一種「手持式鍵盤」,尤指一種外型嶄新之設計,完全符合新式樣形狀要求,實屬極具新創作型態設計者。 如附圖所揭示,本創作之手持式鍵盤,係以一橢圓外型分為左、右兩半橢圓鍵體,方便操作人員兩手操控,而每一鍵體上設有複數個造型圓滑可愛的小按鍵,兩鍵體相鄰之間共同形成有圓弧面,並於兩鍵體的圓弧面上各設有方便操控按壓的擴大按鍵,再配合鍵盤側邊凸設呈下凹彎弧曲線的邊條設計,整體流露出一外觀形體流線大方,可顯見高雅且具美感之造型,確屬首先創作,充分符合新式樣之專利要件。 綜上所陳,本創作在創作人匠心巧意之專業設計下,,其獨特、新穎之處已符合新式樣要件,爰依法提起專利申請,祈請 鈞局詳予審查並早日賜予專利為禱。</t>
  </si>
  <si>
    <t>2002304210</t>
  </si>
  <si>
    <t>2002-08-06</t>
  </si>
  <si>
    <t>557174</t>
  </si>
  <si>
    <t>潘榮川 | 李道明 | 滕傑</t>
  </si>
  <si>
    <t>TW557174S</t>
  </si>
  <si>
    <t>7917050018992</t>
  </si>
  <si>
    <t>掃描裝置以及掃描裝置之鎖定裝置</t>
  </si>
  <si>
    <t>本創作提供一種鎖定裝置,供控制一系統中之一滑動機件的鎖定與釋放狀態。此系統具有一插頭以及一插孔。此滑動機件具有一定位軸。本創作之鎖定裝置包含一滑塊、一彈簧、一鎖勾裝置、以及一連接臂。鎖勾裝置具有一端部與一彎曲部分。彎曲部分係用以鎖住定位軸。當插頭插入插孔時,鎖定裝置釋放定位軸。當插頭拔出插孔時,鎖定裝置則鎖住定位軸。</t>
  </si>
  <si>
    <t>2002210829</t>
  </si>
  <si>
    <t>555314</t>
  </si>
  <si>
    <t>2003-09-21</t>
  </si>
  <si>
    <t>LI YUNG-HUNG</t>
  </si>
  <si>
    <t>李永洪</t>
  </si>
  <si>
    <t>TW555314U | US6700717B2</t>
  </si>
  <si>
    <t>7903002003879</t>
  </si>
  <si>
    <t>半導體元件改良結構</t>
  </si>
  <si>
    <t>本創作係關於一種半導體元件改良結構,尤指一種具有PN接面之半導體元件結構設計,該半導體元件主要令晶粒之P型、N型半導體以線路重佈的表面金屬層形成位於同一表面相鄰的二電極,二電極間為同表面絕緣材予以隔離區隔,導線架之二引腳直接焊接於對應的電極上,再為膠體包覆顯露同一側面的引腳,藉此,使該半導體元件具有型體小,減少製程步驟,且利用表面黏著技術焊設於電路板上等功效。</t>
  </si>
  <si>
    <t>2002213618</t>
  </si>
  <si>
    <t>555149</t>
  </si>
  <si>
    <t>FRONTIER ELECTRONICS CO LTD</t>
  </si>
  <si>
    <t>SHIE MIN-HUNG | YANG JUANG-SHENG | FENG JI-WEI | LIOU CHENG-TSANG</t>
  </si>
  <si>
    <t>謝民鴻 | 楊莊生 | 馮繼偉 | 劉承蒼</t>
  </si>
  <si>
    <t>H01L-023/04 | H01L-023/04</t>
  </si>
  <si>
    <t>TW555149U</t>
  </si>
  <si>
    <t>7903004001886</t>
  </si>
  <si>
    <t>一種影像掃描器,包括有相樞接之基座及蓋體,且基座內設有光源產生器及反射稿掃描模組,蓋體內則設有穿透稿掃描模組,在光源產生器發出光線至基座及蓋體兩者間之待掃描文件後,依待掃描文件為反射稿或穿透稿的性質,決定使光線反射至反射稿掃描模組,或穿透而至穿透稿掃描模組,因此使本創作可透過兩個光路,而同時具有可掃描反射稿及穿透稿之功能,且兩掃描模組亦可分別對反射稿及穿透稿進行相異解析度之掃描。</t>
  </si>
  <si>
    <t>2002217182</t>
  </si>
  <si>
    <t>2002-10-25</t>
  </si>
  <si>
    <t>555328</t>
  </si>
  <si>
    <t>LI DA-YI</t>
  </si>
  <si>
    <t>TW555328U | US2004-0080797A1</t>
  </si>
  <si>
    <t>7903004002033</t>
  </si>
  <si>
    <t>機械式紙擋機構</t>
  </si>
  <si>
    <t>本案係為一種機械式紙擋機構,用以控制紙張進入一自動送紙機構,其包含:一軸;一步進馬達,帶動該軸進行旋轉;一凸輪構造,其上具有一第一凸塊以及一第二凸塊,該凸輪構造係受該軸之帶動而使該第一凸塊以及第二凸塊進行旋轉;一擋紙臂,其上具有一受力點,該受力點係因應該第一凸塊旋轉之頂抵而使該擋紙臂向上移動;以及一彈力卡合器,其係當該擋紙臂向上移動時對該擋紙臂進行卡合而處於一送紙位置,該彈力卡合器並因應該第二凸塊旋轉之頂抵而產生位移,進而使該擋紙臂脫離該彈力卡合器因自身重量而向下移動並處於一阻擋位置。</t>
  </si>
  <si>
    <t>2001106821</t>
  </si>
  <si>
    <t>2001-03-22</t>
  </si>
  <si>
    <t>553849</t>
  </si>
  <si>
    <t>SHIAU SHR-CHI | WU MING-SHIUN | LIOU REN-JIE | LIOU, REN-JIE</t>
  </si>
  <si>
    <t>蕭士奇 | 吳明勳 | 劉俊良 | 劉仁傑</t>
  </si>
  <si>
    <t xml:space="preserve">TW | TW | TW | </t>
  </si>
  <si>
    <t>CN102407690B</t>
  </si>
  <si>
    <t>TW553849B</t>
  </si>
  <si>
    <t>7903009003605</t>
  </si>
  <si>
    <t>滑鼠(一)</t>
  </si>
  <si>
    <t>本創作係"滑鼠(一)"之新式樣設計,該滑鼠之按鍵、握持部及底蓋之造型系依使用者之拇指、食指、中指之抓握手勢來設計的,其前方按鍵由一支撐架等分為左、右二按鍵,該支撐架呈一大水滴之造型,並於支撐架中部嵌置一滾輪,且於握持部之尾部設為內凹狀,其整體造型予人以一種新穎、獨特之視覺效果,足以吸引消費者之購買慾,爰依法具文提出新式樣專利之申請。</t>
  </si>
  <si>
    <t>2002302978</t>
  </si>
  <si>
    <t>555453</t>
  </si>
  <si>
    <t>TW555453S</t>
  </si>
  <si>
    <t>7917052019198</t>
  </si>
  <si>
    <t>防水鍵盤(1)</t>
  </si>
  <si>
    <t>本創作係涉及一種具排除液體功能的鍵盤,其由上至下依序設有按鍵、上蓋、彈性觸帽、三層電路薄膜、電路板及下蓋。其中,按鍵分別嵌設在上蓋上開設的凹槽內,每個凹槽的前端開設有相應的排水孔,該排水孔貫穿上蓋的底部,且排水孔還向下連接有與其相通的排水通道,其設計重點在於下蓋設有一集液槽,並於該集液槽內設有排水通孔。由此可知,當有液體濺到鍵盤上時,可沿其上蓋上成型的凹槽內開設的排水孔及排水通道匯至集液槽內,直至其排水通孔處排出,其結構簡單、方便實用。</t>
  </si>
  <si>
    <t>2002207871</t>
  </si>
  <si>
    <t>553433</t>
  </si>
  <si>
    <t>2003-09-11</t>
  </si>
  <si>
    <t>TASI CHIEN-PANG | SHE LIN | CHEN PETER</t>
  </si>
  <si>
    <t>蔡建邦 | 佘霖 | 陳束學</t>
  </si>
  <si>
    <t>DE10-2009-028988A1</t>
  </si>
  <si>
    <t>TW553433U</t>
  </si>
  <si>
    <t>7903002003686</t>
  </si>
  <si>
    <t>按鍵式指紋辨識器</t>
  </si>
  <si>
    <t>一種按鍵式指紋辨識器,包括有接觸式影像感應器(CIS)模組、按鍵及復位機構所組成,該按鍵具有一透明板,可作為指紋接觸用,使用者可將指尖置於按鍵之透明板上,使按鍵與接觸式影像感應器模組作一相對運動,俾利用該接觸式影像感應器模組進行指紋掃描,且可藉復位機構提供按鍵復歸的力量;藉此組成一製造成本較低,構造簡單,安裝容易,可使製造成本降低,且體積縮小,較不佔用空間之按鍵式指紋辨識器。</t>
  </si>
  <si>
    <t>2001205051</t>
  </si>
  <si>
    <t>2001-04-02</t>
  </si>
  <si>
    <t>553447</t>
  </si>
  <si>
    <t>HUNG GUANG-HUEI | SU PING-HE</t>
  </si>
  <si>
    <t>洪光輝 | 蘇平和</t>
  </si>
  <si>
    <t>G06K-009/00 | G06K-009/00</t>
  </si>
  <si>
    <t>TWI359346B | TWI314282B</t>
  </si>
  <si>
    <t>TW553447U</t>
  </si>
  <si>
    <t>7903002003694</t>
  </si>
  <si>
    <t>多功能投影裝置</t>
  </si>
  <si>
    <t>一種多功能投影裝置,主要具有一處理單元為投影裝置之控制核心,處理單元並內嵌有作業系統及應用程式,處理單元耦接有數個介面,如一聲音輸出入介面具有一音源孔供將聲音資料外接至喇叭輸出播放,並具一麥克風插孔供接受外部聲音資料之輸入,一無線傳輸介面可透過無線網路上網瀏覽,或無線連線至外部無線設備,一有線傳輸介面可與外部有線設備連接,並有線上網,或連線至區域網路,提供遠端畫面功能,一擴充記憶介面供插置擴充記憶卡進行資料的儲存及讀取,一顯示驅動介面將處理單元輸出之數位信號作顯像處理,一顯示單元供顯示畫面;藉此,係整合網路、多媒體、無線投影於一投影裝置內。</t>
  </si>
  <si>
    <t>2002211242</t>
  </si>
  <si>
    <t>2002-07-23</t>
  </si>
  <si>
    <t>553400</t>
  </si>
  <si>
    <t>TSAI GUO-RUEI | SHIU FANG-YUAN</t>
  </si>
  <si>
    <t>蔡國瑞 | 徐芳源</t>
  </si>
  <si>
    <t>TWI307588B | TWI302788B | TWI307856B</t>
  </si>
  <si>
    <t>TW553400U</t>
  </si>
  <si>
    <t>7903004001361</t>
  </si>
  <si>
    <t>機殼背板構造改良</t>
  </si>
  <si>
    <t>本創作機殼背板構造改良,其板面上開設有提供電源供應器對應設置的框口,該框口至少在其一側邊框朝內彎折有一折板,且該折板上形成有若干彈片與通口,而特徵在於:設有至少一框板,其設有一可供電源供應器對應設置之框口,框口上形成有上、下折板,其至少一折板並對應機殼折板之彈片與通口處,相對設有通口與彈片,使該框板設於框口時,利用與折板間之通口與彈片嵌結之密合關係,而使電源供應器與機殼背板之框口相對接後,能防止電腦機箱內部所產生的電磁波,透過與框口間的間隙外洩者。</t>
  </si>
  <si>
    <t>2002212338</t>
  </si>
  <si>
    <t>553595</t>
  </si>
  <si>
    <t>H05K-005/00 | H05K-005/00</t>
  </si>
  <si>
    <t>TW553595U</t>
  </si>
  <si>
    <t>7903004001512</t>
  </si>
  <si>
    <t>攜帶式鍵盤結構</t>
  </si>
  <si>
    <t>一種攜帶式鍵盤結構,係由富具撓性及彈性之按鍵體及電路體所組成,按鍵體上具有複數個鍵帽,鍵帽內嵌入有以導電橡膠構成之電性接點,而於電路體內嵌入有以導電橡膠構成之連接線路,本創作所有之組成皆富具撓性及彈性,即可供使用者任意地彎曲、摺疊或扭揉,並不影響其電氣特性。</t>
  </si>
  <si>
    <t>2001222507</t>
  </si>
  <si>
    <t>2001-12-21</t>
  </si>
  <si>
    <t>551554</t>
  </si>
  <si>
    <t>2003-09-01</t>
  </si>
  <si>
    <t>G06F-003/02 | H01H-013/702 | H01H-013/703 | H01H-013/785</t>
  </si>
  <si>
    <t>TWI311268B</t>
  </si>
  <si>
    <t>TW551554U | US6756555B2</t>
  </si>
  <si>
    <t>7903002003470</t>
  </si>
  <si>
    <t>印表機列印頭之自動間距調整機構</t>
  </si>
  <si>
    <t>一種印表機列印頭之自動間距調整機構,尤指一種應用印表機現有的出紙驅動馬達,來調整其列印匣容置座之列印頭到紙張間之距離的間距調整機構者。其主要係包括:一可藉由印表機之列印匣容置座的移動至最旁側以被觸動成彼此囓接狀態之齒輪組,且該齒輪組係藉由一現有的出紙驅動馬達所帶動而旋轉;及,一可被該彼此囓接後之齒輪組所帶動,而進行其帶動該列印匣容置座升降之升降單元,而該升降單元係包括一接設於該列印匣容置座且可偏心帶動該列印匣容置座上下位移之第二軸桿、及一受該齒輪組所帶動且能連動該第二軸桿進行偏心旋轉之第二受動件。</t>
  </si>
  <si>
    <t>2002210272</t>
  </si>
  <si>
    <t>551307</t>
  </si>
  <si>
    <t>HUANG YOU-FENG</t>
  </si>
  <si>
    <t>黃有烽</t>
  </si>
  <si>
    <t>B41J-002/14 | B41J-002/14</t>
  </si>
  <si>
    <t>TW551307U</t>
  </si>
  <si>
    <t>7903004000586</t>
  </si>
  <si>
    <t>連接器之固定座改良結構</t>
  </si>
  <si>
    <t>本創作係提供一種連接器之固定座改良結構,主要係於接腳公座之L形接腳板外緣框設一外框,該外框將接腳板包覆於其內,因而將接腳板上之端子框護起來,在拆卸、組裝接腳公、母座時,可防止工具觸碰接腳板上之端子,避免產生短路現象者;另接腳公座外框上之嵌槽可供接腳母座座體外緣之嵌塊嵌固,接腳公座接腳板外緣之凸塊可供接腳母座座體內緣之卡塊卡掣,使接腳公、母座對插時增加其插拔力,以緊密地將接腳公、母座結合,不會產生鬆脫現象者。</t>
  </si>
  <si>
    <t>2002214800</t>
  </si>
  <si>
    <t>551658</t>
  </si>
  <si>
    <t>H01R-013/10 | H01R-013/10</t>
  </si>
  <si>
    <t>TW551658U</t>
  </si>
  <si>
    <t>7903004000828</t>
  </si>
  <si>
    <t>本創作係為一種端子結構改良,其係具有一前段及一後段,在其首段與後段間壓設有一具有壓痕之支點,該端子於沖壓成型時利用該支點之兩側與一料帶連接,而該端子之後段由該支點與料帶向下傾斜成一角度,當端子組裝入連接器後,將料帶拔除,經由施力壓折端子之後段,藉此,即可以該支點彎折而使整排端子彎折令與電路板焊接之固定端齊平於同一平面。</t>
  </si>
  <si>
    <t>2002217435</t>
  </si>
  <si>
    <t>551660</t>
  </si>
  <si>
    <t>TW551660U</t>
  </si>
  <si>
    <t>7903004000830</t>
  </si>
  <si>
    <t>表面黏著電子元件之金屬支架結構</t>
  </si>
  <si>
    <t>一種表面黏著電子元件之金屬支架結構,其中金屬支架係設有凸邊,且凸邊之底面上方設有容置空間,藉以利用膠體封裝該電子元件時,使膠體同時容置於容置空間以包覆凸邊,俾可以使該金屬支架與該膠體緊密接合,使該表面黏著電子元件具有抗剪力及抗拉力之能力。</t>
  </si>
  <si>
    <t>2002215812</t>
  </si>
  <si>
    <t>551694</t>
  </si>
  <si>
    <t>LIN JENG-CHUAN | GUO JENG-JUNG | YOU LI-CHIAN</t>
  </si>
  <si>
    <t>林正川 | 郭政忠 | 游禮千</t>
  </si>
  <si>
    <t>H01R-013/66 | H01R-013/66</t>
  </si>
  <si>
    <t>TW551694U</t>
  </si>
  <si>
    <t>7903004000857</t>
  </si>
  <si>
    <t>針腳座結構之改良</t>
  </si>
  <si>
    <t>本創作係有關一種針腳座結構之改良,其可使針腳插置更為方便,不需逐片單獨使用模具,可大幅降低生產時所需的模具成本,再者,可同時完成多片針腳座插置針腳的作業,可使生產效率大幅提高,其主要係於一針腳座上形成複數個定位孔,可依據所需插置的針腳數以定位柱作調整,且於插腳座上形成方便裁切的斜角槽,可於針腳插置完成後,依規格長度裁切。</t>
  </si>
  <si>
    <t>2002216584</t>
  </si>
  <si>
    <t>551716</t>
  </si>
  <si>
    <t>H01R-043/18 | H01R-043/18</t>
  </si>
  <si>
    <t>TW551716U</t>
  </si>
  <si>
    <t>7903004000877</t>
  </si>
  <si>
    <t>摺疊式行動電話磁性開關組</t>
  </si>
  <si>
    <t>本創作之一種摺疊式行動電話磁性開關組,主要係包含一聲音接收器以及一磁性開關,分別位於該摺疊式行動電話之一上蓋和一下蓋,其中,該聲音接收器之本體具一線學磁心,以該線圈磁心對該磁性開關作磁通量的變化以達到開關之功能者。因而,本創作藉由聲音接收器本體具有線圈磁心之結構取代習知之強力磁鐵,可降低生產成本和設計困難度。</t>
  </si>
  <si>
    <t>2002212947</t>
  </si>
  <si>
    <t>551758</t>
  </si>
  <si>
    <t>TW551758U</t>
  </si>
  <si>
    <t>7903004000906</t>
  </si>
  <si>
    <t>微功率下短波調頻式數位無線電之測試治具及測試方法</t>
  </si>
  <si>
    <t>一種微功率下短波調頻式數位無線電之測試治具及測試方法,該測試方法係指在生產線的測試站上,各設一可容納發射器與接收器的鐵籠網,而兩鐵籠網間又設有一與發射器同頻,但無載訊號之載波的干擾發射器,當兩測試站同時進行測試時,該鐵籠網可先將對外幅射的電波衰減,且又會被干擾發射器的電波所干擾破壞,而此經干擾破壞後的電波,在到達另一接收器前又會被鐵籠網給再度衰減,並且被鐵籠網內的電波所覆蓋,而該電波在被衰減又無載訊號之載波的情況下,自然是不被接收器所解碼,進而達到全面防止相鄰的兩測試站相互干擾之功效。</t>
  </si>
  <si>
    <t>2001132014</t>
  </si>
  <si>
    <t>550390</t>
  </si>
  <si>
    <t>G01R-031/00 | G01R-031/00</t>
  </si>
  <si>
    <t>TW550390B</t>
  </si>
  <si>
    <t>7903009002690</t>
  </si>
  <si>
    <t>多軸向容錯二維自動補償系統</t>
  </si>
  <si>
    <t>一種多軸向容錯二維自動補償系統,其係用於噴墨印表機、噴墨多功能事務機、或噴墨繪圖機之墨匣載具,包括一載具部,一往復位移部和一驅動裝置,其中該載具部上設有間隙感知器與偏斜感知器,該往復位移部係組接於該噴墨印表機、噴墨多功能事務機、或噴墨繪圖機上做往復位移;而該驅動裝置係包括一轉動部與一升降部,該轉動部與該載具部相樞接,該升降部與該往復位移部相樞接並做滑動位移,使該轉動部之轉動面和升降部之升降直線形成X-Y平面與Z軸的空間座標系統;藉由間隙感知器與偏斜感知器的量測與掃描,使該墨匣載具做主動式控制,自動調整其噴嘴與紙張的最佳列印間隙,以避免拖墨現象,並且自動補償與吸收各零件誤差、加工誤差與組裝誤差,以消除線跡偏斜不連續的現象。</t>
  </si>
  <si>
    <t>2002124146</t>
  </si>
  <si>
    <t>550182</t>
  </si>
  <si>
    <t>HU WEN-HU</t>
  </si>
  <si>
    <t>胡文虎</t>
  </si>
  <si>
    <t>B41J-002/175 | B41J-002/175</t>
  </si>
  <si>
    <t>TWI333458B | TWI308111B</t>
  </si>
  <si>
    <t>TW550182B</t>
  </si>
  <si>
    <t>7903010001363</t>
  </si>
  <si>
    <t>連接器結構</t>
  </si>
  <si>
    <t>本創作係有關一種連接器結構,主要係應用於電子裝置的電性連接及資訊聯結,係包含有一外殼體及一端子,端子係可插置入外殼體中相對應之插槽,於定位後,並可以端子上之卡勾部勾扣於外殼體內相對應之卡槽中,以防止脫落,端子前端之電性接合部並可提供周邊其它電子裝置相聯結,此種結構係可使端子與外殼的結合更為簡便。</t>
  </si>
  <si>
    <t>2002215887</t>
  </si>
  <si>
    <t>2002-10-07</t>
  </si>
  <si>
    <t>549718</t>
  </si>
  <si>
    <t>2003-08-21</t>
  </si>
  <si>
    <t>H01R-024/14 | H01R-013/15 | H01R-013/15 | H01R-024/14</t>
  </si>
  <si>
    <t>TW549718U</t>
  </si>
  <si>
    <t>7903004000341</t>
  </si>
  <si>
    <t>個人數位助理之模組化、共用化的連接座結構</t>
  </si>
  <si>
    <t>一種個人數位助理之模組化、共用化的連接座結構,尤指一種將必然共用之部分予以模組化、共用化之連接座結構者。其包括彼此對合之上、下殼體,及設置於該上、下殼體內之第一、二、三區塊;其中,各該區塊內係設置有預定且彼此電性連接之模組;且,各該模組係能夠依照指定、預定或升級要求而更換。</t>
  </si>
  <si>
    <t>2002215989</t>
  </si>
  <si>
    <t>549737</t>
  </si>
  <si>
    <t>H01R-009/22 | G06F-001/16</t>
  </si>
  <si>
    <t>DE20314363U1 | TW549737U | US6914777B2</t>
  </si>
  <si>
    <t>7903004000355</t>
  </si>
  <si>
    <t>光電式麥克風結構</t>
  </si>
  <si>
    <t>一種光電式麥克風結構,包括一電路板、一環形承載座、一保護蓋板及一中空狀之振動膜,其係在電路板之承座面上設有光電發光元件及接收元件,該光電發光元件與接收元件間接設一隔片,該電路板之背面設有溝槽,電路板之正面設有與溝槽相連通之透孔,使空氣通道連結至正面之振動膜,藉以平衡音壓、減低聲音失真及提高麥克風靈敏度。又,其可設計成表面黏著型式來取代傳統麥克風金屬引線之設計,故可得到較小型之體積及良好的平整度,進而適用在現有之各種小型產品上。</t>
  </si>
  <si>
    <t>2002214668</t>
  </si>
  <si>
    <t>549776</t>
  </si>
  <si>
    <t>H04R-001/00 | H04R-001/00</t>
  </si>
  <si>
    <t>TW549776U</t>
  </si>
  <si>
    <t>7903004000378</t>
  </si>
  <si>
    <t>可程式化鍵盤延伸碼之方法及其控制裝置</t>
  </si>
  <si>
    <t>本發明係提供一種可程式化鍵盤延伸碼之方法及其控制裝置,係於電腦的系統端下一處理延伸碼指令至一鍵盤,而其中處理延伸碼指令係可由使用者針對所選擇要設定或取消按鍵的延伸碼加以指定,並同時送出該按鍵位置參數的一處理位置表列,使鍵盤收到後能針對所欲設定或取消延伸碼的按鍵,作延伸碼更新的動作,同時藉由該鍵盤上的一送碼模式按鍵,以提供切換指定按鍵的標準碼模式及延伸碼模式的送碼;藉此,可對鍵盤上所有按鍵設定或取消延伸碼的功能,增加按鍵擴充性,以作不同的應用。</t>
  </si>
  <si>
    <t>2002104078</t>
  </si>
  <si>
    <t>2002-03-05</t>
  </si>
  <si>
    <t>548579</t>
  </si>
  <si>
    <t>WANG CHIN-PING</t>
  </si>
  <si>
    <t>G06F-003/023 | G06F-003/023 | H03M-011/00</t>
  </si>
  <si>
    <t>TWI606369B</t>
  </si>
  <si>
    <t>TW548579B | US7057533B2</t>
  </si>
  <si>
    <t>7903007002506</t>
  </si>
  <si>
    <t>電腦主機面板(二)</t>
  </si>
  <si>
    <t>(一)物品用途:用以裝設於電腦機殼上(二)創作特點: 本創作係「電腦主機面板(二)」之新式樣設計,尤指一種具有立體造型之電腦主機面板,該面板上端形成一向前凸伸的長方形上凸緣,該上凸緣之兩端向下沿面板兩側邊與其面板主體形成階梯狀過渡,面板之上半形成有可容置磁碟機、光碟機之大、小的組裝口,組裝口外部配置之大擋板兩側均一體成型對稱分佈的四排小圓孔;且於面板中段配置圓形電源按鍵,該按鍵之中心橫置一長條形指示燈,且於圓形按鍵下部設為網孔狀板面,該板面下端與下凸緣間由一條兩端向上之弧形裝飾條連接,面板下凸緣為底端向上呈擴大的弧形體,由此形成一古典與前衛進行美妙融合的整體造型,予人以一種高貴、典雅、大方之強烈視覺效果,確為一相當優異之設計,爰依法具文提出申請。</t>
  </si>
  <si>
    <t>2002302677</t>
  </si>
  <si>
    <t>549920</t>
  </si>
  <si>
    <t>TW549920S</t>
  </si>
  <si>
    <t>7917053018511</t>
  </si>
  <si>
    <t>滑鼠接收盒</t>
  </si>
  <si>
    <t>(一)物品用途:用以傳輸滑鼠訊號之裝置(二)創作特點: 本創作係「滑鼠接收盒」之新式樣設計,該接收盒由整體呈扁圓形之上蓋及底蓋構成,其特徵在於上蓋以一兩側向外伸張之U形弧線分型上蓋呈二部分,其U形弧線前部底部設有一圓形按鍵,後部之兩側則對稱成型二斜向前上方之橢圓形凹槽,並於尾部配一延長線,則接收盒之整體體現了小巧、別緻、具仿生效果而予人以一定遐想空間之視覺感受,具有強烈的視覺效果,確為一相當優異之設計,爰依法具文提出新式樣申請。</t>
  </si>
  <si>
    <t>2002302977</t>
  </si>
  <si>
    <t>549921</t>
  </si>
  <si>
    <t>TW549921S</t>
  </si>
  <si>
    <t>7917053018512</t>
  </si>
  <si>
    <t>滑鼠(三)</t>
  </si>
  <si>
    <t>(一)物品用途:用於電腦週邊之輸入裝置(二)創作特點: 本創作係「滑鼠(三)」之新式樣設計,尤指一種較適於歐洲人手型之滑鼠造型,該滑鼠之按鍵、握持部及底蓋之造型依人手自然握持姿勢而分佈設計,其創作之特徵在於其按鍵之前綠向前凸伸,且人手之掌心覆蓋握持部處呈向上浮凸造型並與握持部其餘部分層次分明成階梯狀,底蓋之兩側各配置一按鍵,其整體造型具有結構緊湊而又層次分明之立體效果,予人一種厚實、穩重之視覺感受,確為一相當優異之設計,爰依法具文提出新式樣專利之申請。</t>
  </si>
  <si>
    <t>2002302980</t>
  </si>
  <si>
    <t>549922</t>
  </si>
  <si>
    <t>TW549922S</t>
  </si>
  <si>
    <t>7917053018513</t>
  </si>
  <si>
    <t>滑鼠(四)</t>
  </si>
  <si>
    <t>(一)物品用途:用於電腦週邊之輸入裝置(二)創作特點: 本創作係 滑鼠(四)」之新式樣設計,該滑鼠之按鍵、握持部及底蓋之造型依人體手型之自然握持姿勢而分佈設計,其按鍵為一整塊板體,可由食指及中指左右按壓動作,該握持部之飾板與按鍵連成一橢圓造型,握持部之本體前端形成二羽翼狀,使本滑鼠之俯視效果如一飛翔狀飛碟,且其立體造型尤如一奔馳中之車體,呈現了強烈的視覺效果,子人一種簡捷、生動而又活潑之視覺感受,足以吸引消費者之購買慾,爰依法具文提出新式樣專利之申請。</t>
  </si>
  <si>
    <t>2002302981</t>
  </si>
  <si>
    <t>549923</t>
  </si>
  <si>
    <t>TW549923S</t>
  </si>
  <si>
    <t>7917053018514</t>
  </si>
  <si>
    <t>本案係為一種取紙機構,其係具有自動取紙之功能,且適用於相對輕薄之紙張,該取紙機構至少包含:一系統馬達,其係可進行一第一方向轉動與一第二方向轉動;一懸臂,於一起始位置與一取紙位置間切換,而該懸臂至少包含:一第一傳動裝置,受該系統馬達之帶動;一第二傳動裝置,受該第一傳動裝置之帶動,當該系統馬達進行該第一方向轉動,且該第二傳動裝置所受外力小於一門檻值時,該懸臂受該第一傳動裝置之帶動,而由該起始位置切換至該取紙位置,直到該懸臂受紙張之限制,而使該第二傳動裝置所受外力大於該門檻值時,該第二傳動裝置開始啟動而使紙張進行移動,隨後當該系統馬達進行該第二方向轉動且該第二傳動裝置小於一門檻值時,該懸臂受該第一傳動裝置之帶動,而由該取紙位置回復至該起始位置。</t>
  </si>
  <si>
    <t>2002203660</t>
  </si>
  <si>
    <t>2002-03-25</t>
  </si>
  <si>
    <t>547459</t>
  </si>
  <si>
    <t>2003-08-11</t>
  </si>
  <si>
    <t>YOU CHENG-HUEI</t>
  </si>
  <si>
    <t>游程暉</t>
  </si>
  <si>
    <t>TW547459U | US6857630B2</t>
  </si>
  <si>
    <t>7903002002967</t>
  </si>
  <si>
    <t>電腦訊號讀寫設備與機殼之間的扣合構造</t>
  </si>
  <si>
    <t>一種電腦訊號讀寫設備與機殼之間的扣合構造,係包含:卡扣構件及卡栓。其中卡扣構件係藉樞扣部裝設於電腦機殼之滑槽內壁,並藉彈片部將卡扣構件貼置於電腦機殼之內壁。卡扣構件還具有:扣孔、擋片、彈片部、導滑斜面及拉脫部等部位。扣孔係成型於卡扣構件之前段。導滑斜面係設於卡扣構件之後段。拉脫部係設於卡扣構件之前段,以利扳動拉脫部而使扣孔遠離電腦機殼之滑槽內壁。卡栓係插設於訊號讀寫設備之側壁面,該卡栓係滑經卡扣構件之導滑斜面而進入扣孔,並被擋片擋扣,俾將訊號讀寫設備固定於電腦機殼滑槽中。藉拉動卡扣構件之拉脫部而將扣孔拉離卡栓,以便將電腦訊號讀寫設備自電腦機殼中拆出。</t>
  </si>
  <si>
    <t>2001222796</t>
  </si>
  <si>
    <t>547689</t>
  </si>
  <si>
    <t>TW547689U</t>
  </si>
  <si>
    <t>7903002003029</t>
  </si>
  <si>
    <t>人體工學之組合式鍵盤</t>
  </si>
  <si>
    <t>本創作係提供一種符合人體工學之組合式鍵盤,該鍵盤上設有一與鍵盤控制器相連的滾輪裝置,同時滾輪裝置系設置於鍵盤的側面,而非習用的鍵盤上表面,故使用者在操作時,其手掌及手腕無需旋轉,只要保持掌心朝內的姿勢即可旋動滾輪裝置而完成所需之操作,不僅簡單方便,且大大減輕了操作者之手腕與手掌的疲勞度,極其符合人體工學,因而可以避免因長期使用所造成的職業傷害。</t>
  </si>
  <si>
    <t>2002207873</t>
  </si>
  <si>
    <t>545647</t>
  </si>
  <si>
    <t>JANG BEI-MING | CHEN PETER</t>
  </si>
  <si>
    <t>張倍銘 | 陳束學</t>
  </si>
  <si>
    <t>TW545647U</t>
  </si>
  <si>
    <t>7903002002760</t>
  </si>
  <si>
    <t>具有多種氣隙組合之電感性元件</t>
  </si>
  <si>
    <t>本創作係提供一種具有多種氣隙組合之電感性元件,係由磁性鐵心及繞鐵心配置之金屬線圈所組成,且該鐵心設有多種氣隙組合,於小氣隙部分在輕載輸入下有較大的電感量來降低諧波失真,以滿足諧波標準,另於大氣隙部分保證在低輸入電壓滿載輸出下有足夠大的電感量,使電感不飽和,並降低溫升,提高電源效率,令整體之電氣性能增強。</t>
  </si>
  <si>
    <t>2001205987</t>
  </si>
  <si>
    <t>2001-04-17</t>
  </si>
  <si>
    <t>545686</t>
  </si>
  <si>
    <t>SUEN SHIAU-DUNG | LIOU YAN-FANG</t>
  </si>
  <si>
    <t>孫曉東 | 劉豔芳</t>
  </si>
  <si>
    <t>H01F-027/24 | H01F-027/24</t>
  </si>
  <si>
    <t>TW545686U</t>
  </si>
  <si>
    <t>7903002002780</t>
  </si>
  <si>
    <t>一種電連接器構造,尤指一種做為液晶顯示器使用且能避免尖端放電發生之高電壓電連接器。主要係包括:一絕緣本體;一對裝設於該絕緣本體之前開口兩端的凸片;及一對具有直桿部與彎折部,且係裝設於該絕緣本體之通道內,又具彎折部之所有彎折係均為圓角的端子;藉由該對端子之所有彎折均為圓角,俾在高電壓之使用下得以避免尖端放電者。</t>
  </si>
  <si>
    <t>2002210993</t>
  </si>
  <si>
    <t>2002-07-18</t>
  </si>
  <si>
    <t>545728</t>
  </si>
  <si>
    <t>H01R-013/02 | H01R-013/02</t>
  </si>
  <si>
    <t>TWI329395B | TWI374589B</t>
  </si>
  <si>
    <t>TW545728U</t>
  </si>
  <si>
    <t>7903002002793</t>
  </si>
  <si>
    <t>電腦環境溫度/轉速顯示及自行調整風扇轉速裝置</t>
  </si>
  <si>
    <t>本創作提供一種具有隨時可顯示電腦內部重要部位溫度狀態,並能自行調整其散熱風扇轉速之電腦環境溫度/轉速顯示及自行調整風扇轉速裝置,其運用一其上設有溫度/風扇轉速顯示視窗及風扇調整紐之顯示操作板,該顯示操作板可製成5.25寸磁碟機盤架、製成5.25寸或3.5磁碟機蓋板,或直接將其設於電腦面板上,藉由顯示操作板上之溫度及風扇轉速顯示,供使用者隨時掌握電腦內部溫度狀態,並可由外部顯示操作板上之風扇調整紐直接調整散熱風扇轉速,據使電腦內部溫度獲得良好監控。</t>
  </si>
  <si>
    <t>2002200374</t>
  </si>
  <si>
    <t>2002-01-18</t>
  </si>
  <si>
    <t>545624</t>
  </si>
  <si>
    <t>G06F-001/20 | H05K-007/20 | G06F-001/20</t>
  </si>
  <si>
    <t>TW545624U | US6643126B2</t>
  </si>
  <si>
    <t>7903003003983</t>
  </si>
  <si>
    <t>萬用型電源供應座</t>
  </si>
  <si>
    <t>一種萬用型電源供應座,係在一電源供應座本體之承置平面區段一端形成有一定位結構,用以提供一電子裝置承置時之一定位點,而在該承置平面區段之另一端則配置有一可調夾持結構,以使該電子裝置承置在該承置平面區段時作為夾持定位點,使各種不同寬度尺寸之電子裝置得穩固承置在該電源供應座本體上。該可調夾持結構藉由一導引結構而結合於該電源供應座本體,且其包括有一夾持控制機構,在使用者按壓操作下,使該可調夾持結構推移至所需之夾持寬度位置。當電子裝置承置在本創作之電源供應座本體之承置平面區段上時,可藉由適當的連接線予以連接。</t>
  </si>
  <si>
    <t>2002214495</t>
  </si>
  <si>
    <t>545785</t>
  </si>
  <si>
    <t>H01R-009/22 | H01R-009/22</t>
  </si>
  <si>
    <t>TW545785U</t>
  </si>
  <si>
    <t>7903003004085</t>
  </si>
  <si>
    <t>半導體元件製法</t>
  </si>
  <si>
    <t>本發明係關於一種半導體元件製法,其係以擴散手段讓晶圓形成P型、N型半導體以及PN接面,次於晶圓表面形成圖案化的溝槽,將絕緣物填入溝槽內,再切割成晶粒,續經金屬化之線路重佈手段,該位於晶粒同一表面相鄰的二電極分別與對應的P型、N型半導體電性連接,次將晶粒焊設於導線架上以及封膠成形等步驟,使該半導體元件外露於膠體外之引腳位於同一平面,藉此,利用晶粒電極位於同一平面相鄰之設計,使晶粒可直接與導線架電性連接,以有助製程影響因素減少,提昇操作性,並使該元件型體符合晶粒比例構裝(CSP)之型體縮小化趨勢,並可以表面黏著技術焊設於電路板上。</t>
  </si>
  <si>
    <t>2002119744</t>
  </si>
  <si>
    <t>544861</t>
  </si>
  <si>
    <t>SHIE MIN-HUNG | YANG JUANG-SHENG | FENG JI-WEI | LAI SHI-BIAU</t>
  </si>
  <si>
    <t>謝民鴻 | 楊莊生 | 馮繼偉 | 賴錫標</t>
  </si>
  <si>
    <t>H01L-021/8234 | H01L-021/8234</t>
  </si>
  <si>
    <t>TW544861B</t>
  </si>
  <si>
    <t>7903009001376</t>
  </si>
  <si>
    <t>具抽取式天線之行動電話與其接聽方法</t>
  </si>
  <si>
    <t>本發明係提供一種具抽取式天線之行動電話與其接聽方法,包括一行動電話本體、一抽取式天線及一接聽開關,其中該抽取式天線在抽出於該行動電話本體時,會觸碰該接聽開關,使該接聽開關導通並送入一電壓訊號至中央處理器,而可以在行動電話本體來電時,藉由上述之動作立即接聽該來電。</t>
  </si>
  <si>
    <t>2001127870</t>
  </si>
  <si>
    <t>2001-11-09</t>
  </si>
  <si>
    <t>545027</t>
  </si>
  <si>
    <t>LITE ON TECHNOLOGY CORPORATIO</t>
  </si>
  <si>
    <t>WANG WEI-MIN</t>
  </si>
  <si>
    <t>王衛民</t>
  </si>
  <si>
    <t>TWI348721B</t>
  </si>
  <si>
    <t>TW545027B</t>
  </si>
  <si>
    <t>7903009001477</t>
  </si>
  <si>
    <t>自動調整光機模組之方法</t>
  </si>
  <si>
    <t>本發明係提供一種自動調整光機模組之方法,係由電腦執行分析程式,俟自動初始化後,置放光機模組於機台上,並將光機模組及CCD模組予以固定,再由電腦執行影像掃描程序,而得知CCD模組於各軸之位置及其偏移角度,並將結果顯示於電腦螢幕上,之後,分析程式進行自動調整控制功能,於調整完成後,將該CCD模組之位置及影像品質數據儲存至該電腦之資料庫內,並將該CCD模組固定於該光機模組上,再將該光機模組自該機台上取出,即完成自動調整之操作流程;藉此,經由電腦分析程式的控制,可將CCD模組自動調整到最佳位置。</t>
  </si>
  <si>
    <t>2001129696</t>
  </si>
  <si>
    <t>2001-11-30</t>
  </si>
  <si>
    <t>545035</t>
  </si>
  <si>
    <t>CHIOU TAI-LUNG | HUANG SHR-FENG | JANG LI-REN</t>
  </si>
  <si>
    <t>邱泰龍 | 黃世峰 | 張立仁</t>
  </si>
  <si>
    <t>TW545035B</t>
  </si>
  <si>
    <t>7903009001479</t>
  </si>
  <si>
    <t>提高解析度之掃描方法與裝置</t>
  </si>
  <si>
    <t>本發明係提供一種可提高解析度的掃描方法與裝置,可應用於掃描器、多功能事務機等光學輸入設備。此掃描方法包含將光導向待掃描文件以產生第一影像。接著,將第一影像以倍率M聚焦放大後,產生第二影像。最後,將第二影像,經由反射鏡片反射至掃描模組中進行掃描。其中,此掃描模組掃描後之影像的解析度較掃描模組之原有解析度增加M倍。</t>
  </si>
  <si>
    <t>2002100160</t>
  </si>
  <si>
    <t>2002-01-08</t>
  </si>
  <si>
    <t>545039</t>
  </si>
  <si>
    <t>CN105049831B | TWI656520B | US9892669B2 | US9934714B2</t>
  </si>
  <si>
    <t>TW545039B | US7518758B2</t>
  </si>
  <si>
    <t>7903009001481</t>
  </si>
  <si>
    <t>電腦主機面板(三)</t>
  </si>
  <si>
    <t>(一)物品用途:用以裝設於電腦主機上(二)創作特點: 本創作係「電腦主機面板(三)」之新式樣設計,尤指一種具有立體造型之電腦主機面板,於該面板之上半為一具翻蓋功用之整塊蓋板,蓋板之上端與面板上緣呈弧形光滑曲面過渡,該蓋板之中部右側設有按壓翻開蓋板的多個凸粒,蓋板之左右兩側各形成一具有適度傾角之柳葉造型,二者呈對稱分佈且為上寬下窄狀,蓋板覆蓋了可容置磁碟機、光碟機之大、小的組裝口及長條柱狀之電源按鍵及復位鍵;且於面板之下半由面板本體及下段飾板構成,面板本體設有豎直居中的跑道形浮凸,該浮凸之中間嵌設有沙網,整體造型呈現了強烈的視覺效果,予人一種簡潔而莊重的視覺感受,其確為一相當優異之設計,爰依法具文提出申請。</t>
  </si>
  <si>
    <t>2002302678</t>
  </si>
  <si>
    <t>545986</t>
  </si>
  <si>
    <t>TW545986S</t>
  </si>
  <si>
    <t>7917050018522</t>
  </si>
  <si>
    <t>電腦主機面板(四)</t>
  </si>
  <si>
    <t>(一)物品用途:用以裝設於電腦主機上(二)創作特點: 本創作係「電腦主機面板(四)」之新式樣設計,尤指一種具有立體造型之電腦主機面板,該面板由嵌置式的本體與附屬體構成,附屬體周緣上半呈方形,而下半則呈半圓弧狀,面板之上半形成可容置磁碟機、光碟機之大、小的組裝口,組裝口外部之大擋板表面居中處還成型一呈長條形橢圓狀之浮凸;且於面板本體下半對稱分佈四個螺釘,面板附屬體之下半設有圓形電源按鍵,並於該按鍵之外層包覆一圓環,於圓環之四個垂直等分方位均佈置一三角形指示燈,且三角形之尖端均指向圓心,形成一具親和而凝聚之感受,整體造型呈現了強烈的立體效果,予人一種生動又活潑的視覺感受,確為一相當優異之設計,爰依法具文提出申請。</t>
  </si>
  <si>
    <t>2002302679</t>
  </si>
  <si>
    <t>545987</t>
  </si>
  <si>
    <t>TW545987S</t>
  </si>
  <si>
    <t>7917050018523</t>
  </si>
  <si>
    <t>電腦主機面板(五)</t>
  </si>
  <si>
    <t>(一)物品用途:用以裝設於電腦機箱上(二)創作特點: 本創作係「電腦主機面板(五)」之新式樣設計,尤指一種具有立體造型之電腦主機面板,該面板之上半形成有可容置磁碟機、光碟機之大、小的組裝口,面板之下半四角分布有四顆裝飾螺絲,且下半居中處形成一四角具導圓之內凹四邊形,該四邊形之上端成型有二按鍵,下端開設 USB插口可直接外連USB,其整體造型呈現了強烈的立體效果,予人一種簡潔、明快之視覺享受,確為一相當優異之設計,爰依法具文提出新式樣申請。</t>
  </si>
  <si>
    <t>2002302984</t>
  </si>
  <si>
    <t>545988</t>
  </si>
  <si>
    <t>TW545988S</t>
  </si>
  <si>
    <t>7917050018524</t>
  </si>
  <si>
    <t>滑鼠(五)</t>
  </si>
  <si>
    <t>(一)物品用途:用於電腦週邊之輸入裝置(二)創作特點: 本創作係「滑鼠(五)」之新式樣設計,尤指一種依人體手型之自然握持姿勢而分布設計之滑鼠造型,該滑鼠由上蓋體及下蓋體構成,其上蓋體前方之按鍵與手掌掌心之握持部以一底端呈圓滑狀之V弧形分割,且按鍵由一置中的滾輪等分為左、右二按鍵,握持部之外部設有一橢圓形凹槽,凹槽內可配置商品標識之標貼,其整體造型予人一種小巧、簡潔而不失大方之視覺感受,則以吸引消費者之購買慾,爰依法具文提出新式樣專利之申請。</t>
  </si>
  <si>
    <t>2002303436</t>
  </si>
  <si>
    <t>545990</t>
  </si>
  <si>
    <t>TWD133427S</t>
  </si>
  <si>
    <t>TW545990S</t>
  </si>
  <si>
    <t>7917050018526</t>
  </si>
  <si>
    <t>防水鍵盤(2)</t>
  </si>
  <si>
    <t>本創作係涉及一種防水鍵盤,主要由按鍵、上蓋、彈性觸帽、三層電路薄膜、電路板及下蓋組成。其中上蓋與彈性觸帽之間設置一塊中隔板,關於中隔板的邊緣與上蓋之間設置一密封裝置,且中隔板的上表面一體成型有若干個鍵座,按鍵可穿過上蓋上依按鍵分佈而開設的鏤空凹槽扣合於鍵座上,中隔板的前緣向下還延伸一位於上、下蓋的前緣之間的擋橫。由此可知,鍵盤內的電路結構可被完全包覆在中隔板的下方,從而有效地防止因液體的回流而損壞電路結構的情況發生,使用安全、可靠。</t>
  </si>
  <si>
    <t>2002207872</t>
  </si>
  <si>
    <t>543864</t>
  </si>
  <si>
    <t>2003-07-21</t>
  </si>
  <si>
    <t>TSAI CHIEN-PANG | SHE LIN | CHEN PETER</t>
  </si>
  <si>
    <t>CN102375543B</t>
  </si>
  <si>
    <t>TW543864U</t>
  </si>
  <si>
    <t>7903002002420</t>
  </si>
  <si>
    <t>無線通訊產品改良</t>
  </si>
  <si>
    <t>本創作係一無線通訊產品改良,其係在無線通訊產品之下部設有一隱藏式天線,藉以增加與使用者腦部之距離,而減少無線電波對腦部的影響,該隱藏式天線係與射頻電路相連接,相鄰於該射頻電路之部位設有一系統連接器,由於該系統連接器與射頻電路之距離可縮減至最小,使得電路板佈局更加容易,而產生省材料、容易測試省工時及減輕設計者於電路板佈局的困難等諸多特點。</t>
  </si>
  <si>
    <t>2001219326</t>
  </si>
  <si>
    <t>544027</t>
  </si>
  <si>
    <t>LAI HUNG-SHIN | WU YU-LENG</t>
  </si>
  <si>
    <t>賴宏信 | 吳聿稜</t>
  </si>
  <si>
    <t>TW544027U</t>
  </si>
  <si>
    <t>7903002002489</t>
  </si>
  <si>
    <t>以伸縮鍵盤做為接聽來電和掛斷電話之裝置</t>
  </si>
  <si>
    <t>一種以伸縮鍵盤做為接聽來電和掛斷電話之裝置,使用於伸縮式鍵盤之行動電話。行動電話之鍵盤抽出後,會觸動一接觸開關,在接觸開關被觸動後,電壓訊號隨之改變。將改變之電壓訊號傳輸入行動電話之中央處理器。當觸動開關被觸動時行動電話有來電,則中央處理器判定此抽出鍵盤的動作為接聽,隨即指令行動電話接通電話。行動電話通話中,壓回鍵盤的動作亦會觸動接觸開關,中央處理器判定此壓回動作為掛斷,即指令行動電話掛斷電話。藉此增加接聽來電和掛斷電話之方便性。</t>
  </si>
  <si>
    <t>2002201422</t>
  </si>
  <si>
    <t>544031</t>
  </si>
  <si>
    <t>H04M-001/26 | H04M-001/02 | H04M-001/724</t>
  </si>
  <si>
    <t>DE20208463U1 | TW544031U | US2003-0148741A1</t>
  </si>
  <si>
    <t>7903002002491</t>
  </si>
  <si>
    <t>標準化結構設計之掃描模組</t>
  </si>
  <si>
    <t>本創作提供一種掃描模組,包含一第一部份、一第二部份、以及一第三部份。該第一部份具有一光源供取得欲掃描之一第一影像。該第二部份供將該第一影像予以聚焦後輸出一第二影像。該第三部份供擷取該第二影像以產生一電氣信號。其中,該第一部份、該第二部份、及該第三部份皆互為分離之模組,可整合利用既有之零件與技術,使零件標準化、簡易化且可量化,滿足量化生產並降低成本的需求。</t>
  </si>
  <si>
    <t>2001217889</t>
  </si>
  <si>
    <t>544036</t>
  </si>
  <si>
    <t>JUO JIN-FU</t>
  </si>
  <si>
    <t>卓進福</t>
  </si>
  <si>
    <t>H04N-001/04 | H04N-001/03 | H04N-001/10 | H04N-001/193</t>
  </si>
  <si>
    <t>TW544036U | US7042601B2</t>
  </si>
  <si>
    <t>7903002002494</t>
  </si>
  <si>
    <t>掃描模組結構</t>
  </si>
  <si>
    <t>本創作係為一種掃描模組結構,包括一殼體、一感光裝置、一鏡片組及一透鏡組;其中,該感光裝置、鏡片組、透鏡組皆設於該殼體內部,係用以將照射於一掃描機外殼上之文件所傳來的光線導向並聚焦至感光裝置上,以由光訊號轉換成電訊號者;另,該殼體又包括第一殼套及第二殼套,且該第二殼套之長度係大於該第一殼套之長度,並以活動方式套設於該第一殼套內,而能作水平之移動。</t>
  </si>
  <si>
    <t>2001220525</t>
  </si>
  <si>
    <t>544037</t>
  </si>
  <si>
    <t>TW544037U</t>
  </si>
  <si>
    <t>7903002002495</t>
  </si>
  <si>
    <t>個人數位助理之遊戲裝置</t>
  </si>
  <si>
    <t>本創作提供一種利用一遊戲裝置(game apparatus)連接一個人數位助理(PDA, personal digital assistant),並提供無線上網的功能。此遊戲裝置包含一控制裝置(controlling device)與一連接部(connecting part)。控制裝置包含一遊戲電路(game circuit)、一微處理器(microprocessor)、一無線通訊模組(wireless communication module)、以及一震動裝置(vibrator)。連接部具有一第一端與一第二端,分別與控制裝置及個人數位助理以可分離式之方式連接。無線通訊模組可提供個人數位助理上網的功能,因此,本創作之遊戲裝置能夠讓使用者於連接網路的狀態下進行連線網路之遊戲。</t>
  </si>
  <si>
    <t>2002204109</t>
  </si>
  <si>
    <t>2002-04-01</t>
  </si>
  <si>
    <t>543493</t>
  </si>
  <si>
    <t>A63F-013/02 | A63F-013/24 | A63F-013/285 | A63F-013/33 | A63F-013/92 | A63F-013/98</t>
  </si>
  <si>
    <t>JP2003-290553A | TW543493U | US2003-0186746A1</t>
  </si>
  <si>
    <t>7903003003335</t>
  </si>
  <si>
    <t>抽屜式之電腦主機箱周邊元件固定裝置</t>
  </si>
  <si>
    <t>一種抽屜式之電腦主機箱周邊元件固定裝置,該電腦主機箱係包括:一基座、一外蓋、一面板及一固定架者;其中於該基座之底板部前端,界定形成一置入口部,且於該底板部之前端至少衝壓形成一滑槽者;而該固定架之底端係至少形成一導板以吻合地滑扣於該底板部之滑槽中,另於該固定架上至少界定形成一周邊元件定位區,以供固裝如硬碟、磁碟機、光碟機或PCMCIA卡插匣等周邊裝置,如是組裝者於組裝時,即可先將所需之周邊元件固裝於該固定架上,而後再將整個固定架連同各周邊元件,一併地自該基座之前端置入口部滑扣於該基座中,而使組裝者可免於在狹隘之基座內直接安裝上述之周邊元件,而使電腦之組裝更加簡易快速。</t>
  </si>
  <si>
    <t>2001213206</t>
  </si>
  <si>
    <t>2001-08-03</t>
  </si>
  <si>
    <t>543803</t>
  </si>
  <si>
    <t>TW543803U</t>
  </si>
  <si>
    <t>7903003003550</t>
  </si>
  <si>
    <t>散熱體結構改良</t>
  </si>
  <si>
    <t>本創作係有關於一種電腦中央處理器散熱體結構改良,尤其是本創作提供一種散熱體固定結構的改良,利用至少一散熱片扣件組合至少一散熱片,其主要係在於該些散熱片扣件具有一第一卡溝、一第二卡溝及一掛勾;該第一卡溝係具有與該掛勾相對應之溝槽,藉以使該掛勾卡入其前一個散熱片的第一卡溝之中;該掛勾具有一第一延伸部分用以回勾該前一個散熱片的第二卡溝,以組合該些散熱片。</t>
  </si>
  <si>
    <t>2001222443</t>
  </si>
  <si>
    <t>2001-12-20</t>
  </si>
  <si>
    <t>543833</t>
  </si>
  <si>
    <t>HO PING-CHANG | TSAI JING-FENG</t>
  </si>
  <si>
    <t>何秉倉 | 蔡景豐</t>
  </si>
  <si>
    <t>G06F-001/20 | H01L-023/367</t>
  </si>
  <si>
    <t>TW543833U | US6607023B2</t>
  </si>
  <si>
    <t>7903003003560</t>
  </si>
  <si>
    <t>伺服器具轉接板之電源供應裝置</t>
  </si>
  <si>
    <t>本創作為有關一種伺服器具轉接板之電源供應裝置,尤指可供不同型式電源供應器插接使用之轉接板電源供應裝置,該電源供應裝置為包括有轉接板、電源供應器、電源插頭及伺服器機箱等構件,該轉接板係置設於伺服器機箱中,於轉接板上分別設有輸入端插接部及輸出端插接部,輸入端插接部為提供電源供應器之插頭插接,而輸出端插接部則是供電源插頭插接,並使電源插頭另一端再插接於伺服器機箱之主機板上,即可將電源供應器輸出之電源經轉接板再由插頭輸出,由插頭之另一端輸出於主機板上,供伺服器運作使用。</t>
  </si>
  <si>
    <t>2002207302</t>
  </si>
  <si>
    <t>543845</t>
  </si>
  <si>
    <t>TW543845U</t>
  </si>
  <si>
    <t>7903003003569</t>
  </si>
  <si>
    <t>多媒體鍵盤</t>
  </si>
  <si>
    <t>本創作係「多媒體鍵盤」之新式樣設計,該鍵盤由上蓋及下蓋構成整體造型,上蓋之本體嵌設有標準按鍵,其創作之特徵在於上蓋本體上端呈向上翹起之弧面,並於本體左上端配一形似長槍狀之裝飾板,該裝飾板上嵌設有一排多媒體按鍵,且鍵盤之左、右側面頂端呈圓形造型,該圓形之中心開設一USB插口,此插口可連接滑鼠或遊戲機之連接頭,且圓形之側面呈螺紋狀,其整體造型較薄而顯體積小之風格,予人一種簡潔、平整、實用之視覺感受,足以吸引消費者之購買慾,爰依法具文提出新式樣專利之申請。</t>
  </si>
  <si>
    <t>2002302986</t>
  </si>
  <si>
    <t>544193</t>
  </si>
  <si>
    <t>TW544193S</t>
  </si>
  <si>
    <t>7917049019084</t>
  </si>
  <si>
    <t>鋰離子聚合電池製造連結層的結構及方法</t>
  </si>
  <si>
    <t>鋰離子聚合電池及其製造方法。聚合物/微粒材料組成物之第一及第二層,分離及連結了每個陽極和陰極。第一層的聚合物以及其相關的溶劑,不同於第二層的聚合物及其相關的溶劑。溶解度的要求為第一層的聚合物不溶於第二層的溶劑,第二層的聚合物不溶於第一層的溶劑。該層的聚合物及微粒材料形成了多孔結構,以包含了電池中的電解質,得以免除在封裝電池時需要堅固外殼的需求。</t>
  </si>
  <si>
    <t>2002106576</t>
  </si>
  <si>
    <t>541747</t>
  </si>
  <si>
    <t>CHANG TSUN-YU | CHANG CHUN-CHIEH | KUMTA PRASHANT N</t>
  </si>
  <si>
    <t>張惇育 | 張惇杰 | 普拉夏特N 庫姆塔</t>
  </si>
  <si>
    <t>TW | TW | US</t>
  </si>
  <si>
    <t>H01M-004/62 | H01M-002/14 | H01M-004/50 | H01M-004/505 | H01M-004/52 | H01M-004/525 | H01M-004/62 | H01M-004/66 | H01M-010/0525 | H01M-010/0565 | H01M-010/0587 | H01M-010/36 | H01M-050/414 | H01M-050/417 | H01M-050/42 | H01M-050/423 | H01M-050/429 | H01M-050/431 | H01M-050/434 | H01M-050/437 | H01M-050/449</t>
  </si>
  <si>
    <t>AT504092T | CA2443260C | CN001319187C | EP1386363B1 | ES2360788T3 | JP2010-123581A | JP4490632B2 | KR10-2004-0005908A | TW541747B | US6727017B1 | US7288343B2 | WOWO2002-082565A2</t>
  </si>
  <si>
    <t>7903009000551</t>
  </si>
  <si>
    <t>自動送紙器</t>
  </si>
  <si>
    <t>一種自動送紙器,係與一光機模組(CIS或CCD模組)結合,將待掃描原稿饋送至光機模組能夠擷取影像的掃描區域,以進行掃描作業;本創作所揭之送紙器係為一種可以讓原稿達到單、雙面掃描的設計,主要在送紙器內設有一條可以讓原稿饋送通過掃描區域的移送路徑,以及與移送路徑連通之迴轉路徑與導出路徑;讓原稿在通過掃描區域之後可以選擇從路徑的出紙口送出,完成單面掃描的動作,或者通過掃描區域之後,利用迴轉路徑翻面導回移送路徑,讓原稿翻面之後再一次的通過掃描區域進行第二次掃描,然後再從導出路徑導引到出紙口送出,達到雙面掃描的效果。</t>
  </si>
  <si>
    <t>2001219734</t>
  </si>
  <si>
    <t>2001-11-16</t>
  </si>
  <si>
    <t>538968</t>
  </si>
  <si>
    <t>2003-06-21</t>
  </si>
  <si>
    <t>SILITEK CORP</t>
  </si>
  <si>
    <t>SHR WEI-GUO</t>
  </si>
  <si>
    <t>B65H-020/02 | B65H-029/20 | B65H-029/58 | H04N-001/00 | H04N-001/12 | H04N-001/193</t>
  </si>
  <si>
    <t>TW538968U | US6746013B2</t>
  </si>
  <si>
    <t>7903001004946</t>
  </si>
  <si>
    <t>電腦主機之介面卡擴充裝置</t>
  </si>
  <si>
    <t>本創作係有關於一種電腦主機之介面卡擴充裝置,係以內設複數擴充卡之擴充模組自電腦主機內電路板之介面卡插槽上方置入電腦主機內部,使擴充模組內之擴充卡以其底部之連接埠插入電腦主機之介面卡插槽內形成電性接觸,且擴充模組之一側所設之二扣合裝置則扣合固定於電腦主機內之二固定扣上,使擴充模組固定於電腦主機上,藉由扳動扣合裝置來簡易裝卸擴充模組於電腦主機內之介面卡插槽中使用,另,其擴充模組內之擴充卡上為設立有多個介面卡插槽,即使單一介面卡插槽可提供給複數介面卡使用,以此達到裝卸容易、擴充性高且不佔有電路板空間之效用者。</t>
  </si>
  <si>
    <t>2001214737</t>
  </si>
  <si>
    <t>2001-08-28</t>
  </si>
  <si>
    <t>539149</t>
  </si>
  <si>
    <t>TWI336230B</t>
  </si>
  <si>
    <t>TW539149U</t>
  </si>
  <si>
    <t>7903002001648</t>
  </si>
  <si>
    <t>機械式解析度切換裝置</t>
  </si>
  <si>
    <t>一種機械式解析度切換裝置,具有一切換開關,切換開關大部份定位於機體內,部份突出至機體外,機體開設一滑道,讓切換開關突出部份順著滑道移動,切換開關延伸出第一、第二定位臂,第一定位臂接有一發射感應器,第二定位臂接有一接收感應器,讓切換開關於至少二組以上不同柵孔組間移動,達成不同柵孔組產生不同解析度,不同之柵孔組為設於同一旋轉片或不同之旋轉片上,旋轉片係與掃描頭同步轉動。</t>
  </si>
  <si>
    <t>2001224184</t>
  </si>
  <si>
    <t>2001-12-31</t>
  </si>
  <si>
    <t>539374</t>
  </si>
  <si>
    <t>HUNG GUANG-HUEI</t>
  </si>
  <si>
    <t>H04N-001/31 | H04N-001/04 | H04N-001/04 | H04N-001/31</t>
  </si>
  <si>
    <t>TW539374U</t>
  </si>
  <si>
    <t>7903002001737</t>
  </si>
  <si>
    <t>磁架固定機構</t>
  </si>
  <si>
    <t>本創作磁架固定機構,係包含由一磁架、一安裝面與一定位裝置所構成,該磁架一側面設置一可橫向移動並延伸至外側之卡扣板,卡扣板預設一斜導邊及一扣槽,而安裝面設有一可對應卡合於前述扣槽之卡扣體;另該定位裝置係包含至少一組以上相配合之導槽與定位體,且各組導槽與定位體係分別設置於前述磁架與安裝面之相對位置,經相對縱向插接可使磁架與安裝面相互縱向定位,並依前述定位體與扣槽相互扣合而得到固定,另可橫向移開卡扣板而使定位體與扣槽相互脫扣。藉此,可提供簡易且快速安裝或拆卸磁架於安裝面之功效。</t>
  </si>
  <si>
    <t>2002212339</t>
  </si>
  <si>
    <t>537425</t>
  </si>
  <si>
    <t>TW537425U</t>
  </si>
  <si>
    <t>7903003001810</t>
  </si>
  <si>
    <t>反激式變換器輸出同步整流裝置</t>
  </si>
  <si>
    <t>本創作係一種反激式變換器輸出同步整流裝置,包括一反激式變換器、一可控元件、一控制單元及一比較電路,其中可控元件係與反激式變換器之變壓器第二輔助繞組之負極端、金氧半場效電晶體之閘極端及比較電路之輸出端相連接;控制單元係與金氧半場效電晶體之閘極端、接地及電流互感器二次側線圈之負極端相連接;比較電路之一輸入為檢測電壓端,係與二極體及電阻之共接處相連接,另一輸入為參考電壓端,藉此,以提高變換器效率、減小空載時造成之損耗及與變壓器之一次側線圈相連接之金氧半場效電晶體於導通時造成之損耗等特點。五、(一)、本案代表圖為:第三圖(二)、本案代表圖之元件代表符號簡單說明:1 反激式變換器 T 變壓器 NP 一次側線圈 M1 金氧半場效電晶體 NS 第一輔助繞組 N2 中間輔助繞組 N1 第二輔助繞組 TA 電流互感器 SR 金氧半場效電晶體 S1 可控元件 S2 控制單元2 比較電路 V1 檢測電壓 V2 參考電壓</t>
  </si>
  <si>
    <t>2001219518</t>
  </si>
  <si>
    <t>2001-11-13</t>
  </si>
  <si>
    <t>536062</t>
  </si>
  <si>
    <t>2003-06-01</t>
  </si>
  <si>
    <t>LITE ON ELECTRONICS INC</t>
  </si>
  <si>
    <t>SUEN SHIAU-DUNG | JAU SHIAU-JIAN</t>
  </si>
  <si>
    <t>孫曉東 | 趙小儉</t>
  </si>
  <si>
    <t>H02M-003/28 | H02M-003/28</t>
  </si>
  <si>
    <t>TW536062U</t>
  </si>
  <si>
    <t>7903001004567</t>
  </si>
  <si>
    <t>可調式揚聲器座</t>
  </si>
  <si>
    <t>本創作可調式揚聲器座,係由一基座、活動件及轉體所組成,該活動件係可於基座上多段翻轉,而轉體則可於活動件上自由旋轉,相對形成具有調整傾仰角度以及旋轉角度之功能。依此設計,該基座亦可翻轉至揚聲器背面而供吊掛固定於牆面,因此具有擺設、吊掛兩用功能。</t>
  </si>
  <si>
    <t>2002208570</t>
  </si>
  <si>
    <t>2002-06-10</t>
  </si>
  <si>
    <t>536090</t>
  </si>
  <si>
    <t>CHEN SHU-SHIUE | LIN YUNG-JR</t>
  </si>
  <si>
    <t>陳束學 | 林雍智</t>
  </si>
  <si>
    <t>TW536090U</t>
  </si>
  <si>
    <t>7903003001462</t>
  </si>
  <si>
    <t>以訊息操作手機回報座標之方法</t>
  </si>
  <si>
    <t>本發明係有關一種以訊息操作手機回報座標之方法,係提供一內建全球定位系統接收器之GSM手機,其增加分析短訊息內容之功能,依接收之短訊息指令回報其全球定位系統座標給與短訊息內所指之另一GSM手機或短訊息之原發送手機,且該內建全球定位系統接收器之GSM手機可依指令單次或連續回報全球定位系統座標,並可過濾回報之接收手機,以決定是否回報。</t>
  </si>
  <si>
    <t>2000123638</t>
  </si>
  <si>
    <t>2000-11-08</t>
  </si>
  <si>
    <t>535381</t>
  </si>
  <si>
    <t>GVC CORP</t>
  </si>
  <si>
    <t>TW535381B</t>
  </si>
  <si>
    <t>7903006004006</t>
  </si>
  <si>
    <t>電腦讀寫裝置之散熱構造改良</t>
  </si>
  <si>
    <t>一種電腦讀寫裝置之散熱構造改良,尤指一種利用側置式渦輪風扇及特殊設計之延伸座,以大幅提高散熱效率之散熱構造者。其主要係於殼體旁側之側壁處開具複數開口,同倒並延設出一延伸座;且電路板係蓋置於所述殼體之後倒並在所述延伸座處開設一缺口;進將一渦輪風扇容置於所述之延伸座內,渦輪風扇之吸氣口係對應於所述側壁之開口,而排氣口則適與所述電路板之缺口相對應。俾藉由吸氣口而將殼體內之熱氣自開口迅速且大量地吸入渦輪風扇內,再經由排氣口,而同時將熱氣迅速且大量地自電路板缺口輸出,以達於極高效率之散熱者。</t>
  </si>
  <si>
    <t>2001221609</t>
  </si>
  <si>
    <t>534372</t>
  </si>
  <si>
    <t>2003-05-21</t>
  </si>
  <si>
    <t>TW534372U</t>
  </si>
  <si>
    <t>7903001004138</t>
  </si>
  <si>
    <t>來電顯示鍵盤</t>
  </si>
  <si>
    <t>一種來電顯示鍵盤,其主要係在鍵盤內部增設一第二信號處理單元,並由鍵盤內部原有的第一信號處理單元供電,該第二信號處理單元在輸入埠連接有天線,而其輸出埠可連接顯示元件或蜂鳴器,亦可將來電信號經第一信號處理單元上傳至電腦主機,並配合應用軟體顯示在電腦螢幕;藉此,達到可令工作者專心操作電腦,又不會漏接重要電話之功效者。</t>
  </si>
  <si>
    <t>2002203319</t>
  </si>
  <si>
    <t>2002-03-19</t>
  </si>
  <si>
    <t>534391</t>
  </si>
  <si>
    <t>TW534391U</t>
  </si>
  <si>
    <t>7903003001109</t>
  </si>
  <si>
    <t>機殼連動鎖扣機構</t>
  </si>
  <si>
    <t>本創作機殼連動鎖扣機構,係設置於一在兩側面及前側面蓋設有主、副側板、面板之機殼框架內,而其主側板可推動一連動鎖板卡扣副側板及面板,其中,該連動鎖板一端板面朝外彎折有一可供主側板推擠的斜板端,而另一端板面則朝外傾斜彎折水平延伸一可供卡抵副側板的扣板端,且在其近彎折處設有可供面板上預設的勾板穿過卡扣之扣孔,並在兩扣孔間的板面上,凸設有一固定柱,及一可供機殼框架預設的固定柱穿過的長條形位移孔,用以供一彈簧的兩端分別固定於連動鎖板及機殼框架之固定柱上;藉此,可以內部之連動鎖板搭配機殼內部之相對應之扣組機構,達到無法由機殼四側表面直接拆卸機殼側板之功效者。</t>
  </si>
  <si>
    <t>2002212520</t>
  </si>
  <si>
    <t>2002-08-13</t>
  </si>
  <si>
    <t>529891</t>
  </si>
  <si>
    <t>TW529891U</t>
  </si>
  <si>
    <t>7903001003123</t>
  </si>
  <si>
    <t>電腦機殼之方便抽換的樞轉式硬體裝設構造</t>
  </si>
  <si>
    <t>一種電腦機殼之方便抽換的樞轉式硬體裝設構造,係包含:硬體裝載構件,它係供裝載電腦硬體,上述硬體裝載構件係與電腦機殼樞接,使硬體裝載構件得以相對於電腦機殼樞轉,使硬體裝載構件自被收納於電腦機殼內之第一收納位置,樞轉至移出電腦機殼外部之第二轉出位置,以利於將硬體設備組裝於硬體裝載構件中或自硬體裝載構件拆出,或自第二轉出位置樞轉至第一收納位置。</t>
  </si>
  <si>
    <t>2002208014</t>
  </si>
  <si>
    <t>528276</t>
  </si>
  <si>
    <t>2003-04-11</t>
  </si>
  <si>
    <t>TWI322344B | TWI319129B</t>
  </si>
  <si>
    <t>TW528276U</t>
  </si>
  <si>
    <t>7903001002798</t>
  </si>
  <si>
    <t>具手調設定轉速散熱風扇</t>
  </si>
  <si>
    <t>本創作提供一種具手調設定轉速散熱風扇,尤指在未變更一般原散熱風扇尺寸、結構下,利用該散熱風扇正面或反面四角落其中一螺釘孔,並於該螺釘孔處置入一轉速調節旋紐或銨紐,供使用者可隨時直接依須求自行設定該散熱風扇之轉速,並可配合原有之溫度偵測熱敏電組,以達到雙重調整轉速功能。</t>
  </si>
  <si>
    <t>2002209894</t>
  </si>
  <si>
    <t>527090</t>
  </si>
  <si>
    <t>TW527090U | US6736608B2</t>
  </si>
  <si>
    <t>7903002001382</t>
  </si>
  <si>
    <t>電腦讀卡裝置轉換架</t>
  </si>
  <si>
    <t>本創作提供一種可將包含具讀取資料及寫入資料之讀卡裝置轉換成電腦標準配備之電腦讀卡裝置轉換架,其運用一與3.5寸軟碟機大小相若之承座,將讀卡電路主件固定其上,配合正面上設有卡片插入孔之面板及上蓋,據以可安置在一般電腦殼體之3.5寸磁碟槽內,且可附加輔助架及較大套合面板,使本裝置可任意選擇適用在5.25寸大磁碟機座及3.5寸小磁碟機座上使用為其特徵。</t>
  </si>
  <si>
    <t>2001223053</t>
  </si>
  <si>
    <t>2001-12-27</t>
  </si>
  <si>
    <t>524323</t>
  </si>
  <si>
    <t>HUANG CHENG-YU | ENERMAX TECHNOLOGY CORP</t>
  </si>
  <si>
    <t>黃承宇 | 保銳科技股份有限公司</t>
  </si>
  <si>
    <t>HUANG CHENG-YU</t>
  </si>
  <si>
    <t>黃承宇</t>
  </si>
  <si>
    <t>TW524323U | US2003-0123220A1</t>
  </si>
  <si>
    <t>7903001001986</t>
  </si>
  <si>
    <t>連接器之改良結構</t>
  </si>
  <si>
    <t>本創作係提供一種連接器之改良結構,主要特徵係在於:插固於絕緣座體橫座之縱向導電端子排係呈二排之設計且底部套接有一護板,可增強導電端子之強度,防止組裝插接時導電端子產生彎折現象者;另,橫座底部橫置有一隔板,該隔板可將縱、橫向導電端子排區隔開,以防止不小心掉落之零件或工具同時觸碰縱、橫向導電端子,而產生短路現象者。</t>
  </si>
  <si>
    <t>2001224335</t>
  </si>
  <si>
    <t>521901</t>
  </si>
  <si>
    <t>H01R-024/04 | H01R-024/58</t>
  </si>
  <si>
    <t>TW521901U</t>
  </si>
  <si>
    <t>7903001001464</t>
  </si>
  <si>
    <t>主機蓋板之定位裝置</t>
  </si>
  <si>
    <t>本創作係為種「主機蓋板之定位裝置」,其主要係於主機殼之後側樞設有一蓋板,並利用一活動板置於主機之側面後,使活動板之凸扣卡入蓋板預設之扣孔內,而使主機呈一封閉之狀態,並於活動板及蓋板之間設有一卡掣板,藉由板動卡掣板向內彎折之推移片而可使卡掣板呈現一上下位移之動作,進而可利用卡掣板之限位部將活動板之凸扣做一卡掣或釋放之狀態,以達到定位確實且拆卸快速及便利之功效者。</t>
  </si>
  <si>
    <t>2001214224</t>
  </si>
  <si>
    <t>2001-08-20</t>
  </si>
  <si>
    <t>519250</t>
  </si>
  <si>
    <t>2003-01-21</t>
  </si>
  <si>
    <t>G06F-001/16 | H05K-005/03 | G06F-001/16 | H05K-005/03</t>
  </si>
  <si>
    <t>TW519250U</t>
  </si>
  <si>
    <t>7903001000808</t>
  </si>
  <si>
    <t>連接器對電路板之固定結構改良</t>
  </si>
  <si>
    <t>一種連接器對電路板之固定結構改良,係能依需求來自由選擇殼體安裝型態且搭配鎖付裝置之結合型式得組裝在印刷電路板上,並具組裝便利、穩固及降低成本之效益;此固定結構包括有一殼體及一組提供該殼體安裝固定於印刷電路板上之鎖付裝置分別嵌設於其兩側,該殼體係於兩側面形成相對之縱向凹陷承窩,且於其底側及相鄰一旁側均形成斷面為凸狀之穿孔;鎖付裝置則採一體形成包括上半部呈ㄇ形之樞接部及下半部呈併列之插入部,在樞接部與插入部外側邊上均適位形成朝外略突之肩部,且於樞接部中央另形成有一稍向外突出之撓性臂,以此具撓性臂之樞接部依需求選擇插入凹陷承窩底側或相鄰旁側之穿孔內獲致定位者。</t>
  </si>
  <si>
    <t>2001207794</t>
  </si>
  <si>
    <t>2001-05-14</t>
  </si>
  <si>
    <t>516729</t>
  </si>
  <si>
    <t>2003-01-01</t>
  </si>
  <si>
    <t>TW516729U</t>
  </si>
  <si>
    <t>7903001000278</t>
  </si>
  <si>
    <t>用以阻隔電磁波之電路板封膠製程(二)</t>
  </si>
  <si>
    <t>本發明係提供一種用以阻隔電磁波之電路板封膠製程(二),包含下列步驟:a.將一電路板與預定PIN腳垂直銲接; b.將一金屬罩殼貼合於一模具之下模模穴中,該下模模穴之預定位置設有進膠口,該金屬罩殼對應於該進膠口之位置設有一通孔;c.將一金屬片卡合於該模具之上模,該金屬片具有若干穿孔可供該等PIN腳穿過;該上模穴並具有對應於該等穿孔之若干插孔;將該電路板卡合於該金屬片下方,使該等PIN腳穿過該等穿孔而插入於該等插孔;d.將該上、下模合模,使該電路板位於該金屬片及該金屬罩殼之間,e.自該下模之進膠口向該通孔灌注樹脂進行封膠作業; f.待模具冷卻後,開模取出完成封膠之成品;藉由前述步驟,可使封膠作業之良率提高,並有效降低成本。</t>
  </si>
  <si>
    <t>2001116536</t>
  </si>
  <si>
    <t>2001-07-06</t>
  </si>
  <si>
    <t>516364</t>
  </si>
  <si>
    <t>SHIAU JU-CHANG</t>
  </si>
  <si>
    <t>蕭主昌</t>
  </si>
  <si>
    <t>H05K-009/00 | H05K-003/28 | H05K-009/00</t>
  </si>
  <si>
    <t>TW516364B | US2003-0024115A1</t>
  </si>
  <si>
    <t>7903007000355</t>
  </si>
  <si>
    <t>具子母式插頭之電壓轉接插頭結構</t>
  </si>
  <si>
    <t>一種具子母式插頭之電壓轉接插頭結構,包括有一上殼體,其頂面配置有三孔插座;一下殼體,其一側端具有一子母式插頭容置空間,以供樞設一子母式插頭;一結合座,可結合在該子母式插頭容置空間上方,其具有四個相互平行之開槽;一電路基板,其底面配置有一對外側接觸片以及一對內側接觸片,且各個接觸片一一地對應凸伸出該結合座之四個開槽;一對插頭接觸片,插置在該電路基板之頂面,且與該電路基板底面之外側接觸片電連接,當該上殼體與一下殼體對合之後,該插頭接觸片恰分別對準位於上殼體之插孔。</t>
  </si>
  <si>
    <t>2001224041</t>
  </si>
  <si>
    <t>515607</t>
  </si>
  <si>
    <t>2002-12-21</t>
  </si>
  <si>
    <t>H01R-004/26 | H01R-004/26</t>
  </si>
  <si>
    <t>TW515607U</t>
  </si>
  <si>
    <t>7902004000606</t>
  </si>
  <si>
    <t>時頻元件製造方法及其製品</t>
  </si>
  <si>
    <t>本發明是在提供一種時頻元件之製造方法,係首先在一基板內以覆晶構裝方法將一晶片上之接點與該基板上之接腳電性連接,接著在一真空之環境下,以導電膠將一振盪子之一端黏著於在基板之側壁上,並加以一質量微調步驟調整該振盪子之振盪頻率,最後則將該基板加以封蓋而完成封裝。此外,本發明亦提供了一種時頻元件之製品,包含一具有一開口之基板、一封閉該開口之封蓋、設置在該基板肉之一晶片及一振盪子,及一形成在該振盪子表面之頻率微調粒子層。</t>
  </si>
  <si>
    <t>2001133385</t>
  </si>
  <si>
    <t>511333</t>
  </si>
  <si>
    <t>2002-11-21</t>
  </si>
  <si>
    <t>YAN WEN-CHENG</t>
  </si>
  <si>
    <t>顏文成</t>
  </si>
  <si>
    <t>H03H-009/00 | H03H-009/00</t>
  </si>
  <si>
    <t>TW511333B</t>
  </si>
  <si>
    <t>7902008004744</t>
  </si>
  <si>
    <t>電腦主機介面卡及介面卡插槽遮片免螺絲的簡便鎖定構造</t>
  </si>
  <si>
    <t>一種電腦主機介面卡及介面卡插槽遮片免螺絲的簡便鎖定構造,係包括:一基板,可固裝於電腦機殼上,且對應於該電腦介面卡插槽,並於該基板上至少形成一滑槽者;至少一滑桿,分別對應地滑置於該基板之一滑槽中者;以及至少一閂板,分別對應地連接於該滑桿之底端,於各該閂板之底部向下突設一定位稍者;如是以藉該滑桿,操作地向下滑移,並使該閂板之定位梢對應地插扣於一插片之固定孔及該介面卡插槽頂端之載板部,以將該插片緊固於該介面卡插槽裡側者。</t>
  </si>
  <si>
    <t>2001208332</t>
  </si>
  <si>
    <t>2001-05-22</t>
  </si>
  <si>
    <t>510516</t>
  </si>
  <si>
    <t>2002-11-11</t>
  </si>
  <si>
    <t>G06F-001/16 | G06F-001/18 | H05K-007/14</t>
  </si>
  <si>
    <t>TWI338554B</t>
  </si>
  <si>
    <t>TW510516U | US6430056B1</t>
  </si>
  <si>
    <t>7902002004452</t>
  </si>
  <si>
    <t>多媒體喇叭(七)</t>
  </si>
  <si>
    <t>本創作「多媒體喇叭(七)」為附屬於個人電腦使用之音響喇叭,為一立方體型式之創作,其下端並有一活動彎腳,供擺設本創作用,本副作之組合,具有清新、脫俗之不凡視覺感受,足進一步提升其產品之高雅質感,實可以吸引消費者之購買欲,爰乃提出新式樣專利之申請。</t>
  </si>
  <si>
    <t>2001306512</t>
  </si>
  <si>
    <t>2001-10-15</t>
  </si>
  <si>
    <t>510740</t>
  </si>
  <si>
    <t>TWD175060S</t>
  </si>
  <si>
    <t>TW510740S</t>
  </si>
  <si>
    <t>7917051018008</t>
  </si>
  <si>
    <t>電腦主機面板之拆卸及組裝結構</t>
  </si>
  <si>
    <t>一種電腦主機面板之拆卸及組裝結構,包括架體、面板及控制桿,該面板一側係以卡接體與架體之卡接孔相互卡接,該架體另一側樞設有控制桿,該控制桿上設有頂出部、容置槽及扳動部,該面板另一側係以凸柱配合於控制桿之容置槽,使該面板得以組裝於架體前端;當該面板欲自架體拆卸時,可利用該扳動部扳動控制桿轉動,使該面板之凸柱脫離控制桿之容置槽,而後以該控制桿之頂出部頂觸凸柱,使該等凸柱脫離架體,如此即可將該面板之卡接體與架體之卡接孔分離,藉此完成電腦主機面板之拆卸操作。</t>
  </si>
  <si>
    <t>2001209442</t>
  </si>
  <si>
    <t>2001-06-07</t>
  </si>
  <si>
    <t>506560</t>
  </si>
  <si>
    <t>2002-10-11</t>
  </si>
  <si>
    <t>G06F-001/16 | G06F-001/18 | H05K-005/03</t>
  </si>
  <si>
    <t>TW506560U | US2002-0185944A1</t>
  </si>
  <si>
    <t>7902003003384</t>
  </si>
  <si>
    <t>附有直流輸出電源端之行動電話電池充電轉換器</t>
  </si>
  <si>
    <t>一種附有直流輸出電源端之行動電話電池充電轉換器,係在該轉換器上設有一充電槽座,且該底座亦延伸出有一延伸輸出線及連接器。該轉換器內部具有一電壓供應電路,將一交流輸入電源予以轉換產生第一直流輸出電壓及第二直流輸出電壓,其中該第一直流輸出電壓係供應至該充電槽座作為行動電話電池之充電電源,而該第二直流輸出電壓則係供應至該延伸輸出線之連接器,以供應一直流電源至一外接之電氣設備。</t>
  </si>
  <si>
    <t>1999204042</t>
  </si>
  <si>
    <t>1999-03-16</t>
  </si>
  <si>
    <t>505336</t>
  </si>
  <si>
    <t>2002-10-01</t>
  </si>
  <si>
    <t>H02J-007/04 | H02J-007/04</t>
  </si>
  <si>
    <t>TWI345347B</t>
  </si>
  <si>
    <t>TW505336U</t>
  </si>
  <si>
    <t>7902002003808</t>
  </si>
  <si>
    <t>電腦主機之散熱裝置</t>
  </si>
  <si>
    <t>一種電腦主機之散熱裝置,包括有主機外殼、隔板、風扇座、渦輪風扇及導流管所組成,該主機外殼內部設置有一安插有中央處理器之主機板,該隔板係設於主機外殼內部,將主機外殼內部區隔成一用以容納主機板之第一空間及一用以容納資料儲存裝置之第二空間,該隔板上設有一第一穿孔,該風扇座係設於主機外殼之第一空間內,該風扇座一側設有開口與隔板之第一穿孔相對應,該風扇座上設有通風孔,該渦輪風扇係設於該通風孔上,該導流管係以塑膠材料真空成型,該導流管連接於渦輪風扇與中央處理器之間,藉此組成一具有較佳散熱效率之電腦主機之散熱裝置。</t>
  </si>
  <si>
    <t>2001204013</t>
  </si>
  <si>
    <t>2001-03-16</t>
  </si>
  <si>
    <t>505269</t>
  </si>
  <si>
    <t>TWI295766B | TWI325528B | TWI379756B</t>
  </si>
  <si>
    <t>TW505269U</t>
  </si>
  <si>
    <t>7902003003108</t>
  </si>
  <si>
    <t>本創作係提供一種電腦機殼之新式樣設計,其外形模樣流線新奇,有別於一般平庸之設計。 如附圖所示,本創作係為一種電腦機殼之造型設計,該殼體係為長形直立狀,其前側面板呈橢圓形弧凸狀,而左右兩側面板呈扇形貝殼狀,並具有相互對稱的圓形墊圈,在殼體的頭面前端呈半橢圓形弧凸狀,並在其表面上切設有三道微笑形開口,另,該殼體底部具有一底座,該底座前側面為凹弧狀,而兩側面前端呈相對稱之凹弧狀,而後端則呈相對稱之弧凸狀,並在其弧凸面上斜設有三道針葉狀開孔。 綜合以上所述,本創作實為一創新設計,爰依法提出新式樣申請,懇請 鈞局惠准新式樣專利,實誠感禱。</t>
  </si>
  <si>
    <t>2001307008</t>
  </si>
  <si>
    <t>2001-11-01</t>
  </si>
  <si>
    <t>505445</t>
  </si>
  <si>
    <t>TW505445S</t>
  </si>
  <si>
    <t>7917052018534</t>
  </si>
  <si>
    <t>本創作係「電腦主機面板」之新式樣設計,尤指一種具有立體造型之電腦主機面板,於該面板之上半形成容置磁碟機、光碟機之大、小組裝口,於面板上緣形成有一向前側凸出而狀如帽緣之弧形上凸緣,於該上凸緣兩端向下沿面板兩側邊形成凸出之凸邊,該凸邊左面板上半呈等高延伸,而在下半則呈向前浮凸之弧形設計,且於面板下半兩凸邊之間的部份亦呈一浮凸之凸弧面,該凸弧面之上緣以一呈微笑曲線般之曲面收邊,整體造型呈現了強烈的立體感,予人一種生動而活潑的視覺感受,其確為一相當優異之設計,爰依法具文提出申請。</t>
  </si>
  <si>
    <t>2001307266</t>
  </si>
  <si>
    <t>505448</t>
  </si>
  <si>
    <t>TW505448S</t>
  </si>
  <si>
    <t>7917052018537</t>
  </si>
  <si>
    <t>用以阻隔電磁波之電路板封膠製程(一)</t>
  </si>
  <si>
    <t>本發明係提供一種用以阻隔電磁波之電路板封膠製程(一),包括以下步驟:a.將一電路板與預定PIN腳銲接後置於一第一模具之下模中;b.將該第一模具之上模合於該下模上,並灌注樹脂進行封膠作業;c.開模取出該半成品,並於該半成品周緣噴塗一金屬防護層;d.將該半成品另行置於一第二模具中,並再次進行封膠作業;e.開模取出完成封膠之成品。</t>
  </si>
  <si>
    <t>2001110693</t>
  </si>
  <si>
    <t>2001-05-04</t>
  </si>
  <si>
    <t>503692</t>
  </si>
  <si>
    <t>2002-09-21</t>
  </si>
  <si>
    <t>TW503692B</t>
  </si>
  <si>
    <t>7902008002033</t>
  </si>
  <si>
    <t>多媒體喇叭座(九)</t>
  </si>
  <si>
    <t>本創作「多媒體喇叭座(九)」是屬於個人電腦使用之音響喇叭部品,為一方體型式之設計,其下端可搭配各種不同型式之音箱本體,藉由本創作之搭配組合,可具有清新、脫俗之不凡視覺感受,可進一步提升其產品之高雅質感,實足以吸引消費者之購買欲,爰乃提出新式樣專利之申請。</t>
  </si>
  <si>
    <t>2001306510</t>
  </si>
  <si>
    <t>504239</t>
  </si>
  <si>
    <t>TW504239S</t>
  </si>
  <si>
    <t>7917048019172</t>
  </si>
  <si>
    <t>封蓋後分離之壓電諧振元件製造方法</t>
  </si>
  <si>
    <t>本發明提供一種封蓋後分離之壓電諧振元件製造方法,包括先對一基板進行烘烤使硬化成型;再對該基板預切割成複數相等間距且結構強度較弱的待分離部以區隔出複數大小相同的相連區塊;然後在各該區塊上黏著一石英晶片;接著以一蒸鍍罩遮蔽該基板設置該等石英晶片的一面,並以該蒸鍍罩上與各該石英晶片對應的複數開孔對各該石英晶片進行蒸鍍;繼而將各該區塊及其上的石英晶片進行個別封裝;最後破壞各該待分離部使各該區塊分離。</t>
  </si>
  <si>
    <t>2001122480</t>
  </si>
  <si>
    <t>2001-09-11</t>
  </si>
  <si>
    <t>502466</t>
  </si>
  <si>
    <t>2002-09-11</t>
  </si>
  <si>
    <t>DENG JR-CHENG</t>
  </si>
  <si>
    <t>TW502466B</t>
  </si>
  <si>
    <t>7902008001547</t>
  </si>
  <si>
    <t>銜接式之萬用型顯示構件組</t>
  </si>
  <si>
    <t>一種銜接式之萬用型顯示構件組,係包括:一光棒,製自透明材,於其第一端界定形成一投光部,並於其第二端界定形成一接光端者;一發光體者;以及一銜接構件,軸向地貫穿一通孔,令該通孔之第一端可吻合地套接於該光棒第二端,另於該銜接構件之第二端形成一扣接部,以穩定地扣接該發光體於該通孔內,並使該發光體趨近於該光棒第二端之接光端,以使該發光體所投射之光束,循該光棒,並自該光棒之前端投光部向外投射者。</t>
  </si>
  <si>
    <t>2001214953</t>
  </si>
  <si>
    <t>500299</t>
  </si>
  <si>
    <t>2002-08-21</t>
  </si>
  <si>
    <t>TW500299U</t>
  </si>
  <si>
    <t>7902003002141</t>
  </si>
  <si>
    <t>面板(十二)</t>
  </si>
  <si>
    <t>本創作「面板(十二)」為一呈瓶狀設計之電腦主機面板,可搭配各種不同型式之最新功能個人電腦主機使用,使本創作之外觀得有異於一般使用之電腦主機,而顯現出其獨特風格,本創作具統和之協調美,更突顯產品之清新外觀形狀,進一步提升產品之高雅質感及優越性,足以吸引消費者之購買欲,爰乃提出新式樣專利之申請。</t>
  </si>
  <si>
    <t>2001306509</t>
  </si>
  <si>
    <t>500460</t>
  </si>
  <si>
    <t>TW500460S</t>
  </si>
  <si>
    <t>7917050017740</t>
  </si>
  <si>
    <t>滑鼠按鍵結構</t>
  </si>
  <si>
    <t>一種滑鼠按鍵結構,其中,係在於電腦滑鼠之各按鍵下方至少連結有一壓桿伸入電腦滑鼠內部,並於各壓桿末端則各連結以一彈性觸棒,並且,電腦滑鼠內部設有一電路基板,其相對應於各彈性觸棒位置,則至少設有一對導體區塊,以各別形成一對如同開關之電氣接點;以及,若干個彈性導體片,其週緣設有若干固定爪片,以供固定於上述電路基板之各對導體區塊週緣,其中央設有一鼓部向上凸起,其中心並與彈性觸棒對應接觸,以藉彈性觸棒壓觸彈性導體片使兩者皆產生彈性變形,並使彈性導片接觸連通各對應之導體區塊間形成電氣通路狀態,且當按鍵放開後,彈性導體片及彈性觸棒具自動回復之彈性,構成一結構精簡、動作可靠及成本低廉之滑鼠按鍵結構。</t>
  </si>
  <si>
    <t>2001201961</t>
  </si>
  <si>
    <t>2001-02-09</t>
  </si>
  <si>
    <t>499008</t>
  </si>
  <si>
    <t>2002-08-11</t>
  </si>
  <si>
    <t>郭英彥</t>
  </si>
  <si>
    <t>G06F-003/033 | G06F-001/16 | G06F-001/16 | G06F-003/033</t>
  </si>
  <si>
    <t>TW499008U</t>
  </si>
  <si>
    <t>7902002002834</t>
  </si>
  <si>
    <t>多電源供應迴路之電源配接器</t>
  </si>
  <si>
    <t>一種多電源供應迴路之電源配接器,包括有一配接器殼體、一分接頭、第一電壓供應迴路、以及第二電壓供應迴路,其中該第二電壓供應迴路中包括有一電壓變換端子,該電壓變換端子包括有一端子本體、一插置座,供插置連接於該第二電壓供應迴路之插接器,其具有一正電源接觸腳、一負電源接觸腳、以及兩個回授元件連接端子、一輸出端子,其具有兩個輸出端,分別連接於該插置座之正電源接觸腳及一負電源接觸腳、以及一回授元件,容置在該端子本體之內部空間,且其兩端係跨接於該插置座中之兩個回授元件連接端子,該回授元件係作為該配接器殼體內之電壓轉換器之回授單元,用以決定輸出端子之輸出電壓大小。</t>
  </si>
  <si>
    <t>2001201315</t>
  </si>
  <si>
    <t>2001-01-20</t>
  </si>
  <si>
    <t>499105</t>
  </si>
  <si>
    <t>H02M-001/10 | H02M-001/10</t>
  </si>
  <si>
    <t>TW499105U</t>
  </si>
  <si>
    <t>7902002002898</t>
  </si>
  <si>
    <t>記錄媒體機器之固定裝置</t>
  </si>
  <si>
    <t>本創作係有關一種「記錄媒體機器之固定裝置」,其包括有機座、記錄媒體機器及扣合裝置所組成,而機座中空容置空間內為收容有記錄媒體機器於其內,且容置空間二側板面上則透設有二組軌槽及穿孔,其穿孔則對正於記錄媒體機器二側板面之固定孔,並以扣合裝置中彈性元件二側同向折彎之扣合端穿入於機座之穿孔及記錄媒體機器之固定孔中,再利用彈性元件上自由移動之推移塊下方翼片由機座側板之軌槽處推移至較窄間隙之扣合部後,可因彈性元件中央弧凸部之彈性撐抵,而使推移塊呈一定位,以達到裝卸容易、穩定性佳上成本低廉之效用者。</t>
  </si>
  <si>
    <t>2001203764</t>
  </si>
  <si>
    <t>2001-03-14</t>
  </si>
  <si>
    <t>493789</t>
  </si>
  <si>
    <t>TW493789U</t>
  </si>
  <si>
    <t>7902002001910</t>
  </si>
  <si>
    <t>適用於硬碟機、光碟機、磁碟機之彈片式定位扣具</t>
  </si>
  <si>
    <t>一種適用於硬碟機、光碟機、磁碟機之彈片式定位扣具,係由金屬板材一體衝壓成型,含有:一根部,令該根部緊固於一電腦主機箱用以安裝硬碟機、光碟機、磁碟機之框架一側者;一壓條,橫向地一體連伸於該根部之頂緣,於該壓條之裡側至少突設一定位銷,令各該定位銷對應地伸入於該框架之裡側,並吻合的穿扣於硬碟機、光碟機、磁碟機一側側壁之穿孔中者;以及一撥板,徑向突伸於該壓條之頂緣,以聯動地彈性偏動該壓條,使該壓條與對應之硬碟機、光碟機、磁碟機解扣,並令該撥板之外緣可為該電腦主機箱之外蓋所擋靠,以擋阻該撥板受外力影響而向外偏動,以穩定定位所對應之硬碟機、光碟機、磁碟機者。</t>
  </si>
  <si>
    <t>2001200984</t>
  </si>
  <si>
    <t>2001-01-18</t>
  </si>
  <si>
    <t>493786</t>
  </si>
  <si>
    <t>TW493786U</t>
  </si>
  <si>
    <t>7902003000962</t>
  </si>
  <si>
    <t>具旋轉功能之電腦機箱磁碟架結構</t>
  </si>
  <si>
    <t>本創作所為具旋轉功能之電腦機箱磁碟架結構,主要在電腦機箱表面一側的中間位置處豎設有一固定片,該固定片上方則向一側橫向凸出至少設有一定位摺片;兩磁碟架分別樞設於固定片之兩側;而兩磁碟架之外側邊分別設有適當長度之支柱或摺邊為支撐,而使兩磁碟架之上、下方皆分別形成有容置空間;且兩磁碟架係可相互翻轉疊置以供維修及組裝零件者。</t>
  </si>
  <si>
    <t>2001218088</t>
  </si>
  <si>
    <t>2001-10-23</t>
  </si>
  <si>
    <t>492614</t>
  </si>
  <si>
    <t>2002-06-21</t>
  </si>
  <si>
    <t>TWI344077B</t>
  </si>
  <si>
    <t>TW492614U</t>
  </si>
  <si>
    <t>7902003000718</t>
  </si>
  <si>
    <t>按鍵膜板成型之製造方式</t>
  </si>
  <si>
    <t>一種按鍵膜板成型之製造方式,該按鍵之加工膜板在經過材料縮水、沖打定位孔、印刷及沖切成固定模組化尺寸後,進而可於高壓成型模具之上模及下模位置相對應時,對上模及下模進行高壓力加壓,將加工膜板利用高壓成型機,施以高壓氣體壓力,加工完成加工膜板之字鍵成型,之後再將具備有凹凸形狀之加工膜板,沖切其外形狀及其間之切縫以完成成品,並直接將成品以背面朝上平置於射出成型機上,供對按鍵凹槽內射出填充有凸柱;藉由對加工膜板利用氣體高壓成型,能降低製造不良品率,暨將凸柱直接射出成型於按鍵凹槽內,達到對結合強度效果的提昇,並可以節省加工時間。</t>
  </si>
  <si>
    <t>2000110753</t>
  </si>
  <si>
    <t>2000-06-02</t>
  </si>
  <si>
    <t>490695</t>
  </si>
  <si>
    <t>TOYOSHIMA CORP</t>
  </si>
  <si>
    <t>豐島科技股份有限公司</t>
  </si>
  <si>
    <t>JIANG CHANG-LIN</t>
  </si>
  <si>
    <t>江長霖</t>
  </si>
  <si>
    <t>H01H-011/00 | H01H-011/00</t>
  </si>
  <si>
    <t>TWI296088B</t>
  </si>
  <si>
    <t>TW490695B</t>
  </si>
  <si>
    <t>7902007002620</t>
  </si>
  <si>
    <t>兼具散熱及支撐之電腦/伺服器的抽屜式組裝構造</t>
  </si>
  <si>
    <t>一種兼具散熱及支撐之電腦/伺服器的抽屜式組裝構造,係包括:一抽屜本體,含有一前板部,於該前板部之兩側分別縱長地突伸一夾臂部,以吻合地滑置於一機殼中,另於該前板部之一側樞連一聯動把手,以供操作地將該抽屜本體推入該機殼中或自該機殼中向外頂出者;以及一底板體,固連於該兩夾臂部之底端間,以支撐、穩固該兩夾臂部之間距,避免該兩夾臂部受外力而斷裂,另於該底板體之板面上係穿設多數氣口,並於各該氣口之一側端緣向下斜向突設一導引板,以將外界之空氣引入,以對固裝於該兩大臂部間之電子組件進行散熱,維護該電子組件之正常運作者。</t>
  </si>
  <si>
    <t>2000222745</t>
  </si>
  <si>
    <t>2000-12-29</t>
  </si>
  <si>
    <t>486114</t>
  </si>
  <si>
    <t>2002-05-01</t>
  </si>
  <si>
    <t>TWI306011B</t>
  </si>
  <si>
    <t>TW486114U</t>
  </si>
  <si>
    <t>7917500150267</t>
  </si>
  <si>
    <t>滑鼠按鍵之改良結構</t>
  </si>
  <si>
    <t>一種滑鼠按鍵之改良結構,其中,係在於電腦滑鼠之各按鍵下方至少連結有一壓桿伸入電腦滑鼠內部,且在該電腦滑鼠內部則設有一電路基板,其相對應於各壓桿之位置,則分別至少設有一對導體區魄,各對導體區魄分別形成一如同開關接點二型態;以及,若干個彈性導體片,其週緣至少設有一對固定爪片,以供固定於上述電路基板之各對導體區塊週緣,其中央設有一鼓部,呈略向上凸起狀,具有變形恢復之彈性,其中心並與壓桿接觸,而使按鍵具彈性恢復之作用,前於按鍵壓按操作時,藉壓桿向下壓迫其鼓部變形並接觸連通各對應之導體區塊間,形成電氣通路狀態,以構成一結構簡單、動作可靠及成本低廉之電腦滑鼠按鍵結構。</t>
  </si>
  <si>
    <t>2000212229</t>
  </si>
  <si>
    <t>2000-07-15</t>
  </si>
  <si>
    <t>482316</t>
  </si>
  <si>
    <t>TW482316U</t>
  </si>
  <si>
    <t>7902002001179</t>
  </si>
  <si>
    <t>具顯示電壓及容電量之顯示型行動電話電池充電器</t>
  </si>
  <si>
    <t>一種具顯示電壓及電池容量之顯示型行動電話電池充電器,係在該充電器上配置有一顯示幕,且該顯示幕上包括有至少一槽座顯示框表示該槽座之區域、一充電狀態顯示區、一電壓顯示區、一電池容量顯示區,用以顯示被充電電池之充電、放電狀況及容電量之量測結果。該顯示幕上亦包括有一放電指示區以及一容電量分析指示區。該充電器上另包括有一控制按鈕,供使用者手動控制該充電器之放電及電池容電量之測試。</t>
  </si>
  <si>
    <t>1999222484</t>
  </si>
  <si>
    <t>1999-12-31</t>
  </si>
  <si>
    <t>479888</t>
  </si>
  <si>
    <t>2002-03-11</t>
  </si>
  <si>
    <t>TW479888U</t>
  </si>
  <si>
    <t>7902001002544</t>
  </si>
  <si>
    <t>抽取式硬碟機組之改良構造</t>
  </si>
  <si>
    <t>一種抽取式硬碟機組之改良構造,該硬碟機組係含有一抽取盒,以供跨置鎖固一硬碟機,令該抽取盒跨置地滑置於一機箱之滑軌中,於該抽取盒之前端係樞裝一把手,令該把手之裡側至少突伸一勾板者;如是於該抽取盒推入該機箱,並使該勾板滑置於該機箱之一扣孔旁時,令向內撥轉該把手,使把手以該勾板與該扣孔之接觸點為槓桿支點,而以該把手之樞銷中心為槓桿抗力點,省力地將該抽取盒中所鎖設之硬碟機後側聯接器迫入於一聯接插座中,或於向外撥轉該把手,使該勾板項靠於該扣孔之後側孔壁上,形成槓桿支點,而以該把手之樞銷中心為槓桿抗力點,將該抽取盒自該機箱之滑軌中向外頂出,以聯動地使該硬碟機之聯接器與該聯接插座分離者。</t>
  </si>
  <si>
    <t>2000209016</t>
  </si>
  <si>
    <t>2000-05-26</t>
  </si>
  <si>
    <t>476438</t>
  </si>
  <si>
    <t>2002-02-11</t>
  </si>
  <si>
    <t>G11B-023/00 | G11B-023/00</t>
  </si>
  <si>
    <t>TW476438U</t>
  </si>
  <si>
    <t>7902001001604</t>
  </si>
  <si>
    <t>具勻稱圖案層之按鍵製造方法</t>
  </si>
  <si>
    <t>一種具有勻稱圖案層之按鍵製造方法,該方法包含下列步驟:首先在第一薄膜上進行預縮處理。按著在第一薄膜底面形成圖案層,以產生複合薄膜。隨後壓伸複合薄膜,以形成圖案層朝下之凸型薄膜,其中圖案層位於凸型薄膜之底面。然後在凸型薄膜上表面形成第二薄膜,以產生按鍵薄膜,並使第二薄膜與凸型薄膜緊密貼合,其中第一薄膜、圖案層以及第二薄膜三者緊密地貼合。按著進行外形沖切,利用沖模方式裁除部份之按鍵薄膜,以形成按鍵雛型。最後,進行按鍵組裝,使得按鍵雛型與橡膠凸塊進行對準配合,以形成符合設計規格之按鍵組合。</t>
  </si>
  <si>
    <t>2001102562</t>
  </si>
  <si>
    <t>2001-02-06</t>
  </si>
  <si>
    <t>470985</t>
  </si>
  <si>
    <t>2002-01-01</t>
  </si>
  <si>
    <t>JIANG RU-SHIN</t>
  </si>
  <si>
    <t>江如鑫</t>
  </si>
  <si>
    <t>蔡坤財</t>
  </si>
  <si>
    <t>H01H-011/04 | H01H-011/04</t>
  </si>
  <si>
    <t>TW470985B</t>
  </si>
  <si>
    <t>7902006000127</t>
  </si>
  <si>
    <t>中央處理器夾持座之結構</t>
  </si>
  <si>
    <t>一種中央處理器夾持座之結構,其包括一夾持座本體、一個以上之接地片、一個以上之連接件及一夾持元件 該夾持座本體頂端左右相對設有一樞接孔,於該夾持座本體之上端左右分別設有數個夾持槽,於各夾持槽內部一側分別設有一上通道間隙,於各夾持座本體下端左右分別設有一底壁,於各底壁下端形成一母扣,以便與外板固定,於該底壁及母扣內上下貫穿成一穿孔,於該兩底壁一側與各上通道間隙上下相對應分別設有一下通道間隙 該接地片頂端及上端向外傾斜一角度而具有彈力,於該接地片底端分別設有一定位槽,將各接地片分別插設於該夾持座本體之上通道間隙及下通道間隙上而固定 該各連接件係穿透各底壁及母扣內之穿孔以及各接地片上之定位槽而使該母扣外張而與外板更加固定 該夾持元件係設有一樞轉板體,其係樞接於該左右相對之樞接孔上 藉此,可先將各中央處理器分別插於各腳座上,並於該中央處理器上固設一散熱片,再將其分別安裝於各夾持槽內,藉該夾持元件夾持住該腳座或散熱片兩側所設之凹置部內,以達電路佈置及固定效果,當該夾持元件輕輕後扳時,即可取出中央處理器,當該夾持元件往前倒時,可節省空間、方便搬運且不易損壞。</t>
  </si>
  <si>
    <t>1999215644</t>
  </si>
  <si>
    <t>1999-09-13</t>
  </si>
  <si>
    <t>470164</t>
  </si>
  <si>
    <t>LIOU LUEN-TING</t>
  </si>
  <si>
    <t>劉倫廷</t>
  </si>
  <si>
    <t>TW470164U</t>
  </si>
  <si>
    <t>7901002004964</t>
  </si>
  <si>
    <t>子母式安全插頭</t>
  </si>
  <si>
    <t>一種子母式安全插頭,係樞設結合在一電氣轉換器之結合凸部中,該結合凸部包括有左垂直壁及右垂直壁,其間形成有一鏤空區,並設有對應之軸孔,以供一母插頭樞轉地結合在該結合凸部。一安全護板彈性地樞設在該電氣轉換器之結合凸部之左垂直板及右垂直板之間,當該子母式安全插頭呈收合狀態時,則該安全護板被壓制於子母式安全插頭與電氣轉換器之間,而當該子母式安全插頭之母插頭呈拉起狀態時,則該安全護板亦隨著該母插頭之動作而呈一垂直狀態,如此以覆蓋住該母插頭之導電片不致受到使用者之碰觸。該安全護板之結構包括左右對應延伸之軸桿,並分別套合有一彈性元件,用以提供該安全護板作動時之彈力。</t>
  </si>
  <si>
    <t>2000220209</t>
  </si>
  <si>
    <t>2000-11-21</t>
  </si>
  <si>
    <t>464099</t>
  </si>
  <si>
    <t>2001-11-11</t>
  </si>
  <si>
    <t>H01R-027/00 | H01R-027/00</t>
  </si>
  <si>
    <t>TWI521250B</t>
  </si>
  <si>
    <t>TW464099U</t>
  </si>
  <si>
    <t>7901004004183</t>
  </si>
  <si>
    <t>用於外罩與板體焊接之方法</t>
  </si>
  <si>
    <t>一種用於外罩與板體焊接之方法,主要包含以下步驟: a.首先於該板體周緣均勻沾塗適當厚度之焊材 b.將該外罩與該板體之半成品施壓密合定位於一高周波加熱機平台上 c.上升該加熱機平台,使該外罩耦合於該加熱機之一感應線圈中 d.利用加熱機輸出震盪電流,使該外罩周緣於感應線圈中瞬間產生高熱 e.藉由該外罩之熱效應,造成該板體周緣之焊材融化,使該外罩與該板體因磁性效應而完全密合。</t>
  </si>
  <si>
    <t>2000127826</t>
  </si>
  <si>
    <t>2000-12-26</t>
  </si>
  <si>
    <t>460344</t>
  </si>
  <si>
    <t>2001-10-21</t>
  </si>
  <si>
    <t>SHIAU JU-CHANG | SHIANG HUEI-HUNG</t>
  </si>
  <si>
    <t>蕭主昌 | 向慧弘</t>
  </si>
  <si>
    <t>B23K-013/01 | B23K-013/01</t>
  </si>
  <si>
    <t>DE10-2012-222332A1</t>
  </si>
  <si>
    <t>TW460344B</t>
  </si>
  <si>
    <t>7901010001190</t>
  </si>
  <si>
    <t>電腦訊號讀/寫媒體之簡易組裝構造</t>
  </si>
  <si>
    <t>一種電腦訊號讀/寫媒體之簡易組裝構造,係包括:一框架,含有一容置穴,以吻合地容置一訊號讀/寫媒體(如硬碟)於內,並令於該容置穴之側壁上,至少向內突設一定位銷,以對應地插扣於該訊號讀/寫媒體側壁上之定位穴中者;以及一鎖固裝置,含有一板體部樞裝於該框架之容置穴之側緣,令該板體部之底端至少突設一突銷,以對應地穿扣於該訊號讀/寫媒體之頂面固定孔中,且令該板體部上滑設一閂板構件,令該閂板構件可滑移操作地夾扣該框架,鎖定該板體部,以藉該框架之定位銷及該鎖固裝置之突銷穩固地固定該訊號讀/寫媒體於該框架之容置穴中者。</t>
  </si>
  <si>
    <t>2000203203</t>
  </si>
  <si>
    <t>2000-03-01</t>
  </si>
  <si>
    <t>460102</t>
  </si>
  <si>
    <t>2001-10-11</t>
  </si>
  <si>
    <t>TW460102U</t>
  </si>
  <si>
    <t>7901004003043</t>
  </si>
  <si>
    <t>複合式耐磨硬膜按鍵之成型方法</t>
  </si>
  <si>
    <t>一種複合式耐磨硬膜按鍵之成型方法,該方法包含下列步驟:預先對薄膜材料作縮水處理,隨後利用打孔裝置沖出定位孔並做圖案印刷及薄膜材料裁切,再以高壓氣體沖壓方式對薄膜材料施加高壓、快速之外力以產生立體之按鍵薄殼外形,接著將按鍵薄殼下料並填充硬質材料以形成按鍵,最後對按鍵作沖形、介質塗佈,且與橡膠薄膜貼合。由於沖壓方式速度快且使用的高壓氣體成本低廉,同時,沖形程序形成的個別按鍵可以改善一體式成型按鍵周緣因過度塑性變形而降低強度的缺點,因此,足以取代傳統的按鍵成型方法。</t>
  </si>
  <si>
    <t>2000112130</t>
  </si>
  <si>
    <t>2000-06-20</t>
  </si>
  <si>
    <t>457502</t>
  </si>
  <si>
    <t>2001-10-01</t>
  </si>
  <si>
    <t>TW457502B</t>
  </si>
  <si>
    <t>7901009003785</t>
  </si>
  <si>
    <t>可攜型電腦中央處理器導熱層結構</t>
  </si>
  <si>
    <t>本創作係有關一種導熱層之結構改良,特別係指一種可攜型電腦中央處理器導熱層結構嶄新設計者,該可攜型電腦中央處理器與散熱體間具有一石墨層導熱層,其特徵在於:該石墨層導熱層周緣貼覆有一薄膜層,以避免石墨層導熱層周緣之石墨粉末掉落,具有導熱快速之功效。</t>
  </si>
  <si>
    <t>2000201497</t>
  </si>
  <si>
    <t>2000-01-27</t>
  </si>
  <si>
    <t>456536</t>
  </si>
  <si>
    <t>CHU CHUN-HSIAO | CHEN DOUGLAS</t>
  </si>
  <si>
    <t>朱春曉 | 陳世惠</t>
  </si>
  <si>
    <t>TW456536U</t>
  </si>
  <si>
    <t>7901002003950</t>
  </si>
  <si>
    <t>小型變壓器之改良構造</t>
  </si>
  <si>
    <t>本創作為一種小型變壓器,包括線圈、鐵心、及包覆於塑膠腳柱內之一次側或二次側接腳,其中,塑膠腳柱位設於鐵心下方,而接腳係藉與線圈所分佈之引線焊連接形成電氣特性的導通,其主要特徵在於:塑膠腳柱與鐵心的銜接面更向外側凸出、延伸一絕緣板塊,使接腳至鐵心之間的絕緣路徑增加,以確保變壓器之絕緣更加符合安全的規定。</t>
  </si>
  <si>
    <t>2000202795</t>
  </si>
  <si>
    <t>2000-02-22</t>
  </si>
  <si>
    <t>456570</t>
  </si>
  <si>
    <t>LINKCOM MFG CO LTD</t>
  </si>
  <si>
    <t>LIN JR-HUNG</t>
  </si>
  <si>
    <t>李文通</t>
  </si>
  <si>
    <t>TW456570U</t>
  </si>
  <si>
    <t>7901004001921</t>
  </si>
  <si>
    <t>電腦主機箱信號讀/寫媒體簡易組裝裝置</t>
  </si>
  <si>
    <t>一種電腦主機箱信號讀/寫媒體簡易組裝裝置,係包括:一第一架體,含有一板體部,於該板體部之第一側界定形成一滑槽,並於該板體部之第二側徑向地突伸一側壁,且於該側壁之裡側至少突設一固定銷者 以及一第二架體,含有一板體,令該板體之第二側跨置地滑置於該第一架體之滑槽中,並於該板體之第一側徑向地突伸一側壁部,且於該側壁部之裡側至少突設一固定銷者 如是以藉滑移操作該第二架體,使該第一、二架體之各該固定銷分別對應地插置於該信號讀/寫媒體【如硬碟、磁碟機、光碟機……】之兩側,以緊固該信號讀/寫媒體,使該信號讀/寫媒體,可隨該第一、二架體穩固地組裝於電腦主機箱之一容置室中者。</t>
  </si>
  <si>
    <t>2000200303</t>
  </si>
  <si>
    <t>2000-01-07</t>
  </si>
  <si>
    <t>453466</t>
  </si>
  <si>
    <t>2001-09-01</t>
  </si>
  <si>
    <t>TW453466U</t>
  </si>
  <si>
    <t>7901004001114</t>
  </si>
  <si>
    <t>側掀式之固定架裝置</t>
  </si>
  <si>
    <t>一種側掀式之固定架裝置,係含有:一固定架,於該固定架一側側緣之兩端,分別突設有一樞接片,以分別樞裝於一電腦主機殼體之光碟機或磁碟機置入槽之側緣者;以及一固定扣件,樞裝於該電腦主機殼體上,以操作地鎖扣該固定架,穩固定位該固定架者;如是於向外掀轉該固定架時,可一併地向外掀起裝置於該固定架中之光碟機或磁碟機等,以增加更換或維修該主機板的工作空間,裨益組裝者可不受阻礙地輕易進行該主機板之拆組或維修作業者。</t>
  </si>
  <si>
    <t>1999219525</t>
  </si>
  <si>
    <t>1999-11-17</t>
  </si>
  <si>
    <t>452102</t>
  </si>
  <si>
    <t>2001-08-21</t>
  </si>
  <si>
    <t>G06F-001/00 | H05K-007/00 | G06F-001/00 | H05K-007/00</t>
  </si>
  <si>
    <t>TW452102U</t>
  </si>
  <si>
    <t>7901002003416</t>
  </si>
  <si>
    <t>按鍵之改良</t>
  </si>
  <si>
    <t>一種按鍵之改良,係包含一蓋帽,其下方設有一套管及兩卡鉤;以及,一中板,設有一按鍵孔,可供該蓋帽之套管插入,並且,該按鍵孔之四個角落,分別設有一弧形導面,以使套管之圓週與按鍵孔前、後、左、右及其四角落等八方位內壁間之間距為等距,且形成平衡頂位支撐之結構,以於蓋帽下壓時,可使套管行進之軌跡穩定不隨意受力扭轉及晃動,並於該中板之按鍵孔兩側分別設有一卡鉤孔,卡鉤孔之頂緣至少設有一導斜面,以利該卡鉤末端順利導入安裝至卡鉤孔內,以構成一具穩定下壓動作軌跡穩定與導引安裝作用之按鍵結構。</t>
  </si>
  <si>
    <t>2000214588</t>
  </si>
  <si>
    <t>2000-08-24</t>
  </si>
  <si>
    <t>452160</t>
  </si>
  <si>
    <t>TW452160U</t>
  </si>
  <si>
    <t>7901004000763</t>
  </si>
  <si>
    <t>行動電話多用途免持充電座</t>
  </si>
  <si>
    <t>本創作係有關一種行動電話多用途免持充電座,尤其係指一種方便使用於車上或室內之免持充電座,其具有行動電話免持聽筒與充電座之功能者。其中乃於一座體上設有喇叭與耳機插孔,座體上並設有可因不同行動電話之I C輸入槽而變化之IC插頭,並於座體上設置音量調整旋鈕與DC電流輸入孔,而座體可連接一車用電煙器。另可設置一可供座體置放其上之支撐座,以方便本創作可於室內使用。</t>
  </si>
  <si>
    <t>1999220784</t>
  </si>
  <si>
    <t>1999-12-07</t>
  </si>
  <si>
    <t>449183</t>
  </si>
  <si>
    <t>2001-08-01</t>
  </si>
  <si>
    <t>TWI332301B</t>
  </si>
  <si>
    <t>TW449183U</t>
  </si>
  <si>
    <t>7901004000047</t>
  </si>
  <si>
    <t>滑控式之介面卡防脫裝置</t>
  </si>
  <si>
    <t>一種滑控式之介面卡防脫裝置,係包括一架板及至少一緊壓裝置 其中架板係跨置於電腦主機箱中,於架板上係並列地設有多數滑槽部,且位於主機板之各介面卡插槽之上方 而各緊壓裝置係含有:一定位本體穩固地卡扣於架板之底端,且於定位本體中央形成一滑槽 一壓板,令其第一端彈性地樞裝於定位本體之第一端 一滑塊滑置於定位本體之滑槽中,令滑塊之底緣水平高度低於壓板與定位本體之樞接中心;以及一調整螺絲,令其螺桿部穿經架板之滑槽部後,吻合地螺合於滑塊中,以藉調整螺絲聯動滑塊循定位本體之滑槽滑移並予以鎖定定位,以使滑塊之底緣聯動地向下偏動壓板,使壓板緊壓於介面卡之上端,以防止介面卡自主機板之介面卡插槽中向上跳脫。</t>
  </si>
  <si>
    <t>1999214665</t>
  </si>
  <si>
    <t>1999-08-27</t>
  </si>
  <si>
    <t>447720</t>
  </si>
  <si>
    <t>2001-07-21</t>
  </si>
  <si>
    <t>LI JIAN-JANG</t>
  </si>
  <si>
    <t>李建璋</t>
  </si>
  <si>
    <t>G06F-001/00 | H05K-007/18 | G06F-001/00 | H05K-007/18</t>
  </si>
  <si>
    <t>TWI803961B</t>
  </si>
  <si>
    <t>TW447720U</t>
  </si>
  <si>
    <t>7901002002894</t>
  </si>
  <si>
    <t>本創作係關於一種變壓器,其係為一種插設在電源插座上的變壓器,在其底蓋上設有與電源插座相插設的插腳,在外殼一側設有電源線,而在其底蓋的兩插腳之間設有一凹槽,藉由該凹槽之設置可以增加兩插腳間之安全間距,而可避免灰塵堆積、水氣結露等問題,以提昇整體之使用安全性者。</t>
  </si>
  <si>
    <t>2000200957</t>
  </si>
  <si>
    <t>2000-01-20</t>
  </si>
  <si>
    <t>446167</t>
  </si>
  <si>
    <t>2001-07-11</t>
  </si>
  <si>
    <t>JENG CHUEN-JENG</t>
  </si>
  <si>
    <t>鄭淳正</t>
  </si>
  <si>
    <t>H01F-027/02 | H01F-027/02</t>
  </si>
  <si>
    <t>TW446167U</t>
  </si>
  <si>
    <t>7901002002707</t>
  </si>
  <si>
    <t>防搶之鎖扣展示架</t>
  </si>
  <si>
    <t>一種防搶之鎖扣展示架,係包括:一展示板 一支架穩固地突伸並緊固於展示板之外側板面上者 一鎖座,固裝於展示板之裡側板面上 一鎖鉤,其近裡側端樞連該鎖座,令其外側端係穿出於展示板之外側板面,且可偏轉地與支架之外端閉合,以鎖扣跨置於支架上之展示物 一鎖閂,橫向地跨置於該鎖座之一滑槽上 以及一電磁閥,固裝於該鎖座上,令該電磁閥常時聯動該鎖閂,使該鎖閂擋靠於該鎖鉤之裡側端的底緣,以擋阻該鎖鉤之外側端向上撥轉,而呈一上鎖狀態,或令該電磁閥操作地橫向推移該鎖閂,使該鎖閂上之開口部,對正於該鎖鉤之裡側端的底緣,而使該鎖鉤可向上撥轉,以使該鎖鉤之外側端不再與該支架閉合,以供取出跨置於該支架上之展示物。</t>
  </si>
  <si>
    <t>2000222744</t>
  </si>
  <si>
    <t>445812</t>
  </si>
  <si>
    <t>A47F-007/024 | A47F-007/024</t>
  </si>
  <si>
    <t>TW445812U | US6364124B1</t>
  </si>
  <si>
    <t>7901003004002</t>
  </si>
  <si>
    <t>具電壓切換開關的變壓器</t>
  </si>
  <si>
    <t>本創作係關於一種具電壓切換開關的變壓器,其係繞線座中之矽鋼片繞設線圈,線圈中之初級線圈連接二插腳,次級線圈連接輸出導線,且於外側包覆一外殼體所構件,其中令初級線圈一端的線頭連接一插腳,相對二不同輸入電壓之不同匝數處拉出之二線頭分別結合一電壓切換開關連接另一插腳,電壓切換開關包含三相隔併列的導電片及可於外殼上活動推移的推柄,其三導電片分別連接前述初級線圈的二線頭及另一插腳,而推柄可以其導電彈片與前述三導電片之二相鄰導電片構成電氣連接,藉此,使該變壓器可因應輸入電源電壓而直接切換者。</t>
  </si>
  <si>
    <t>2000209962</t>
  </si>
  <si>
    <t>2000-06-12</t>
  </si>
  <si>
    <t>446165</t>
  </si>
  <si>
    <t>TWI305365B</t>
  </si>
  <si>
    <t>TW446165U</t>
  </si>
  <si>
    <t>7901003004243</t>
  </si>
  <si>
    <t>可更換插腳的變壓器</t>
  </si>
  <si>
    <t>本創作係關於一種可更換插腳的變壓器,其包含一本體及一可抽換的插腳座,其本體於線圈之初級線圈處接設一共用第一導電片及相對輸入電壓100~120及220~240伏特之第二導電片、第三導電片,令本體外殼體底面凹設一配合槽,前述三導電片分別固設於配合槽之槽面上,而插腳座利用相對配合槽形狀之座板活動組設於本體中,而其插腳中第一插腳抵接第一導電片,第二插腳抵接第二、三導電片之一,藉此,構成一可更換插腳並能符合使用地電壓之變壓器設計。</t>
  </si>
  <si>
    <t>2000209963</t>
  </si>
  <si>
    <t>446166</t>
  </si>
  <si>
    <t>TW446166U</t>
  </si>
  <si>
    <t>7901003004244</t>
  </si>
  <si>
    <t>灌膠型變壓器</t>
  </si>
  <si>
    <t>本創作係關於一種灌膠型變壓器,其包含一矽鋼片上繞設有線圈的繞線座,線圈中之初級線圈及次級線圈分別連接金屬插腳及輸出導線,另於外側包覆一絕緣材及一外殼體,其中係令絕緣材為寶麗膠添加碳酸鈣及硬化劑混合固化而成,而外殼體為PVC材質射出之一體成型的型體,藉以上之設計,使該變壓器可於模具中直接一體成型包覆絕緣材及外殼體,而形成密合性極佳的絕緣防護,更藉其特殊之絕緣材組成設計,使該變壓器具備極佳之耐高壓、防水性及熱傳導效果者。</t>
  </si>
  <si>
    <t>2000209620</t>
  </si>
  <si>
    <t>2000-06-05</t>
  </si>
  <si>
    <t>446168</t>
  </si>
  <si>
    <t>TW446168U</t>
  </si>
  <si>
    <t>7901003004245</t>
  </si>
  <si>
    <t>自動化放置金屬觸感彈片之製程方法</t>
  </si>
  <si>
    <t>一種關於自動化放置金屬觸感彈片之製程方法,該方法至少包含下列步驟:首先,利用自動化輸送設備將複數個彈片導入分向裝置之儲存容器,該分向裝置以震動方式使彈片排列方向呈現一致性。接著,以真空吸附裝置吸取彈片,並依彈片組合圖案之彈片座標位置將彈片快速自動置入黏貼薄膜組合上,同時,精密檢測彈片組合圖案完整性,隨後覆蓋上層薄膜以保護及固定複數個彈片,最後,按照彈片組合圖案的外形作下料程序。由於製程簡易單純、成本低廉及產品良率高,因此,足以取代傳統過度依賴人工之製程方法。</t>
  </si>
  <si>
    <t>2000112928</t>
  </si>
  <si>
    <t>2000-06-29</t>
  </si>
  <si>
    <t>445475</t>
  </si>
  <si>
    <t>H01H-005/04 | H01H-011/00 | H01H-005/04 | H01H-011/00</t>
  </si>
  <si>
    <t>CN106783304B</t>
  </si>
  <si>
    <t>TW445475B</t>
  </si>
  <si>
    <t>7901009000344</t>
  </si>
  <si>
    <t>滑鼠墊(一)</t>
  </si>
  <si>
    <t>本創作係有關一種滑鼠墊(一)外形之新式樣設計,尤指一種造型獨特,有別於時下一般滑鼠墊之形狀,而獨樹一幟者。 本創作主要係藉由其簡單的形體設計以及柔暢的線條,表現出亦剛亦柔的形象,並具有符合人體工學之特點。如圖所示,本創作之外觀柔順圓滑,使型簡單俐落,又不失其優雅,各部份勻稱的比例分配,使整個結構看起來極為堅實有力,一側之數個圓鈕,除了具有設定連接其他程式的實用性功能外,其對稱設置與排列的方式,都薀涵著科技文明的精確可靠與一絲不苟;再觀其另一側上表面凸出之弧狀構造所展現的圓潤與活力,均以簡約的設計呈現溫柔與調和之風格,表現簡潔極具張力之特性,充份的在整體嚴謹的架構中,以其流利曲線所展現的圓潤與活力,使其造型富有變化性卻不突騖,予人安定穩實的感受。 本創作更輔以如第八圖所示之使用狀態參考圖,在滑鼠墊之一側連接一固定座,使其可挾持文件,並呈現一俐落簡潔之造型,除具穩重、堅重之質感外,更流露出一現代感之設計風格,予人舒適之視覺感受。因此,本創作係為一精心巧思而作之合宜搭配設計,緣特依法提提起專利申請。</t>
  </si>
  <si>
    <t>2000300184</t>
  </si>
  <si>
    <t>2000-01-11</t>
  </si>
  <si>
    <t>446469</t>
  </si>
  <si>
    <t>鍾榮銘 | 邱源隆</t>
  </si>
  <si>
    <t>TW446469S</t>
  </si>
  <si>
    <t>7917049016206</t>
  </si>
  <si>
    <t>軟性排線熱貼合成型滾輪結構改良</t>
  </si>
  <si>
    <t>本創作係有關一種軟性排線熱貼合成型滾輪結構改良,特別係指一種以熱煤油加溫之軟性排線熱貼合成型滾輪結構嶄新設計者,其主要包括有一對熱貼合成型滾輪,藉該對熱貼合成型滾輪旋轉熱貼合成型軟性排線,其特徵在於:該熱貼合成型滾輪外層具有矽橡膠,矽橡膠內緣環設油管,該油管一端連通於中央煤油管,另端連通出油管,而該煤油管連通入油管,以循環供給熱煤油至油管,藉熱煤油加熱矽橡膠,以熱貼合成型軟性排線者,具有加溫速度快、作業效率提昇、溫差小及貼合後軟性排線之皮膜、熱溶膠及銅線附著品質穩定之功效者。</t>
  </si>
  <si>
    <t>1999209745</t>
  </si>
  <si>
    <t>1999-06-14</t>
  </si>
  <si>
    <t>445012</t>
  </si>
  <si>
    <t>2001-07-01</t>
  </si>
  <si>
    <t>YEH STEVEN | CHU CHUN-HSIAO</t>
  </si>
  <si>
    <t>葉時 | 朱春曉</t>
  </si>
  <si>
    <t>TW445012U</t>
  </si>
  <si>
    <t>7901002002574</t>
  </si>
  <si>
    <t>可組裝不同型式插頭之變壓器</t>
  </si>
  <si>
    <t>本創作係為一種可組裝不同型式插頭之變壓器,其係於變壓器一側形成有組裝槽,於組裝槽一邊形成開口,開口之相對邊形成有扣孔,並於扣孔側形成有釋放彈片,組裝槽底面形成有導電彈片,插頭上設有可由變壓器開口處組裝至組裝槽中之組裝板,在組裝板底面設有與導電彈片相配合之導電接點,又在組裝板一側設有可插入扣孔中扣合之扣片,且該扣片可由釋放彈片來予以釋放,以利更換不同型式之插頭者。</t>
  </si>
  <si>
    <t>2000206050</t>
  </si>
  <si>
    <t>2000-04-14</t>
  </si>
  <si>
    <t>443572</t>
  </si>
  <si>
    <t>2001-06-23</t>
  </si>
  <si>
    <t>H01F-029/00 | H01R-031/06 | H01F-029/00 | H01R-031/06</t>
  </si>
  <si>
    <t>TW443572U</t>
  </si>
  <si>
    <t>7901003003584</t>
  </si>
  <si>
    <t>本創作係關於一種「變壓器」新式樣設計,尤指一種作為交直流電源轉換功能且具有特殊造形的新款變壓器,其造形特徵詳如各圖所示,主要在於表殼的形狀變化,該表殼係採無銳角的圓弧體設計,其中表殼上端弧角之角度異於下端弧角,又其表面中央形成有一矩形淺槽,供容置銘板之用,而於淺槽兩端形成有縱向之凹部,令整體造形兼具立體感與層次感,以該等造形於申請前並無相同或近似之產品公開在先,故已兼具新穎性與創作性,並符合新式樣專利要件,爰依法提起申請。</t>
  </si>
  <si>
    <t>2000301901</t>
  </si>
  <si>
    <t>2000-03-24</t>
  </si>
  <si>
    <t>442030</t>
  </si>
  <si>
    <t>2001-06-16</t>
  </si>
  <si>
    <t>TW442030S</t>
  </si>
  <si>
    <t>7917053015610</t>
  </si>
  <si>
    <t>近紅外光高感度有機感光鼓及調節其感度之方法</t>
  </si>
  <si>
    <t>本發明係配製一系列氧化鈦花青與銅花青之雙成份電荷發生物質,以製備感度可調之高感度有機感光鼓。經由球磨及晶型轉換等程序處理,該雙成份電荷發生物質達到均勻混合,而且其混合結晶狀態有利於高效率之電荷生成,經由雙成份莫耳比例之調節,該雙成份電荷發生物質可依Vvddp/2E1/2=__XvIVvddp,I/2E1/2,I之成份比例製備可調感度的有機感光鼓,以應不同機型雷射印表機之需求。所配製之氧化鈦花青與銅花青雙成份混合物之布拉格(Bragg)繞射角度(2θ±0.20)為7.7、9.4、10.7、13.3、15.2、15.7、26.3、27.4及28.4度,其光吸收光譜位置為615、690及770nm。</t>
  </si>
  <si>
    <t>1996112324</t>
  </si>
  <si>
    <t>1996-10-07</t>
  </si>
  <si>
    <t>439019</t>
  </si>
  <si>
    <t>YANG JEN-REN | YE GUO-JU | TSAI JENG-DE | JIAN TZUNG-SHIN | KE KAI-DE</t>
  </si>
  <si>
    <t>楊振仁 | 葉國柱 | 蔡政德 | 簡宗信 | 柯開德</t>
  </si>
  <si>
    <t>G03G-013/04 | G03G-005/02 | G03G-005/04 | G03G-005/02 | G03G-005/04 | G03G-013/04</t>
  </si>
  <si>
    <t>TW439019B</t>
  </si>
  <si>
    <t>7901006004364</t>
  </si>
  <si>
    <t>子母式安全插頭結構</t>
  </si>
  <si>
    <t>一種子母式安全插頭結構,包括有一母插頭與一子插頭,該母插頭可樞轉地結合在一充電轉換器之一插頭容置凹部,在該母括頭之底端設有兩道凸肋,且位在該凸肋之後方位置處之母插頭底面,具有兩鏤空區。子插頭係可樞轉地結合在該母插頭之內部空間,其底端係延伸出兩支接觸桿,兩接觸桿間之寬度係對應於該母插頭之兩凸肋間之寬度。一基板,位在該充電轉換器之凹部位置,在該基板上配置有一對外側接觸片、以及一對內側接觸片,該對外側接觸片之位置係分別對應於該母插頭底端之導電片,而該對內側接觸片之位置則分別對應於子插頭底端之接觸桿。該母插頭之內部容置空間更包括有一推鈕結構,用以卡制定位該子插頭。</t>
  </si>
  <si>
    <t>1999210512</t>
  </si>
  <si>
    <t>1999-06-25</t>
  </si>
  <si>
    <t>438064</t>
  </si>
  <si>
    <t>2001-05-28</t>
  </si>
  <si>
    <t>TW438064U</t>
  </si>
  <si>
    <t>7901001004856</t>
  </si>
  <si>
    <t>電腦主機箱之改良</t>
  </si>
  <si>
    <t>一種電腦主機箱之改良,包含:主基座,其側邊具有豎立的第一豎板及第二豎板,其中第一豎板的上緣具有第一摺緣,第一摺緣具有第一扣槽,第二豎板具有第二摺緣,第二豎板還具有第二扣槽﹔基架,其中一邊緣具有扣鉤,並勾扣於第一豎板之第一摺緣的扣孔,基架的另外一邊緣具有扣叉,並夾叉於第二豎板之第二摺緣的上下面,以便把基架扣裝於主基座之第一豎板及第二豎板的上面。因此只需藉由一只螺絲即能杷基架之卡入方向予以鎖住,進而把基架牢固地安裝於主基座上,完全無脫落之虞。</t>
  </si>
  <si>
    <t>1998218832</t>
  </si>
  <si>
    <t>1998-11-13</t>
  </si>
  <si>
    <t>437988</t>
  </si>
  <si>
    <t>TW1998218831 | TW437988U | US6229710B1</t>
  </si>
  <si>
    <t>7901003002311</t>
  </si>
  <si>
    <t>本創作係「變壓器」之新式樣設計,尤指一種經過特殊造型設計而具有別緻外觀造型之產品,其外殼係由一底蓋與一外蓋結合而成; 底蓋底面穿出兩插片,其係供插設於電源插座之中,在兩插片間設有一凹槽,另在底蓋一側邊設有一供電線穿出的矩形穿孔; 外蓋則呈一弧形之隆起造型,並在其隆起表面設有多道相互平行之凹紋,另在凹紋的兩側靠外蓋邊緣處分別設有一對稱的凹弧面,展現出整體特殊的立體視覺效果; 本創作之整體造型猶如一精緻的裝飾品般,突破了傳統變壓器方正呆板的純功能性造型,而讓消費者有一項更為優異的選擇,其確為一相當特殊之設計。</t>
  </si>
  <si>
    <t>2000300393</t>
  </si>
  <si>
    <t>436236</t>
  </si>
  <si>
    <t>2001-05-16</t>
  </si>
  <si>
    <t>TW436236S</t>
  </si>
  <si>
    <t>7917051016669</t>
  </si>
  <si>
    <t>資料存取裝置之固定框架結構</t>
  </si>
  <si>
    <t>本創作係關於一種資料存取裝置之固定框架結構,具有一主框架,其至少一側板相對於各資料存取裝置處設有窗孔與扣環,另活動樞設有一固定蓋以及一旋轉扣件,固定蓋上設有複數舌片以及當貼靠在側板上時能供各扣環凸出之透孔,而旋轉扣件則可樞設於固定蓋上,當予以轉動時其二端卡鉤將可同時扣固於扣環中,據此,組裝時僅須將固定蓋掀起蓋閤於側板上以令其各舌片插入資料存取裝置側邊之既設螺孔中,再轉動旋轉扣件扣固之,即可快速且簡便地將各資料存取裝置穩固固定,同理反之,僅須逆向轉動旋轉扣件與掀開固定蓋即可快速且簡便地將各資料存取裝置予以順利拆卸者。</t>
  </si>
  <si>
    <t>1999206498</t>
  </si>
  <si>
    <t>1999-04-26</t>
  </si>
  <si>
    <t>433522</t>
  </si>
  <si>
    <t>2001-05-01</t>
  </si>
  <si>
    <t>G11B-017/00 | G11B-017/00</t>
  </si>
  <si>
    <t>TW433522U</t>
  </si>
  <si>
    <t>7901001003988</t>
  </si>
  <si>
    <t>具有多種插接頭之插頭結構</t>
  </si>
  <si>
    <t>一種具有多種插接頭之插頭結構,係在一插頭本體之底面之容置凹部內配置有一第一插接頭,其係可樞轉地結合在該插頭本體之容置凹部,一第二插接頭係可樞轉地結合在該第一插接頭之內部空間,當該第二插接頭被折合時,其兩平行插腳恰容置在該第一插接頭之收置槽道中,而當第二插接頭被拉引至垂直狀態時,兩平行插腳底端恰接觸於一基板之第二組接觸片。一第三插接頭,其包括有三支插腳,分別可樞轉地結合在該插頭本體之插接腳容置槽道,每一支插腳皆可獨立地被拉引或折收,當插腳被折合時,其插腳恰容置在插接腳容置槽道中,而當插腳被拉引至垂直狀態時,該插腳之底端恰接觸於基板之第三組接觸片。</t>
  </si>
  <si>
    <t>1999220303</t>
  </si>
  <si>
    <t>1999-11-29</t>
  </si>
  <si>
    <t>430182</t>
  </si>
  <si>
    <t>2001-04-11</t>
  </si>
  <si>
    <t>H01R-019/04 | H01R-024/06</t>
  </si>
  <si>
    <t>TW430182U</t>
  </si>
  <si>
    <t>7901001003338</t>
  </si>
  <si>
    <t>連接器之吸附夾具改良</t>
  </si>
  <si>
    <t>本創作係有關於一種連接器之吸附夾具改良,主要係將習式金屬製夾具兩夾臂之臂面各形成數個開口,於該各開口之下開口緣處係一體朝上凸伸一卡擎片,左右位置處之卡擎片並呈相對內折狀,俾以該夾具而夾持連接器時,除可藉由其兩夾臂及左右卡擎片之互為反向的夾持外,另藉其各卡擎片末端與連接器間之相接處,以對連接器構成倒勾狀卡擎,使該被夾具所夾持之連接器不會輕易掉落,且能與未裝置夾具時之連接器共用相同之包裝管者。</t>
  </si>
  <si>
    <t>1999217102</t>
  </si>
  <si>
    <t>1999-10-08</t>
  </si>
  <si>
    <t>430210</t>
  </si>
  <si>
    <t>TW430210U</t>
  </si>
  <si>
    <t>7901001003363</t>
  </si>
  <si>
    <t>包覆式連接器結構改良</t>
  </si>
  <si>
    <t>本創作「包覆式連接器結構改良」,係由包層外殼、理線板及插接頭等所組成,其特點在於:該包覆外殼內設有理線板,且其上採以等距離設有多數個固定柱,每一固定柱之間恰可供電線定位,藉此使電線鉚合端子穿入插接頭後,不會因為過度的彎曲而造成接觸不良之情形,又包覆外殼係採用兩片殼體組構方式組成,且藉由一彈片之抵撐供其結合之卡筍,而能完全防止外殼之脫落;並藉此以達到改善習用者缺點,以獲得絕佳之實用功效者</t>
  </si>
  <si>
    <t>1999205623</t>
  </si>
  <si>
    <t>1999-04-13</t>
  </si>
  <si>
    <t>426230</t>
  </si>
  <si>
    <t>2001-03-11</t>
  </si>
  <si>
    <t>TW426230U</t>
  </si>
  <si>
    <t>7901001002504</t>
  </si>
  <si>
    <t>內建免持聽筒行動電話之擴音組件</t>
  </si>
  <si>
    <t>本創作係關於一種內建免持聽筒行動電話之擴音組件,主要係以適當的固定手段結合於內建有免持聽筒行動電話背面處,其中行動電話背面形成有不特定形式之揚聲孔,揚聲孔內側則為喇叭,供播放通話聲音,又擴音組件包括有一對應於揚聲孔的聚音腔、一與聚音腔連通惟縮小寬度之聚音通道及一銜接於聚音通道外側之放音口;以前述擴音組件可聚集由行動電話揚聲孔之送出聲音,而以特定方向予以播放,藉此可獲致擴音而便於通話者收聽之效果</t>
  </si>
  <si>
    <t>1999210852</t>
  </si>
  <si>
    <t>1999-06-30</t>
  </si>
  <si>
    <t>425020</t>
  </si>
  <si>
    <t>2001-03-01</t>
  </si>
  <si>
    <t>TWI309126B</t>
  </si>
  <si>
    <t>TW425020U</t>
  </si>
  <si>
    <t>7901002001467</t>
  </si>
  <si>
    <t>具有可變換插置方向結構之電池充電器</t>
  </si>
  <si>
    <t>一種具有可變換插置方向結構之電池充電器,包括有一底座及一可插置結合於該底座之行動電話充電槽座,其中該底座之頂面乃形成有一平台,在平台上包括有一內側板、一左側導槽、一右側導槽,而該卡制座之外側面則是呈一開放區域,該行動電話充電槽座之底面凸伸出有一適當高度之基座,並在該基座上更形成一方形平台,此方形平台之四個側緣更分別延伸出至少一個之水平翼板。於結合該行動電話充電槽座於底座之平台上時,係將該行動電話充電槽座之方形平台對準該底座之平台上之開放區域方向滑置入,以使該方形平台其中兩側緣之水平翼板嵌置入該平台之左側導槽、右側導槽內者。</t>
  </si>
  <si>
    <t>1999202839</t>
  </si>
  <si>
    <t>1999-02-23</t>
  </si>
  <si>
    <t>422467</t>
  </si>
  <si>
    <t>2001-02-11</t>
  </si>
  <si>
    <t>H02J-007/02 | H02J-007/02</t>
  </si>
  <si>
    <t>TW422467U</t>
  </si>
  <si>
    <t>7901001001577</t>
  </si>
  <si>
    <t>本創作係關於一種「連接器結構改良」,本創作之結構主要包括插接腳、插接座、凸齒、底座、止擋部及肋條等結構所組成 其中,本創作之每一部份結構係針對習用連接器結構之各構件於製造或組合時可能產生之種種缺點,對其構件之形狀或構造上加以改良,使本創作之連接器結構在藉由各改良構件組合後,可得到一較習用連接器結構更穩固之結構,以達到方便組合之目的,並較習用連接器結構具有製造快速省力、省時及節省成本之優點。</t>
  </si>
  <si>
    <t>1999204351</t>
  </si>
  <si>
    <t>1999-03-23</t>
  </si>
  <si>
    <t>421297</t>
  </si>
  <si>
    <t>2001-02-01</t>
  </si>
  <si>
    <t>楊俊元</t>
  </si>
  <si>
    <t>TW421297U</t>
  </si>
  <si>
    <t>7901001001202</t>
  </si>
  <si>
    <t>具有電壓切換及插頭變換結構之行動電話充電座</t>
  </si>
  <si>
    <t>一種具有電壓切換及插頭變換結構之行動電話充電座,包括有一底座、一可推移塊、一插頭、以及一電壓切換開關,其中該插頭係可收置於該底座之一插頭容置凹室中、或由該插頭容置凹室中拉引出,以供插至一插座中。該可推移塊可定位在一釋放位置或是卡扣位置,於卡扣位置時,將插頭結合在該底座之插頭容置凹室中,而當位在釋放位置時,則可將該插頭由該底座之插頭容置凹室分離,並依據不同之使用電壓及插座型態而更換該插頭。配合該插頭之選用及電壓之使用,可由該電壓切換開關切換至第一電壓位置及第二電壓位置。</t>
  </si>
  <si>
    <t>1999202713</t>
  </si>
  <si>
    <t>1999-02-12</t>
  </si>
  <si>
    <t>421363</t>
  </si>
  <si>
    <t>TW421363U</t>
  </si>
  <si>
    <t>7901001001263</t>
  </si>
  <si>
    <t>具有可旋轉機構之行動電話充電器</t>
  </si>
  <si>
    <t>一種具有可旋轉機構之行動電話充電器,包括有一底座及一行動電話充電槽座,其中該底座之頂面形成有一平台,在平台之中央區域設置有一貫穿孔,而該行動電話充電槽座之底面凸伸出有一卡制柱,且該卡制柱之底緣係形成一倒勾環緣,該行動電話充電槽座藉由其卡制柱插置入該底座之平台之貫穿孔內,而使該行動電話充電槽座結合在該底座之平台上,並且該行動電話充電槽座得以該卡制柱為旋轉中心而旋轉。</t>
  </si>
  <si>
    <t>1999202837</t>
  </si>
  <si>
    <t>421364</t>
  </si>
  <si>
    <t>TWI412914B</t>
  </si>
  <si>
    <t>TW421364U</t>
  </si>
  <si>
    <t>7901001001264</t>
  </si>
  <si>
    <t>適用多種規格之行動電話電池充電轉換器</t>
  </si>
  <si>
    <t>一種適用多種規格之行動電話電池充電轉換器,係在該轉換器之底座頂面直接形成有一充電槽座,該充電槽座係由一擋板、一左側導板、一右側導板凸伸形成在該底座之頂面,並共同圍構成一ㄇ形結構,該充電槽座上可供承置一行動電話電池,以對該行動電話電池進行充電。該右側導板及左側導板之內側壁面分別形成有一對水平對置之凹部,而在該右側導板及左側導板之內側壁面之頂緣形成有一對向內側方向延伸之水平翼板,以在該右側導板及左側導板之內側壁面形成一導槽結構。</t>
  </si>
  <si>
    <t>1999202838</t>
  </si>
  <si>
    <t>421365</t>
  </si>
  <si>
    <t>TW421365U</t>
  </si>
  <si>
    <t>7901001001265</t>
  </si>
  <si>
    <t>零高度板對板連接器之塑膠殼體結構改良</t>
  </si>
  <si>
    <t>本創作係關於一種零高度板對板連接器之塑膠殼體結構改良,該塑膠殼體係由底座及上蓋所組成;底座中央設有肋部,兩側設多數對應凹槽,並在該肋部兩旁設有數個缺口與凹槽對應,在凹槽底部則貫設有通孔,又肋部兩端分設有卡掣面,且表面復設有止擋塊及凸緣;上蓋兩側向下彎折形成有一卡止部,並在底面設有數組併排相對之楔形塊,每組楔形塊之相對內面均形成波浪面,相異外側則形成斜面;據此在使用上,將底座與上蓋結合令楔形塊嵌入缺口,並促使由通孔插置之導針受波浪面與凹槽之迫緊作用,達到確實固定,以便在連接器設於電路板進行焊錫作業時,不會因受熱而使導針有鬆動或脫落之現象,而當焊錫作業完畢必須將塑膠殼體移除僅將導針留置於電路板上,達到零高度板對板連接器之需求,故在移除上是藉由向上提起上蓋,以釋放對導針的迫緊力,同時一併將底座帶起,而達到輕鬆將塑膠殼體移除,並將所有導針留置於電路板之效用。</t>
  </si>
  <si>
    <t>1999217103</t>
  </si>
  <si>
    <t>417858</t>
  </si>
  <si>
    <t>2001-01-01</t>
  </si>
  <si>
    <t>H01R-013/46 | H01R-013/46</t>
  </si>
  <si>
    <t>TW417858U</t>
  </si>
  <si>
    <t>7901001000280</t>
  </si>
  <si>
    <t>軟碟機電源連接器之結構改良</t>
  </si>
  <si>
    <t>本創作係關於一種「軟碟機電源連接器之結構改良」之新型創作,其結構係由相對兩條肋條、嵌合部、滑軌、端予插孔、電線插孔及辨視塊等結構所組成,主要係將滑軌及肋絛加寬且加高,使其寬度寬於靠背之凹縫且高度高於插接腳與靠背相對之距離,用以防止誤插之情型產生 另,其係具有防止軟碟機電源插接錯誤造成連接器無法迴路損壞之情形 又具有防止誤插接腳及防止反插之性貿反電源更能讓使用者藉由辨視塊的設計能清楚辨視出第一支插接腳方位之產品且能夠相容於其它之插接座,並期以此創作來促進產業之發展。</t>
  </si>
  <si>
    <t>1999205436</t>
  </si>
  <si>
    <t>1999-04-09</t>
  </si>
  <si>
    <t>416596</t>
  </si>
  <si>
    <t>2000-12-21</t>
  </si>
  <si>
    <t>H01R-013/64 | H01R-013/64</t>
  </si>
  <si>
    <t>TW416596U</t>
  </si>
  <si>
    <t>7900002004961</t>
  </si>
  <si>
    <t>可更換電池之行動電話電池座</t>
  </si>
  <si>
    <t>本創作係關於一種可更換電池之行動電話電池座,係以本體、若干個可更換式充電電池、電池蓋等組成,於本體中可設置數個可更換式充電電池,再以電池蓋蓋合於本體上,若是可更換式充電電池於損壞時,可開啟電池蓋,而將可更換式充電電池取出及予以換裝,具有可不需要將整個電池座丟棄,有著可降低成本的優點。</t>
  </si>
  <si>
    <t>1999204233</t>
  </si>
  <si>
    <t>1999-03-20</t>
  </si>
  <si>
    <t>416624</t>
  </si>
  <si>
    <t>TW416624U</t>
  </si>
  <si>
    <t>7900004000631</t>
  </si>
  <si>
    <t>運用於行動電話之太陽能充電器</t>
  </si>
  <si>
    <t>本創作係一種運用於行動電話之太陽能充電器,該充電器係利用太陽能轉換為電能,藉由該電能以提供行動電話的充電之用,其構造係在二可對折收合的板體上設有太陽能充電板,並在側邊設有可收存導線及接頭的理線區設計,由於整體外型輕薄短小且易於攜帶,可在緊急情況且週遭無任何電能可供運用的情形下,提供行動電話的充電之用,確具有實用價值之創作者。</t>
  </si>
  <si>
    <t>1999203530</t>
  </si>
  <si>
    <t>1999-03-09</t>
  </si>
  <si>
    <t>416627</t>
  </si>
  <si>
    <t>H02J-007/32 | H02J-007/32</t>
  </si>
  <si>
    <t>TW416627U</t>
  </si>
  <si>
    <t>7900004000632</t>
  </si>
  <si>
    <t>桌上型行動電話支持座</t>
  </si>
  <si>
    <t>本創作係關於一種桌上型行動電話支持座,包括有一底座,於底座上形成有一插接槽,於插接槽上可插接一可彎折成適當弧度的彈性片,於彈性片外部套接一套片,該套片可隨著彈性片的弧度彎折,於彈性片另端可供組合一置放座,於置放座上可放置行動電話,有著可供放置任何型式且其背部設有背夾的行動電話,可使行動電話被懸掛於置放座上,並使行動電話的面板可被使用者清楚的看到,對於使用者而言有著使用相當便利的優點。</t>
  </si>
  <si>
    <t>1999209211</t>
  </si>
  <si>
    <t>1999-06-05</t>
  </si>
  <si>
    <t>416634</t>
  </si>
  <si>
    <t>TW416634U</t>
  </si>
  <si>
    <t>7900004000635</t>
  </si>
  <si>
    <t>端子之結構改良</t>
  </si>
  <si>
    <t>本創作係關於一種端子之結構改良,該端子具有槽孔,其一端分設有鉗片及扣片.另端底面則設有透孔,且內設有有抵持片,於透孔兩側壁上設有下淺上深之凹弧而相對.又於端子中段兩側設有通孔、並復設有卡抵片.卡抵片之末端則形成貼合平面;藉此提供一種導電效果良好且不易脫落之端子結構者。</t>
  </si>
  <si>
    <t>1999205195</t>
  </si>
  <si>
    <t>1999-04-06</t>
  </si>
  <si>
    <t>415669</t>
  </si>
  <si>
    <t>2000-12-11</t>
  </si>
  <si>
    <t>TW415669U</t>
  </si>
  <si>
    <t>7900002004809</t>
  </si>
  <si>
    <t>行動電話與電池之充電座</t>
  </si>
  <si>
    <t>本創作係一種電池充電器之新式樣設計,特別是指一種行動電話與行動電話電池之充電座。 參閱各圖所示,其顯示本創作頂部之其中一端面乃形成有一行動電話電池之充電座,而另一端面則形成有一供行動電話插置充電之充電座,而在該充電器之一側壁面設置有一開關及數個指示燈。在該充電器之底面,形成有一插頭容置凹部,係作為一子母式插頭之收置空間。該子母式插頭包括有一母插頭以及一子插頭、其母插頭之外頂面更設有一子插頭容置凹部,可供一子插頭收置在其內部。使用者可依不同之插座型態而選擇適當之插頭插置。 整體觀之,本創作呈現出一細緻配飾、新穎特異之行動電話充電轉換器之殼體造型,極具創意,爰依法提出新式樣專利之申請。</t>
  </si>
  <si>
    <t>1999303118</t>
  </si>
  <si>
    <t>1999-05-14</t>
  </si>
  <si>
    <t>415813</t>
  </si>
  <si>
    <t>TW415813S</t>
  </si>
  <si>
    <t>7917049014864</t>
  </si>
  <si>
    <t>光碟機殼體之固定裝置</t>
  </si>
  <si>
    <t>本創作係為一種光碟機殼體之固定裝置,其主要係於光碟機座的二側壁面位置皆設有朝內對應之導軌片,而呈水平狀之導軌片上方空間係可容納光碟機於其內,並於一側壁面為朝內設立二具卡掣凸點之夾持部及二向內彎折之凸扣,以供光碟機一側之相對固定孔可蓋合定位於其上,再藉由一固定蓋板下方軸部以光碟機座另側壁之二軸孔為軸動點且朝該側壁蓋合,即使固定蓋板之定位凹糟蓋合於擋板上,進而利用內側所凸出扣合面上之四凸扣穿入於光碟機另側之四固定孔,再以二固定元件之扣合端夾持於光碟機座之側壁面,以達到定位確實且組裝快速之功效者。</t>
  </si>
  <si>
    <t>1999203095</t>
  </si>
  <si>
    <t>1999-03-01</t>
  </si>
  <si>
    <t>414354</t>
  </si>
  <si>
    <t>2000-12-01</t>
  </si>
  <si>
    <t>劉志忠</t>
  </si>
  <si>
    <t>G11B-033/06 | H05K-007/10 | G11B-033/06 | H05K-007/10</t>
  </si>
  <si>
    <t>TWI320299B | TWI301395B | TWI319965B</t>
  </si>
  <si>
    <t>TW414354U</t>
  </si>
  <si>
    <t>7900002004630</t>
  </si>
  <si>
    <t>扣組式主機箱之硬碟固定架裝置</t>
  </si>
  <si>
    <t>一種扣組式主機箱之硬碟固定架裝置,該主機箱係含有一底座及一外蓋,於該底座前側係垂直豎立一前窗板,並於該前窗板之頂緣徑向突設一突緣板部者,而該硬碟固定架係包括:一底板部,令該底板部之至少一側端板緣形成一夾扣部,以穩定地跨置並夾扣於該底座之一側突緣上者 一前板部垂直豎立於該底板部之前緣,且於該前板部之頂緣向外徑向突伸一前突緣板,並於該前突緣板向下突伸一扣板,使該前突緣板穩定地滑扣於該前窗板之突緣板部上者 以及一後板部垂直豎立於該底板部之後緣,且於該後板部之頂緣向外徑向突伸一後突緣板,以為該主機箱之外蓋底面之一夾扣部所穩定夾持者 如是使該硬碟固定架不需藉螺絲即可穩定地固裝於該主機箱中者。</t>
  </si>
  <si>
    <t>1999205923</t>
  </si>
  <si>
    <t>1999-04-16</t>
  </si>
  <si>
    <t>414421</t>
  </si>
  <si>
    <t>H05K-007/12 | H05K-007/12</t>
  </si>
  <si>
    <t>CN001307507C | TWI400030B</t>
  </si>
  <si>
    <t>TW414421U</t>
  </si>
  <si>
    <t>7900002004670</t>
  </si>
  <si>
    <t>主機箱之主機板固定裝置</t>
  </si>
  <si>
    <t>一種主機箱之主機板固定裝置,係於該主機箱之底板上固裝有多數固定夾具,使該主機板自該主機箱之一側推入時,該主機板之前側板緣,係分別自動對應地為各該固定夾具穩固夾持,並於該主機板上僅以單一螺絲鎖固於該主機箱之底板上,俾穩定固裝該主機板者:由於本創作於固裝該主機板時,因有多數固定夾具緊夾於該主機板,故僅須以一支螺絲鎖固即可穩固定位該主機板,藉此以簡化拆組步驟及時間者。</t>
  </si>
  <si>
    <t>1999206641</t>
  </si>
  <si>
    <t>1999-04-28</t>
  </si>
  <si>
    <t>413343</t>
  </si>
  <si>
    <t>G06F-001/16 | H05K-007/02 | G06F-001/16 | H05K-007/02</t>
  </si>
  <si>
    <t>TW413343U</t>
  </si>
  <si>
    <t>7900002004499</t>
  </si>
  <si>
    <t>後拆式之電腦主機箱底座</t>
  </si>
  <si>
    <t>一種後拆式之電腦主機箱底座,係包括:一底板部者 一前窗板自該底板部之前緣一體地徑向向上延伸者 兩側邊壁一體地分別自該底板部之兩側徑向向上延伸者,以及一後窗板吻合地卡扣鎖固於該底座之後側出口,且於該後窗板上穿設有多數輸入/輸出(I/O)連結埠套孔,俾供裝置於該底座上之主機板後側各該輸入/輸出(I/O)連結埠接頭,可分別對應地自該後窗板之各該輸入/輸出(I/O)連結埠套孔穿出於外者 如是,僅需於拆卸該後窗板後,即可自該主機箱底座之後側順利安裝電腦主機板,以簡化電腦主機板之組裝程序者。</t>
  </si>
  <si>
    <t>1999206643</t>
  </si>
  <si>
    <t>413344</t>
  </si>
  <si>
    <t>TW413344U</t>
  </si>
  <si>
    <t>7900002004500</t>
  </si>
  <si>
    <t>電腦電源供應器具雙調整溫控氣流裝置</t>
  </si>
  <si>
    <t>本創作提供一種具有提高散熱效能、自動偵測、自行調整之溫控氣流裝置,尤指電腦電源供應器具雙調整溫控氣流裝置,其特徵在於本創作於電腦電源供應器上前端面上設有一主風扇,及另一端面上設有一副風扇,主風扇一側設有一多段選擇式調整紐,供使用者依須要而作適當調整,而副風扇乃由電源供應器內部環境溫度偵測線路控制,使本創作電源供應器具有可自行調整、自動偵測調整、提供高散熱效能及多重散熱保障之電腦電源供應器具雙調整溫控氣流裝置。</t>
  </si>
  <si>
    <t>1999208613</t>
  </si>
  <si>
    <t>1999-05-28</t>
  </si>
  <si>
    <t>413351</t>
  </si>
  <si>
    <t>吳明通</t>
  </si>
  <si>
    <t>TW413351U</t>
  </si>
  <si>
    <t>7900003004691</t>
  </si>
  <si>
    <t>電腦主機(一)</t>
  </si>
  <si>
    <t>本創作係有關一種「電腦主機(一)」,尤指一種外觀形狀呈現出新穎、獨特之造形意象及視覺效果之電腦主機者。 請參閱附圖所示,本創作電腦主機係具有一寬扁造形的下殼體,該下殼體各側面具有優美的弧面變化,且其前側面更形成有獨特的凹凸變化,形成不同的層次,並設有磁碟機,該下殼體上方連接有一上殼體,該上殼體各側面具有不對稱的弧面變化,頂端形成尖端狀,其造形極為獨特,且其前側面形成有凹凸變化,並設有開關,藉以組成一極為優美之電腦主機新形態者 從整體觀之,本創作外形似一含苞待放之花朵造型,充分呈現出線形細膩、靈巧優美視覺感受,可呈現出新穎、獨特之造形意象及視覺效果,確屬首先創作,充分符合新式樣之專利要件。</t>
  </si>
  <si>
    <t>1999307108</t>
  </si>
  <si>
    <t>1999-10-29</t>
  </si>
  <si>
    <t>413500</t>
  </si>
  <si>
    <t>TW413500S</t>
  </si>
  <si>
    <t>7917051015600</t>
  </si>
  <si>
    <t>電腦主機(二)</t>
  </si>
  <si>
    <t>本創作係有關一種「電腦主機(二)」,尤指一種外觀形狀呈現出新穎、獨特之造形意象及視覺效果之電腦主機者。 請參閱附圖所示,本創作電腦主機(二)係包括一主機基座及一主機延伸座;該主機基座係呈薄長形之立方拱形體狀,且底面呈平坦狀,且前面設有碟片置入口,而其右下方係設有一凸鈕;該主機延伸座係藉一前高後低之斜接柱體連設於該主機基座上端,該斜接柱體前側端設有一凸鈕及數個彎形散熱槽,該主機延伸座係呈直立形之立方拱形體狀,且兩側下端外張形成數鰓孔狀之弧形散熱片,且前面設有數個貓眼形凹孔端及一盾牌形凹座,且後面設一長方形蓋板,將其移開便露出內部組件,以便整修,且頂面設有數個平行之長散熱孔;從整體觀之,本創作外形似一長條印章之特殊造型,充分呈現出線形細膩、靈巧優美視覺感受,可呈現出新穎、獨特之造形意象及視覺效果,確屬首先創作,充分符合新式樣之專利要件。</t>
  </si>
  <si>
    <t>1999307107</t>
  </si>
  <si>
    <t>412260</t>
  </si>
  <si>
    <t>2000-11-11</t>
  </si>
  <si>
    <t>TW412260S | USD430563S1</t>
  </si>
  <si>
    <t>7917050015358</t>
  </si>
  <si>
    <t>電腦主機不應只是僵硬生冷的外形,更應充分滿足使用者視覺感受而提供一種柔美流線的前衛造形。創作人基於此一理念與趨勢,乃利用前衛流線之匠意枝巧精心創作出一種造形十分獨特的電腦主機。 請參閱第一、二圖所示,本創作電腦主機之面板部位以上狹下寬的正面流線輪廓,搭配如第一、六、七圖所示之蜿蜓側面曲面,造就了與眾不同的基本造形。請參閱第一、六、七圖所示,兩側底部更曲削出前窄後寬的內凹崖道,以利雙手抓握。又如第一、二、四、六、七圖所示,電腦主機頂面的前端形成圓潤隆起的凸面,更與頂面後端流線優美的提把前後互相暉映。請參閱第一、二圖所示,再綴以正面的縮腰形接合輪廓,使整體造形極為獨特,更富於美感,可將電腦主機帶進前衛的流線造形。本創作整體造形富於美感,創意獨特,且未曾公開,依法申請新式樣專利。</t>
  </si>
  <si>
    <t>1999307523</t>
  </si>
  <si>
    <t>412262</t>
  </si>
  <si>
    <t>TW412262S</t>
  </si>
  <si>
    <t>7917050015360</t>
  </si>
  <si>
    <t>本創作係提供一種連接器,用來與一界面卡相配接,包括有一連接插座及多數對相匹配之第一連接器及第二連接器,該第一端子係在一基板向下形成一接腳,而由該基板向上形成一接觸臂,該接觸臂底端形成二圓弧彈性樑部,其及頂端形成一與該界面卡接觸之接觸部 該第二端子係由一基板向下形成一接腳,而由該基板向上形成一接觸臂,該接觸臂包括有一與該基板連接之縱向樑部及由該縱向樑部頂端一側斜向且向下延伸之一與上述界面卡接觸之接觸部。</t>
  </si>
  <si>
    <t>1998205602</t>
  </si>
  <si>
    <t>1998-04-14</t>
  </si>
  <si>
    <t>409976</t>
  </si>
  <si>
    <t>2000-10-21</t>
  </si>
  <si>
    <t>CHENG LING PREC IND CO LTD</t>
  </si>
  <si>
    <t>LIOU LUEN-TING | LI YI-DE</t>
  </si>
  <si>
    <t>劉倫廷 | 李毅得</t>
  </si>
  <si>
    <t>H01R-023/68 | H01R-024/04</t>
  </si>
  <si>
    <t>TW409976U</t>
  </si>
  <si>
    <t>7900002004005</t>
  </si>
  <si>
    <t>具有子母式插頭之行動電話電池充電轉換器</t>
  </si>
  <si>
    <t>本創作係一種行動電話充電轉換器之新式樣設計,特別是指一種具有子母式插頭之行動電話電池充電轉換器。 參閱各圖所示,其顯示本創作之頂面乃形成有一行動電話電池承座,由三個側壁所圍構而成,而在該承座之相鄰頂面處形成一微凹面,並在該區域配置有一開關以及一指示燈。而在該轉換器之底面,形成有一插頭容置凹部,係作為一子母式插頭之收置空間。該子母式插頭包括有一母插頭以及一子插頭、其母插頭之外頂面更設有一子插頭容置凹部,可供一子插頭收置在其內部。使用者可依不同之插座型態而選擇適當之插頭插置。 整體觀之,本創作呈現出一細緻配飾、新穎特異之行動電話充電轉換器之殼體造型,極具創意,爰依法提出新式樣專利之申請。</t>
  </si>
  <si>
    <t>1999303119</t>
  </si>
  <si>
    <t>410123</t>
  </si>
  <si>
    <t>TW410123S</t>
  </si>
  <si>
    <t>7917053015081</t>
  </si>
  <si>
    <t>支撐架之扣合結構</t>
  </si>
  <si>
    <t>本創作係提供一種支撐架之扣合結構,該支撐架為一具有二側板與一背板之ㄇ形構造並具有朝內斜伸之彈片,彈片二側則延伸有伸出側板透孔之卡柱,且透孔前後分別設有導軌與導槽,另設置一ㄇ形夾塊,該夾塊側板內側與底側分別設有滑槽與缺槽,如此該夾塊將能藉滑槽卡入導軌上以及背板容置於導槽中而能跨夾在支撐架上並能上下移動,據此當彈片之卡柱扣入CPU散熱片之扣槽中時僅須將夾塊下壓,迫使卡柱移入缺槽中即能輕鬆快速地扳開彈片而使CPU獲得解扣者。</t>
  </si>
  <si>
    <t>1998220511</t>
  </si>
  <si>
    <t>1998-12-09</t>
  </si>
  <si>
    <t>407745</t>
  </si>
  <si>
    <t>2000-10-01</t>
  </si>
  <si>
    <t>LI YI-DE | GAU JUNG-SHIANG</t>
  </si>
  <si>
    <t>李毅得 | 高忠祥</t>
  </si>
  <si>
    <t>TW407745U</t>
  </si>
  <si>
    <t>7900002003588</t>
  </si>
  <si>
    <t>抽取式硬碟機等拆扣構造之改良</t>
  </si>
  <si>
    <t>本創作有關於抽取式硬碟機等拆扣構造之改良包含:滑設於用來裝設硬碟機等之滑移座的扣榫;樞設於滑移座之解扣拉桿;及介設於扣榫與滑移座之間的彈簧等主要構件。其中解扣拉桿具有:凸輪部及頂推部。裝入時,藉彈簧迫使扣榫彈性地滑入機箱之扣孔中而使滑移座連同硬碟機等被扣定於機箱中。當欲抽取硬碟機時,扳動解扣拉桿之凸輪部頂推扣榫,使扣榫先完全脫離機箱之扣孔中而解除滑移座被扣定於機箱中之扣定狀態,接著再藉頂推部頂推機箱而迫使滑移座滑出機箱。因此本創作具有操作簡便,動作確實等優點。</t>
  </si>
  <si>
    <t>1999202496</t>
  </si>
  <si>
    <t>407752</t>
  </si>
  <si>
    <t>TW407752U</t>
  </si>
  <si>
    <t>7900002003593</t>
  </si>
  <si>
    <t>本創作係提供一種「連接器結構改良」,此改良結構主要係包括有包覆外殼、插腳座、插腳、強力角片、固定栓及六角型螺座等構件;其中,本創作之每一構件係針對習用連接器結構之各構件於製造或組合時可能產生之種種缺點,對各其構件之形狀或構造上加以改良,使本創作之連接器結構在藉由各改良構件組合後,可得到一較習用連接器結構更穩固之結構,以達到維持訊號傳輸之平穩,並較習用連接器結構具有製造快速、節省成本之優點。</t>
  </si>
  <si>
    <t>1998212353</t>
  </si>
  <si>
    <t>1998-07-30</t>
  </si>
  <si>
    <t>406891</t>
  </si>
  <si>
    <t>2000-09-21</t>
  </si>
  <si>
    <t>TW406891U</t>
  </si>
  <si>
    <t>7900002003448</t>
  </si>
  <si>
    <t>行動電話之加大型電池卡扣結構</t>
  </si>
  <si>
    <t>一種行動電話之加大型電池卡扣結構,係主要由一行動電話主機及一大容量電池匣所組成,該大容量電池匣包括有一上殼體、一下殼體、一滑塊,滑塊之前端凸伸出二支插梢。該上殼體之頂面或側壁開設有開口區域,以供推移板設置。該電池匣結合在該行動電話主機時,係藉由二支插梢卡制入至該行動電話主機後端充電端子座之定位孔。而當使用者以手指將推移板往後推移時,將使兩支插梢隨著滑塊之後移而往後退,而使電池匣與行動電話主機分離。</t>
  </si>
  <si>
    <t>1998221846</t>
  </si>
  <si>
    <t>1998-12-30</t>
  </si>
  <si>
    <t>406910</t>
  </si>
  <si>
    <t>TW406910U</t>
  </si>
  <si>
    <t>7900002003461</t>
  </si>
  <si>
    <t>鉚線插板端子</t>
  </si>
  <si>
    <t>本創作係關於一種「鉚線插板端子」之新型創作,該創作主要係改良傳統端子之結構,其大部份被運用在電路板構件組合設計上 其係在端子之對應兩側設有反勾部,此一設計相當符合現今筆計型電腦的內部構件使用,因該端子的外型較習用端子小型,待插入電路板後,其兩側因設有反勾部可確保端子不會產生脫落的情況,經過銲接後亦不會產生搖晃,並具有容易拆卸之特點,實為一種符合消費者需求及極具經濟效益之產品。</t>
  </si>
  <si>
    <t>1998219940</t>
  </si>
  <si>
    <t>1998-12-01</t>
  </si>
  <si>
    <t>405767</t>
  </si>
  <si>
    <t>2000-09-11</t>
  </si>
  <si>
    <t>YANG CHAU-CHIUN</t>
  </si>
  <si>
    <t>TW405767U</t>
  </si>
  <si>
    <t>7900003002883</t>
  </si>
  <si>
    <t>本創作係一種電腦主機之形狀設計,尤指其外觀造型獨特、創意十足且適於美感之嶄新創作者。 如附圖所示,本創作整體為一弧凸狀底座上啣接一頸部,並於其頂端設立有一主機外殼,其中該底座為前高後低之傾斜狀座體,且其周邊皆以弧取面朝中心處由薄漸次變厚,而前方為刻劃出一略呈凸字型之線條,並於後側端之中央為剖設出有一U型缺口,再由其中心縱向朝上設有一以一弧狀朝前方凸出之頸部,而其上方斜面處亦接設有一呈朝後傾斜之長方型主機外殼,其前方為一半圓弧面之面板區,而後方為一平整斜面,並於略下方二側邊為浮凸設置有一半圓錐體,並以頂端略後方亦朝外浮凸設立之半圓錐體相互呼應,另由前後之二側半圓錐體間為剖設出有複數透空孔,以形成本創作之整體外觀者。 綜上所述,本創作之外觀業已突破傳統窠臼,而整體造型獨特且賦予創意十足之視覺效果,不但展現出高科技之外觀,並貼切得詮釋出現今電腦科技的日新月異,實確屬首先創作且適於美感之新式樣設計,故爰依法提出申請。</t>
  </si>
  <si>
    <t>1999304301</t>
  </si>
  <si>
    <t>1999-07-01</t>
  </si>
  <si>
    <t>403433</t>
  </si>
  <si>
    <t>2000-08-21</t>
  </si>
  <si>
    <t>TW403433S | USD434411S1</t>
  </si>
  <si>
    <t>7917053014660</t>
  </si>
  <si>
    <t>本創作係提供一種電腦主機之新式樣設計,尤指針對一種具有新奇可愛且豐富逗趣而宛如軟體動物之圓滑造型而使其於實用性外更能展現無與倫比之流暢視覺美感,而堪稱為一全新首創之獨特式樣創作者。如各附圖所示,本創作所揭示之電腦主機造型基本上係成型為高度與縱深均大於寬度且前高後低之直立機體,且其底部四角隅各斜向外張形成觸腳。該機體前面板頂部中央凸伸有向上微彎且末端為擴大球體之觸角,中央具有橢圓按鈕與指示燈,而下方則橫置有光碟機 相對地,機體背板則於中央處設有具複數不同形狀裝配孔之長矩形板。值得注意者,整個機體外形各凹凸構造均以非幾何之連續圓滑曲線成型,而使其表面呈現無稜無角之圓潤型態,且於頂面以及二側各設有V形散開排列之複數穿孔。 綜上所陳,本創作在創作人匠心巧意之專業設計下,,藉由特珠凹凸曲線變化誠能造就出別出心裁而與眾不同之細膩視覺質感,故其獨特、新穎之處已符合新式樣要件‘,爰依法提起專利申請,祈請鈞局詳予審查並早日賜予專利為禱。</t>
  </si>
  <si>
    <t>1999304648</t>
  </si>
  <si>
    <t>1999-07-14</t>
  </si>
  <si>
    <t>403436</t>
  </si>
  <si>
    <t>TW403436S</t>
  </si>
  <si>
    <t>7917053014663</t>
  </si>
  <si>
    <t>車上型行動電話支持座</t>
  </si>
  <si>
    <t>本創作係關於一種車上型行動電話支持座,包括有:一呈片狀的定位座可設置於車上的適當位置處,於定位座上結合一結合座,於結合座一端樞設第一樞座,於第一樞座上樞設第二樞座,於第二樞座上設有可掛置行動電話外部包覆行動電話保護套之背夾的置放座,於第二樞座上設有可靠抵於行動電話保護套外部的靠座,當於使用時,可藉由第一、二樞座分別相對於結合座樞轉至可被人們使用的最佳角度,有著使用時相當便利的優點。</t>
  </si>
  <si>
    <t>1999210160</t>
  </si>
  <si>
    <t>1999-06-21</t>
  </si>
  <si>
    <t>401930</t>
  </si>
  <si>
    <t>2000-08-11</t>
  </si>
  <si>
    <t>B60R-011/02 | B60R-011/02</t>
  </si>
  <si>
    <t>TW401930U</t>
  </si>
  <si>
    <t>7900003001984</t>
  </si>
  <si>
    <t>個人電腦主機</t>
  </si>
  <si>
    <t>本創作之個人電腦主機係專為配合美商微軟公司及英特爾公司【俗稱Wintel】所共同推廣之簡易個人電腦【俗稱Easy PC】所強調的簡易使用之特性,而特別精心設計的獨特造形。本創作所提供之個人電腦主機之外形設計,完全突破傳統個人電腦主機呆滯刻板的造形設計。改以有機生物的獨創設計理念,利用前衛流線之匠意技巧充分表現簡易個人電腦的精神。 請參閱各附圖所示,本創作的個人電腦主機以扁平的基體上隆起飽滿的弧面,且此弧面與基體之間以半橢圓形之弧形凹溝銜接,凸顯出有機生物的獨創設計理念。左右兩端以凸出的弧面搭配,益顯其簡易流線的獨特造形。前面左下角的光碟機面板及其開關,採一貫圓潤的凸面及凸條設計,與本體互相輝映。背面設計燕尾狀的凹面,頂面左下角則以下弦月輪廓的開關按鍵,再加上頂面右下角以橢圓狀之標籤綴飾,更有畫龍點睛之妙。本創作整體造形富於美感,創意獨特,且未曾公開,依法申請新式樣專利。</t>
  </si>
  <si>
    <t>1999303871</t>
  </si>
  <si>
    <t>1999-06-15</t>
  </si>
  <si>
    <t>401140</t>
  </si>
  <si>
    <t>2000-08-01</t>
  </si>
  <si>
    <t>TW401140S</t>
  </si>
  <si>
    <t>7917051015233</t>
  </si>
  <si>
    <t>變壓器(三)</t>
  </si>
  <si>
    <t>本創作係為「變壓器(三)」新式樣設計,尤指一種具有格外特殊造形的產品,其外觀造形不但新穎且適於美感,上述富有美感的新式樣,其外觀造形包括有:係由一底座及一上蓋所組成,該上蓋由前視觀之係略呈梯形,於變壓器上方的寬度較下方為長,且四邊各形成有造形優美的弧形邊,搭配以變壓器於上蓋兩側分別形成有一長凹槽,介於兩長凹槽之間以間隔距離形成有數道弧形槽,於整體造形的配合下,可展現出一種前所未見的視覺美感。</t>
  </si>
  <si>
    <t>1999300185</t>
  </si>
  <si>
    <t>1999-01-14</t>
  </si>
  <si>
    <t>400192</t>
  </si>
  <si>
    <t>2000-07-21</t>
  </si>
  <si>
    <t>TW400192S</t>
  </si>
  <si>
    <t>7917049014553</t>
  </si>
  <si>
    <t>行動電話電池容置殼體</t>
  </si>
  <si>
    <t>一種行動電話電池容置殼體,係主要包括有一電池承置框架以及一電池卡制框架,其中該電池承置框架包括有一前端板、一後端板、以及左右兩側板,用以托持一行動電話電池。該電池卡制框架,包括有一水平覆蓋板、以及形成在該水平覆蓋板兩端之左右兩側翼架。藉由本創作之結構改良,以在同一尺寸規格下,可供使用者選用大容量之電池承置在該行動電話電池容置殼體內,以達到增長行動電話之待機時間。且藉由本創作殼體所形成之鏤空區域,能使使用者直接觀視到該行動電話電池之容量大小及型號規格等辨識資料。</t>
  </si>
  <si>
    <t>1998220796</t>
  </si>
  <si>
    <t>1998-12-14</t>
  </si>
  <si>
    <t>398678</t>
  </si>
  <si>
    <t>2000-07-11</t>
  </si>
  <si>
    <t>TWI550937B</t>
  </si>
  <si>
    <t>TW398678U</t>
  </si>
  <si>
    <t>7900002002043</t>
  </si>
  <si>
    <t>具有閃光指示燈之行動電話天線</t>
  </si>
  <si>
    <t>一種具有閃光指示燈之行動電話天線,係在一可伸縮天線之頂端結合有一閃光指示燈結構,該結構包括有一檢波環、一LED指示燈、一電路基板、以及一透光外罩。其中該檢波環具有一中央貫穿孔,且設有內螺紋,其係螺合在該可伸縮天線頂端之外螺紋,並使該可伸縮天線之頂端凸伸出該中央貫穿孔一適當高度,以使該檢波環得以感應到該天線之高頻感應訊號。當該行動電話在發射訊號或接收訊號時,產生在該可伸縮天線之高頻電場訊號會被檢波環感應到,經由該電路基板上之控制電路,產生一驅動訊號點亮該LED指示燈者。</t>
  </si>
  <si>
    <t>1999202714</t>
  </si>
  <si>
    <t>398691</t>
  </si>
  <si>
    <t>H04M-001/00 | H01Q-001/10 | H01Q-001/24 | H04M-001/00 | H04M-019/04 | H04Q-007/32</t>
  </si>
  <si>
    <t>DE29910574U1 | TW398691U</t>
  </si>
  <si>
    <t>7900002002055</t>
  </si>
  <si>
    <t>子母式插頭結構</t>
  </si>
  <si>
    <t>一種子母式插頭結構,包括有一底座、一子插頭、一母插頭,該底座之底面開設有一插頭容置凹部,以供容設該母插頭,而母插頭內則亦具有一可容置子插頭之空間,且其頂面形成有一對鏤空區,作為子插頭之兩平行插腳在拉引、收合時之行程空間。在該母插頭之頂面設有一推移板,當欲使用該母插頭,而將該母插頭拉引出時,可藉由推移該推移板,可使一左護板及一右護板分別將該母插頭頂面之鏤空區予以封閉,以隔離該暴露在外之子插頭之平行插腳,以防止誤觸該子插頭之平行插腳。</t>
  </si>
  <si>
    <t>1999205308</t>
  </si>
  <si>
    <t>1999-04-07</t>
  </si>
  <si>
    <t>397292</t>
  </si>
  <si>
    <t>2000-07-01</t>
  </si>
  <si>
    <t>TW397292U</t>
  </si>
  <si>
    <t>7900002001785</t>
  </si>
  <si>
    <t>偏轉側扣式電腦主機箱之磁/光碟機固定機架</t>
  </si>
  <si>
    <t>一種偏轉側扣式電腦主機箱之磁/光碟機固定機架,其中該電腦主機箱之主機箱,至少豎立一第一豎板,於該第一豎板上緣徑向地延伸一第一摺緣,並令該第一摺緣具有多數扣槽,且該第一豎板之外側兩端分別向外突伸一導引板者 而該磁/光碟機固定機架,係含有一板體,於該板體之一側底端衝壓形成多數鉤部,令各該鉤部之鉤板與該板體相距一水平間距,且於該板體兩側之底緣向下突伸一突片,並令各該突片分別向外徑向連設一導梢,如是令該磁/光碟機固定機架以垂直方向,並以各該導梢跨置於各導引板上後,九十度偏轉該磁/光碟機固定機架,使各鉤部之鉤板分別對應該主機箱之各該扣槽,以側向穩固滑扣該主機箱者。</t>
  </si>
  <si>
    <t>1998220769</t>
  </si>
  <si>
    <t>394400</t>
  </si>
  <si>
    <t>2000-06-11</t>
  </si>
  <si>
    <t>TW394400U</t>
  </si>
  <si>
    <t>7900001004450</t>
  </si>
  <si>
    <t>軟式磁碟機之磁碟片間接退出機構</t>
  </si>
  <si>
    <t>本創作係提供一種軟式磁碟機之磁碟片間接退出機構,其係裝設在電腦主機殼體前面板內面鄰近磁碟片插入口處,主要係在插入口側邊與下方分設套設有彈性元件之螺柱以及定位導柱,將一__形之壓片以二端套孔套設於螺柱後鎖入螺桿,使該壓片可沿螺柱軸向前後活動,令壓片成型有可凸出面板預設穿孔之間接壓鍵,如此藉令壓片成型為__形而能有效閃避插入口之導引凸緣,憑其寬度與長度之擴增,一方面能供其間接壓鍵無拘束地適當變化其形狀、尺寸或位置,俾利面板之外觀可作更多變化之創新造型設計,另一方面又具足夠寬廣之承接面而均能供各款軟碟機之退出壓鍵有效作動,且又有定位導柱配合壓片之對應凹口,使壓片作動時能平穩不歪斜地前後伸縮活動者。</t>
  </si>
  <si>
    <t>1998208508</t>
  </si>
  <si>
    <t>1998-05-29</t>
  </si>
  <si>
    <t>392900</t>
  </si>
  <si>
    <t>2000-06-01</t>
  </si>
  <si>
    <t>G11B-017/04 | G11B-017/04</t>
  </si>
  <si>
    <t>TW392900U</t>
  </si>
  <si>
    <t>7900003000451</t>
  </si>
  <si>
    <t>多層式有機感光體及提高其感度之方法</t>
  </si>
  <si>
    <t>本發明係關於具有新穎結構之光電感光體,其主要可應用於雷射印表機、影印機、傳真機等事務用機器,此結構是藉由在感光體構造中形成雙層或多層之電荷發生層來提升機能分離型感光體之感度。此雙層或雙層以上之電荷發生層各自獨立且具各別之電荷生成效能,藉由電荷在電荷發生層內的傳遞及各層電荷產生物質的選擇搭配,促使電荷相加成以達到提升感光感度的功效。</t>
  </si>
  <si>
    <t>1998110769</t>
  </si>
  <si>
    <t>1998-07-01</t>
  </si>
  <si>
    <t>392095</t>
  </si>
  <si>
    <t>YE GUO-JU | YANG JEN-REN</t>
  </si>
  <si>
    <t>葉國柱 | 楊振仁</t>
  </si>
  <si>
    <t>G03G-005/00 | G03G-005/00</t>
  </si>
  <si>
    <t>TW392095B</t>
  </si>
  <si>
    <t>7900005003578</t>
  </si>
  <si>
    <t>電腦伺服器/工作站之處理器聯結定位裝置</t>
  </si>
  <si>
    <t>一種電腦伺服器╱工作站之處理器聯結定位裝置,係包括:至少一導桿縱長地固裝於一電腦伺服器╱工作站中,且投影地位於該電腦伺服器╱工作站之各並列處理器之上方,另於該導桿上至少縱長地穿設一導槽者;以及多數聯結套座滑設於該導桿上,且令各該聯結套座之底端凹設一套穴以對應地套合於各該處理器上端,如是使各並列多數之處理器頂端分別為一滑設於導桿上之聯結套座套接,以穩定聯結並定位處理器,防止處理器因震動而搖晃者。</t>
  </si>
  <si>
    <t>1998210742</t>
  </si>
  <si>
    <t>1998-07-03</t>
  </si>
  <si>
    <t>390452</t>
  </si>
  <si>
    <t>G06F-001/16 | H05K-007/14 | G06F-001/16 | H05K-007/14</t>
  </si>
  <si>
    <t>TW390452U</t>
  </si>
  <si>
    <t>7900001003458</t>
  </si>
  <si>
    <t>行動電話之電池蓋結構</t>
  </si>
  <si>
    <t>一種行動電話之電池蓋結構,係在該電池蓋本體之內板面一體成型地形成有一前隔板、一後隔板、以及左右兩個側隔板,而在該電池蓋本體之內板面形成一電池容置槽室,供一行動電話電池容置於該容置槽室之內部空間。在該電池容置槽室之頂緣蓋覆有一蓋體,在該蓋體之前端面開設有數個金屬接觸片嵌置槽,以供金屬接觸片嵌入,並能與容置在該蓋體與電池蓋本體內板面之間之行動電話電池之金屬接觸點相連通。</t>
  </si>
  <si>
    <t>1998220797</t>
  </si>
  <si>
    <t>389386</t>
  </si>
  <si>
    <t>2000-05-01</t>
  </si>
  <si>
    <t>TWI369014B</t>
  </si>
  <si>
    <t>TW389386U</t>
  </si>
  <si>
    <t>7900001003201</t>
  </si>
  <si>
    <t>電池盒之結構改良</t>
  </si>
  <si>
    <t>一種「電池盒之結構改良」,係由外、內殼體組成一電池盒,於其內裝設有一充電電路及充電電池,而該外殼體的上方設有一具穿孔之弧狀凹面,另有一中間具有一推塊之扣片裝設在外殼體上方內部,該推塊得穿過前述之穿孔而露出外殼體,並在扣片的下方裝設有一片狀彈片,得藉由推壓推塊使扣片兩端勾部脫離行動電話以將電池盒取下;其特徵在於該充電電池係由三個1.2伏特之鎳氫電池串接組成一品狀,又上殼體之弧狀凹面下方向外凸出一矩形空間,且該弧狀凹面上的穿孔係為一近半圓狀孔形,而前述扣片之推塊亦為一近半圓狀凸柱體,俾使位在上部的鎳氫電池得容置在矩形空間內,而得以三個價格較便宜的鎳氫電池取代價格昂貴的單一3.6伏特鋰電池。</t>
  </si>
  <si>
    <t>1998205824</t>
  </si>
  <si>
    <t>1998-04-17</t>
  </si>
  <si>
    <t>385065</t>
  </si>
  <si>
    <t>2000-03-11</t>
  </si>
  <si>
    <t>TW385065U</t>
  </si>
  <si>
    <t>7900001001963</t>
  </si>
  <si>
    <t>旅行用充電器之同步充電分接頭結構</t>
  </si>
  <si>
    <t>一種旅行用充電器之同步充電分接頭結構,係在該充電器中另外附加連接有一分接頭,此分接頭包括有一輸入端、一輸出端、以及一同步充電插接孔,以在該充電器對一行動電話進行充電時,同時對一備用電池進行充電。該同步充電插接孔係可為一耳機型插座孔或電話型插座孔之型態,以配合不同型態插接頭之插置。</t>
  </si>
  <si>
    <t>1998217268</t>
  </si>
  <si>
    <t>1998-10-20</t>
  </si>
  <si>
    <t>385112</t>
  </si>
  <si>
    <t>TW385112U</t>
  </si>
  <si>
    <t>7900001002006</t>
  </si>
  <si>
    <t>大哥大電池盒底座改良</t>
  </si>
  <si>
    <t>一種大哥大電池盒底座改良,底座蓋於電池盒外殼上,底座上設有數方槽孔供卡置有電池,底座上端之中間處,相對於外殼之內凹處,設有一於上下穿槽間的一連接軸,該連接軸兩端連設有肋片,在連接軸之背面形成溝槽,供置入一金屬桿,同時於連接軸上下分別接有按壓部與卡合部,按壓部突向外殼之內凹處,再於兩側之上下穿槽處間以一U扣片壓入,以固定金屬桿與連接軸,讓連接軸不容易斷離。</t>
  </si>
  <si>
    <t>1997201548</t>
  </si>
  <si>
    <t>1997-01-29</t>
  </si>
  <si>
    <t>383146</t>
  </si>
  <si>
    <t>2000-02-21</t>
  </si>
  <si>
    <t>H02J-007/36 | H02J-007/36</t>
  </si>
  <si>
    <t>TW383146U</t>
  </si>
  <si>
    <t>7900001001350</t>
  </si>
  <si>
    <t>插座連接器改良</t>
  </si>
  <si>
    <t>本創作係提供一種插座連接器改良,其包括一具有複數個接點之槽溝的絕緣殼體,其兩端具相對且由側夾座與容置槽所構成之定位柱,容置槽內相對兩側係對具一凹槽﹔及,一對可組設於前述容置槽內且上下端同向分別側伸一抵部及一勾部之退出桿,其桿身另兩側則具相對於前述凹槽俾將退出桿卡入容置槽內之凸槆,特別是,該較高狀之定位柱,其側夾座頂側係形成一道或一對嵌溝﹔而該退出桿,其抵部之底緣係具相對於前述嵌溝之嵌板,俾於將電路插板插組入插座後,退出桿之嵌板適可嵌組入側夾座之嵌溝內,以產生面狀而可穩固地定位該退出桿復相對使電路插板插組得更形穩固甚至不致晃動之功效者。且容置槽之外側壁係形成不易破裂之側開口者。</t>
  </si>
  <si>
    <t>1998208154</t>
  </si>
  <si>
    <t>1998-05-26</t>
  </si>
  <si>
    <t>382500</t>
  </si>
  <si>
    <t>2000-02-11</t>
  </si>
  <si>
    <t>LIOU LUEN-TING | SHAU JR-BIN</t>
  </si>
  <si>
    <t>劉倫廷 | 邵志彬</t>
  </si>
  <si>
    <t>陳棋銘</t>
  </si>
  <si>
    <t>H01R-023/66 | H01R-013/62</t>
  </si>
  <si>
    <t>TW382500U</t>
  </si>
  <si>
    <t>7900001001147</t>
  </si>
  <si>
    <t>行動電話夾持座</t>
  </si>
  <si>
    <t>本創作係一種行動電話夾持座之新式樣設計,除具有實用價值外其外觀造型亦新穎獨特,誠為一極具有創意之設計。 參閱各圖所示,其顯示本創作之行動電話夾持座在其頂面前段具有多個列置之孔洞,該孔洞區之外環與夾持座端面間形成平順弧面交接。而在該頂面後段兩側設有夾持板,可用以夾持一置放在該兩夾持板間之行動電話,藉由該夾持板而可作為免持聽筒或單純夾持之用。該夾持板之之形狀係由前後傾斜緣漸近向上而形成一水平區段,並在兩內側面形成凹部。此外,在該頂面後端緣處,設有一優美曲線輪廓之檔壁。 整体觀之,本創作呈現出一細緻配飾、新穎特異之行動電話之電池殼體造型,極具創意,爰依法提出新式樣專利之申請。</t>
  </si>
  <si>
    <t>1998308895</t>
  </si>
  <si>
    <t>1998-12-04</t>
  </si>
  <si>
    <t>381927</t>
  </si>
  <si>
    <t>2000-02-01</t>
  </si>
  <si>
    <t>TWD138984S</t>
  </si>
  <si>
    <t>TW381927S</t>
  </si>
  <si>
    <t>7917050014544</t>
  </si>
  <si>
    <t>本創作係一種多媒體喇叭之新式樣設計,特別是指一種具流線新潮之多媒體喇叭式樣。 如圖所示,本創作之多媒體喇叭,其簡單俐落的外型設計,充份表現出現代人自我主張的乾脆個性,底座頂端設置一旋轉機構,除可供多媒體喇叭本體調整方向,兩者搭配起來更具裝飾效果。多媒體喇叭兩側形成數飾條,對應底座之調整鈕面板之飾條搭配,整體予人一種現代科技之前衛感受,底座兩側形成之穿孔除具有散熱之功效,在造型之構成更有畫龍點睛之妙,而由上觀之,多媒體喇叭本體為前寬後窄之形狀,邊緣呈一弧形流線,流露出其順暢,平滑之線條,其特殊雅緻之新穎格調及構成之流線造型,再再呈現出創作新銳之氣勢與剛柔並濟之與眾不同之設計,足以對消費者形成視覺吸引,誠為一極佳之外觀形體設計,爰依法提出專利申請。</t>
  </si>
  <si>
    <t>1998308181</t>
  </si>
  <si>
    <t>1998-11-10</t>
  </si>
  <si>
    <t>379989</t>
  </si>
  <si>
    <t>邱源隆 | 鍾榮銘</t>
  </si>
  <si>
    <t>吳昌樑</t>
  </si>
  <si>
    <t>TW379989S</t>
  </si>
  <si>
    <t>7917052014078</t>
  </si>
  <si>
    <t>變壓器(一)</t>
  </si>
  <si>
    <t>本創作係關於一種「變壓器(一)」之新式樣設計,尤指一種具有特殊造形之變壓器造形,其外觀造形不但新穎且適於美感,上述富有美感的新式樣設計,係由一底座及上蓋所組成,該底座由後視觀之係略呈上寬下窄的矩形狀,而於其上朝後突伸設有兩插腳,於底座上設有一上蓋,該上蓋於兩側分別形成平直面,於變壓器的上、下緣分別形成弧形面,下方之弧形面的弧度係較上方之弧形面的弧度為大,整體造形上的配合,益能展現出一種清新脫俗嶄新特異的視覺美感,為同類物品所無法相互比擬者。</t>
  </si>
  <si>
    <t>1998300422</t>
  </si>
  <si>
    <t>1998-01-19</t>
  </si>
  <si>
    <t>378146</t>
  </si>
  <si>
    <t>1999-12-21</t>
  </si>
  <si>
    <t>TW378146S</t>
  </si>
  <si>
    <t>7917050014421</t>
  </si>
  <si>
    <t>變壓器(二)</t>
  </si>
  <si>
    <t>本創作係關於一種「變壓器(二)」之新式樣設計,尤指一種具有特殊造形之變壓器造形,其外觀造形不但新穎且適於美感,其造形主要係由一底座及上蓋所組成,該底座由後視觀之係略呈上寬下窄的矩形狀,而於其上朝後突伸設有兩插腳,於底座的兩側分別形成若干以間隔距離設置的凹槽,於底座上設有一上蓋,該上蓋於兩側分別形成平直面,且由上蓋的正面延伸至側面亦分別形成若干以間隔距離設置的凹槽,於變壓器的上、下緣分別形成弧形面,下方之弧形面的弧度係較上方之弧形面的弧度為大,整體造形的配合下,能夠展現出一種前所未見的視覺美感。</t>
  </si>
  <si>
    <t>1998300423</t>
  </si>
  <si>
    <t>374680</t>
  </si>
  <si>
    <t>1999-11-11</t>
  </si>
  <si>
    <t>TW374680S</t>
  </si>
  <si>
    <t>7917049013012</t>
  </si>
  <si>
    <t>樞轉式電腦機箱輸出入埠封口構造</t>
  </si>
  <si>
    <t>本創作有關於一種樞轉式電腦機箱輸出入埠封口構造,它包含:具有輸出入埠窗口之電腦機箱,以便供設置於電腦主機板之輸出入埠從該輸出入埠窗口露現;輸出入埠封口片,其外緣係啣封於輸出入埠窗口,該輸出入埠封口片具有輸出入埠穿孔,以便供輸出入埠吻合地穿啣於該輸出入埠穿孔。其特徵在於:該輸出入埠封口片之其中一端係可分離地或不可分離地樞連於電腦機箱之輸出入埠窗口,使輸出入埠封口片因樞轉而封罩於電腦機箱之輸出入埠窗口,或因樞轉而遠離電腦機箱之輸出入埠窗口及輸出入埠,使輸出入埠得以隨電腦主機板順暢地進出電腦機箱。</t>
  </si>
  <si>
    <t>1998208684</t>
  </si>
  <si>
    <t>1998-06-02</t>
  </si>
  <si>
    <t>373739</t>
  </si>
  <si>
    <t>1999-11-01</t>
  </si>
  <si>
    <t>G06F-001/00 | G06F-001/00</t>
  </si>
  <si>
    <t>TW373739U</t>
  </si>
  <si>
    <t>7917500129911</t>
  </si>
  <si>
    <t>電腦主機板之易拆裝構造</t>
  </si>
  <si>
    <t>本創作有關於一種電腦主機板之易拆裝構造,它包含:底座,其上設有第一導軌;主機板載移構件,具有底部及把手部,其中底部設有第二導軌,且該第二導軌得滑入並滑移於底座之第一導軌,或自底座之第一導軌脫離,使主機板載移構件得以滑入底座中,或滑離底座;及推出構件,係樞裝於底座上,推出構件具有握柄部及推撥部,其中推撥部係因推出構件之樞轉而推撥主機板或主機板載移構件,使主機板先自設於底座上之印刷電路板的連接器脫離後,再自安裝位置移動至脫離底座之分離位置。</t>
  </si>
  <si>
    <t>1998208683</t>
  </si>
  <si>
    <t>373744</t>
  </si>
  <si>
    <t>TWI296074B</t>
  </si>
  <si>
    <t>TW373744U</t>
  </si>
  <si>
    <t>7917500129916</t>
  </si>
  <si>
    <t>開關按鍵結構改良</t>
  </si>
  <si>
    <t>一種開關按鍵結構改良,包括有一基座,其可活動組裝於電腦主機之殼體上,該基座內部係形成有一容置槽,該容置槽內四側壁各設有一V形槽,其中兩相對的V形槽後端各設有定位體,另兩相對的V形槽各設於一彈性臂上,兩彈性臂前端各形成有一卡鉤體,基座後端並設有至少兩固定孔,可持開關置入於基座之容置槽內,以藉開關的四角配合於走座之四V形槽內、開關後端頂觸於定位體及開關前端卡持於卡鉤體而定位,使開關固定於基座內,或將開關藉螺絲鎖附固定於走座後端之固定孔,使開關固定於基座後端;本創作之基座可藉容置槽或固定孔組裝固定不同規格的開關,具有被為廣泛的適用性,且基座係活動組裝於電腦主之枝體上,基座可單獨的改變設計及生產製造,可大幅降低生產成本。</t>
  </si>
  <si>
    <t>1998210398</t>
  </si>
  <si>
    <t>1998-06-29</t>
  </si>
  <si>
    <t>369174</t>
  </si>
  <si>
    <t>1999-09-01</t>
  </si>
  <si>
    <t>G06F-001/16 | H01H-013/00 | G06F-001/16 | H01H-013/00</t>
  </si>
  <si>
    <t>TW369174U</t>
  </si>
  <si>
    <t>7917500110347</t>
  </si>
  <si>
    <t>嵌入式連接端子</t>
  </si>
  <si>
    <t>本創作係提供一種崁入式連接端子,係與一電路板之插孔相合,其包括有一基部及一對由該基部延伸並列之定位接腳,該等定位接腳之前端部設有一導引部,該等定位接腳之前端部與基部之間的外側緣並設有多數個卡制凸緣,俾在該導引部導引插入該電路板之插孔時,使該等卡制凸緣可與該等插孔之內側壁緊密接合;藉此,該等定位接腳不僅能夠輕易插入該電路板之插孔,並可使該等定位接腳與該電路板之插孔內側壁達到緊密接合。</t>
  </si>
  <si>
    <t>1998205060</t>
  </si>
  <si>
    <t>1998-04-03</t>
  </si>
  <si>
    <t>366148</t>
  </si>
  <si>
    <t>1999-08-01</t>
  </si>
  <si>
    <t>李毅得 | 劉倫廷</t>
  </si>
  <si>
    <t>H01R-023/68 | H01R-012/18</t>
  </si>
  <si>
    <t>TW366148U</t>
  </si>
  <si>
    <t>7917500129409</t>
  </si>
  <si>
    <t>行動電話用可更換轉接頭之免持聽筒裝置</t>
  </si>
  <si>
    <t>本創作係關於一種行動電話用可更換轉接頭之免持聽筒裝置,其主要由一內設有具免持聽筒電路功能之主機體及一曲轉接插頭、麥克風座及手機插頭所組裝而成之轉接頭所構成,該轉接頭係可分離地電連接於該主機體藉以構成一行動電話用可更換轉接頭之免持聽筒裝置,其經由更換不同之轉接頭即可與不同廠牌之行動電話連接使用,且其轉接頭上即具有麥克風之設置以作為免持聽筒之輸入,具有使用上之便利性,另藉由組裝不同之手機插頭即可製造適用於不同廠牌行動電話之轉接頭,更具有製造上之方便性。</t>
  </si>
  <si>
    <t>1998210240</t>
  </si>
  <si>
    <t>1998-06-26</t>
  </si>
  <si>
    <t>366164</t>
  </si>
  <si>
    <t>H04R-003/00 | H04R-003/00</t>
  </si>
  <si>
    <t>TW366164U</t>
  </si>
  <si>
    <t>7917500129425</t>
  </si>
  <si>
    <t>具伸縮式點煙器插頭之交直流兩用電源供應器</t>
  </si>
  <si>
    <t>一種「具伸縮式點煙器插頭之交直流兩用電源供應器」,主要係於一下殼體及上殼體內裝設一交直流兩用之電路板,且在上殼體裝設一得以伸縮的點煙器插頭,並於下殼體裝設一得以翻轉的交流電插頭,且該交流電插頭得以連接其它不同標準規格的轉換插頭,使其得以插接在不同規格的電源插座上,以將交流電源轉換成隨身電器所使用的直流電源,或是將得以伸縮的點煙器插頭插接在汽車的點煙器插座內,而可將較高壓的直流電轉換成隨身電器所適用的低壓電源;因而得隨時取用各種不同的電源,以供電隨身的電器使用或是進行充電使用。</t>
  </si>
  <si>
    <t>1997202189</t>
  </si>
  <si>
    <t>1997-02-05</t>
  </si>
  <si>
    <t>365466</t>
  </si>
  <si>
    <t>1999-07-21</t>
  </si>
  <si>
    <t>H01R-003/00 | H01R-003/00</t>
  </si>
  <si>
    <t>TW365466U</t>
  </si>
  <si>
    <t>7917500089664</t>
  </si>
  <si>
    <t>行動電話之夾持結構改良</t>
  </si>
  <si>
    <t>一種「行動電話之夾持結構改良」,主要係於供裝置行動電話的皮套或硬質殼座背面裝設有一固定板,而該固定板的背面上設有一對耳座,且在耳座上樞設有一扣板,並於耳座與扣板之樞接處裝設有一ㄑ形彈片,於ㄑ形彈片上設有一凸點;又於扣板上設有一長槽孔,且在長槽孔的上側邊兩側各設有一樞接座,並在兩樞接座之間樞設有一U形夾板,且在U形夾板的封閉端設有兩定位孔,俾使U形夾板向外翻出或向內收折時,得藉由前述之ㄑ形彈片的凸點頂扣在U形夾板的定位孔使其定位;據上述構造,得藉由U形夾板夾扣在汽車冷氣孔或其它具有橫向的架構上,而得以便於夾放在汽車內,且將U形夾板向內縮放時,則可藉由扣板夾放在腰帶上,因而得以兩種夾持功能。</t>
  </si>
  <si>
    <t>1998210726</t>
  </si>
  <si>
    <t>364306</t>
  </si>
  <si>
    <t>1999-07-11</t>
  </si>
  <si>
    <t>A44B-021/00 | A44B-021/00</t>
  </si>
  <si>
    <t>TW364306U</t>
  </si>
  <si>
    <t>7917500148856</t>
  </si>
  <si>
    <t>電腦主機板之定位構造</t>
  </si>
  <si>
    <t>本創作有關於一種電腦主機板之定位構造,它包含:底座;主機板載移構件,係設置於底座上,主機板載移構件具有底部及側部,電腦主機板係裝設置於主機板載移構件的底部上,主機板載移構件的側部具有第一扣部;側板,係封裝於底座之側面,並貼鄰於主機板載移構件的側部,側板上與主機板載移構件的側部之第一扣部對應之位置設有第二扣部,且第二扣部係與第一扣部扣合;以便藉側板封裝於底座之側面而使第二扣部與第一扣部扣合,從而把電腦主機板牢固地扣結於底座上。</t>
  </si>
  <si>
    <t>1998208682</t>
  </si>
  <si>
    <t>363738</t>
  </si>
  <si>
    <t>TW363738U</t>
  </si>
  <si>
    <t>7917500089236</t>
  </si>
  <si>
    <t>改良型變壓器</t>
  </si>
  <si>
    <t>本創作係關於一種改良型變壓器,具有一底座及一上蓋,於底座及上蓋之間設置具有插腳的固定座、支架、矽鋼片及電路板等,固定座係可與支架相互結合,於支架上的矽鋼片係呈縱向的排列,底座上形成兩定位塊,該定位塊可與固定座內部的定位槽相互結合,於支架內部纏繞有線圈,於線圈上朝外凸伸形成兩導線,各導線可經由固定座側邊的導槽連接至插腳的接觸凸片上,一電路板可經由插槽與支架相互插接組合,具有體積可較小,以節省運費的優點,支撐力可較平均,並具有可大量生產的優點。</t>
  </si>
  <si>
    <t>1998200924</t>
  </si>
  <si>
    <t>355083</t>
  </si>
  <si>
    <t>1999-03-21</t>
  </si>
  <si>
    <t>ZHENG CHUN-ZHENG</t>
  </si>
  <si>
    <t>H01F-027/26 | H01F-027/26</t>
  </si>
  <si>
    <t>TW355083U</t>
  </si>
  <si>
    <t>7917500128985</t>
  </si>
  <si>
    <t>防止電磁波干擾之電腦機殼結構</t>
  </si>
  <si>
    <t>本創作為有關一種「防止電磁波干擾之電腦機殼結構」,其主要在於電腦機架與電腦外殼之彎折面上緣面處,為夾持定位有一導電片,而該導電片為利用二彎折九十度之卡擎片壓入於電腦機架彎折面上之扣合孔中,而使卡擎片上之弧凸面夾持定位於其內,而導電片上二穿孔中所延設之弧凸狀彈性片體,便對正於電腦機架之穿孔處,當電腦外殼蓋合於電腦機架後,便由彎折面直接壓迫向外凸出之彈性片體,而使彈性片體形成彈性變形,且其頭部位置由電腦機架之穿孔處伸出,以此組成一種防止電磁波干擾之結構,且整體具有簡單、組裝容易、成本低廉之效用者。</t>
  </si>
  <si>
    <t>1998208811</t>
  </si>
  <si>
    <t>1998-06-04</t>
  </si>
  <si>
    <t>354702</t>
  </si>
  <si>
    <t>1999-03-11</t>
  </si>
  <si>
    <t>H05K-009/00 | H05K-005/00 | H05K-009/00</t>
  </si>
  <si>
    <t>TW354702U</t>
  </si>
  <si>
    <t>7917500209622</t>
  </si>
  <si>
    <t>易拆組式之電腦主機殼體</t>
  </si>
  <si>
    <t>一種易拆組式之電腦主機殼體,係包括:一基殼體為一前、後、上、下板體連結形成一中空框體者;兩側壁部,分別分置卡扣、密封於該基殼體之左、右兩側,且令各該側壁部之一側端緣樞連一把手,俾供使用者握持提拿各該側壁部者;以及一頂蓋板滑扣於該基殼體之上板體上方,以遮阻各該側壁部上移者;如是使用者可於卸下該頂蓋板後,以手握持各該側壁部之把手,俾向外施力抽取、拆卸各該側壁部,或使各該側壁部滑扣組裝於該基殼體之兩側者。</t>
  </si>
  <si>
    <t>1998206951</t>
  </si>
  <si>
    <t>1998-05-05</t>
  </si>
  <si>
    <t>353558</t>
  </si>
  <si>
    <t>1999-02-21</t>
  </si>
  <si>
    <t>G06F-001/16 | H05K-005/00 | G06F-001/16 | G06F-001/18</t>
  </si>
  <si>
    <t>TW353558U | US5931550A</t>
  </si>
  <si>
    <t>7917500169260</t>
  </si>
  <si>
    <t>模組式磁碟機之固定構造追加一</t>
  </si>
  <si>
    <t>一種模組式磁碟機之固定構造追加一,係含有一板體以跨置於一磁碟機之側端,於該板體上係貫穿多數穿孔,令各該穿孔係分別對應該磁碟機於側端所穿設之各固定孔,以分別吻合地穿套一固定梢於該穿孔中,並使各該固定梢吻合地穿置於該磁碟機之固定孔中;俾於該磁碟機滑置於電腦主機殼體之磁碟機框架中時,其兩側固定構造之固定梢外端頭部係彈性地頂撐於該磁碟機框架之內壁,使該磁碟機與該電腦主機殼體形成一接地迴路,並令各該固定構造之板體外端頂靠於電腦主機殼體面板之內緣,且一突設於該板體上之一擋塊卡扣於該磁碟機框架之一扣孔中,以擋阻該磁碟機自該磁碟機框架內滑脫、鬆動,而穩固定位者。</t>
  </si>
  <si>
    <t>1997208947</t>
  </si>
  <si>
    <t>1997-12-19</t>
  </si>
  <si>
    <t>349659</t>
  </si>
  <si>
    <t>1999-01-01</t>
  </si>
  <si>
    <t>H05K-007/12 | G06F-001/00 | H05K-007/12</t>
  </si>
  <si>
    <t>DE10-2014-106418B4 | TWI556714B</t>
  </si>
  <si>
    <t>TW349659U</t>
  </si>
  <si>
    <t>7917500168895</t>
  </si>
  <si>
    <t>複合式玻璃封裝PN接面型半導體晶粒製法</t>
  </si>
  <si>
    <t>本發明係關於一種複合式玻璃封裝PN接面型半導體晶粒製法,尤指一種改良傳統單片玻璃封裝之晶粒而為一種可令蝕刻深度加深以及供填入絕緣玻璃層而賦予晶粒更良好保護與可達到承受更高逆向電壓者,其製法主要為將已擴散晶片焊接結合至少一片的矽晶片,然後經光阻液法及強酸蝕刻、填入玻璃、燒結、表面電鍍以及切割而製成,於製程期間,由於焊接結合有矽晶片做為支撐之故,可在強酸蝕刻之過程可蝕刻至較深的深度,於填入玻璃與經燒結過程後,使各晶粒邊緣呈較佳的絕緣保護,達到提昇晶粒的逆向耐壓,並同時可降低破片率問題者。</t>
  </si>
  <si>
    <t>1997112737</t>
  </si>
  <si>
    <t>1997-09-04</t>
  </si>
  <si>
    <t>348321</t>
  </si>
  <si>
    <t>1998-12-21</t>
  </si>
  <si>
    <t>HORNG DIANN ELECTRIC IND LTD</t>
  </si>
  <si>
    <t>SHIEH MIN-HORNG | YOU JYH-JONG | FERNG JIH-WOEI | YANG JUANG-SHENG</t>
  </si>
  <si>
    <t>尤志中 | 馮繼偉 | 楊莊生 | 謝民鴻</t>
  </si>
  <si>
    <t>H01L-029/06 | H01L-029/06</t>
  </si>
  <si>
    <t>TW348321B</t>
  </si>
  <si>
    <t>7913075009813</t>
  </si>
  <si>
    <t>行動電話之加大型電池</t>
  </si>
  <si>
    <t>一種「行動電話之加大型電池」,係由行動電話機及電池匣所組成,而該行動電話機的背面設有一電池座,於其外側面設有一充電插座,其上設有兩定位孔;主要在於該電池匣係為一L型殼體,在長邊空間內容裝蓄電池,而短邊空間內裝設有一滑塊,其上方具有一斜面,又於滑塊上設有兩相對於前述定位孔的插柱,並在滑塊與短邊空間內壁面之間裝設有複數個彈簧,另於滑塊上設有一得上下滑移且具底斜面之推壓塊,得藉由按壓推壓塊使其下方的底斜面抵靠在滑塊的斜面上,俾使滑塊得內縮使其上的插柱退出行動電話機底面的定位孔,而可取下電池匣;由於該電池匣係藉由滑塊之插柱卡在行動電話機的定位孔,其結構強度較佳可避免時常拆裝而損壞,且其可容裝較大容量的蓄電池,而得有更長的使用時間。</t>
  </si>
  <si>
    <t>1997213490</t>
  </si>
  <si>
    <t>1997-08-08</t>
  </si>
  <si>
    <t>346285</t>
  </si>
  <si>
    <t>1998-11-21</t>
  </si>
  <si>
    <t>TW346285U</t>
  </si>
  <si>
    <t>7917500188430</t>
  </si>
  <si>
    <t>一種標示電感表面識別符號之方法</t>
  </si>
  <si>
    <t>本發明係提供一種標示電感表面識別符號之方法,尤指一種針對習用標示法其成本高、效果較差且易脫落之缺點所作之改良創作;主要係利用一塑膠模板,其表面設有複數個凹槽,於凹槽底面預先將欲顯示符號之色料以針筒注入其上,並灌注一層透明膠,再將製造完成之電感元件置於凹槽內,以紫外線照射,使透明膠與色料同時附著於電感元件上 再以頂針頂出成本,藉此可達到降低成本、縮短工時及識別符號不易脫落之功效者。</t>
  </si>
  <si>
    <t>1997114262</t>
  </si>
  <si>
    <t>1997-10-01</t>
  </si>
  <si>
    <t>342507</t>
  </si>
  <si>
    <t>1998-10-11</t>
  </si>
  <si>
    <t>HORNG DIANN ELECTRONICS CO LTD</t>
  </si>
  <si>
    <t>CHERN DER-BIN</t>
  </si>
  <si>
    <t>陳德斌</t>
  </si>
  <si>
    <t>林文榮</t>
  </si>
  <si>
    <t>H01F-041/00 | H01F-027/02</t>
  </si>
  <si>
    <t>TW342507B</t>
  </si>
  <si>
    <t>7913085012111</t>
  </si>
  <si>
    <t>子母式交直流兩用之電源供應器改良</t>
  </si>
  <si>
    <t>一種「子母式交直流兩用之電源供應器改良」,主要係由上、下殼體組成電源供應器之外殼,於其內裝設有一電子式交換電源電路,又上殼體設有一插頭槽座,於其內樞設有一母導電插頭,並在母導電插頭內樞設有一子電源插頭,其上設有兩得左右轉動導電端子,該導電端子設有三個定位孔的圓盤,且在子電源插頭內裝設有頂銷,其得頂靠在定位孔內,使其可變換成內八、外八或11字的導電插頭,而得藉由子、母電源插頭而變換出三種規格,以因應不同規格電源插座之需要,並藉電子式交換電源電路將交流電轉換成低壓的直流電,而得取用室內電源;又下殼體設有一管狀凹座,其上樞設有一點煙器插頭,得將其插在汽車的點煙器插座內,且由電子式交換電源電路將高壓的直流電轉換成低壓的直流電,而得在室外取用電源。</t>
  </si>
  <si>
    <t>1997213489</t>
  </si>
  <si>
    <t>341405</t>
  </si>
  <si>
    <t>1998-09-21</t>
  </si>
  <si>
    <t>H01R-013/00 | H02J-005/00 | H02J-005/00 | H01R-013/00</t>
  </si>
  <si>
    <t>CN103386529B</t>
  </si>
  <si>
    <t>TW341405U</t>
  </si>
  <si>
    <t>7917500167504</t>
  </si>
  <si>
    <t>複合式PN接面型半導體晶粒結構</t>
  </si>
  <si>
    <t>本創作係關於一種複合式PN接面型半導體晶粒結構,尤指一種較傳統PN接面半導體而達可較高逆向耐壓及較低破片率之晶粒結構,此晶粒結構為包括一已擴散之含有PN接面之晶片以及焊接在此已擴散晶片下方之至少一片呈極低阻抗的矽晶片所組成,由於透過位在下方該至少一片的矽晶片做為已擴散晶片的支撐下,不僅可達到降低晶片之破片率之外,更可使得該已擴散晶片之相對於各晶粒邊緣供填入玻璃的深度增加,亦即使各晶粒可達到更良好的絕緣效果,獲致更高的逆向耐壓效果,形成一種具較高逆向耐壓及低破片率之複合式PN接面型半導體晶粒。</t>
  </si>
  <si>
    <t>1997215169</t>
  </si>
  <si>
    <t>339879</t>
  </si>
  <si>
    <t>1998-09-01</t>
  </si>
  <si>
    <t>SHIE MIN-HUNG | YOU JR-JUNG | FENG JI-WEI | YANG JUANG-SHENG</t>
  </si>
  <si>
    <t>H01L-021/04 | H01L-021/04</t>
  </si>
  <si>
    <t>TW339879U</t>
  </si>
  <si>
    <t>7917500127561</t>
  </si>
  <si>
    <t>磁碟機固定片</t>
  </si>
  <si>
    <t>本創作係有關於一種磁碟機固定片,其係於電腦主機本體之磁碟機擴充槽開口設有一固定片,固定片二側各具有一長凸片及一短凸片,磁碟機擴充槽開口二側分別設有一凹槽及一凸起,凹槽中設有一螺孔,凸起與磁碟機擴充槽間形成有一空隙,凸起內側形成有一插槽,固定片以多數個斷續點固定連接於磁碟機擴充槽開口,固定片之長凸片配合於磁碟機擴充槽開口一側之凹槽上,短凸片配合於磁碟機擴充槽開口另一側空隙中,用以封閉磁碟機擴充槽開口,該固定片可予以取下,以便磁碟機裝設,不裝設磁碟機時,亦可再將固定片置於磁碟機擴充槽開口;藉由固定片成型於磁碟機擴充槽開口,不需再附設其他片體封閉磁碟機擴充槽開口,其結構簡化、組裝容易,可使生產成本大幅降低者。</t>
  </si>
  <si>
    <t>1996219481</t>
  </si>
  <si>
    <t>1996-12-16</t>
  </si>
  <si>
    <t>335212</t>
  </si>
  <si>
    <t>1998-06-21</t>
  </si>
  <si>
    <t>王雲平 | 樊貞松</t>
  </si>
  <si>
    <t>G11B-005/00 | G11B-005/00</t>
  </si>
  <si>
    <t>TW335212U</t>
  </si>
  <si>
    <t>7917500187899</t>
  </si>
  <si>
    <t>電腦主機(三)</t>
  </si>
  <si>
    <t>本創作有關於一種電腦主機(三)之外形設計。請參閱各附圖所示,本創作前面面板的中段向外突出棧道,在棧道的下方向內斜削一斜面,並在中央的位置設置一只造形渾圓的電源開關按鍵。前面面板的下段設有許多小方格。後面面板的左邊及下方設計成近似座椅般的凹陷,右上角則襯以網狀之小正方格。頂面為略為上凸之圓弧面中段的部位則略為凹下,此凹下部位形成大半徑之圓弧。兩側面的後半部則以間隔甚疏且長短不一之平行凹溝加以潤飾。底部前後再以大圓弧所圍成的梯形輪廓形成底足,平穩而大方。整體造形特異而富於美感,依法申請新式樣專利。</t>
  </si>
  <si>
    <t>1997304650</t>
  </si>
  <si>
    <t>1997-05-31</t>
  </si>
  <si>
    <t>332085</t>
  </si>
  <si>
    <t>1998-05-11</t>
  </si>
  <si>
    <t>TW332085S</t>
  </si>
  <si>
    <t>7917049012219</t>
  </si>
  <si>
    <t>本創作有關於一種電腦主機(一)之外形設計。請參閱第1、2圖所示,前面面板的上緣及下半部的中央設有尖突的縱脊,縱脊的右邊設有四分之一半圓的陷縮,再畫龍點睛式的裝設電源按鈕,形成極為特殊的造形。縱令是背面,本創作依然十分講究,在平整的後面面板靠近右上方綴以有如螢幕畫面影點般的長方形飾孔。如第4、5圖所示,頂面設計成隆起的圓弧面,頂面前端再斜削一斜面,並與前述圓弧面構成半橢圓形之交線。主機兩側分別為向外突出之圓弧面,兩側面上端還各設計圓潤流線的凹把,以供雙手提起。底部再配以四個尖蛋形的底足。本創作造形特異且富於美感,依法申請新式樣專利。</t>
  </si>
  <si>
    <t>1997304652</t>
  </si>
  <si>
    <t>332086</t>
  </si>
  <si>
    <t>TW332086S</t>
  </si>
  <si>
    <t>7917049012220</t>
  </si>
  <si>
    <t>本創作有關於一種電腦主機 ( 二 ) 之外形設計 。請參閱各附圖所示,本創作前面面板的中段削成大約四分之一的圓弧,並在右邊削成較深陷的階面,再畫龍點睛式的裝設電源按鈕,另於電源按鈕上方綴飾三只顯示燈。前面面板的左下方區域浮雕出多道平行的水平裝飾長槽。後面面板約左邊及下方設計成近似座椅般的凹陷,右上角則襯以網狀之小正方格。頂而為略為上凸之圓弧面,中段的部位列略為凹下,此凹下部位形成大半徑之圓弧。兩側面的後半部則以間隔甚疏之平行凹溝加以淡抹。底部前後再以大圓弧所圍成的梯形輪廓形成底足,平穩而大方。整體造形特異而富於美感,依法申請新式樣專利。</t>
  </si>
  <si>
    <t>1997304651</t>
  </si>
  <si>
    <t>330077</t>
  </si>
  <si>
    <t>1998-04-11</t>
  </si>
  <si>
    <t>TWD162317S</t>
  </si>
  <si>
    <t>TW330077S</t>
  </si>
  <si>
    <t>7917053013033</t>
  </si>
  <si>
    <t>組合式大哥大免持聽筒結構</t>
  </si>
  <si>
    <t>一種組合式大哥大免持聽筒結構,含有接合座、主機座、喇叭座、話機座,將接合座接設於車上適合使用位置,接合座之突塊四角設有突緣,於是接合座上能各別接入話機座或主機座或喇叭座背面之ㄇ形突起內卡緣,而主機座上端面設有ㄇ狀突起內卡緣以供喇叭座底面中間兩L形突條卡入,又於主機座之表面設有突塊,於突塊四角各有突緣以接有喇叭座或話機座背面之ㄇ形突起內卡緣。</t>
  </si>
  <si>
    <t>1997201550</t>
  </si>
  <si>
    <t>329335</t>
  </si>
  <si>
    <t>1998-04-01</t>
  </si>
  <si>
    <t>TW329335U</t>
  </si>
  <si>
    <t>7917500126496</t>
  </si>
  <si>
    <t>交直流兩用可抽換電源插頭之電源供應器</t>
  </si>
  <si>
    <t>一種「交直流兩用可抽換電源插頭之電源供應器」,係由上、下殼體組成電源供應器之外殼,於其內裝設有一電子交換式電源電路,而其得以連接充電座或電器;主要在於上殼體上設有一單邊開放的槽座,而在槽座內的底面中線位置裝設有兩前後排列的交流端子,另在槽座的封閉邊裝設有兩直流端子,得在槽座內裝設一直流或交流電源插頭,若為交流電插頭則接觸交流端子,而直流電插頭則頂觸直流端子,又於下殼體位於前述之槽座的開放邊設有一得以上下滑動的擋板,其可封住槽座的開放端,以將交流或直流電源插頭夾靠在槽座內;據上述之構造,可換裝不同規格之交流電源插頭,以因應各國不同規格的電源插座,或是更換成具有點煙器插頭的直流電源插頭,以在戶外取用汽車電源。</t>
  </si>
  <si>
    <t>1997207567</t>
  </si>
  <si>
    <t>1997-05-09</t>
  </si>
  <si>
    <t>328403</t>
  </si>
  <si>
    <t>1998-03-11</t>
  </si>
  <si>
    <t>FORMOSA ELECTRONICINDUSTRIES INC</t>
  </si>
  <si>
    <t>H02M-001/10 | H02M-001/10 | H01R-013/66 | H01R-027/00 | H01R-031/06 | H02J-007/00</t>
  </si>
  <si>
    <t>AU1998063729B | CA2236631C | CH692169A5 | CN002315700Y | CN1997-00218187 | DE29711687U1 | ES1040156Y | FR2763182B3 | GB002326540B | IT0250348Y1 | JP3053818U | TW328403U | ZA983739B</t>
  </si>
  <si>
    <t>7917500032966</t>
  </si>
  <si>
    <t>行動電話來電訊號感應發光振動筆</t>
  </si>
  <si>
    <t>一種「行動電話來電訊號感應發光振動筆」,主要係於筆管內裝設一訊號感應電路及電池,而該訊號感應電路係由天線組、頻率選擇器、訊號放大器、濾波整流器、驅動電路等組成;得藉由天線組感應行動電話收到來電訊號時所產生的共振頻率,再由頻率選擇器判別行動電話所使用的門號訊號頻率,並經訊號放大器將訊號放大,且經濾波整流器去除放大後訊號中的雜訊,而得使驅動電路中之發光二極體及振動馬達作動,據上所述,得使行動電話處在振動的靜音狀態時,尤指在會議進行中,藉由裝有感應電路的感應筆同步感應到行動電話來電的訊號,而可發光及振動以提醒該行動電話持有者。</t>
  </si>
  <si>
    <t>1997213316</t>
  </si>
  <si>
    <t>1997-08-06</t>
  </si>
  <si>
    <t>327984</t>
  </si>
  <si>
    <t>1998-03-01</t>
  </si>
  <si>
    <t>FORMOSA ELECTRONICS IND INC</t>
  </si>
  <si>
    <t>TW327984U</t>
  </si>
  <si>
    <t>7917500107541</t>
  </si>
  <si>
    <t>電感結構改良</t>
  </si>
  <si>
    <t>本創作係提供一種「電感結構改良」,尤指一種針對習用電感集膚效應高、且須焊接之缺點所作之改良創作;主要係於陶瓷棒材外緣,以燒結的方式使其表面具有一層金屬層,使陶瓷棒材金屬化,再鍍上鎳、銅使其具有良好之導電率,最後於陶瓷棒材之表面以機械車削或雷射切割等方式使其表面形成螺旋線條,而形成具有電感特性,為一種電感體積可縮小,可自動化大量生產、節省工時者。</t>
  </si>
  <si>
    <t>1997208353</t>
  </si>
  <si>
    <t>1997-05-23</t>
  </si>
  <si>
    <t>323003</t>
  </si>
  <si>
    <t>1997-12-11</t>
  </si>
  <si>
    <t>PANG ZHEN-TAI</t>
  </si>
  <si>
    <t>龐振台</t>
  </si>
  <si>
    <t>H01F-027/00 | H01F-027/00 | H01F-017/00</t>
  </si>
  <si>
    <t>FR2763739B3 | JP3054212U | TW323003U</t>
  </si>
  <si>
    <t>7917500087043</t>
  </si>
  <si>
    <t>電腦主機板之固定構造</t>
  </si>
  <si>
    <t>一種電腦主機板之固定構造,係包括:一基座跨置於一電腦主機之殼體上,且於該基座係至少彈性延伸一扣板部者;以及一固定栓,該固定栓之栓體至少凹設一扣槽,以穿經主機板之一洞孔並伸入於該基座中,以操作地令該固定栓之扣槽穩固卡扣該基座之扣板部,使該固定栓頂端之壓塊部與該基座間穩固夾持該主機板,而將該主機板緊固定位;如是使本創作於組裝該主機板於電腦主機殼體中時,全然無需螺絲等聯結構件,即可快速、簡便地完成組裝作業。</t>
  </si>
  <si>
    <t>1997208948</t>
  </si>
  <si>
    <t>322169</t>
  </si>
  <si>
    <t>1997-12-01</t>
  </si>
  <si>
    <t>TW322169U</t>
  </si>
  <si>
    <t>7917500166261</t>
  </si>
  <si>
    <t>本創作有關於「電腦主機面板(一)」之外形設計。請參閱第1圖至第7圖所示,本案面板為外凸的曲面,從側面看,中段內凹,愈接近下端就愈往外凸出(如第3、4圖),從俯仰等兩方向看,右邊較左邊凸出而形成傾斜面。此外,面板下段的右側設計成斜削的削面(如第5、6圖)。前述外凸表面的底部設有半橢圓形之輪廓曲線,此半橢圓形之輸廓曲線內又設計成半橢圓形的傾斜面,有如半橢圓形的隧穴,傾斜面設有許多均勻分佈的小孔(如第7圖)。面板的中段部位配設兩個外凸的橢圓形按鍵。面板的上段裝有外凸圓潤飾滿的門扉,門扉上端亦設有一個外凸的橢圓形按鍵,一上兩下,互相輝映。</t>
  </si>
  <si>
    <t>1997301950</t>
  </si>
  <si>
    <t>1996-09-04</t>
  </si>
  <si>
    <t>320472</t>
  </si>
  <si>
    <t>1997-11-11</t>
  </si>
  <si>
    <t>TW320472S</t>
  </si>
  <si>
    <t>7917049011764</t>
  </si>
  <si>
    <t>電腦擴充卡之固定構造</t>
  </si>
  <si>
    <t>一種電腦擴充卡之固定構造,係包括:一壓板,含有一板體以跨置於該電腦擴充卡固定片之頂端,且令該板體之外側向下延伸一擋板,以擋阻於該擴充卡固定片之外緣者;以及至少一定位片,其一端連設於該壓板之頂端,而其另端自由端,係頂擋於該電腦主機殼體之一阻片底緣者;如是於向下壓按該定位片,使該定位片改變原有曲度,而產生一向下頂推該壓板之作用力,使該壓板穩固地一次一併固定各該擴充卡者。</t>
  </si>
  <si>
    <t>1997208946</t>
  </si>
  <si>
    <t>320287</t>
  </si>
  <si>
    <t>TW320287U</t>
  </si>
  <si>
    <t>7917500086622</t>
  </si>
  <si>
    <t>電腦機殼面板門扉的大角度樞連構造</t>
  </si>
  <si>
    <t>本創作旨在於提供一種電腦機殼面板門扉的大角度樞連構造,它係在用來遮蓋電腦門板之門口的門扉與電腦門板之間,再樞連一只樞連構件。藉此樞連構件便門扉可以相對於電腦面板開啟大於180 度之開啟角度(通常可開啟約270 度),使門扉在開啟後得以完全貼靠於電腦機殼的旁側,不會妨礙其它的活動,增進使用上之方便性。</t>
  </si>
  <si>
    <t>1996213656</t>
  </si>
  <si>
    <t>317949</t>
  </si>
  <si>
    <t>1997-10-11</t>
  </si>
  <si>
    <t>TWI380759B | TWI344078B</t>
  </si>
  <si>
    <t>TW317949U</t>
  </si>
  <si>
    <t>7917500032391</t>
  </si>
  <si>
    <t>模組化之電腦電源供給器固定構造</t>
  </si>
  <si>
    <t>一種模組化之電腦電源供給器固定構造,係包括:一電源供給器固定框穴,界定於一電腦主機殼體中,於該固定框穴之各側邊壁上突設有多數突片,以分別頂持該電源供給器,且於該固定框穴底端至少突設有一支載突片,以承接該電源供給器之底緣者;以及一定位構件,套合於該電源供給器之一側,並於該定位構件上至少突伸一扣鉤以扣鉤該固定框穴,且彈性地延伸一扣桿以頂撐該固定框穴,使該電源供給器為該定位構件與該固定框穴緊固、包夾,以穩固於該電腦主機殼體中,使本創作於組裝時,不需任何工具、螺絲等,極為便利、快速。</t>
  </si>
  <si>
    <t>1997208945</t>
  </si>
  <si>
    <t>317337</t>
  </si>
  <si>
    <t>TW317337U</t>
  </si>
  <si>
    <t>7917500106869</t>
  </si>
  <si>
    <t>電腦或伺服器之二重或多重機密等級之鎖栓構造</t>
  </si>
  <si>
    <t>本創作旨在於提供一種電腦或伺服器之二重或多重機密等級之鎖栓構造,它係在電腦面板或伺服器面板上設置鎖體及鎖片,並將保密門扉按照保密之等級裝設於鎖體之周圍,且每片保密門扉鄰進鎖體的部位都設有鎖扣部。當轉動鎖體之鎖心時,裝設於鎖心上之鎖片就先從欲加以保密最高等級之保密門扉的鎖扣部開始鎖起,一直鎖至所需保密之最低等級之保密門扉的鎖扣部為止。從而只要利用單組鎖體就可以簡單地將所需保密等級之各扇保密門扉予以鎖扣,以防止未經授權之人士竊走保密之資料。</t>
  </si>
  <si>
    <t>1997203646</t>
  </si>
  <si>
    <t>1997-03-10</t>
  </si>
  <si>
    <t>314926</t>
  </si>
  <si>
    <t>1997-09-01</t>
  </si>
  <si>
    <t>E05B-021/06 | E05B-065/00 | E05B-065/00 | E05B-021/06</t>
  </si>
  <si>
    <t>TW314926U</t>
  </si>
  <si>
    <t>7917500147032</t>
  </si>
  <si>
    <t>電腦或伺服器之散熱風扇之固定構造</t>
  </si>
  <si>
    <t>本創作旨在於提供一種電腦或伺服器之散熱風扇之固定構造,它係將本創作之固定構造卡扣於電腦機箱或伺服器機箱內部或是其前方。而散熱風扇則利用扣鉤及彈性扣榫簡便地扣裝於固定構造旁,也可以很簡便地把散熱風扇自固定構造拆下。不論安裝或是拆下散熱風扇都很方便。</t>
  </si>
  <si>
    <t>1997203647</t>
  </si>
  <si>
    <t>313279</t>
  </si>
  <si>
    <t>1997-08-11</t>
  </si>
  <si>
    <t>G06F-001/20 | H05K-007/12 | H05K-007/20 | G06F-001/20 | H05K-007/12 | H05K-007/20</t>
  </si>
  <si>
    <t>TW313279U</t>
  </si>
  <si>
    <t>7917500032032</t>
  </si>
  <si>
    <t>自動編帶式鐵氧體磁蕊組裝機</t>
  </si>
  <si>
    <t>一種自動編帶式鐵氧磁蕊組裝機,其包括有一磁蕊輸送機構、一磁蕊分離機構、一接腳成型機構及一編帶機構,該接腳成型機構乃用以將連續之線材裁斷並成型為端子接腳後,再將端子接腳輸送至磁蕊分離機構之接腳承座;該磁蕊輸送機構乃設有二條送料軌道,該送料軌道之出口係在接腳承座位於下死點時與設於接腳承座上之溝槽端部相對應;且在送料軌道側邊設有與送料軌道相通之複數輸氣軌道,於該輸氣軌道之適當處設有噴氣嘴,藉由氣壓設備將壓縮空氣由該噴氣嘴噴出,使得壓縮空氣可由輸氣軌道輸送至送料軌道,藉由壓縮空氣將送料軌道中之磁蕊推掣進入位於下死點之磁蕊分離機構之接腳承座之溝槽,而後使接腳承座上昇至上死點時再將端子接腳插入磁蕊中,並使端子接腳延伸至編帶機構而貼黏膠帶與紙帶,完成時再將磁蕊分離機構下降至下死點以待下一循環之工作,另外於接腳承座側方設有一吹氣嘴,以提供磁蕊未套入端子接腳時利用該吹嘴將磁蕊吹落而防止不良品產生。</t>
  </si>
  <si>
    <t>1996219195</t>
  </si>
  <si>
    <t>1996-12-11</t>
  </si>
  <si>
    <t>311802</t>
  </si>
  <si>
    <t>1997-07-21</t>
  </si>
  <si>
    <t>林志誠</t>
  </si>
  <si>
    <t>TW311802U</t>
  </si>
  <si>
    <t>7917500069039</t>
  </si>
  <si>
    <t>旅行用可變換電源插頭之電源供應器</t>
  </si>
  <si>
    <t>一種「旅行用可變換電源插頭之電源供應器」。主要係由下殼體及上殼體組成電源供應器之外殼,於其內裝設有一電子式交換電源電路,而在下殼體上設有一開口,並於開口內得以樞設有一可更換式電源插頭,且得以任意換裝各國不同規格的電源插頭,以因應各國不同規格的電源插座,並藉由電子式交換電源電路將交流電轉換成低壓的直流電,因而得取用室內之電源以供小電器使用;另於上殼體設有一管狀凹座,其上樞設有一點煙器插頭,而得藉由點煙器插頭插在汽車的點煙器插座內,並藉由電子式交換電源電路將高壓的直流電轉換成低壓的直流電,而得以在室外取用電源。</t>
  </si>
  <si>
    <t>1996218004</t>
  </si>
  <si>
    <t>1996-11-22</t>
  </si>
  <si>
    <t>310906</t>
  </si>
  <si>
    <t>1997-07-11</t>
  </si>
  <si>
    <t>H01R-019/04 | H02J-007/00 | H02J-007/00</t>
  </si>
  <si>
    <t>TWI723674B</t>
  </si>
  <si>
    <t>TW310906U</t>
  </si>
  <si>
    <t>7917500185873</t>
  </si>
  <si>
    <t>一種「旅行用可變換電源插頭的電源供應器」,主要係由下殼體及上殼體組成電源供應器之外殼,於其內裝設有一電子式交換電源電路,而在下殼體上設有一開口,並於開口內得以樞設有一可更換式電源插頭,且得以任意換裝各國不同規格的電源插頭,以因應各國不同規格的電源插座,並藉由電子式交換電源電路將交流電轉換成低壓的直流電,因而得取用室內之電源以供小電器使用;另於上殼體設有一管狀凹座,其上樞設有一點煙器插頭,而得藉由點煙器插頭插在汽車的點煙器插座內,並藉由電子式交換電源電路將高壓的直流電轉換成低壓的直流電,而得以在室外取用電源。</t>
  </si>
  <si>
    <t>1996216668</t>
  </si>
  <si>
    <t>1996-10-30</t>
  </si>
  <si>
    <t>310104</t>
  </si>
  <si>
    <t>1997-07-01</t>
  </si>
  <si>
    <t>H01R-017/00 | H02J-007/14 | H02J-007/14 | H01R-024/00</t>
  </si>
  <si>
    <t>TW310104U</t>
  </si>
  <si>
    <t>7917500068544</t>
  </si>
  <si>
    <t>旅行用可變換電源插頭之充電器</t>
  </si>
  <si>
    <t>一種「旅行用可變換電源插頭之充電器」,主要係由下殼體及上殼體組成充電器之外殼,於該下殼體上設有一開口,且在開口內裝設一內殼座,並在內殼座上裝設有二導電片,而該導電片則連接在電子式交換電源電路上,又於內殼座上套設有一滑座,並且在內殼座與滑座之間裝設有彈簧,又於內殼座的兩側邊上各設有圓弧狀缺口,且在滑座的兩側邊上設有半軸座,並在下殼體的開口內的兩側邊設有圓弧軸座,該半軸座、圓弧狀缺口及圓弧軸座得組成樞接孔,而於樞接孔上樞設一可更換式電源接頭,且其上具有一接觸端,該可更換式電源插頭向外翻出時即得與導電片接觸,並得藉由推動滑座使其上的半軸座,得與的圓弧狀缺口及圓弧軸座分開,而得將可換式電源插頭取下以更換其它規格之插頭。</t>
  </si>
  <si>
    <t>1996214261</t>
  </si>
  <si>
    <t>1996-09-16</t>
  </si>
  <si>
    <t>304003</t>
  </si>
  <si>
    <t>1997-04-21</t>
  </si>
  <si>
    <t>TW304003U</t>
  </si>
  <si>
    <t>7917500164433</t>
  </si>
  <si>
    <t>行動電話充電座</t>
  </si>
  <si>
    <t>一種「行動電話充電座」,主要係由一上座體及下座體所組成,而該上座體的上表面設有一凹平面,且於其一側邊排列設有複數個小凹平面,又於小凹平面的一側邊設有一長條狀面板;另於下座體的一側下方設有一弧狀邊,並於弧狀邊水平向邊緣延伸一平面,又在下座體的底面兩側邊對稱設有複數淺凹槽,且於於下座體底面之淺凹槽的末端係呈弧狀排列,並且該淺凹槽的外側端延伸至下座體的側邊,又於下座體的底部設有一容置空門,於其內得以變換裝設各種不同規格的電源插頭,且該插頭得以向外翻轉;本創作之整體造形曲度優美、線條流暢,完全符合新式樣專利之要件。</t>
  </si>
  <si>
    <t>1996307783</t>
  </si>
  <si>
    <t>1996-09-18</t>
  </si>
  <si>
    <t>301589</t>
  </si>
  <si>
    <t>1997-03-21</t>
  </si>
  <si>
    <t>TW301589S</t>
  </si>
  <si>
    <t>7917050011693</t>
  </si>
  <si>
    <t>本創作有關於一種電腦主機面板之外形設計。敬請參閱第1圖至第7圖所示﹐本創作電腦主機面板為外凸的曲面﹐從側面看﹐中段內凹﹐愈接近下端就愈凸出﹙如第3、4圖﹚﹐從俯仰方向看﹐右邊較左邊凸出而形成傾斜面。此外面板下段的右側設計成斜削的削面﹙如第5、6圖﹚。前述外凸表面的底部設有半橢圓形之輪廓曲線﹐此半橢圓形之輪廓曲線內又設計成半橢圓形的傾斜面﹐有如半橢圓形的隧穴﹐傾斜面設有許多均勻分佈的小孔﹙如第7圖﹚。面板的中段部位配設兩個外凸的橢圓形按鍵。面板的上段則裝有外凸圓潤飽滿的門扉﹐門扉上端亦設有一個外凸的橢圓形按鍵﹐一上兩下互相輝映﹐優雅美觀。</t>
  </si>
  <si>
    <t>1996307317</t>
  </si>
  <si>
    <t>300084</t>
  </si>
  <si>
    <t>1997-03-01</t>
  </si>
  <si>
    <t>TW300084S</t>
  </si>
  <si>
    <t>7917049011035</t>
  </si>
  <si>
    <t>置掛架</t>
  </si>
  <si>
    <t>一種「置掛架」﹐包括前端、中間、後端等部份﹔前端部份略呈圓錐座體之下半部﹐而該座體下方及後方各有一個蝶形螺絲﹐而呈三片展開狀﹔中間部份為兩長桿﹐一長桿較粗可接入另一長桿﹐而另一長桿兩面有橢圓形連續的孔﹐且該長桿接後端部份﹔後端部份為一四方板狀而接長桿﹐其上略呈一柱體﹐該柱體中間為圓柱狀﹐而兩邊略呈方柱﹐而柱體上方則為兩片相互垂直且一部份有中空之四方板﹔據此﹐本創作新穎獨特﹐精緻而具美感﹐而符合新式樣專利之要件。</t>
  </si>
  <si>
    <t>1996301523</t>
  </si>
  <si>
    <t>1996-02-16</t>
  </si>
  <si>
    <t>286975</t>
  </si>
  <si>
    <t>1996-09-21</t>
  </si>
  <si>
    <t>王德忠</t>
  </si>
  <si>
    <t>08-05</t>
  </si>
  <si>
    <t>TW286975S</t>
  </si>
  <si>
    <t>7917053011083</t>
  </si>
  <si>
    <t>臥式軛流線圈之導線連結構造改良</t>
  </si>
  <si>
    <t>本創作係關於一種「臥式軛流線圈之導線連結構造改良」﹐主要係包括一H形磁蕊、兩導線及纏繞於磁蕊橫部上之漆包線所組成﹐磁蕊兩側相對處各具一喇叭口式嵌槽﹐嵌槽內藉接著劑以接駁一導線﹐所纏繞之漆包線兩端並再纏繞及焊固於導線上﹐本案之特徵在於﹐該導線前端之具有圓盤的後方處﹐係於該處的導線週緣設有數道等距間斷式之凸塊﹔並於前述該組凸塊後方再間隔一小段距離之後方﹐係再設有另一組等距間斷式之凸塊﹐兩組凸塊間則係纏繞、焊固漆包線之首尾兩端﹐藉由凸塊之作用﹐俾使嵌槽內之黏著劑可因為凸塊之凹、凸分隔作用﹐而呈不規則鋸齒狀黏附於導線﹐使導線不易旋轉、脫落或斷線者。</t>
  </si>
  <si>
    <t>1996204704</t>
  </si>
  <si>
    <t>1996-04-01</t>
  </si>
  <si>
    <t>286819</t>
  </si>
  <si>
    <t>H01F-037/00 | H01F-037/00</t>
  </si>
  <si>
    <t>TW286819U</t>
  </si>
  <si>
    <t>7917500204755</t>
  </si>
  <si>
    <t>粉體塗裝機構造改良</t>
  </si>
  <si>
    <t>一種可使電子元件表面塗裝更為均勻之粉體塗裝機構造改良,於儲粉槽之內部設有一藉由二段直向氣壓缸控制上昇與下降之小儲粉槽,於小儲粉槽之內部設有下面呈內凹之小發泡過濾板,於儲粉槽外部設有一缸軸結合有刮板之橫向氣壓缸,藉由預先設計之電路控制特定數量之電子元件移動至已上昇之小儲粉槽上方時即停止,此時預設於儲粉槽底部之震盪器作動且低壓空氣流出而使儲粉槽之粉體激起,同時小儲粉槽下降以承接儲粉槽所激起之粉體,並上昇藉由刮板刮平後再持續上昇而使電子元件納入小儲粉中,使得電子元件之表面塗裝完全,並在塗裝完成後使小儲粉槽再次下降以承裝儲粉槽中之粉體,同時將另外未塗裝之特定數量的電子元件輸送至小儲粉槽之位置,以重複上述之動作塗裝電子元件。</t>
  </si>
  <si>
    <t>1993217885</t>
  </si>
  <si>
    <t>1993-12-08</t>
  </si>
  <si>
    <t>241572</t>
  </si>
  <si>
    <t>1995-02-21</t>
  </si>
  <si>
    <t>廖朝東</t>
  </si>
  <si>
    <t>吳宏山 | 林志誠</t>
  </si>
  <si>
    <t>B05C-019/00 | B05C-019/00</t>
  </si>
  <si>
    <t>TW241572U</t>
  </si>
  <si>
    <t>7917500201649</t>
  </si>
  <si>
    <t>電腦面板(一)</t>
  </si>
  <si>
    <t>本創作係提供一種電腦面板(一),該電腦面板之特點在於:電腦面板為一種直立式型,且電腦面板上具有一可掀開的門,而且面板之表面是呈現出弧凸狀。另外,在門的下方處則具有一有色塊體;其次,當門掀開時面板是呈現出二個大磁碟槽及二個小磁碟槽,還有一控制開關面板除此之外;該電腦面板中央下端是呈現出數條橫向格式狀之通風散熱孔。 整體觀察,本創作流線大方,雄渾且與眾不同之造形設計,不同於習式同類物品,另且未曾見諸於刊物或公開使用,已符合新式樣之申請要求,依法提出新式樣專利申請。</t>
  </si>
  <si>
    <t>1994300155</t>
  </si>
  <si>
    <t>1994-01-10</t>
  </si>
  <si>
    <t>239722</t>
  </si>
  <si>
    <t>1995-01-21</t>
  </si>
  <si>
    <t>蔡漢能</t>
  </si>
  <si>
    <t>TW239722S</t>
  </si>
  <si>
    <t>7917049008638</t>
  </si>
  <si>
    <t>電腦面板(二)</t>
  </si>
  <si>
    <t>本創作係提供一種電腦面板(二),該電腦面板之特點在於:電腦面板為一種橫向水平式型面板,且電腦面板上具有一可掀開的門,而且面板之整體表面是呈現出弧凸狀。另外,在門的一端適當位置處,則具有一有色塊體;其次,當門掀開時面板是呈現出二個大磁碟槽及一小磁碟槽,還有一控制開關面板,除此之外;該電腦面板一端是設置呈數條垂向格式狀之通風散熱孔,而在通風散熱孔之上端具有一橢圓凹槽,該橢圓凹槽內並設有一電源切換開關。 整體觀察,本創作流線大方,雄渾且與眾不同之造形設計,不同於習式同類物品,另且未曾見諸於刊物或公開使用,已符合新式樣之申請要求,依法提出新式樣專利申請。</t>
  </si>
  <si>
    <t>1994300156</t>
  </si>
  <si>
    <t>238929</t>
  </si>
  <si>
    <t>1995-01-11</t>
  </si>
  <si>
    <t>TW238929S</t>
  </si>
  <si>
    <t>7917052008160</t>
  </si>
  <si>
    <t>電腦機殼散熱風扇/介面卡/電線之固定構造</t>
  </si>
  <si>
    <t>本創作有關於一種電腦機體散熱風扇/介面卡/電線之固定構造,它包含:主體及導風構件等主要構件,其中該主體具有多組第一嵌裝組,上述導風構件可以選擇性地固定任何一組第一嵌裝組上。至於散熱風扇之定位孔則可準確地套於主體上之風扇容置槽內的定位鎖,因此該散熱風扇則很牢固地固定於風扇容置槽內。另外,本創作之夾卡槽可很牢固的夾住電路卡(介面卡)。此外,電腦機體內之電線,可藉由本創作之電線整理構件或/及電線整理彈夾加以整理,故其電線不會錯綜複雜,而是井然有序。</t>
  </si>
  <si>
    <t>1994205979</t>
  </si>
  <si>
    <t>1994-04-30</t>
  </si>
  <si>
    <t>238027</t>
  </si>
  <si>
    <t>1995-01-01</t>
  </si>
  <si>
    <t>張永昌</t>
  </si>
  <si>
    <t>G06F-001/16 | G06F-001/20 | H05K-007/18 | H05K-007/18 | G06F-001/16 | G06F-001/20</t>
  </si>
  <si>
    <t>TW238027U</t>
  </si>
  <si>
    <t>7917500201515</t>
  </si>
  <si>
    <t>預熱熔錫機構改良</t>
  </si>
  <si>
    <t>本創作預熱熔錫機構改良,主要係在該工作機台頂部設有導引帶狀輸送帶路徑方向之複數個輪盤,並在其中兩輪盤之切線路徑上設有一加熱感應器,該加熱感應器係運用電磁感應(高週波)之方法進行焊錫熔接的工作。</t>
  </si>
  <si>
    <t>1994202411</t>
  </si>
  <si>
    <t>1994-02-22</t>
  </si>
  <si>
    <t>225696</t>
  </si>
  <si>
    <t>1994-06-21</t>
  </si>
  <si>
    <t>林志誠 | 吳宏山</t>
  </si>
  <si>
    <t>B23K-001/02 | B23K-001/02</t>
  </si>
  <si>
    <t>TW225696U</t>
  </si>
  <si>
    <t>7917500200298</t>
  </si>
  <si>
    <t>新穎行動電話放置架</t>
  </si>
  <si>
    <t>本創作係一種「新穎行動電話放置架」之新式樣設計,其係一種造型高雅大方且富於美感之新穎創作。 請參照附圖所示,本創作具有一造型優雅美觀且圓滑柔順之座體,該座體正面設有一高級大方之開口,該開口內壁上設有可與行動電話電持相接之導接片,而在座體底端則設有一簡捷有力且可移動之架體,該架體之開槽中設有一凸出之樞鈕,以使行動電話置入架體壓到樞鈕時,可讓與樞鈕連結之壓板彈套出來,反之,欲取出行動電話時,只要將壓板壓入座體中,架體即會移離座體,整體觀之,本創作典雅大方、簡捷有力而具有現代感,予人均衡流暢特殊感受,本創作之造型確實新穎獨特,能給人與眾不同之良好視覺感受,確屬首先創作且適於美感。</t>
  </si>
  <si>
    <t>1993301617</t>
  </si>
  <si>
    <t>1993-03-09</t>
  </si>
  <si>
    <t>217959</t>
  </si>
  <si>
    <t>1993-12-11</t>
  </si>
  <si>
    <t>孫國慶 | 嚴國杰</t>
  </si>
  <si>
    <t>TW217959S</t>
  </si>
  <si>
    <t>7917050007956</t>
  </si>
  <si>
    <t>電子元件用定位盤機構之改良</t>
  </si>
  <si>
    <t>一種電子元件用定位盤機構之改良,其構造包括有一定位盤本體,大體上係呈一長方形體,於定位盤第一緣面處向定位盤之第二緣面處延伸一槽道,其中槽道係採取漸縮之方式延伸,槽道之底緣係由多數個半圓形之緣面所構成,且相對於等半圓形之緣面,於槽道靠近等半圓形緣面之位置處,進一步成型有多數個凹陷部,其中凹陷部之一端與半圓形緣面共面,而另一端則同為一半圓形緣面;以及一板体元件,其包括一第一板本單元和第二板体單元,其中第一板体單元件蓋合在槽道之上方靠近槽道之底緣,第二板体單元件則係位在凹陷部之前緣,且第一板体單元和第二板体單元之間隔有一段距離,使電子元件得以由空間內自凹陷部由吸附裝置之吸盤取出來。</t>
  </si>
  <si>
    <t>1993204086</t>
  </si>
  <si>
    <t>1993-04-01</t>
  </si>
  <si>
    <t>216258</t>
  </si>
  <si>
    <t>1993-11-11</t>
  </si>
  <si>
    <t>官有泓</t>
  </si>
  <si>
    <t>TW216258U</t>
  </si>
  <si>
    <t>7917500141641</t>
  </si>
  <si>
    <t>多媒體電腦主機外殼</t>
  </si>
  <si>
    <t>本創作係有關一種電腦之「多媒體電腦主機外殼」新式創作,尤指一種著重造形新穎且能呈現出靈巧優美之形態者,適於美感之臻善臻美創新設計作。 請參閱附圖所示,本創作多媒體電腦主機外殼,採予一圓潤弧形面板設計,兩相對稱極富線形變化之護網依附弧曲面板上,內各設置有揚聲器,小巧按鍵及控制鈕平均劃分其側,襯托出精緻、靈巧性,該外殼一端側緣有一排列凹、凸條形狀設計,形成一獨特的形體,組成一極為優美之電腦主機外殼新形態者;從整體觀之,充分呈現出線形細膩、靈巧優美視覺感受,極具吸引力之美觀及實際之用途者,為一全新美感創作設計者。 綜敘之,本創作之整體設計,以其形態美感為主,功能合於實用為輔,為一具十足創意形態設計者,完全符合新式樣專利申請要件,爰依法提出申請。</t>
  </si>
  <si>
    <t>1993302077</t>
  </si>
  <si>
    <t>1993-03-23</t>
  </si>
  <si>
    <t>212075</t>
  </si>
  <si>
    <t>1993-08-21</t>
  </si>
  <si>
    <t>程培靈 | 樊貞松</t>
  </si>
  <si>
    <t>TW212075S</t>
  </si>
  <si>
    <t>7917052007470</t>
  </si>
  <si>
    <t>新穎電池充電器</t>
  </si>
  <si>
    <t>本創作係一種「新穎電池充電器」之新式樣設計,其係一種造型高雅大方且富於美感之新穎創作。 請參照附圖所示,本創作具有一造型高雅優美且周圍圓滑柔順之座體,該座體正面一側設有一活動式充電架底座,該充電架底座與座體上兩條凸肋之凸耳及卡筍相互卡固,可配合電池充電架而適而於各種不同之電池,座體正面之另一側則設有形狀立體別緻之液晶顯示器,及數個排列整齊之顯示燈與立體按鍵,座體之兩側高度由前往後逐漸增加,使座體正面成一平滑優美之斜面,座體前端設有可彈動式之電池盒,本創作之整體形狀新穎獨特,能給人與眾不同之良好視覺感受,確屬首先創作且適於美感,充份符合新式樣專利要件。</t>
  </si>
  <si>
    <t>1993302386</t>
  </si>
  <si>
    <t>1993-04-02</t>
  </si>
  <si>
    <t>211415</t>
  </si>
  <si>
    <t>1993-08-11</t>
  </si>
  <si>
    <t>TW211415S</t>
  </si>
  <si>
    <t>7917051008161</t>
  </si>
  <si>
    <t>行動電話之多功能充電放置架</t>
  </si>
  <si>
    <t>一種「行動電話之多功能充電放置架」,包括有置架本體、延伸機構、帶動輪組、座架及蓋板等;其中,置架本體藉隔板區隔成提供行動電化充電電路設置之電路區以及置放之置放區,該隔板在適當處凹設有一容置空間,此外,置架本體在置放區兩側面以相對配設有三層平行疊設之槽道,且在前傾面板開設有一導孔,藉該下層槽道與導孔可提供在上表面兩側設有齒排之延伸機構嵌設與移動,且令帶動輪組裝設在中層之槽道間,使帶動輪組之帶動齒輪恰可在延伸機構之齒排上嚙合轉動,此外,座架在底部對應於延伸機構之齒排處亦配設有齒排,當座架裝設在上層之槽道間,該座架即可與帶動齒輪嚙合移動;藉上述結構可視行動電話之厚度對置架本體之置放區深度作調整。</t>
  </si>
  <si>
    <t>1993204235</t>
  </si>
  <si>
    <t>1993-04-03</t>
  </si>
  <si>
    <t>211347</t>
  </si>
  <si>
    <t>H02J-007/00 | H04M-001/64 | H04M-001/11</t>
  </si>
  <si>
    <t>TW211347U</t>
  </si>
  <si>
    <t>7917500141042</t>
  </si>
  <si>
    <t>電子元件用粉體塗裝機之改良構造</t>
  </si>
  <si>
    <t>一種電子元件用粉體塗裝機之改良構造,其包括有一基座,其上安設有一振動元件,係由振動線圈所構成,在振動元件之頂部安裝有一支撐板,於支撐板之適當位置處進一步安設有支架元件,支架元件係利用三支彈簧片固定在上板和基板上,在支架元件之中央進一步固接有一法蘭元件,其中央可以樞接有一軸桿,軸桿之一端固接有一滑輪,而另一端則固接一轉盤,轉盤則是一片多孔盤體;一底座,安設在支撐板上,底座之中央為一孔洞,使前述之法蘭可以固接在其上,底座為一淺盤座體,在座體之上緣固接有一過濾板,同時在底座之側壁上開設有一進氣孔,一導引元件,係由一圓盤元件所構成,且安設在該底座之側壁上,在底座之上方進一步包括有一外槽,外槽得以將前述之轉盤容置於其間;一作動元件,其係以懸臂方式伸入前述之外槽內,其包括一支撐架,其上固接有一導引元件,使得電子元件可以通過外槽內部,而將粉體塗在電子元件之外層;以及一動力元件,係由一電力馬達所構成,進一步包括一減速齒輪,且減速齒輪係皮帶與縎輪元件連接。</t>
  </si>
  <si>
    <t>1993204097</t>
  </si>
  <si>
    <t>209655</t>
  </si>
  <si>
    <t>1993-07-11</t>
  </si>
  <si>
    <t>TW209655U</t>
  </si>
  <si>
    <t>7917500180902</t>
  </si>
  <si>
    <t>陶瓷電子元件U形導線之成型機構追加一</t>
  </si>
  <si>
    <t>一種第80214742號陶瓷電子元件U形導線之成型機構追加案,包括一對活動模塊呈保持適當距離平行置列固定於一藉凸輪驅動之擺臂上,及一固定模塊鎖固於機口上,藉由擺臂擺動時令二活動模塊間對固定模塊作往復運動,使固定模塊前端抵掣橫置之銅錫線材而推至__形壓板與活動模塊間交合處並再持續推移而形成U型之導線,且藉由 形彈片之下方空間而可排除錫渣,其主要特徵係在活動模塊之上方依序堆疊有一__形彈片及__形壓板並予以鎖固及頂掣,且於活動模塊之側邊固設有固定塊而使__形彈片及__形壓板得以更為穩定並易於調整者。</t>
  </si>
  <si>
    <t>1991214742</t>
  </si>
  <si>
    <t>1992-12-05</t>
  </si>
  <si>
    <t>207811</t>
  </si>
  <si>
    <t>1993-06-11</t>
  </si>
  <si>
    <t>H01B-001/02 | H01B-001/02</t>
  </si>
  <si>
    <t>TW207811U</t>
  </si>
  <si>
    <t>7917500063834</t>
  </si>
  <si>
    <t>汽車點煙座插接器</t>
  </si>
  <si>
    <t>一種「汽車點煙座插接器」,主要包括有座體、插接器、插接座以及電子電路等組成,其中,座體係由上座體與下座體嵌合組成,該上座體在上端部設置有套筒,可將插接座套設進入套筒內,而下座體則在後端開設有一開孔,使上、下座體在前端分別與插接器之殼體一體成型,並使插接器之組件設置進入該殼體內,另將電子電路裝設進入座體內,使電子電路分別與插接座以及插接器連接,讓配設有電源接頭之電源線由下座體之開孔處穿入座體內,該電源線並與電子電路連接;將本裝置構造插接在汽車點煙座上,可同時提供兩組不同型式之電源座,供汽車使用者使用,此種裝置構造確屬首創且新穎實用,堪稱一理想之新型創作。</t>
  </si>
  <si>
    <t>1992208718</t>
  </si>
  <si>
    <t>1992-07-02</t>
  </si>
  <si>
    <t>204049</t>
  </si>
  <si>
    <t>1993-04-11</t>
  </si>
  <si>
    <t>H01R-009/00 | H01R-024/04</t>
  </si>
  <si>
    <t>TW204049U</t>
  </si>
  <si>
    <t>7917500140177</t>
  </si>
  <si>
    <t>陶瓷電子元件預熱熔錫機構之改良</t>
  </si>
  <si>
    <t>一種陶瓷電子元件預熱熔錫機構之改良,乃在石棉基板上設有由數個斷面呈ㄈ形之氧化鋁子置列成之預熱軌,於預熱軌之相隔適當距離處設有數個輪面具凸柱之轉輪,藉由凸柱配合洞孔方式驅動等間預黏有電容器之條帶移動而使電容與導線接觸處預沾有熔錫之部位經預熱軌施予預熱,再經熱風器時可將該熔錫熔化而黏固,使得隔熱效果良好、裝置不易變形者。</t>
  </si>
  <si>
    <t>1991214739</t>
  </si>
  <si>
    <t>1991-11-23</t>
  </si>
  <si>
    <t>198525</t>
  </si>
  <si>
    <t>1993-01-11</t>
  </si>
  <si>
    <t>TW198525U</t>
  </si>
  <si>
    <t>7917500139795</t>
  </si>
  <si>
    <t>本創作係一種「汽車點煙座插接器」之新式樣設計,尤指一種具有細緻精巧、新穎獨特且深富視覺美感之創作。 請參閱附圖所示,本創作之外觀係由一曲線優美且高雅大方之座體在前端底部一體略呈向上斜設有圓滑柔順之柱狀插接器,該座體並在上端內部套設有一呈中空典雅之點煙座;本創作之整體造形美觀大方、新穎別緻,具有獨特之氣質,能予人與眾不同之良好視覺感受,並具有前衛之造形設計者,確屬首先創作且適於美感,充份符合新式樣專利要件。</t>
  </si>
  <si>
    <t>1992304900</t>
  </si>
  <si>
    <t>1992-07-01</t>
  </si>
  <si>
    <t>192359</t>
  </si>
  <si>
    <t>1992-10-01</t>
  </si>
  <si>
    <t>TW192359S</t>
  </si>
  <si>
    <t>7917049006429</t>
  </si>
  <si>
    <t>電子元件用粉體塗裝機改良機構</t>
  </si>
  <si>
    <t>一種電子元件用粉體塗裝機改良機構,包括一下方設有震盪器且二側設有開口,而內底部藉由泡棉板區隔出有氣室可供通以低壓空氣之儲粉槽;一上方二側設有槽道、內底部設有泡棉板區隔出氣室供通以低壓空氣,且下方二側設有輸送管之塗裝槽裝設於儲粉槽內,並在各輸送管之上面設有開槽;一二端設有傳輸螺旋之輸料桿設於輸料管中並使輸料螺旋對應於輸料管之開槽,藉由輸料桿將儲粉槽中之粉體輸送至塗裝槽後再由同時作振動之震盪器配合低壓空氣通過泡棉板而將粉體作充分均勻、具流動性之激起而對從塗裝槽上方通過之電子元件作表面塗粉處理,並可將溢出之多餘粉體再簡便回收循環利用而提昇操作效率、節省製造成本者。</t>
  </si>
  <si>
    <t>1992200236</t>
  </si>
  <si>
    <t>1992-01-08</t>
  </si>
  <si>
    <t>180549</t>
  </si>
  <si>
    <t>1992-03-11</t>
  </si>
  <si>
    <t>TW180549U</t>
  </si>
  <si>
    <t>7917500139258</t>
  </si>
  <si>
    <t>行動電話充電用轉接器</t>
  </si>
  <si>
    <t>一種行動電話充電用轉接器,尤指其造型高雅大方,清新脫俗,為美觀且具新穎性之設計者。本創作如圖所示,其周邊四處為斜切之折角,予人勻稱協調之感受,其本體一側之頂端為嵌扣之半圓形體,向下延伸設為凹槽,另一側頂端凹設為雙楷梯相對之造型,延伸凸設一槽座,其線條流暢,且具新穎奇特性,如實施例圖所示,其本體右側可扣置電池座,則左側亦可扣配行動電話之主機體,又其背側設置兩個並列之螺旋條紋指示燈各一連接線座,底面設有一扣合開關,其整體造型在簡明線條中而顯得獨特創新,且予人清新之視覺感。綜上所述,本創作確具「適於美感」、「首先創作」之要件,爰依法提出新式樣申請。</t>
  </si>
  <si>
    <t>1990307538</t>
  </si>
  <si>
    <t>1990-11-17</t>
  </si>
  <si>
    <t>166526</t>
  </si>
  <si>
    <t>1991-08-11</t>
  </si>
  <si>
    <t>TW166526S</t>
  </si>
  <si>
    <t>7917051006159</t>
  </si>
  <si>
    <t>防止電磁波外漏之電腦主機殼體</t>
  </si>
  <si>
    <t>本案係一種防止電磁波外漏之電腦主機殼體,尤指一種藉殼架之橫樑外側具若干之弧形縷空之樑突,且其另側內壁具突起轉折之壁翼,前後端具一體轉折延伸之摺壁,底部亦轉折向上形成底壁,并經由套殼之底部內緣設置之封片嵌合於底壁內側,頂部設置之頂片卡合於殼架頂部開口,同時兩壁內側以彈片與夾片夾持摺壁呈緊密結合狀態,并以前板及後板鎖合而達多重防漏之效果之電腦主機殼體。</t>
  </si>
  <si>
    <t>1991202849</t>
  </si>
  <si>
    <t>1991-03-13</t>
  </si>
  <si>
    <t>166382</t>
  </si>
  <si>
    <t>羅炳榮</t>
  </si>
  <si>
    <t>G06C-005/02 | G06C-005/02</t>
  </si>
  <si>
    <t>TW166382U</t>
  </si>
  <si>
    <t>7917500138133</t>
  </si>
  <si>
    <t>行動電話轉接器之改良構造</t>
  </si>
  <si>
    <t>一種「行動電話轉接器之改良構造」,該轉接器係大致呈一矩形體,主要特徵在其一側縱設有一凸出之T型滑座,得與行動電話主機背面相套合,而在轉接器之另一面則設有與前述T型滑座相對應之臼型導槽,其開口於底端,而可藉由該導槽與電池供應器相套合,又在T型滑座及臼型導槽上各設有一組導電片,而分別與行動電電話主機及電池供應器之導電片相對應,且該轉接器之二組導電片係並聯再延伸出一轉接插頭者;當使用時,藉由該轉接器之T型滑座套接於行動電話主機上,再藉設有臼型導槽之一邊套接電池供應器,則在轉接器兩側之導電片分別與行動電話主機及電池供應器之導電片相接,成為一導通狀態,再以轉接器延伸出之轉接插頭連接至汽車的點煙器插座上,即能同時做主機之電源供給,及給予電池供應器充電,達到省時,方便之目的,為其特徵者。</t>
  </si>
  <si>
    <t>1990214223</t>
  </si>
  <si>
    <t>1990-12-24</t>
  </si>
  <si>
    <t>166435</t>
  </si>
  <si>
    <t>H04M-001/00 | H04M-011/00 | H04M-011/00 | H04M-001/00</t>
  </si>
  <si>
    <t>TW166435U</t>
  </si>
  <si>
    <t>7917500138186</t>
  </si>
  <si>
    <t>手持式行動電話之備用電池充電座</t>
  </si>
  <si>
    <t>本創作係有關於一種手持式行動電話之備用電池充電座,是為一可容置話機充電電池匣於其內的容器,並在該容器的底端適當部位具有電源接觸導片的設置,並有一電氣連結母座連通該電源接觸導片,使話機之充電電池匣在置入該容器後,即可與電源接觸導片達成電氣連結,再以其母座外接直流/直流充電器或交流/直流充電器(前者使用於車內,後者使用於室內)接引電源,即可對容器內充電電池匣中的充電電池產生充電的作用,而由於該容器體積小便於攜帶,可隨手持式行動電路之話機同時攜帶,並隨時可供該話機之備用電池充電使用,讓話機得以持續作通話的使用,充分發揮該電話使用上的便利性,為其特徵者.</t>
  </si>
  <si>
    <t>1990209180</t>
  </si>
  <si>
    <t>1990-08-17</t>
  </si>
  <si>
    <t>160618</t>
  </si>
  <si>
    <t>1991-06-11</t>
  </si>
  <si>
    <t>嚴國杰 | 孫國慶</t>
  </si>
  <si>
    <t>H01R | H04M | H01R-033/00 | H02J-007/00</t>
  </si>
  <si>
    <t>TW160618U</t>
  </si>
  <si>
    <t>7917500059825</t>
  </si>
  <si>
    <t>電腦主機殼體(七)</t>
  </si>
  <si>
    <t>本案係一種電腦主機殼體,尤指一種造形典雅且整齊有序之主機殼體。 如圖所示,基本上,本案乃一長方造形其正面具前端半圓之按鍵,中央則具細長方直條及扁長方唯下端垂直內縮之孔洞,俾供嵌置磁碟機用,下方則具若干平行凸紋橫亙,整體造形整潔明快,賦於習知枯燥之造形新的意象,且其首先創作適於美感,亦在在符合新式樣之專利要件,懇請 貴審查委員明察,并祈早日賜予專利,俾嘉惠社會,實感德便。</t>
  </si>
  <si>
    <t>1990307392</t>
  </si>
  <si>
    <t>1990-11-10</t>
  </si>
  <si>
    <t>158494</t>
  </si>
  <si>
    <t>1991-05-11</t>
  </si>
  <si>
    <t>TW158494S</t>
  </si>
  <si>
    <t>7917050005516</t>
  </si>
  <si>
    <t>多元工作站電腦主機外殼</t>
  </si>
  <si>
    <t>本案係一種多元工作站電腦主機外殼,尤指一種可容置多磁碟機之主機外殼。 如圖所示,基本上,本案乃由一方形座體唯一邊斜向切削并以倒角修飾,并具一掀式門板,正面下方具若干垂直紋槽,整體造形簡潔,條流暢,頗具視覺美感及配合人體工學之操作要求;且其首先創作適於美感,亦在在符合新式樣之專利要件,懇請 貴審查委員明察,并祈早日賜予專利,俾嘉惠社會,實感德便。</t>
  </si>
  <si>
    <t>1990303006</t>
  </si>
  <si>
    <t>1990-05-09</t>
  </si>
  <si>
    <t>155550</t>
  </si>
  <si>
    <t>1991-04-01</t>
  </si>
  <si>
    <t>勤誠興業股份有限公司 | 德迪企業有限公司</t>
  </si>
  <si>
    <t>李遠達 | 卓仁傑 | 湯坤泉</t>
  </si>
  <si>
    <t>TW155550S</t>
  </si>
  <si>
    <t>7917050005363</t>
  </si>
  <si>
    <t>電腦主機殼體(一)</t>
  </si>
  <si>
    <t>本案係一種電腦主機殼體,尤指一種造形典雅之新穎電腦主機殼體新式樣。 如圖所示,基本上,本案乃為一扁長方體之造形,其前方面板以平面分割為磁碟機座及控制按鈕,整體造形整潔有序,渾然天成,業已為電腦創造出一斬新之風格,并為輕、薄、短、小作最佳之詮釋,實為工業設計之一大佳構與極品,且其首先創作適於美感,亦在在符合新式樣之專利要件,懇請 貴審查委員明察,并祈早日賜予專利,俾嘉惠社會,實感德便。</t>
  </si>
  <si>
    <t>1990303740</t>
  </si>
  <si>
    <t>1990-06-07</t>
  </si>
  <si>
    <t>155551</t>
  </si>
  <si>
    <t>TW155551S</t>
  </si>
  <si>
    <t>7917050005364</t>
  </si>
  <si>
    <t>電腦主機殼體(二)</t>
  </si>
  <si>
    <t>本案係一種電腦主機殼體,尤指一種造形典雅之新穎電腦主機殼體新式樣。 如圖所示,基本上,本案乃為一斜錐梯形底座往上延伸一直長方體之造形,其前方面板以平面分割為磁碟機座及控制按鈕,整體造形整潔有序,渾然天成,業已為電腦創造出一斬新風格,并為輕、薄、短、小作最佳之詮釋,實為工業設計之一大佳構與極品,且其首先創作適於美感,亦在在符合新式樣之專利要件,懇請 貴審查委員明察,并祈早日賜予專利,俾嘉惠社會,實感德便。</t>
  </si>
  <si>
    <t>1990303741</t>
  </si>
  <si>
    <t>155552</t>
  </si>
  <si>
    <t>TW155552S</t>
  </si>
  <si>
    <t>7917050005365</t>
  </si>
  <si>
    <t>電腦主機殼體(三)</t>
  </si>
  <si>
    <t>本案係一種電腦主機殼體,尤指一種造形典雅之新穎電腦主機殼體新式樣。 如圖所示,基本上,本案乃為一斜錐梯形底座往上延伸一直長方體之造形,其前方面板以平行分割為磁碟機座及控制按鈕,整體造形整潔有序,渾然天成,業已為電腦創造出一斬新之風格,并為輕、薄、短、小作最佳之詮釋,實為工業設計之一大佳構與極品,且其首先創作適於美感,亦在在符合新式樣之專利要件,懇請 貴審查委員明察,并祈早日賜予專利,俾嘉惠社會,實感德便。</t>
  </si>
  <si>
    <t>1990303742</t>
  </si>
  <si>
    <t>155553</t>
  </si>
  <si>
    <t>TW155553S</t>
  </si>
  <si>
    <t>7917050005366</t>
  </si>
  <si>
    <t>行動電話夾持器</t>
  </si>
  <si>
    <t>一種「行動電話夾持器」尤指其造型精緻巧雅、清新脫俗,為適於美感且兼具實用性之設計者。 本創作其造形一側為凹弧狀銜接圓滑弧線且其尾端向左右延伸之檔板,再連接其承座,造型新穎奇特。其檔板上嵌設並列之凸塊,其夾持面飾有防滑紋路,配合承座上兩直立且可伸縮調距之檔條,其底端則凹設有槽道,由其背視圖觀之,其檔板表面設為直列之浮飾體,在其中央嵌配一可拉伸之折角型托架,配合檔板之尾端,可達成夾持物體之目的。綜上所述本創作其整體外觀獨特高雅,且線條流暢而富變化性,符合新穎性、美感性之要件,必能引起消費者之購買慾,爰依法提出新式樣申請。</t>
  </si>
  <si>
    <t>1990307539</t>
  </si>
  <si>
    <t>155051</t>
  </si>
  <si>
    <t>1991-03-21</t>
  </si>
  <si>
    <t>TW155051S</t>
  </si>
  <si>
    <t>7917049004848</t>
  </si>
  <si>
    <t>電腦主機殼體(六)</t>
  </si>
  <si>
    <t>本案係一種電腦主機殼體,尤指一種造形簡潔之電腦主機殼體新式樣者。 如圖所示,基本上,本案乃為一扁長方體之造形,其前方面板之頂部呈微弧狀之窿起,同時其面上具若干平行溝槽之切割,并具磁碟機座及控制按鈕,其左、右側則具若干平行分布散熱孔而構成本案之造形。整體造形整潔有序,渾然天成,業已為電腦主機體創造出一嶄新風格,并為「輕、薄、短、小」之產品作最佳之詮釋,實為工業設計一大佳構與極品,且其首先創作適於美感,亦在在符合新式樣之專利要件,懇請 貴審查委員明察,并祈早日賜予專利,俾嘉惠社會,實感德便。</t>
  </si>
  <si>
    <t>1990306894</t>
  </si>
  <si>
    <t>1990-10-20</t>
  </si>
  <si>
    <t>152746</t>
  </si>
  <si>
    <t>1991-02-21</t>
  </si>
  <si>
    <t>TW152746S</t>
  </si>
  <si>
    <t>7917053004169</t>
  </si>
  <si>
    <t>新穎電腦主機面板</t>
  </si>
  <si>
    <t>本創作係提供一種新穎電腦主機面板,尤指其外觀造形新穎、優雅,具立體美感為其特徵者。 請參閱說明書後頁所附之照片,其係以圓滑曲線連接弧面構成方式獨特,兩側邊再陪襯以多重之條形散熱孔而構成本案,其面與面之緊密接合,更形成一稜角分明之構案,使本創作更具立體美感,且前面板之弧形設計與整體之搭配,更能顯現出整體曲折有致、清新明晰之視覺感受。 綜之,本創作申請前未見於諸市場、刊物,為申請人首先創作,其外觀又具美感之考量,充份合乎專利法第一百十一條之規定,故爰依法提出申請之。</t>
  </si>
  <si>
    <t>1990306852</t>
  </si>
  <si>
    <t>1990-10-18</t>
  </si>
  <si>
    <t>151594</t>
  </si>
  <si>
    <t>1991-02-01</t>
  </si>
  <si>
    <t>TW151594S</t>
  </si>
  <si>
    <t>7917049004673</t>
  </si>
  <si>
    <t>簡便式電腦附加卡固定裝置</t>
  </si>
  <si>
    <t>本創作係提供一種簡便式電腦附加卡固定裝置,尤指一種拆卸及組裝方便之裝置者,其係於以一定位板上、下端分別設有定位孔及卡接部,將定位板藉定位孔及下接部之設置予以定位於電腦主機後方之機殼板上,藉定位板所形成之二互呈垂直之定位面予以壓制定位卡板,並予以遮蔽機殼板頂設之槽孔且該定位板係設置於機殼板上,達到方便拆裝此卡板之固定裝置者。</t>
  </si>
  <si>
    <t>1990209938</t>
  </si>
  <si>
    <t>1990-09-06</t>
  </si>
  <si>
    <t>148495</t>
  </si>
  <si>
    <t>1990-12-21</t>
  </si>
  <si>
    <t>TW148495U</t>
  </si>
  <si>
    <t>7917500155279</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</si>
</sst>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sz val="10.0"/>
      <color theme="1"/>
      <name val="Malgun Gothic"/>
    </font>
    <font>
      <color theme="1"/>
      <name val="Calibri"/>
      <scheme val="minor"/>
    </font>
  </fonts>
  <fills count="3">
    <fill>
      <patternFill patternType="none"/>
    </fill>
    <fill>
      <patternFill patternType="lightGray"/>
    </fill>
    <fill>
      <patternFill patternType="solid">
        <fgColor rgb="FFF1CB00"/>
        <bgColor rgb="FFF1CB00"/>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2" fontId="1" numFmtId="0" xfId="0" applyAlignment="1" applyBorder="1" applyFont="1">
      <alignment horizontal="center"/>
    </xf>
    <xf borderId="0" fillId="0" fontId="1" numFmtId="0" xfId="0" applyFont="1"/>
    <xf borderId="0" fillId="0" fontId="1" numFmtId="1" xfId="0" applyFont="1" applyNumberForma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4" width="20.0"/>
    <col customWidth="1" min="15" max="15" width="81.57"/>
    <col customWidth="1" min="16" max="24" width="20.0"/>
    <col customWidth="1" min="25" max="25" width="12.29"/>
    <col customWidth="1" min="26" max="26" width="11.57"/>
    <col customWidth="1" min="27" max="27" width="12.71"/>
    <col customWidth="1" min="28" max="28" width="15.71"/>
    <col customWidth="1" min="29" max="29" width="17.43"/>
    <col customWidth="1" min="30" max="30" width="15.4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2" t="s">
        <v>24</v>
      </c>
      <c r="Z1" s="2" t="s">
        <v>25</v>
      </c>
      <c r="AA1" s="2" t="s">
        <v>26</v>
      </c>
      <c r="AB1" s="2" t="s">
        <v>27</v>
      </c>
      <c r="AC1" s="2" t="s">
        <v>28</v>
      </c>
      <c r="AD1" s="2" t="s">
        <v>29</v>
      </c>
    </row>
    <row r="2">
      <c r="A2" s="3" t="s">
        <v>30</v>
      </c>
      <c r="B2" s="3" t="s">
        <v>31</v>
      </c>
      <c r="C2" s="3" t="s">
        <v>32</v>
      </c>
      <c r="D2" s="3" t="s">
        <v>33</v>
      </c>
      <c r="E2" s="3" t="s">
        <v>34</v>
      </c>
      <c r="F2" s="3" t="s">
        <v>35</v>
      </c>
      <c r="G2" s="3" t="s">
        <v>36</v>
      </c>
      <c r="H2" s="3" t="s">
        <v>37</v>
      </c>
      <c r="I2" s="3" t="s">
        <v>38</v>
      </c>
      <c r="J2" s="3" t="s">
        <v>39</v>
      </c>
      <c r="K2" s="3" t="s">
        <v>40</v>
      </c>
      <c r="L2" s="3" t="s">
        <v>41</v>
      </c>
      <c r="M2" s="3" t="s">
        <v>30</v>
      </c>
      <c r="N2" s="3" t="s">
        <v>42</v>
      </c>
      <c r="O2" s="3" t="s">
        <v>43</v>
      </c>
      <c r="P2" s="4">
        <v>1.0</v>
      </c>
      <c r="Q2" s="3" t="s">
        <v>44</v>
      </c>
      <c r="R2" s="4">
        <v>0.0</v>
      </c>
      <c r="S2" s="3" t="s">
        <v>38</v>
      </c>
      <c r="T2" s="3" t="s">
        <v>45</v>
      </c>
      <c r="U2" s="4">
        <v>3.0</v>
      </c>
      <c r="V2" s="3" t="s">
        <v>38</v>
      </c>
      <c r="W2" s="3" t="s">
        <v>38</v>
      </c>
      <c r="X2" s="3" t="s">
        <v>46</v>
      </c>
      <c r="Y2" s="5">
        <f t="shared" ref="Y2:Y3621" si="1">YEAR(F2)</f>
        <v>2021</v>
      </c>
      <c r="Z2" s="5">
        <f t="shared" ref="Z2:Z3621" si="2">MONTH(F2)</f>
        <v>7</v>
      </c>
      <c r="AA2" s="5">
        <f t="shared" ref="AA2:AA3621" si="3">DAY(F2)</f>
        <v>30</v>
      </c>
      <c r="AB2" s="5">
        <f t="shared" ref="AB2:AB3621" si="4">IFERROR(YEAR(H2),0)</f>
        <v>2022</v>
      </c>
      <c r="AC2" s="5">
        <f t="shared" ref="AC2:AC3621" si="5">IFERROR(MONTH(H2),0)</f>
        <v>12</v>
      </c>
      <c r="AD2" s="5">
        <f t="shared" ref="AD2:AD3621" si="6">IFERROR(DAY(H2),0)</f>
        <v>21</v>
      </c>
    </row>
    <row r="3">
      <c r="A3" s="3" t="s">
        <v>30</v>
      </c>
      <c r="B3" s="3" t="s">
        <v>47</v>
      </c>
      <c r="C3" s="3" t="s">
        <v>48</v>
      </c>
      <c r="D3" s="3" t="s">
        <v>49</v>
      </c>
      <c r="E3" s="3" t="s">
        <v>50</v>
      </c>
      <c r="F3" s="3" t="s">
        <v>51</v>
      </c>
      <c r="G3" s="3" t="s">
        <v>52</v>
      </c>
      <c r="H3" s="3" t="s">
        <v>37</v>
      </c>
      <c r="I3" s="3" t="s">
        <v>53</v>
      </c>
      <c r="J3" s="3" t="s">
        <v>54</v>
      </c>
      <c r="K3" s="3" t="s">
        <v>55</v>
      </c>
      <c r="L3" s="3" t="s">
        <v>56</v>
      </c>
      <c r="M3" s="3" t="s">
        <v>38</v>
      </c>
      <c r="N3" s="3" t="s">
        <v>57</v>
      </c>
      <c r="O3" s="3" t="s">
        <v>58</v>
      </c>
      <c r="P3" s="4">
        <v>0.0</v>
      </c>
      <c r="Q3" s="3" t="s">
        <v>38</v>
      </c>
      <c r="R3" s="4">
        <v>0.0</v>
      </c>
      <c r="S3" s="3" t="s">
        <v>38</v>
      </c>
      <c r="T3" s="3" t="s">
        <v>59</v>
      </c>
      <c r="U3" s="4">
        <v>2.0</v>
      </c>
      <c r="V3" s="3" t="s">
        <v>38</v>
      </c>
      <c r="W3" s="3" t="s">
        <v>38</v>
      </c>
      <c r="X3" s="3" t="s">
        <v>60</v>
      </c>
      <c r="Y3" s="5">
        <f t="shared" si="1"/>
        <v>2022</v>
      </c>
      <c r="Z3" s="5">
        <f t="shared" si="2"/>
        <v>8</v>
      </c>
      <c r="AA3" s="5">
        <f t="shared" si="3"/>
        <v>19</v>
      </c>
      <c r="AB3" s="5">
        <f t="shared" si="4"/>
        <v>2022</v>
      </c>
      <c r="AC3" s="5">
        <f t="shared" si="5"/>
        <v>12</v>
      </c>
      <c r="AD3" s="5">
        <f t="shared" si="6"/>
        <v>21</v>
      </c>
    </row>
    <row r="4">
      <c r="A4" s="3" t="s">
        <v>30</v>
      </c>
      <c r="B4" s="3" t="s">
        <v>31</v>
      </c>
      <c r="C4" s="3" t="s">
        <v>61</v>
      </c>
      <c r="D4" s="3" t="s">
        <v>62</v>
      </c>
      <c r="E4" s="3" t="s">
        <v>63</v>
      </c>
      <c r="F4" s="3" t="s">
        <v>64</v>
      </c>
      <c r="G4" s="3" t="s">
        <v>38</v>
      </c>
      <c r="H4" s="3" t="s">
        <v>38</v>
      </c>
      <c r="I4" s="3" t="s">
        <v>65</v>
      </c>
      <c r="J4" s="3" t="s">
        <v>66</v>
      </c>
      <c r="K4" s="3" t="s">
        <v>67</v>
      </c>
      <c r="L4" s="3" t="s">
        <v>68</v>
      </c>
      <c r="M4" s="3" t="s">
        <v>38</v>
      </c>
      <c r="N4" s="3" t="s">
        <v>69</v>
      </c>
      <c r="O4" s="3" t="s">
        <v>70</v>
      </c>
      <c r="P4" s="4">
        <v>1.0</v>
      </c>
      <c r="Q4" s="3" t="s">
        <v>71</v>
      </c>
      <c r="R4" s="4">
        <v>0.0</v>
      </c>
      <c r="S4" s="3" t="s">
        <v>38</v>
      </c>
      <c r="T4" s="3" t="s">
        <v>72</v>
      </c>
      <c r="U4" s="4">
        <v>2.0</v>
      </c>
      <c r="V4" s="3" t="s">
        <v>38</v>
      </c>
      <c r="W4" s="3" t="s">
        <v>38</v>
      </c>
      <c r="X4" s="3" t="s">
        <v>73</v>
      </c>
      <c r="Y4" s="5">
        <f t="shared" si="1"/>
        <v>2021</v>
      </c>
      <c r="Z4" s="5">
        <f t="shared" si="2"/>
        <v>6</v>
      </c>
      <c r="AA4" s="5">
        <f t="shared" si="3"/>
        <v>2</v>
      </c>
      <c r="AB4" s="5">
        <f t="shared" si="4"/>
        <v>0</v>
      </c>
      <c r="AC4" s="5">
        <f t="shared" si="5"/>
        <v>0</v>
      </c>
      <c r="AD4" s="5">
        <f t="shared" si="6"/>
        <v>0</v>
      </c>
    </row>
    <row r="5">
      <c r="A5" s="3" t="s">
        <v>30</v>
      </c>
      <c r="B5" s="3" t="s">
        <v>31</v>
      </c>
      <c r="C5" s="3" t="s">
        <v>74</v>
      </c>
      <c r="D5" s="3" t="s">
        <v>75</v>
      </c>
      <c r="E5" s="3" t="s">
        <v>76</v>
      </c>
      <c r="F5" s="3" t="s">
        <v>77</v>
      </c>
      <c r="G5" s="3" t="s">
        <v>38</v>
      </c>
      <c r="H5" s="3" t="s">
        <v>38</v>
      </c>
      <c r="I5" s="3" t="s">
        <v>78</v>
      </c>
      <c r="J5" s="3" t="s">
        <v>79</v>
      </c>
      <c r="K5" s="3" t="s">
        <v>80</v>
      </c>
      <c r="L5" s="3" t="s">
        <v>81</v>
      </c>
      <c r="M5" s="3" t="s">
        <v>38</v>
      </c>
      <c r="N5" s="3" t="s">
        <v>82</v>
      </c>
      <c r="O5" s="3" t="s">
        <v>83</v>
      </c>
      <c r="P5" s="4">
        <v>0.0</v>
      </c>
      <c r="Q5" s="3" t="s">
        <v>38</v>
      </c>
      <c r="R5" s="4">
        <v>0.0</v>
      </c>
      <c r="S5" s="3" t="s">
        <v>38</v>
      </c>
      <c r="T5" s="3" t="s">
        <v>84</v>
      </c>
      <c r="U5" s="4">
        <v>2.0</v>
      </c>
      <c r="V5" s="3" t="s">
        <v>38</v>
      </c>
      <c r="W5" s="3" t="s">
        <v>38</v>
      </c>
      <c r="X5" s="3" t="s">
        <v>85</v>
      </c>
      <c r="Y5" s="5">
        <f t="shared" si="1"/>
        <v>2021</v>
      </c>
      <c r="Z5" s="5">
        <f t="shared" si="2"/>
        <v>6</v>
      </c>
      <c r="AA5" s="5">
        <f t="shared" si="3"/>
        <v>9</v>
      </c>
      <c r="AB5" s="5">
        <f t="shared" si="4"/>
        <v>0</v>
      </c>
      <c r="AC5" s="5">
        <f t="shared" si="5"/>
        <v>0</v>
      </c>
      <c r="AD5" s="5">
        <f t="shared" si="6"/>
        <v>0</v>
      </c>
    </row>
    <row r="6">
      <c r="A6" s="3" t="s">
        <v>30</v>
      </c>
      <c r="B6" s="3" t="s">
        <v>47</v>
      </c>
      <c r="C6" s="3" t="s">
        <v>86</v>
      </c>
      <c r="D6" s="3" t="s">
        <v>87</v>
      </c>
      <c r="E6" s="3" t="s">
        <v>88</v>
      </c>
      <c r="F6" s="3" t="s">
        <v>89</v>
      </c>
      <c r="G6" s="3" t="s">
        <v>90</v>
      </c>
      <c r="H6" s="3" t="s">
        <v>91</v>
      </c>
      <c r="I6" s="3" t="s">
        <v>92</v>
      </c>
      <c r="J6" s="3" t="s">
        <v>93</v>
      </c>
      <c r="K6" s="3" t="s">
        <v>94</v>
      </c>
      <c r="L6" s="3" t="s">
        <v>95</v>
      </c>
      <c r="M6" s="3" t="s">
        <v>96</v>
      </c>
      <c r="N6" s="3" t="s">
        <v>97</v>
      </c>
      <c r="O6" s="3" t="s">
        <v>98</v>
      </c>
      <c r="P6" s="4">
        <v>0.0</v>
      </c>
      <c r="Q6" s="3" t="s">
        <v>38</v>
      </c>
      <c r="R6" s="4">
        <v>0.0</v>
      </c>
      <c r="S6" s="3" t="s">
        <v>38</v>
      </c>
      <c r="T6" s="3" t="s">
        <v>99</v>
      </c>
      <c r="U6" s="4">
        <v>1.0</v>
      </c>
      <c r="V6" s="3" t="s">
        <v>38</v>
      </c>
      <c r="W6" s="3" t="s">
        <v>38</v>
      </c>
      <c r="X6" s="3" t="s">
        <v>100</v>
      </c>
      <c r="Y6" s="5">
        <f t="shared" si="1"/>
        <v>2022</v>
      </c>
      <c r="Z6" s="5">
        <f t="shared" si="2"/>
        <v>5</v>
      </c>
      <c r="AA6" s="5">
        <f t="shared" si="3"/>
        <v>19</v>
      </c>
      <c r="AB6" s="5">
        <f t="shared" si="4"/>
        <v>2022</v>
      </c>
      <c r="AC6" s="5">
        <f t="shared" si="5"/>
        <v>12</v>
      </c>
      <c r="AD6" s="5">
        <f t="shared" si="6"/>
        <v>11</v>
      </c>
    </row>
    <row r="7">
      <c r="A7" s="3" t="s">
        <v>30</v>
      </c>
      <c r="B7" s="3" t="s">
        <v>47</v>
      </c>
      <c r="C7" s="3" t="s">
        <v>101</v>
      </c>
      <c r="D7" s="3" t="s">
        <v>102</v>
      </c>
      <c r="E7" s="3" t="s">
        <v>103</v>
      </c>
      <c r="F7" s="3" t="s">
        <v>104</v>
      </c>
      <c r="G7" s="3" t="s">
        <v>105</v>
      </c>
      <c r="H7" s="3" t="s">
        <v>91</v>
      </c>
      <c r="I7" s="3" t="s">
        <v>92</v>
      </c>
      <c r="J7" s="3" t="s">
        <v>93</v>
      </c>
      <c r="K7" s="3" t="s">
        <v>106</v>
      </c>
      <c r="L7" s="3" t="s">
        <v>107</v>
      </c>
      <c r="M7" s="3" t="s">
        <v>38</v>
      </c>
      <c r="N7" s="3" t="s">
        <v>108</v>
      </c>
      <c r="O7" s="3" t="s">
        <v>109</v>
      </c>
      <c r="P7" s="4">
        <v>0.0</v>
      </c>
      <c r="Q7" s="3" t="s">
        <v>38</v>
      </c>
      <c r="R7" s="4">
        <v>0.0</v>
      </c>
      <c r="S7" s="3" t="s">
        <v>38</v>
      </c>
      <c r="T7" s="3" t="s">
        <v>110</v>
      </c>
      <c r="U7" s="4">
        <v>4.0</v>
      </c>
      <c r="V7" s="3" t="s">
        <v>38</v>
      </c>
      <c r="W7" s="3" t="s">
        <v>38</v>
      </c>
      <c r="X7" s="3" t="s">
        <v>111</v>
      </c>
      <c r="Y7" s="5">
        <f t="shared" si="1"/>
        <v>2022</v>
      </c>
      <c r="Z7" s="5">
        <f t="shared" si="2"/>
        <v>7</v>
      </c>
      <c r="AA7" s="5">
        <f t="shared" si="3"/>
        <v>11</v>
      </c>
      <c r="AB7" s="5">
        <f t="shared" si="4"/>
        <v>2022</v>
      </c>
      <c r="AC7" s="5">
        <f t="shared" si="5"/>
        <v>12</v>
      </c>
      <c r="AD7" s="5">
        <f t="shared" si="6"/>
        <v>11</v>
      </c>
    </row>
    <row r="8">
      <c r="A8" s="3" t="s">
        <v>30</v>
      </c>
      <c r="B8" s="3" t="s">
        <v>47</v>
      </c>
      <c r="C8" s="3" t="s">
        <v>112</v>
      </c>
      <c r="D8" s="3" t="s">
        <v>113</v>
      </c>
      <c r="E8" s="3" t="s">
        <v>114</v>
      </c>
      <c r="F8" s="3" t="s">
        <v>115</v>
      </c>
      <c r="G8" s="3" t="s">
        <v>116</v>
      </c>
      <c r="H8" s="3" t="s">
        <v>91</v>
      </c>
      <c r="I8" s="3" t="s">
        <v>117</v>
      </c>
      <c r="J8" s="3" t="s">
        <v>118</v>
      </c>
      <c r="K8" s="3" t="s">
        <v>119</v>
      </c>
      <c r="L8" s="3" t="s">
        <v>120</v>
      </c>
      <c r="M8" s="3" t="s">
        <v>121</v>
      </c>
      <c r="N8" s="3" t="s">
        <v>122</v>
      </c>
      <c r="O8" s="3" t="s">
        <v>123</v>
      </c>
      <c r="P8" s="4">
        <v>0.0</v>
      </c>
      <c r="Q8" s="3" t="s">
        <v>38</v>
      </c>
      <c r="R8" s="4">
        <v>0.0</v>
      </c>
      <c r="S8" s="3" t="s">
        <v>38</v>
      </c>
      <c r="T8" s="3" t="s">
        <v>124</v>
      </c>
      <c r="U8" s="4">
        <v>9.0</v>
      </c>
      <c r="V8" s="3" t="s">
        <v>38</v>
      </c>
      <c r="W8" s="3" t="s">
        <v>38</v>
      </c>
      <c r="X8" s="3" t="s">
        <v>125</v>
      </c>
      <c r="Y8" s="5">
        <f t="shared" si="1"/>
        <v>2022</v>
      </c>
      <c r="Z8" s="5">
        <f t="shared" si="2"/>
        <v>8</v>
      </c>
      <c r="AA8" s="5">
        <f t="shared" si="3"/>
        <v>10</v>
      </c>
      <c r="AB8" s="5">
        <f t="shared" si="4"/>
        <v>2022</v>
      </c>
      <c r="AC8" s="5">
        <f t="shared" si="5"/>
        <v>12</v>
      </c>
      <c r="AD8" s="5">
        <f t="shared" si="6"/>
        <v>11</v>
      </c>
    </row>
    <row r="9">
      <c r="A9" s="3" t="s">
        <v>30</v>
      </c>
      <c r="B9" s="3" t="s">
        <v>31</v>
      </c>
      <c r="C9" s="3" t="s">
        <v>126</v>
      </c>
      <c r="D9" s="3" t="s">
        <v>127</v>
      </c>
      <c r="E9" s="3" t="s">
        <v>128</v>
      </c>
      <c r="F9" s="3" t="s">
        <v>129</v>
      </c>
      <c r="G9" s="3" t="s">
        <v>38</v>
      </c>
      <c r="H9" s="3" t="s">
        <v>38</v>
      </c>
      <c r="I9" s="3" t="s">
        <v>65</v>
      </c>
      <c r="J9" s="3" t="s">
        <v>66</v>
      </c>
      <c r="K9" s="3" t="s">
        <v>130</v>
      </c>
      <c r="L9" s="3" t="s">
        <v>131</v>
      </c>
      <c r="M9" s="3" t="s">
        <v>38</v>
      </c>
      <c r="N9" s="3" t="s">
        <v>69</v>
      </c>
      <c r="O9" s="3" t="s">
        <v>132</v>
      </c>
      <c r="P9" s="4">
        <v>1.0</v>
      </c>
      <c r="Q9" s="3" t="s">
        <v>133</v>
      </c>
      <c r="R9" s="4">
        <v>0.0</v>
      </c>
      <c r="S9" s="3" t="s">
        <v>38</v>
      </c>
      <c r="T9" s="3" t="s">
        <v>134</v>
      </c>
      <c r="U9" s="4">
        <v>2.0</v>
      </c>
      <c r="V9" s="3" t="s">
        <v>38</v>
      </c>
      <c r="W9" s="3" t="s">
        <v>38</v>
      </c>
      <c r="X9" s="3" t="s">
        <v>135</v>
      </c>
      <c r="Y9" s="5">
        <f t="shared" si="1"/>
        <v>2021</v>
      </c>
      <c r="Z9" s="5">
        <f t="shared" si="2"/>
        <v>5</v>
      </c>
      <c r="AA9" s="5">
        <f t="shared" si="3"/>
        <v>17</v>
      </c>
      <c r="AB9" s="5">
        <f t="shared" si="4"/>
        <v>0</v>
      </c>
      <c r="AC9" s="5">
        <f t="shared" si="5"/>
        <v>0</v>
      </c>
      <c r="AD9" s="5">
        <f t="shared" si="6"/>
        <v>0</v>
      </c>
    </row>
    <row r="10">
      <c r="A10" s="3" t="s">
        <v>30</v>
      </c>
      <c r="B10" s="3" t="s">
        <v>31</v>
      </c>
      <c r="C10" s="3" t="s">
        <v>126</v>
      </c>
      <c r="D10" s="3" t="s">
        <v>136</v>
      </c>
      <c r="E10" s="3" t="s">
        <v>137</v>
      </c>
      <c r="F10" s="3" t="s">
        <v>129</v>
      </c>
      <c r="G10" s="3" t="s">
        <v>38</v>
      </c>
      <c r="H10" s="3" t="s">
        <v>38</v>
      </c>
      <c r="I10" s="3" t="s">
        <v>65</v>
      </c>
      <c r="J10" s="3" t="s">
        <v>66</v>
      </c>
      <c r="K10" s="3" t="s">
        <v>130</v>
      </c>
      <c r="L10" s="3" t="s">
        <v>131</v>
      </c>
      <c r="M10" s="3" t="s">
        <v>38</v>
      </c>
      <c r="N10" s="3" t="s">
        <v>69</v>
      </c>
      <c r="O10" s="3" t="s">
        <v>132</v>
      </c>
      <c r="P10" s="4">
        <v>1.0</v>
      </c>
      <c r="Q10" s="3" t="s">
        <v>138</v>
      </c>
      <c r="R10" s="4">
        <v>0.0</v>
      </c>
      <c r="S10" s="3" t="s">
        <v>38</v>
      </c>
      <c r="T10" s="3" t="s">
        <v>139</v>
      </c>
      <c r="U10" s="4">
        <v>2.0</v>
      </c>
      <c r="V10" s="3" t="s">
        <v>38</v>
      </c>
      <c r="W10" s="3" t="s">
        <v>38</v>
      </c>
      <c r="X10" s="3" t="s">
        <v>140</v>
      </c>
      <c r="Y10" s="5">
        <f t="shared" si="1"/>
        <v>2021</v>
      </c>
      <c r="Z10" s="5">
        <f t="shared" si="2"/>
        <v>5</v>
      </c>
      <c r="AA10" s="5">
        <f t="shared" si="3"/>
        <v>17</v>
      </c>
      <c r="AB10" s="5">
        <f t="shared" si="4"/>
        <v>0</v>
      </c>
      <c r="AC10" s="5">
        <f t="shared" si="5"/>
        <v>0</v>
      </c>
      <c r="AD10" s="5">
        <f t="shared" si="6"/>
        <v>0</v>
      </c>
    </row>
    <row r="11">
      <c r="A11" s="3" t="s">
        <v>30</v>
      </c>
      <c r="B11" s="3" t="s">
        <v>47</v>
      </c>
      <c r="C11" s="3" t="s">
        <v>141</v>
      </c>
      <c r="D11" s="3" t="s">
        <v>142</v>
      </c>
      <c r="E11" s="3" t="s">
        <v>143</v>
      </c>
      <c r="F11" s="3" t="s">
        <v>144</v>
      </c>
      <c r="G11" s="3" t="s">
        <v>145</v>
      </c>
      <c r="H11" s="3" t="s">
        <v>146</v>
      </c>
      <c r="I11" s="3" t="s">
        <v>147</v>
      </c>
      <c r="J11" s="3" t="s">
        <v>148</v>
      </c>
      <c r="K11" s="3" t="s">
        <v>149</v>
      </c>
      <c r="L11" s="3" t="s">
        <v>150</v>
      </c>
      <c r="M11" s="3" t="s">
        <v>121</v>
      </c>
      <c r="N11" s="3" t="s">
        <v>151</v>
      </c>
      <c r="O11" s="3" t="s">
        <v>152</v>
      </c>
      <c r="P11" s="4">
        <v>0.0</v>
      </c>
      <c r="Q11" s="3" t="s">
        <v>38</v>
      </c>
      <c r="R11" s="4">
        <v>0.0</v>
      </c>
      <c r="S11" s="3" t="s">
        <v>38</v>
      </c>
      <c r="T11" s="3" t="s">
        <v>153</v>
      </c>
      <c r="U11" s="4">
        <v>1.0</v>
      </c>
      <c r="V11" s="3" t="s">
        <v>38</v>
      </c>
      <c r="W11" s="3" t="s">
        <v>38</v>
      </c>
      <c r="X11" s="3" t="s">
        <v>154</v>
      </c>
      <c r="Y11" s="5">
        <f t="shared" si="1"/>
        <v>2022</v>
      </c>
      <c r="Z11" s="5">
        <f t="shared" si="2"/>
        <v>4</v>
      </c>
      <c r="AA11" s="5">
        <f t="shared" si="3"/>
        <v>28</v>
      </c>
      <c r="AB11" s="5">
        <f t="shared" si="4"/>
        <v>2022</v>
      </c>
      <c r="AC11" s="5">
        <f t="shared" si="5"/>
        <v>12</v>
      </c>
      <c r="AD11" s="5">
        <f t="shared" si="6"/>
        <v>1</v>
      </c>
    </row>
    <row r="12">
      <c r="A12" s="3" t="s">
        <v>30</v>
      </c>
      <c r="B12" s="3" t="s">
        <v>47</v>
      </c>
      <c r="C12" s="3" t="s">
        <v>155</v>
      </c>
      <c r="D12" s="3" t="s">
        <v>156</v>
      </c>
      <c r="E12" s="3" t="s">
        <v>157</v>
      </c>
      <c r="F12" s="3" t="s">
        <v>158</v>
      </c>
      <c r="G12" s="3" t="s">
        <v>159</v>
      </c>
      <c r="H12" s="3" t="s">
        <v>146</v>
      </c>
      <c r="I12" s="3" t="s">
        <v>160</v>
      </c>
      <c r="J12" s="3" t="s">
        <v>161</v>
      </c>
      <c r="K12" s="3" t="s">
        <v>162</v>
      </c>
      <c r="L12" s="3" t="s">
        <v>163</v>
      </c>
      <c r="M12" s="3" t="s">
        <v>38</v>
      </c>
      <c r="N12" s="3" t="s">
        <v>108</v>
      </c>
      <c r="O12" s="3" t="s">
        <v>164</v>
      </c>
      <c r="P12" s="4">
        <v>0.0</v>
      </c>
      <c r="Q12" s="3" t="s">
        <v>38</v>
      </c>
      <c r="R12" s="4">
        <v>0.0</v>
      </c>
      <c r="S12" s="3" t="s">
        <v>38</v>
      </c>
      <c r="T12" s="3" t="s">
        <v>165</v>
      </c>
      <c r="U12" s="4">
        <v>1.0</v>
      </c>
      <c r="V12" s="3" t="s">
        <v>38</v>
      </c>
      <c r="W12" s="3" t="s">
        <v>38</v>
      </c>
      <c r="X12" s="3" t="s">
        <v>166</v>
      </c>
      <c r="Y12" s="5">
        <f t="shared" si="1"/>
        <v>2022</v>
      </c>
      <c r="Z12" s="5">
        <f t="shared" si="2"/>
        <v>7</v>
      </c>
      <c r="AA12" s="5">
        <f t="shared" si="3"/>
        <v>29</v>
      </c>
      <c r="AB12" s="5">
        <f t="shared" si="4"/>
        <v>2022</v>
      </c>
      <c r="AC12" s="5">
        <f t="shared" si="5"/>
        <v>12</v>
      </c>
      <c r="AD12" s="5">
        <f t="shared" si="6"/>
        <v>1</v>
      </c>
    </row>
    <row r="13">
      <c r="A13" s="3" t="s">
        <v>30</v>
      </c>
      <c r="B13" s="3" t="s">
        <v>47</v>
      </c>
      <c r="C13" s="3" t="s">
        <v>167</v>
      </c>
      <c r="D13" s="3" t="s">
        <v>168</v>
      </c>
      <c r="E13" s="3" t="s">
        <v>169</v>
      </c>
      <c r="F13" s="3" t="s">
        <v>170</v>
      </c>
      <c r="G13" s="3" t="s">
        <v>171</v>
      </c>
      <c r="H13" s="3" t="s">
        <v>146</v>
      </c>
      <c r="I13" s="3" t="s">
        <v>172</v>
      </c>
      <c r="J13" s="3" t="s">
        <v>173</v>
      </c>
      <c r="K13" s="3" t="s">
        <v>174</v>
      </c>
      <c r="L13" s="3" t="s">
        <v>175</v>
      </c>
      <c r="M13" s="3" t="s">
        <v>176</v>
      </c>
      <c r="N13" s="3" t="s">
        <v>177</v>
      </c>
      <c r="O13" s="3" t="s">
        <v>178</v>
      </c>
      <c r="P13" s="4">
        <v>0.0</v>
      </c>
      <c r="Q13" s="3" t="s">
        <v>38</v>
      </c>
      <c r="R13" s="4">
        <v>0.0</v>
      </c>
      <c r="S13" s="3" t="s">
        <v>38</v>
      </c>
      <c r="T13" s="3" t="s">
        <v>179</v>
      </c>
      <c r="U13" s="4">
        <v>1.0</v>
      </c>
      <c r="V13" s="3" t="s">
        <v>38</v>
      </c>
      <c r="W13" s="3" t="s">
        <v>38</v>
      </c>
      <c r="X13" s="3" t="s">
        <v>180</v>
      </c>
      <c r="Y13" s="5">
        <f t="shared" si="1"/>
        <v>2022</v>
      </c>
      <c r="Z13" s="5">
        <f t="shared" si="2"/>
        <v>8</v>
      </c>
      <c r="AA13" s="5">
        <f t="shared" si="3"/>
        <v>11</v>
      </c>
      <c r="AB13" s="5">
        <f t="shared" si="4"/>
        <v>2022</v>
      </c>
      <c r="AC13" s="5">
        <f t="shared" si="5"/>
        <v>12</v>
      </c>
      <c r="AD13" s="5">
        <f t="shared" si="6"/>
        <v>1</v>
      </c>
    </row>
    <row r="14">
      <c r="A14" s="3" t="s">
        <v>30</v>
      </c>
      <c r="B14" s="3" t="s">
        <v>47</v>
      </c>
      <c r="C14" s="3" t="s">
        <v>181</v>
      </c>
      <c r="D14" s="3" t="s">
        <v>182</v>
      </c>
      <c r="E14" s="3" t="s">
        <v>183</v>
      </c>
      <c r="F14" s="3" t="s">
        <v>184</v>
      </c>
      <c r="G14" s="3" t="s">
        <v>185</v>
      </c>
      <c r="H14" s="3" t="s">
        <v>146</v>
      </c>
      <c r="I14" s="3" t="s">
        <v>65</v>
      </c>
      <c r="J14" s="3" t="s">
        <v>66</v>
      </c>
      <c r="K14" s="3" t="s">
        <v>186</v>
      </c>
      <c r="L14" s="3" t="s">
        <v>187</v>
      </c>
      <c r="M14" s="3" t="s">
        <v>38</v>
      </c>
      <c r="N14" s="3" t="s">
        <v>69</v>
      </c>
      <c r="O14" s="3" t="s">
        <v>188</v>
      </c>
      <c r="P14" s="4">
        <v>0.0</v>
      </c>
      <c r="Q14" s="3" t="s">
        <v>38</v>
      </c>
      <c r="R14" s="4">
        <v>0.0</v>
      </c>
      <c r="S14" s="3" t="s">
        <v>38</v>
      </c>
      <c r="T14" s="3" t="s">
        <v>189</v>
      </c>
      <c r="U14" s="4">
        <v>1.0</v>
      </c>
      <c r="V14" s="3" t="s">
        <v>38</v>
      </c>
      <c r="W14" s="3" t="s">
        <v>38</v>
      </c>
      <c r="X14" s="3" t="s">
        <v>190</v>
      </c>
      <c r="Y14" s="5">
        <f t="shared" si="1"/>
        <v>2022</v>
      </c>
      <c r="Z14" s="5">
        <f t="shared" si="2"/>
        <v>9</v>
      </c>
      <c r="AA14" s="5">
        <f t="shared" si="3"/>
        <v>7</v>
      </c>
      <c r="AB14" s="5">
        <f t="shared" si="4"/>
        <v>2022</v>
      </c>
      <c r="AC14" s="5">
        <f t="shared" si="5"/>
        <v>12</v>
      </c>
      <c r="AD14" s="5">
        <f t="shared" si="6"/>
        <v>1</v>
      </c>
    </row>
    <row r="15">
      <c r="A15" s="3" t="s">
        <v>30</v>
      </c>
      <c r="B15" s="3" t="s">
        <v>31</v>
      </c>
      <c r="C15" s="3" t="s">
        <v>191</v>
      </c>
      <c r="D15" s="3" t="s">
        <v>192</v>
      </c>
      <c r="E15" s="3" t="s">
        <v>193</v>
      </c>
      <c r="F15" s="3" t="s">
        <v>194</v>
      </c>
      <c r="G15" s="3" t="s">
        <v>195</v>
      </c>
      <c r="H15" s="3" t="s">
        <v>196</v>
      </c>
      <c r="I15" s="3" t="s">
        <v>38</v>
      </c>
      <c r="J15" s="3" t="s">
        <v>39</v>
      </c>
      <c r="K15" s="3" t="s">
        <v>40</v>
      </c>
      <c r="L15" s="3" t="s">
        <v>41</v>
      </c>
      <c r="M15" s="3" t="s">
        <v>30</v>
      </c>
      <c r="N15" s="3" t="s">
        <v>42</v>
      </c>
      <c r="O15" s="3" t="s">
        <v>197</v>
      </c>
      <c r="P15" s="4">
        <v>1.0</v>
      </c>
      <c r="Q15" s="3" t="s">
        <v>198</v>
      </c>
      <c r="R15" s="4">
        <v>0.0</v>
      </c>
      <c r="S15" s="3" t="s">
        <v>38</v>
      </c>
      <c r="T15" s="3" t="s">
        <v>199</v>
      </c>
      <c r="U15" s="4">
        <v>3.0</v>
      </c>
      <c r="V15" s="3" t="s">
        <v>38</v>
      </c>
      <c r="W15" s="3" t="s">
        <v>38</v>
      </c>
      <c r="X15" s="3" t="s">
        <v>200</v>
      </c>
      <c r="Y15" s="5">
        <f t="shared" si="1"/>
        <v>2021</v>
      </c>
      <c r="Z15" s="5">
        <f t="shared" si="2"/>
        <v>9</v>
      </c>
      <c r="AA15" s="5">
        <f t="shared" si="3"/>
        <v>3</v>
      </c>
      <c r="AB15" s="5">
        <f t="shared" si="4"/>
        <v>2022</v>
      </c>
      <c r="AC15" s="5">
        <f t="shared" si="5"/>
        <v>11</v>
      </c>
      <c r="AD15" s="5">
        <f t="shared" si="6"/>
        <v>21</v>
      </c>
    </row>
    <row r="16">
      <c r="A16" s="3" t="s">
        <v>30</v>
      </c>
      <c r="B16" s="3" t="s">
        <v>47</v>
      </c>
      <c r="C16" s="3" t="s">
        <v>201</v>
      </c>
      <c r="D16" s="3" t="s">
        <v>202</v>
      </c>
      <c r="E16" s="3" t="s">
        <v>203</v>
      </c>
      <c r="F16" s="3" t="s">
        <v>204</v>
      </c>
      <c r="G16" s="3" t="s">
        <v>205</v>
      </c>
      <c r="H16" s="3" t="s">
        <v>196</v>
      </c>
      <c r="I16" s="3" t="s">
        <v>78</v>
      </c>
      <c r="J16" s="3" t="s">
        <v>79</v>
      </c>
      <c r="K16" s="3" t="s">
        <v>206</v>
      </c>
      <c r="L16" s="3" t="s">
        <v>207</v>
      </c>
      <c r="M16" s="3" t="s">
        <v>38</v>
      </c>
      <c r="N16" s="3" t="s">
        <v>208</v>
      </c>
      <c r="O16" s="3" t="s">
        <v>209</v>
      </c>
      <c r="P16" s="4">
        <v>0.0</v>
      </c>
      <c r="Q16" s="3" t="s">
        <v>38</v>
      </c>
      <c r="R16" s="4">
        <v>0.0</v>
      </c>
      <c r="S16" s="3" t="s">
        <v>38</v>
      </c>
      <c r="T16" s="3" t="s">
        <v>210</v>
      </c>
      <c r="U16" s="4">
        <v>1.0</v>
      </c>
      <c r="V16" s="3" t="s">
        <v>38</v>
      </c>
      <c r="W16" s="3" t="s">
        <v>38</v>
      </c>
      <c r="X16" s="3" t="s">
        <v>211</v>
      </c>
      <c r="Y16" s="5">
        <f t="shared" si="1"/>
        <v>2022</v>
      </c>
      <c r="Z16" s="5">
        <f t="shared" si="2"/>
        <v>6</v>
      </c>
      <c r="AA16" s="5">
        <f t="shared" si="3"/>
        <v>6</v>
      </c>
      <c r="AB16" s="5">
        <f t="shared" si="4"/>
        <v>2022</v>
      </c>
      <c r="AC16" s="5">
        <f t="shared" si="5"/>
        <v>11</v>
      </c>
      <c r="AD16" s="5">
        <f t="shared" si="6"/>
        <v>21</v>
      </c>
    </row>
    <row r="17">
      <c r="A17" s="3" t="s">
        <v>30</v>
      </c>
      <c r="B17" s="3" t="s">
        <v>47</v>
      </c>
      <c r="C17" s="3" t="s">
        <v>212</v>
      </c>
      <c r="D17" s="3" t="s">
        <v>213</v>
      </c>
      <c r="E17" s="3" t="s">
        <v>214</v>
      </c>
      <c r="F17" s="3" t="s">
        <v>215</v>
      </c>
      <c r="G17" s="3" t="s">
        <v>216</v>
      </c>
      <c r="H17" s="3" t="s">
        <v>196</v>
      </c>
      <c r="I17" s="3" t="s">
        <v>147</v>
      </c>
      <c r="J17" s="3" t="s">
        <v>148</v>
      </c>
      <c r="K17" s="3" t="s">
        <v>217</v>
      </c>
      <c r="L17" s="3" t="s">
        <v>218</v>
      </c>
      <c r="M17" s="3" t="s">
        <v>121</v>
      </c>
      <c r="N17" s="3" t="s">
        <v>151</v>
      </c>
      <c r="O17" s="3" t="s">
        <v>219</v>
      </c>
      <c r="P17" s="4">
        <v>0.0</v>
      </c>
      <c r="Q17" s="3" t="s">
        <v>38</v>
      </c>
      <c r="R17" s="4">
        <v>0.0</v>
      </c>
      <c r="S17" s="3" t="s">
        <v>38</v>
      </c>
      <c r="T17" s="3" t="s">
        <v>220</v>
      </c>
      <c r="U17" s="4">
        <v>1.0</v>
      </c>
      <c r="V17" s="3" t="s">
        <v>38</v>
      </c>
      <c r="W17" s="3" t="s">
        <v>38</v>
      </c>
      <c r="X17" s="3" t="s">
        <v>221</v>
      </c>
      <c r="Y17" s="5">
        <f t="shared" si="1"/>
        <v>2022</v>
      </c>
      <c r="Z17" s="5">
        <f t="shared" si="2"/>
        <v>7</v>
      </c>
      <c r="AA17" s="5">
        <f t="shared" si="3"/>
        <v>26</v>
      </c>
      <c r="AB17" s="5">
        <f t="shared" si="4"/>
        <v>2022</v>
      </c>
      <c r="AC17" s="5">
        <f t="shared" si="5"/>
        <v>11</v>
      </c>
      <c r="AD17" s="5">
        <f t="shared" si="6"/>
        <v>21</v>
      </c>
    </row>
    <row r="18">
      <c r="A18" s="3" t="s">
        <v>30</v>
      </c>
      <c r="B18" s="3" t="s">
        <v>47</v>
      </c>
      <c r="C18" s="3" t="s">
        <v>222</v>
      </c>
      <c r="D18" s="3" t="s">
        <v>223</v>
      </c>
      <c r="E18" s="3" t="s">
        <v>224</v>
      </c>
      <c r="F18" s="3" t="s">
        <v>51</v>
      </c>
      <c r="G18" s="3" t="s">
        <v>225</v>
      </c>
      <c r="H18" s="3" t="s">
        <v>196</v>
      </c>
      <c r="I18" s="3" t="s">
        <v>65</v>
      </c>
      <c r="J18" s="3" t="s">
        <v>66</v>
      </c>
      <c r="K18" s="3" t="s">
        <v>226</v>
      </c>
      <c r="L18" s="3" t="s">
        <v>227</v>
      </c>
      <c r="M18" s="3" t="s">
        <v>38</v>
      </c>
      <c r="N18" s="3" t="s">
        <v>69</v>
      </c>
      <c r="O18" s="3" t="s">
        <v>228</v>
      </c>
      <c r="P18" s="4">
        <v>0.0</v>
      </c>
      <c r="Q18" s="3" t="s">
        <v>38</v>
      </c>
      <c r="R18" s="4">
        <v>1.0</v>
      </c>
      <c r="S18" s="3" t="s">
        <v>229</v>
      </c>
      <c r="T18" s="3" t="s">
        <v>230</v>
      </c>
      <c r="U18" s="4">
        <v>2.0</v>
      </c>
      <c r="V18" s="3" t="s">
        <v>38</v>
      </c>
      <c r="W18" s="3" t="s">
        <v>38</v>
      </c>
      <c r="X18" s="3" t="s">
        <v>231</v>
      </c>
      <c r="Y18" s="5">
        <f t="shared" si="1"/>
        <v>2022</v>
      </c>
      <c r="Z18" s="5">
        <f t="shared" si="2"/>
        <v>8</v>
      </c>
      <c r="AA18" s="5">
        <f t="shared" si="3"/>
        <v>19</v>
      </c>
      <c r="AB18" s="5">
        <f t="shared" si="4"/>
        <v>2022</v>
      </c>
      <c r="AC18" s="5">
        <f t="shared" si="5"/>
        <v>11</v>
      </c>
      <c r="AD18" s="5">
        <f t="shared" si="6"/>
        <v>21</v>
      </c>
    </row>
    <row r="19">
      <c r="A19" s="3" t="s">
        <v>30</v>
      </c>
      <c r="B19" s="3" t="s">
        <v>47</v>
      </c>
      <c r="C19" s="3" t="s">
        <v>181</v>
      </c>
      <c r="D19" s="3" t="s">
        <v>232</v>
      </c>
      <c r="E19" s="3" t="s">
        <v>233</v>
      </c>
      <c r="F19" s="3" t="s">
        <v>184</v>
      </c>
      <c r="G19" s="3" t="s">
        <v>234</v>
      </c>
      <c r="H19" s="3" t="s">
        <v>196</v>
      </c>
      <c r="I19" s="3" t="s">
        <v>65</v>
      </c>
      <c r="J19" s="3" t="s">
        <v>66</v>
      </c>
      <c r="K19" s="3" t="s">
        <v>186</v>
      </c>
      <c r="L19" s="3" t="s">
        <v>187</v>
      </c>
      <c r="M19" s="3" t="s">
        <v>38</v>
      </c>
      <c r="N19" s="3" t="s">
        <v>69</v>
      </c>
      <c r="O19" s="3" t="s">
        <v>235</v>
      </c>
      <c r="P19" s="4">
        <v>0.0</v>
      </c>
      <c r="Q19" s="3" t="s">
        <v>38</v>
      </c>
      <c r="R19" s="4">
        <v>0.0</v>
      </c>
      <c r="S19" s="3" t="s">
        <v>38</v>
      </c>
      <c r="T19" s="3" t="s">
        <v>236</v>
      </c>
      <c r="U19" s="4">
        <v>1.0</v>
      </c>
      <c r="V19" s="3" t="s">
        <v>38</v>
      </c>
      <c r="W19" s="3" t="s">
        <v>38</v>
      </c>
      <c r="X19" s="3" t="s">
        <v>237</v>
      </c>
      <c r="Y19" s="5">
        <f t="shared" si="1"/>
        <v>2022</v>
      </c>
      <c r="Z19" s="5">
        <f t="shared" si="2"/>
        <v>9</v>
      </c>
      <c r="AA19" s="5">
        <f t="shared" si="3"/>
        <v>7</v>
      </c>
      <c r="AB19" s="5">
        <f t="shared" si="4"/>
        <v>2022</v>
      </c>
      <c r="AC19" s="5">
        <f t="shared" si="5"/>
        <v>11</v>
      </c>
      <c r="AD19" s="5">
        <f t="shared" si="6"/>
        <v>21</v>
      </c>
    </row>
    <row r="20">
      <c r="A20" s="3" t="s">
        <v>30</v>
      </c>
      <c r="B20" s="3" t="s">
        <v>31</v>
      </c>
      <c r="C20" s="3" t="s">
        <v>238</v>
      </c>
      <c r="D20" s="3" t="s">
        <v>239</v>
      </c>
      <c r="E20" s="3" t="s">
        <v>240</v>
      </c>
      <c r="F20" s="3" t="s">
        <v>241</v>
      </c>
      <c r="G20" s="3" t="s">
        <v>38</v>
      </c>
      <c r="H20" s="3" t="s">
        <v>38</v>
      </c>
      <c r="I20" s="3" t="s">
        <v>242</v>
      </c>
      <c r="J20" s="3" t="s">
        <v>243</v>
      </c>
      <c r="K20" s="3" t="s">
        <v>244</v>
      </c>
      <c r="L20" s="3" t="s">
        <v>245</v>
      </c>
      <c r="M20" s="3" t="s">
        <v>38</v>
      </c>
      <c r="N20" s="3" t="s">
        <v>122</v>
      </c>
      <c r="O20" s="3" t="s">
        <v>246</v>
      </c>
      <c r="P20" s="4">
        <v>0.0</v>
      </c>
      <c r="Q20" s="3" t="s">
        <v>38</v>
      </c>
      <c r="R20" s="4">
        <v>0.0</v>
      </c>
      <c r="S20" s="3" t="s">
        <v>38</v>
      </c>
      <c r="T20" s="3" t="s">
        <v>247</v>
      </c>
      <c r="U20" s="4">
        <v>1.0</v>
      </c>
      <c r="V20" s="3" t="s">
        <v>38</v>
      </c>
      <c r="W20" s="3" t="s">
        <v>38</v>
      </c>
      <c r="X20" s="3" t="s">
        <v>248</v>
      </c>
      <c r="Y20" s="5">
        <f t="shared" si="1"/>
        <v>2021</v>
      </c>
      <c r="Z20" s="5">
        <f t="shared" si="2"/>
        <v>5</v>
      </c>
      <c r="AA20" s="5">
        <f t="shared" si="3"/>
        <v>5</v>
      </c>
      <c r="AB20" s="5">
        <f t="shared" si="4"/>
        <v>0</v>
      </c>
      <c r="AC20" s="5">
        <f t="shared" si="5"/>
        <v>0</v>
      </c>
      <c r="AD20" s="5">
        <f t="shared" si="6"/>
        <v>0</v>
      </c>
    </row>
    <row r="21" ht="15.75" customHeight="1">
      <c r="A21" s="3" t="s">
        <v>30</v>
      </c>
      <c r="B21" s="3" t="s">
        <v>31</v>
      </c>
      <c r="C21" s="3" t="s">
        <v>249</v>
      </c>
      <c r="D21" s="3" t="s">
        <v>250</v>
      </c>
      <c r="E21" s="3" t="s">
        <v>251</v>
      </c>
      <c r="F21" s="3" t="s">
        <v>252</v>
      </c>
      <c r="G21" s="3" t="s">
        <v>38</v>
      </c>
      <c r="H21" s="3" t="s">
        <v>38</v>
      </c>
      <c r="I21" s="3" t="s">
        <v>78</v>
      </c>
      <c r="J21" s="3" t="s">
        <v>79</v>
      </c>
      <c r="K21" s="3" t="s">
        <v>253</v>
      </c>
      <c r="L21" s="3" t="s">
        <v>254</v>
      </c>
      <c r="M21" s="3" t="s">
        <v>38</v>
      </c>
      <c r="N21" s="3" t="s">
        <v>208</v>
      </c>
      <c r="O21" s="3" t="s">
        <v>255</v>
      </c>
      <c r="P21" s="4">
        <v>0.0</v>
      </c>
      <c r="Q21" s="3" t="s">
        <v>38</v>
      </c>
      <c r="R21" s="4">
        <v>0.0</v>
      </c>
      <c r="S21" s="3" t="s">
        <v>38</v>
      </c>
      <c r="T21" s="3" t="s">
        <v>256</v>
      </c>
      <c r="U21" s="4">
        <v>3.0</v>
      </c>
      <c r="V21" s="3" t="s">
        <v>38</v>
      </c>
      <c r="W21" s="3" t="s">
        <v>38</v>
      </c>
      <c r="X21" s="3" t="s">
        <v>257</v>
      </c>
      <c r="Y21" s="5">
        <f t="shared" si="1"/>
        <v>2022</v>
      </c>
      <c r="Z21" s="5">
        <f t="shared" si="2"/>
        <v>4</v>
      </c>
      <c r="AA21" s="5">
        <f t="shared" si="3"/>
        <v>1</v>
      </c>
      <c r="AB21" s="5">
        <f t="shared" si="4"/>
        <v>0</v>
      </c>
      <c r="AC21" s="5">
        <f t="shared" si="5"/>
        <v>0</v>
      </c>
      <c r="AD21" s="5">
        <f t="shared" si="6"/>
        <v>0</v>
      </c>
    </row>
    <row r="22" ht="15.75" customHeight="1">
      <c r="A22" s="3" t="s">
        <v>30</v>
      </c>
      <c r="B22" s="3" t="s">
        <v>31</v>
      </c>
      <c r="C22" s="3" t="s">
        <v>258</v>
      </c>
      <c r="D22" s="3" t="s">
        <v>259</v>
      </c>
      <c r="E22" s="3" t="s">
        <v>260</v>
      </c>
      <c r="F22" s="3" t="s">
        <v>261</v>
      </c>
      <c r="G22" s="3" t="s">
        <v>262</v>
      </c>
      <c r="H22" s="3" t="s">
        <v>263</v>
      </c>
      <c r="I22" s="3" t="s">
        <v>65</v>
      </c>
      <c r="J22" s="3" t="s">
        <v>66</v>
      </c>
      <c r="K22" s="3" t="s">
        <v>264</v>
      </c>
      <c r="L22" s="3" t="s">
        <v>265</v>
      </c>
      <c r="M22" s="3" t="s">
        <v>38</v>
      </c>
      <c r="N22" s="3" t="s">
        <v>69</v>
      </c>
      <c r="O22" s="3" t="s">
        <v>266</v>
      </c>
      <c r="P22" s="4">
        <v>1.0</v>
      </c>
      <c r="Q22" s="3" t="s">
        <v>267</v>
      </c>
      <c r="R22" s="4">
        <v>0.0</v>
      </c>
      <c r="S22" s="3" t="s">
        <v>38</v>
      </c>
      <c r="T22" s="3" t="s">
        <v>268</v>
      </c>
      <c r="U22" s="4">
        <v>2.0</v>
      </c>
      <c r="V22" s="3" t="s">
        <v>38</v>
      </c>
      <c r="W22" s="3" t="s">
        <v>38</v>
      </c>
      <c r="X22" s="3" t="s">
        <v>269</v>
      </c>
      <c r="Y22" s="5">
        <f t="shared" si="1"/>
        <v>2021</v>
      </c>
      <c r="Z22" s="5">
        <f t="shared" si="2"/>
        <v>11</v>
      </c>
      <c r="AA22" s="5">
        <f t="shared" si="3"/>
        <v>23</v>
      </c>
      <c r="AB22" s="5">
        <f t="shared" si="4"/>
        <v>2022</v>
      </c>
      <c r="AC22" s="5">
        <f t="shared" si="5"/>
        <v>11</v>
      </c>
      <c r="AD22" s="5">
        <f t="shared" si="6"/>
        <v>11</v>
      </c>
    </row>
    <row r="23" ht="15.75" customHeight="1">
      <c r="A23" s="3" t="s">
        <v>30</v>
      </c>
      <c r="B23" s="3" t="s">
        <v>47</v>
      </c>
      <c r="C23" s="3" t="s">
        <v>155</v>
      </c>
      <c r="D23" s="3" t="s">
        <v>270</v>
      </c>
      <c r="E23" s="3" t="s">
        <v>271</v>
      </c>
      <c r="F23" s="3" t="s">
        <v>272</v>
      </c>
      <c r="G23" s="3" t="s">
        <v>273</v>
      </c>
      <c r="H23" s="3" t="s">
        <v>263</v>
      </c>
      <c r="I23" s="3" t="s">
        <v>160</v>
      </c>
      <c r="J23" s="3" t="s">
        <v>161</v>
      </c>
      <c r="K23" s="3" t="s">
        <v>274</v>
      </c>
      <c r="L23" s="3" t="s">
        <v>275</v>
      </c>
      <c r="M23" s="3" t="s">
        <v>38</v>
      </c>
      <c r="N23" s="3" t="s">
        <v>108</v>
      </c>
      <c r="O23" s="3" t="s">
        <v>164</v>
      </c>
      <c r="P23" s="4">
        <v>0.0</v>
      </c>
      <c r="Q23" s="3" t="s">
        <v>38</v>
      </c>
      <c r="R23" s="4">
        <v>0.0</v>
      </c>
      <c r="S23" s="3" t="s">
        <v>38</v>
      </c>
      <c r="T23" s="3" t="s">
        <v>276</v>
      </c>
      <c r="U23" s="4">
        <v>1.0</v>
      </c>
      <c r="V23" s="3" t="s">
        <v>38</v>
      </c>
      <c r="W23" s="3" t="s">
        <v>38</v>
      </c>
      <c r="X23" s="3" t="s">
        <v>277</v>
      </c>
      <c r="Y23" s="5">
        <f t="shared" si="1"/>
        <v>2022</v>
      </c>
      <c r="Z23" s="5">
        <f t="shared" si="2"/>
        <v>7</v>
      </c>
      <c r="AA23" s="5">
        <f t="shared" si="3"/>
        <v>13</v>
      </c>
      <c r="AB23" s="5">
        <f t="shared" si="4"/>
        <v>2022</v>
      </c>
      <c r="AC23" s="5">
        <f t="shared" si="5"/>
        <v>11</v>
      </c>
      <c r="AD23" s="5">
        <f t="shared" si="6"/>
        <v>11</v>
      </c>
    </row>
    <row r="24" ht="15.75" customHeight="1">
      <c r="A24" s="3" t="s">
        <v>30</v>
      </c>
      <c r="B24" s="3" t="s">
        <v>47</v>
      </c>
      <c r="C24" s="3" t="s">
        <v>278</v>
      </c>
      <c r="D24" s="3" t="s">
        <v>279</v>
      </c>
      <c r="E24" s="3" t="s">
        <v>280</v>
      </c>
      <c r="F24" s="3" t="s">
        <v>281</v>
      </c>
      <c r="G24" s="3" t="s">
        <v>282</v>
      </c>
      <c r="H24" s="3" t="s">
        <v>263</v>
      </c>
      <c r="I24" s="3" t="s">
        <v>160</v>
      </c>
      <c r="J24" s="3" t="s">
        <v>161</v>
      </c>
      <c r="K24" s="3" t="s">
        <v>283</v>
      </c>
      <c r="L24" s="3" t="s">
        <v>284</v>
      </c>
      <c r="M24" s="3" t="s">
        <v>38</v>
      </c>
      <c r="N24" s="3" t="s">
        <v>108</v>
      </c>
      <c r="O24" s="3" t="s">
        <v>285</v>
      </c>
      <c r="P24" s="4">
        <v>0.0</v>
      </c>
      <c r="Q24" s="3" t="s">
        <v>38</v>
      </c>
      <c r="R24" s="4">
        <v>0.0</v>
      </c>
      <c r="S24" s="3" t="s">
        <v>38</v>
      </c>
      <c r="T24" s="3" t="s">
        <v>286</v>
      </c>
      <c r="U24" s="4">
        <v>1.0</v>
      </c>
      <c r="V24" s="3" t="s">
        <v>38</v>
      </c>
      <c r="W24" s="3" t="s">
        <v>38</v>
      </c>
      <c r="X24" s="3" t="s">
        <v>287</v>
      </c>
      <c r="Y24" s="5">
        <f t="shared" si="1"/>
        <v>2022</v>
      </c>
      <c r="Z24" s="5">
        <f t="shared" si="2"/>
        <v>9</v>
      </c>
      <c r="AA24" s="5">
        <f t="shared" si="3"/>
        <v>2</v>
      </c>
      <c r="AB24" s="5">
        <f t="shared" si="4"/>
        <v>2022</v>
      </c>
      <c r="AC24" s="5">
        <f t="shared" si="5"/>
        <v>11</v>
      </c>
      <c r="AD24" s="5">
        <f t="shared" si="6"/>
        <v>11</v>
      </c>
    </row>
    <row r="25" ht="15.75" customHeight="1">
      <c r="A25" s="3" t="s">
        <v>30</v>
      </c>
      <c r="B25" s="3" t="s">
        <v>31</v>
      </c>
      <c r="C25" s="3" t="s">
        <v>126</v>
      </c>
      <c r="D25" s="3" t="s">
        <v>288</v>
      </c>
      <c r="E25" s="3" t="s">
        <v>289</v>
      </c>
      <c r="F25" s="3" t="s">
        <v>290</v>
      </c>
      <c r="G25" s="3" t="s">
        <v>38</v>
      </c>
      <c r="H25" s="3" t="s">
        <v>38</v>
      </c>
      <c r="I25" s="3" t="s">
        <v>65</v>
      </c>
      <c r="J25" s="3" t="s">
        <v>66</v>
      </c>
      <c r="K25" s="3" t="s">
        <v>291</v>
      </c>
      <c r="L25" s="3" t="s">
        <v>187</v>
      </c>
      <c r="M25" s="3" t="s">
        <v>38</v>
      </c>
      <c r="N25" s="3" t="s">
        <v>69</v>
      </c>
      <c r="O25" s="3" t="s">
        <v>292</v>
      </c>
      <c r="P25" s="4">
        <v>1.0</v>
      </c>
      <c r="Q25" s="3" t="s">
        <v>71</v>
      </c>
      <c r="R25" s="4">
        <v>0.0</v>
      </c>
      <c r="S25" s="3" t="s">
        <v>38</v>
      </c>
      <c r="T25" s="3" t="s">
        <v>293</v>
      </c>
      <c r="U25" s="4">
        <v>2.0</v>
      </c>
      <c r="V25" s="3" t="s">
        <v>38</v>
      </c>
      <c r="W25" s="3" t="s">
        <v>38</v>
      </c>
      <c r="X25" s="3" t="s">
        <v>294</v>
      </c>
      <c r="Y25" s="5">
        <f t="shared" si="1"/>
        <v>2021</v>
      </c>
      <c r="Z25" s="5">
        <f t="shared" si="2"/>
        <v>4</v>
      </c>
      <c r="AA25" s="5">
        <f t="shared" si="3"/>
        <v>21</v>
      </c>
      <c r="AB25" s="5">
        <f t="shared" si="4"/>
        <v>0</v>
      </c>
      <c r="AC25" s="5">
        <f t="shared" si="5"/>
        <v>0</v>
      </c>
      <c r="AD25" s="5">
        <f t="shared" si="6"/>
        <v>0</v>
      </c>
    </row>
    <row r="26" ht="15.75" customHeight="1">
      <c r="A26" s="3" t="s">
        <v>30</v>
      </c>
      <c r="B26" s="3" t="s">
        <v>31</v>
      </c>
      <c r="C26" s="3" t="s">
        <v>295</v>
      </c>
      <c r="D26" s="3" t="s">
        <v>296</v>
      </c>
      <c r="E26" s="3" t="s">
        <v>297</v>
      </c>
      <c r="F26" s="3" t="s">
        <v>298</v>
      </c>
      <c r="G26" s="3" t="s">
        <v>38</v>
      </c>
      <c r="H26" s="3" t="s">
        <v>38</v>
      </c>
      <c r="I26" s="3" t="s">
        <v>65</v>
      </c>
      <c r="J26" s="3" t="s">
        <v>66</v>
      </c>
      <c r="K26" s="3" t="s">
        <v>299</v>
      </c>
      <c r="L26" s="3" t="s">
        <v>300</v>
      </c>
      <c r="M26" s="3" t="s">
        <v>38</v>
      </c>
      <c r="N26" s="3" t="s">
        <v>69</v>
      </c>
      <c r="O26" s="3" t="s">
        <v>301</v>
      </c>
      <c r="P26" s="4">
        <v>1.0</v>
      </c>
      <c r="Q26" s="3" t="s">
        <v>302</v>
      </c>
      <c r="R26" s="4">
        <v>0.0</v>
      </c>
      <c r="S26" s="3" t="s">
        <v>38</v>
      </c>
      <c r="T26" s="3" t="s">
        <v>303</v>
      </c>
      <c r="U26" s="4">
        <v>1.0</v>
      </c>
      <c r="V26" s="3" t="s">
        <v>38</v>
      </c>
      <c r="W26" s="3" t="s">
        <v>38</v>
      </c>
      <c r="X26" s="3" t="s">
        <v>304</v>
      </c>
      <c r="Y26" s="5">
        <f t="shared" si="1"/>
        <v>2021</v>
      </c>
      <c r="Z26" s="5">
        <f t="shared" si="2"/>
        <v>4</v>
      </c>
      <c r="AA26" s="5">
        <f t="shared" si="3"/>
        <v>16</v>
      </c>
      <c r="AB26" s="5">
        <f t="shared" si="4"/>
        <v>0</v>
      </c>
      <c r="AC26" s="5">
        <f t="shared" si="5"/>
        <v>0</v>
      </c>
      <c r="AD26" s="5">
        <f t="shared" si="6"/>
        <v>0</v>
      </c>
    </row>
    <row r="27" ht="15.75" customHeight="1">
      <c r="A27" s="3" t="s">
        <v>30</v>
      </c>
      <c r="B27" s="3" t="s">
        <v>31</v>
      </c>
      <c r="C27" s="3" t="s">
        <v>305</v>
      </c>
      <c r="D27" s="3" t="s">
        <v>306</v>
      </c>
      <c r="E27" s="3" t="s">
        <v>307</v>
      </c>
      <c r="F27" s="3" t="s">
        <v>298</v>
      </c>
      <c r="G27" s="3" t="s">
        <v>38</v>
      </c>
      <c r="H27" s="3" t="s">
        <v>38</v>
      </c>
      <c r="I27" s="3" t="s">
        <v>308</v>
      </c>
      <c r="J27" s="3" t="s">
        <v>309</v>
      </c>
      <c r="K27" s="3" t="s">
        <v>310</v>
      </c>
      <c r="L27" s="3" t="s">
        <v>311</v>
      </c>
      <c r="M27" s="3" t="s">
        <v>38</v>
      </c>
      <c r="N27" s="3" t="s">
        <v>312</v>
      </c>
      <c r="O27" s="3" t="s">
        <v>313</v>
      </c>
      <c r="P27" s="4">
        <v>1.0</v>
      </c>
      <c r="Q27" s="3" t="s">
        <v>314</v>
      </c>
      <c r="R27" s="4">
        <v>0.0</v>
      </c>
      <c r="S27" s="3" t="s">
        <v>38</v>
      </c>
      <c r="T27" s="3" t="s">
        <v>315</v>
      </c>
      <c r="U27" s="4">
        <v>1.0</v>
      </c>
      <c r="V27" s="3" t="s">
        <v>38</v>
      </c>
      <c r="W27" s="3" t="s">
        <v>38</v>
      </c>
      <c r="X27" s="3" t="s">
        <v>316</v>
      </c>
      <c r="Y27" s="5">
        <f t="shared" si="1"/>
        <v>2021</v>
      </c>
      <c r="Z27" s="5">
        <f t="shared" si="2"/>
        <v>4</v>
      </c>
      <c r="AA27" s="5">
        <f t="shared" si="3"/>
        <v>16</v>
      </c>
      <c r="AB27" s="5">
        <f t="shared" si="4"/>
        <v>0</v>
      </c>
      <c r="AC27" s="5">
        <f t="shared" si="5"/>
        <v>0</v>
      </c>
      <c r="AD27" s="5">
        <f t="shared" si="6"/>
        <v>0</v>
      </c>
    </row>
    <row r="28" ht="15.75" customHeight="1">
      <c r="A28" s="3" t="s">
        <v>30</v>
      </c>
      <c r="B28" s="3" t="s">
        <v>31</v>
      </c>
      <c r="C28" s="3" t="s">
        <v>317</v>
      </c>
      <c r="D28" s="3" t="s">
        <v>318</v>
      </c>
      <c r="E28" s="3" t="s">
        <v>319</v>
      </c>
      <c r="F28" s="3" t="s">
        <v>320</v>
      </c>
      <c r="G28" s="3" t="s">
        <v>38</v>
      </c>
      <c r="H28" s="3" t="s">
        <v>38</v>
      </c>
      <c r="I28" s="3" t="s">
        <v>242</v>
      </c>
      <c r="J28" s="3" t="s">
        <v>243</v>
      </c>
      <c r="K28" s="3" t="s">
        <v>321</v>
      </c>
      <c r="L28" s="3" t="s">
        <v>322</v>
      </c>
      <c r="M28" s="3" t="s">
        <v>38</v>
      </c>
      <c r="N28" s="3" t="s">
        <v>122</v>
      </c>
      <c r="O28" s="3" t="s">
        <v>323</v>
      </c>
      <c r="P28" s="4">
        <v>1.0</v>
      </c>
      <c r="Q28" s="3" t="s">
        <v>324</v>
      </c>
      <c r="R28" s="4">
        <v>0.0</v>
      </c>
      <c r="S28" s="3" t="s">
        <v>38</v>
      </c>
      <c r="T28" s="3" t="s">
        <v>325</v>
      </c>
      <c r="U28" s="4">
        <v>1.0</v>
      </c>
      <c r="V28" s="3" t="s">
        <v>38</v>
      </c>
      <c r="W28" s="3" t="s">
        <v>38</v>
      </c>
      <c r="X28" s="3" t="s">
        <v>326</v>
      </c>
      <c r="Y28" s="5">
        <f t="shared" si="1"/>
        <v>2021</v>
      </c>
      <c r="Z28" s="5">
        <f t="shared" si="2"/>
        <v>4</v>
      </c>
      <c r="AA28" s="5">
        <f t="shared" si="3"/>
        <v>19</v>
      </c>
      <c r="AB28" s="5">
        <f t="shared" si="4"/>
        <v>0</v>
      </c>
      <c r="AC28" s="5">
        <f t="shared" si="5"/>
        <v>0</v>
      </c>
      <c r="AD28" s="5">
        <f t="shared" si="6"/>
        <v>0</v>
      </c>
    </row>
    <row r="29" ht="15.75" customHeight="1">
      <c r="A29" s="3" t="s">
        <v>30</v>
      </c>
      <c r="B29" s="3" t="s">
        <v>47</v>
      </c>
      <c r="C29" s="3" t="s">
        <v>327</v>
      </c>
      <c r="D29" s="3" t="s">
        <v>328</v>
      </c>
      <c r="E29" s="3" t="s">
        <v>329</v>
      </c>
      <c r="F29" s="3" t="s">
        <v>330</v>
      </c>
      <c r="G29" s="3" t="s">
        <v>331</v>
      </c>
      <c r="H29" s="3" t="s">
        <v>332</v>
      </c>
      <c r="I29" s="3" t="s">
        <v>308</v>
      </c>
      <c r="J29" s="3" t="s">
        <v>309</v>
      </c>
      <c r="K29" s="3" t="s">
        <v>310</v>
      </c>
      <c r="L29" s="3" t="s">
        <v>311</v>
      </c>
      <c r="M29" s="3" t="s">
        <v>38</v>
      </c>
      <c r="N29" s="3" t="s">
        <v>312</v>
      </c>
      <c r="O29" s="3" t="s">
        <v>333</v>
      </c>
      <c r="P29" s="4">
        <v>0.0</v>
      </c>
      <c r="Q29" s="3" t="s">
        <v>38</v>
      </c>
      <c r="R29" s="4">
        <v>0.0</v>
      </c>
      <c r="S29" s="3" t="s">
        <v>38</v>
      </c>
      <c r="T29" s="3" t="s">
        <v>334</v>
      </c>
      <c r="U29" s="4">
        <v>1.0</v>
      </c>
      <c r="V29" s="3" t="s">
        <v>38</v>
      </c>
      <c r="W29" s="3" t="s">
        <v>38</v>
      </c>
      <c r="X29" s="3" t="s">
        <v>335</v>
      </c>
      <c r="Y29" s="5">
        <f t="shared" si="1"/>
        <v>2022</v>
      </c>
      <c r="Z29" s="5">
        <f t="shared" si="2"/>
        <v>7</v>
      </c>
      <c r="AA29" s="5">
        <f t="shared" si="3"/>
        <v>1</v>
      </c>
      <c r="AB29" s="5">
        <f t="shared" si="4"/>
        <v>2022</v>
      </c>
      <c r="AC29" s="5">
        <f t="shared" si="5"/>
        <v>11</v>
      </c>
      <c r="AD29" s="5">
        <f t="shared" si="6"/>
        <v>1</v>
      </c>
    </row>
    <row r="30" ht="15.75" customHeight="1">
      <c r="A30" s="3" t="s">
        <v>30</v>
      </c>
      <c r="B30" s="3" t="s">
        <v>47</v>
      </c>
      <c r="C30" s="3" t="s">
        <v>336</v>
      </c>
      <c r="D30" s="3" t="s">
        <v>337</v>
      </c>
      <c r="E30" s="3" t="s">
        <v>338</v>
      </c>
      <c r="F30" s="3" t="s">
        <v>215</v>
      </c>
      <c r="G30" s="3" t="s">
        <v>339</v>
      </c>
      <c r="H30" s="3" t="s">
        <v>332</v>
      </c>
      <c r="I30" s="3" t="s">
        <v>147</v>
      </c>
      <c r="J30" s="3" t="s">
        <v>148</v>
      </c>
      <c r="K30" s="3" t="s">
        <v>149</v>
      </c>
      <c r="L30" s="3" t="s">
        <v>150</v>
      </c>
      <c r="M30" s="3" t="s">
        <v>121</v>
      </c>
      <c r="N30" s="3" t="s">
        <v>151</v>
      </c>
      <c r="O30" s="3" t="s">
        <v>340</v>
      </c>
      <c r="P30" s="4">
        <v>0.0</v>
      </c>
      <c r="Q30" s="3" t="s">
        <v>38</v>
      </c>
      <c r="R30" s="4">
        <v>0.0</v>
      </c>
      <c r="S30" s="3" t="s">
        <v>38</v>
      </c>
      <c r="T30" s="3" t="s">
        <v>341</v>
      </c>
      <c r="U30" s="4">
        <v>1.0</v>
      </c>
      <c r="V30" s="3" t="s">
        <v>38</v>
      </c>
      <c r="W30" s="3" t="s">
        <v>38</v>
      </c>
      <c r="X30" s="3" t="s">
        <v>342</v>
      </c>
      <c r="Y30" s="5">
        <f t="shared" si="1"/>
        <v>2022</v>
      </c>
      <c r="Z30" s="5">
        <f t="shared" si="2"/>
        <v>7</v>
      </c>
      <c r="AA30" s="5">
        <f t="shared" si="3"/>
        <v>26</v>
      </c>
      <c r="AB30" s="5">
        <f t="shared" si="4"/>
        <v>2022</v>
      </c>
      <c r="AC30" s="5">
        <f t="shared" si="5"/>
        <v>11</v>
      </c>
      <c r="AD30" s="5">
        <f t="shared" si="6"/>
        <v>1</v>
      </c>
    </row>
    <row r="31" ht="15.75" customHeight="1">
      <c r="A31" s="3" t="s">
        <v>30</v>
      </c>
      <c r="B31" s="3" t="s">
        <v>47</v>
      </c>
      <c r="C31" s="3" t="s">
        <v>343</v>
      </c>
      <c r="D31" s="3" t="s">
        <v>344</v>
      </c>
      <c r="E31" s="3" t="s">
        <v>345</v>
      </c>
      <c r="F31" s="3" t="s">
        <v>144</v>
      </c>
      <c r="G31" s="3" t="s">
        <v>346</v>
      </c>
      <c r="H31" s="3" t="s">
        <v>347</v>
      </c>
      <c r="I31" s="3" t="s">
        <v>147</v>
      </c>
      <c r="J31" s="3" t="s">
        <v>148</v>
      </c>
      <c r="K31" s="3" t="s">
        <v>149</v>
      </c>
      <c r="L31" s="3" t="s">
        <v>150</v>
      </c>
      <c r="M31" s="3" t="s">
        <v>121</v>
      </c>
      <c r="N31" s="3" t="s">
        <v>151</v>
      </c>
      <c r="O31" s="3" t="s">
        <v>348</v>
      </c>
      <c r="P31" s="4">
        <v>0.0</v>
      </c>
      <c r="Q31" s="3" t="s">
        <v>38</v>
      </c>
      <c r="R31" s="4">
        <v>0.0</v>
      </c>
      <c r="S31" s="3" t="s">
        <v>38</v>
      </c>
      <c r="T31" s="3" t="s">
        <v>349</v>
      </c>
      <c r="U31" s="4">
        <v>1.0</v>
      </c>
      <c r="V31" s="3" t="s">
        <v>38</v>
      </c>
      <c r="W31" s="3" t="s">
        <v>38</v>
      </c>
      <c r="X31" s="3" t="s">
        <v>350</v>
      </c>
      <c r="Y31" s="5">
        <f t="shared" si="1"/>
        <v>2022</v>
      </c>
      <c r="Z31" s="5">
        <f t="shared" si="2"/>
        <v>4</v>
      </c>
      <c r="AA31" s="5">
        <f t="shared" si="3"/>
        <v>28</v>
      </c>
      <c r="AB31" s="5">
        <f t="shared" si="4"/>
        <v>2022</v>
      </c>
      <c r="AC31" s="5">
        <f t="shared" si="5"/>
        <v>10</v>
      </c>
      <c r="AD31" s="5">
        <f t="shared" si="6"/>
        <v>21</v>
      </c>
    </row>
    <row r="32" ht="15.75" customHeight="1">
      <c r="A32" s="3" t="s">
        <v>30</v>
      </c>
      <c r="B32" s="3" t="s">
        <v>47</v>
      </c>
      <c r="C32" s="3" t="s">
        <v>351</v>
      </c>
      <c r="D32" s="3" t="s">
        <v>352</v>
      </c>
      <c r="E32" s="3" t="s">
        <v>353</v>
      </c>
      <c r="F32" s="3" t="s">
        <v>354</v>
      </c>
      <c r="G32" s="3" t="s">
        <v>355</v>
      </c>
      <c r="H32" s="3" t="s">
        <v>347</v>
      </c>
      <c r="I32" s="3" t="s">
        <v>172</v>
      </c>
      <c r="J32" s="3" t="s">
        <v>173</v>
      </c>
      <c r="K32" s="3" t="s">
        <v>356</v>
      </c>
      <c r="L32" s="3" t="s">
        <v>357</v>
      </c>
      <c r="M32" s="3" t="s">
        <v>96</v>
      </c>
      <c r="N32" s="3" t="s">
        <v>358</v>
      </c>
      <c r="O32" s="3" t="s">
        <v>359</v>
      </c>
      <c r="P32" s="4">
        <v>0.0</v>
      </c>
      <c r="Q32" s="3" t="s">
        <v>38</v>
      </c>
      <c r="R32" s="4">
        <v>0.0</v>
      </c>
      <c r="S32" s="3" t="s">
        <v>38</v>
      </c>
      <c r="T32" s="3" t="s">
        <v>360</v>
      </c>
      <c r="U32" s="4">
        <v>1.0</v>
      </c>
      <c r="V32" s="3" t="s">
        <v>38</v>
      </c>
      <c r="W32" s="3" t="s">
        <v>38</v>
      </c>
      <c r="X32" s="3" t="s">
        <v>361</v>
      </c>
      <c r="Y32" s="5">
        <f t="shared" si="1"/>
        <v>2022</v>
      </c>
      <c r="Z32" s="5">
        <f t="shared" si="2"/>
        <v>5</v>
      </c>
      <c r="AA32" s="5">
        <f t="shared" si="3"/>
        <v>27</v>
      </c>
      <c r="AB32" s="5">
        <f t="shared" si="4"/>
        <v>2022</v>
      </c>
      <c r="AC32" s="5">
        <f t="shared" si="5"/>
        <v>10</v>
      </c>
      <c r="AD32" s="5">
        <f t="shared" si="6"/>
        <v>21</v>
      </c>
    </row>
    <row r="33" ht="15.75" customHeight="1">
      <c r="A33" s="3" t="s">
        <v>30</v>
      </c>
      <c r="B33" s="3" t="s">
        <v>47</v>
      </c>
      <c r="C33" s="3" t="s">
        <v>362</v>
      </c>
      <c r="D33" s="3" t="s">
        <v>363</v>
      </c>
      <c r="E33" s="3" t="s">
        <v>364</v>
      </c>
      <c r="F33" s="3" t="s">
        <v>365</v>
      </c>
      <c r="G33" s="3" t="s">
        <v>366</v>
      </c>
      <c r="H33" s="3" t="s">
        <v>347</v>
      </c>
      <c r="I33" s="3" t="s">
        <v>308</v>
      </c>
      <c r="J33" s="3" t="s">
        <v>309</v>
      </c>
      <c r="K33" s="3" t="s">
        <v>310</v>
      </c>
      <c r="L33" s="3" t="s">
        <v>311</v>
      </c>
      <c r="M33" s="3" t="s">
        <v>38</v>
      </c>
      <c r="N33" s="3" t="s">
        <v>312</v>
      </c>
      <c r="O33" s="3" t="s">
        <v>333</v>
      </c>
      <c r="P33" s="4">
        <v>0.0</v>
      </c>
      <c r="Q33" s="3" t="s">
        <v>38</v>
      </c>
      <c r="R33" s="4">
        <v>0.0</v>
      </c>
      <c r="S33" s="3" t="s">
        <v>38</v>
      </c>
      <c r="T33" s="3" t="s">
        <v>367</v>
      </c>
      <c r="U33" s="4">
        <v>1.0</v>
      </c>
      <c r="V33" s="3" t="s">
        <v>38</v>
      </c>
      <c r="W33" s="3" t="s">
        <v>38</v>
      </c>
      <c r="X33" s="3" t="s">
        <v>368</v>
      </c>
      <c r="Y33" s="5">
        <f t="shared" si="1"/>
        <v>2022</v>
      </c>
      <c r="Z33" s="5">
        <f t="shared" si="2"/>
        <v>6</v>
      </c>
      <c r="AA33" s="5">
        <f t="shared" si="3"/>
        <v>10</v>
      </c>
      <c r="AB33" s="5">
        <f t="shared" si="4"/>
        <v>2022</v>
      </c>
      <c r="AC33" s="5">
        <f t="shared" si="5"/>
        <v>10</v>
      </c>
      <c r="AD33" s="5">
        <f t="shared" si="6"/>
        <v>21</v>
      </c>
    </row>
    <row r="34" ht="15.75" customHeight="1">
      <c r="A34" s="3" t="s">
        <v>30</v>
      </c>
      <c r="B34" s="3" t="s">
        <v>31</v>
      </c>
      <c r="C34" s="3" t="s">
        <v>369</v>
      </c>
      <c r="D34" s="3" t="s">
        <v>370</v>
      </c>
      <c r="E34" s="3" t="s">
        <v>371</v>
      </c>
      <c r="F34" s="3" t="s">
        <v>372</v>
      </c>
      <c r="G34" s="3" t="s">
        <v>38</v>
      </c>
      <c r="H34" s="3" t="s">
        <v>38</v>
      </c>
      <c r="I34" s="3" t="s">
        <v>373</v>
      </c>
      <c r="J34" s="3" t="s">
        <v>374</v>
      </c>
      <c r="K34" s="3" t="s">
        <v>375</v>
      </c>
      <c r="L34" s="3" t="s">
        <v>312</v>
      </c>
      <c r="M34" s="3" t="s">
        <v>38</v>
      </c>
      <c r="N34" s="3" t="s">
        <v>376</v>
      </c>
      <c r="O34" s="3" t="s">
        <v>377</v>
      </c>
      <c r="P34" s="4">
        <v>1.0</v>
      </c>
      <c r="Q34" s="3" t="s">
        <v>378</v>
      </c>
      <c r="R34" s="4">
        <v>0.0</v>
      </c>
      <c r="S34" s="3" t="s">
        <v>38</v>
      </c>
      <c r="T34" s="3" t="s">
        <v>379</v>
      </c>
      <c r="U34" s="4">
        <v>3.0</v>
      </c>
      <c r="V34" s="3" t="s">
        <v>38</v>
      </c>
      <c r="W34" s="3" t="s">
        <v>38</v>
      </c>
      <c r="X34" s="3" t="s">
        <v>380</v>
      </c>
      <c r="Y34" s="5">
        <f t="shared" si="1"/>
        <v>2021</v>
      </c>
      <c r="Z34" s="5">
        <f t="shared" si="2"/>
        <v>4</v>
      </c>
      <c r="AA34" s="5">
        <f t="shared" si="3"/>
        <v>9</v>
      </c>
      <c r="AB34" s="5">
        <f t="shared" si="4"/>
        <v>0</v>
      </c>
      <c r="AC34" s="5">
        <f t="shared" si="5"/>
        <v>0</v>
      </c>
      <c r="AD34" s="5">
        <f t="shared" si="6"/>
        <v>0</v>
      </c>
    </row>
    <row r="35" ht="15.75" customHeight="1">
      <c r="A35" s="3" t="s">
        <v>30</v>
      </c>
      <c r="B35" s="3" t="s">
        <v>31</v>
      </c>
      <c r="C35" s="3" t="s">
        <v>381</v>
      </c>
      <c r="D35" s="3" t="s">
        <v>382</v>
      </c>
      <c r="E35" s="3" t="s">
        <v>383</v>
      </c>
      <c r="F35" s="3" t="s">
        <v>384</v>
      </c>
      <c r="G35" s="3" t="s">
        <v>38</v>
      </c>
      <c r="H35" s="3" t="s">
        <v>38</v>
      </c>
      <c r="I35" s="3" t="s">
        <v>385</v>
      </c>
      <c r="J35" s="3" t="s">
        <v>386</v>
      </c>
      <c r="K35" s="3" t="s">
        <v>387</v>
      </c>
      <c r="L35" s="3" t="s">
        <v>388</v>
      </c>
      <c r="M35" s="3" t="s">
        <v>38</v>
      </c>
      <c r="N35" s="3" t="s">
        <v>389</v>
      </c>
      <c r="O35" s="3" t="s">
        <v>390</v>
      </c>
      <c r="P35" s="4">
        <v>0.0</v>
      </c>
      <c r="Q35" s="3" t="s">
        <v>38</v>
      </c>
      <c r="R35" s="4">
        <v>0.0</v>
      </c>
      <c r="S35" s="3" t="s">
        <v>38</v>
      </c>
      <c r="T35" s="3" t="s">
        <v>391</v>
      </c>
      <c r="U35" s="4">
        <v>3.0</v>
      </c>
      <c r="V35" s="3" t="s">
        <v>38</v>
      </c>
      <c r="W35" s="3" t="s">
        <v>38</v>
      </c>
      <c r="X35" s="3" t="s">
        <v>392</v>
      </c>
      <c r="Y35" s="5">
        <f t="shared" si="1"/>
        <v>2021</v>
      </c>
      <c r="Z35" s="5">
        <f t="shared" si="2"/>
        <v>3</v>
      </c>
      <c r="AA35" s="5">
        <f t="shared" si="3"/>
        <v>31</v>
      </c>
      <c r="AB35" s="5">
        <f t="shared" si="4"/>
        <v>0</v>
      </c>
      <c r="AC35" s="5">
        <f t="shared" si="5"/>
        <v>0</v>
      </c>
      <c r="AD35" s="5">
        <f t="shared" si="6"/>
        <v>0</v>
      </c>
    </row>
    <row r="36" ht="15.75" customHeight="1">
      <c r="A36" s="3" t="s">
        <v>30</v>
      </c>
      <c r="B36" s="3" t="s">
        <v>31</v>
      </c>
      <c r="C36" s="3" t="s">
        <v>222</v>
      </c>
      <c r="D36" s="3" t="s">
        <v>393</v>
      </c>
      <c r="E36" s="3" t="s">
        <v>394</v>
      </c>
      <c r="F36" s="3" t="s">
        <v>395</v>
      </c>
      <c r="G36" s="3" t="s">
        <v>38</v>
      </c>
      <c r="H36" s="3" t="s">
        <v>38</v>
      </c>
      <c r="I36" s="3" t="s">
        <v>65</v>
      </c>
      <c r="J36" s="3" t="s">
        <v>66</v>
      </c>
      <c r="K36" s="3" t="s">
        <v>396</v>
      </c>
      <c r="L36" s="3" t="s">
        <v>397</v>
      </c>
      <c r="M36" s="3" t="s">
        <v>38</v>
      </c>
      <c r="N36" s="3" t="s">
        <v>69</v>
      </c>
      <c r="O36" s="3" t="s">
        <v>398</v>
      </c>
      <c r="P36" s="4">
        <v>1.0</v>
      </c>
      <c r="Q36" s="3" t="s">
        <v>399</v>
      </c>
      <c r="R36" s="4">
        <v>0.0</v>
      </c>
      <c r="S36" s="3" t="s">
        <v>38</v>
      </c>
      <c r="T36" s="3" t="s">
        <v>400</v>
      </c>
      <c r="U36" s="4">
        <v>2.0</v>
      </c>
      <c r="V36" s="3" t="s">
        <v>38</v>
      </c>
      <c r="W36" s="3" t="s">
        <v>38</v>
      </c>
      <c r="X36" s="3" t="s">
        <v>401</v>
      </c>
      <c r="Y36" s="5">
        <f t="shared" si="1"/>
        <v>2021</v>
      </c>
      <c r="Z36" s="5">
        <f t="shared" si="2"/>
        <v>4</v>
      </c>
      <c r="AA36" s="5">
        <f t="shared" si="3"/>
        <v>1</v>
      </c>
      <c r="AB36" s="5">
        <f t="shared" si="4"/>
        <v>0</v>
      </c>
      <c r="AC36" s="5">
        <f t="shared" si="5"/>
        <v>0</v>
      </c>
      <c r="AD36" s="5">
        <f t="shared" si="6"/>
        <v>0</v>
      </c>
    </row>
    <row r="37" ht="15.75" customHeight="1">
      <c r="A37" s="3" t="s">
        <v>30</v>
      </c>
      <c r="B37" s="3" t="s">
        <v>31</v>
      </c>
      <c r="C37" s="3" t="s">
        <v>402</v>
      </c>
      <c r="D37" s="3" t="s">
        <v>403</v>
      </c>
      <c r="E37" s="3" t="s">
        <v>404</v>
      </c>
      <c r="F37" s="3" t="s">
        <v>372</v>
      </c>
      <c r="G37" s="3" t="s">
        <v>38</v>
      </c>
      <c r="H37" s="3" t="s">
        <v>38</v>
      </c>
      <c r="I37" s="3" t="s">
        <v>65</v>
      </c>
      <c r="J37" s="3" t="s">
        <v>66</v>
      </c>
      <c r="K37" s="3" t="s">
        <v>396</v>
      </c>
      <c r="L37" s="3" t="s">
        <v>397</v>
      </c>
      <c r="M37" s="3" t="s">
        <v>38</v>
      </c>
      <c r="N37" s="3" t="s">
        <v>69</v>
      </c>
      <c r="O37" s="3" t="s">
        <v>132</v>
      </c>
      <c r="P37" s="4">
        <v>1.0</v>
      </c>
      <c r="Q37" s="3" t="s">
        <v>405</v>
      </c>
      <c r="R37" s="4">
        <v>0.0</v>
      </c>
      <c r="S37" s="3" t="s">
        <v>38</v>
      </c>
      <c r="T37" s="3" t="s">
        <v>406</v>
      </c>
      <c r="U37" s="4">
        <v>2.0</v>
      </c>
      <c r="V37" s="3" t="s">
        <v>38</v>
      </c>
      <c r="W37" s="3" t="s">
        <v>38</v>
      </c>
      <c r="X37" s="3" t="s">
        <v>407</v>
      </c>
      <c r="Y37" s="5">
        <f t="shared" si="1"/>
        <v>2021</v>
      </c>
      <c r="Z37" s="5">
        <f t="shared" si="2"/>
        <v>4</v>
      </c>
      <c r="AA37" s="5">
        <f t="shared" si="3"/>
        <v>9</v>
      </c>
      <c r="AB37" s="5">
        <f t="shared" si="4"/>
        <v>0</v>
      </c>
      <c r="AC37" s="5">
        <f t="shared" si="5"/>
        <v>0</v>
      </c>
      <c r="AD37" s="5">
        <f t="shared" si="6"/>
        <v>0</v>
      </c>
    </row>
    <row r="38" ht="15.75" customHeight="1">
      <c r="A38" s="3" t="s">
        <v>30</v>
      </c>
      <c r="B38" s="3" t="s">
        <v>47</v>
      </c>
      <c r="C38" s="3" t="s">
        <v>408</v>
      </c>
      <c r="D38" s="3" t="s">
        <v>409</v>
      </c>
      <c r="E38" s="3" t="s">
        <v>410</v>
      </c>
      <c r="F38" s="3" t="s">
        <v>144</v>
      </c>
      <c r="G38" s="3" t="s">
        <v>411</v>
      </c>
      <c r="H38" s="3" t="s">
        <v>412</v>
      </c>
      <c r="I38" s="3" t="s">
        <v>385</v>
      </c>
      <c r="J38" s="3" t="s">
        <v>386</v>
      </c>
      <c r="K38" s="3" t="s">
        <v>413</v>
      </c>
      <c r="L38" s="3" t="s">
        <v>414</v>
      </c>
      <c r="M38" s="3" t="s">
        <v>38</v>
      </c>
      <c r="N38" s="3" t="s">
        <v>389</v>
      </c>
      <c r="O38" s="3" t="s">
        <v>415</v>
      </c>
      <c r="P38" s="4">
        <v>0.0</v>
      </c>
      <c r="Q38" s="3" t="s">
        <v>38</v>
      </c>
      <c r="R38" s="4">
        <v>0.0</v>
      </c>
      <c r="S38" s="3" t="s">
        <v>38</v>
      </c>
      <c r="T38" s="3" t="s">
        <v>416</v>
      </c>
      <c r="U38" s="4">
        <v>1.0</v>
      </c>
      <c r="V38" s="3" t="s">
        <v>38</v>
      </c>
      <c r="W38" s="3" t="s">
        <v>38</v>
      </c>
      <c r="X38" s="3" t="s">
        <v>417</v>
      </c>
      <c r="Y38" s="5">
        <f t="shared" si="1"/>
        <v>2022</v>
      </c>
      <c r="Z38" s="5">
        <f t="shared" si="2"/>
        <v>4</v>
      </c>
      <c r="AA38" s="5">
        <f t="shared" si="3"/>
        <v>28</v>
      </c>
      <c r="AB38" s="5">
        <f t="shared" si="4"/>
        <v>2022</v>
      </c>
      <c r="AC38" s="5">
        <f t="shared" si="5"/>
        <v>10</v>
      </c>
      <c r="AD38" s="5">
        <f t="shared" si="6"/>
        <v>11</v>
      </c>
    </row>
    <row r="39" ht="15.75" customHeight="1">
      <c r="A39" s="3" t="s">
        <v>30</v>
      </c>
      <c r="B39" s="3" t="s">
        <v>47</v>
      </c>
      <c r="C39" s="3" t="s">
        <v>418</v>
      </c>
      <c r="D39" s="3" t="s">
        <v>419</v>
      </c>
      <c r="E39" s="3" t="s">
        <v>420</v>
      </c>
      <c r="F39" s="3" t="s">
        <v>421</v>
      </c>
      <c r="G39" s="3" t="s">
        <v>422</v>
      </c>
      <c r="H39" s="3" t="s">
        <v>412</v>
      </c>
      <c r="I39" s="3" t="s">
        <v>147</v>
      </c>
      <c r="J39" s="3" t="s">
        <v>148</v>
      </c>
      <c r="K39" s="3" t="s">
        <v>149</v>
      </c>
      <c r="L39" s="3" t="s">
        <v>150</v>
      </c>
      <c r="M39" s="3" t="s">
        <v>121</v>
      </c>
      <c r="N39" s="3" t="s">
        <v>122</v>
      </c>
      <c r="O39" s="3" t="s">
        <v>423</v>
      </c>
      <c r="P39" s="4">
        <v>0.0</v>
      </c>
      <c r="Q39" s="3" t="s">
        <v>38</v>
      </c>
      <c r="R39" s="4">
        <v>0.0</v>
      </c>
      <c r="S39" s="3" t="s">
        <v>38</v>
      </c>
      <c r="T39" s="3" t="s">
        <v>424</v>
      </c>
      <c r="U39" s="4">
        <v>1.0</v>
      </c>
      <c r="V39" s="3" t="s">
        <v>38</v>
      </c>
      <c r="W39" s="3" t="s">
        <v>38</v>
      </c>
      <c r="X39" s="3" t="s">
        <v>425</v>
      </c>
      <c r="Y39" s="5">
        <f t="shared" si="1"/>
        <v>2022</v>
      </c>
      <c r="Z39" s="5">
        <f t="shared" si="2"/>
        <v>5</v>
      </c>
      <c r="AA39" s="5">
        <f t="shared" si="3"/>
        <v>18</v>
      </c>
      <c r="AB39" s="5">
        <f t="shared" si="4"/>
        <v>2022</v>
      </c>
      <c r="AC39" s="5">
        <f t="shared" si="5"/>
        <v>10</v>
      </c>
      <c r="AD39" s="5">
        <f t="shared" si="6"/>
        <v>11</v>
      </c>
    </row>
    <row r="40" ht="15.75" customHeight="1">
      <c r="A40" s="3" t="s">
        <v>30</v>
      </c>
      <c r="B40" s="3" t="s">
        <v>47</v>
      </c>
      <c r="C40" s="3" t="s">
        <v>426</v>
      </c>
      <c r="D40" s="3" t="s">
        <v>427</v>
      </c>
      <c r="E40" s="3" t="s">
        <v>428</v>
      </c>
      <c r="F40" s="3" t="s">
        <v>429</v>
      </c>
      <c r="G40" s="3" t="s">
        <v>430</v>
      </c>
      <c r="H40" s="3" t="s">
        <v>412</v>
      </c>
      <c r="I40" s="3" t="s">
        <v>431</v>
      </c>
      <c r="J40" s="3" t="s">
        <v>432</v>
      </c>
      <c r="K40" s="3" t="s">
        <v>433</v>
      </c>
      <c r="L40" s="3" t="s">
        <v>434</v>
      </c>
      <c r="M40" s="3" t="s">
        <v>38</v>
      </c>
      <c r="N40" s="3" t="s">
        <v>435</v>
      </c>
      <c r="O40" s="3" t="s">
        <v>436</v>
      </c>
      <c r="P40" s="4">
        <v>0.0</v>
      </c>
      <c r="Q40" s="3" t="s">
        <v>38</v>
      </c>
      <c r="R40" s="4">
        <v>0.0</v>
      </c>
      <c r="S40" s="3" t="s">
        <v>38</v>
      </c>
      <c r="T40" s="3" t="s">
        <v>437</v>
      </c>
      <c r="U40" s="4">
        <v>1.0</v>
      </c>
      <c r="V40" s="3" t="s">
        <v>38</v>
      </c>
      <c r="W40" s="3" t="s">
        <v>38</v>
      </c>
      <c r="X40" s="3" t="s">
        <v>438</v>
      </c>
      <c r="Y40" s="5">
        <f t="shared" si="1"/>
        <v>2022</v>
      </c>
      <c r="Z40" s="5">
        <f t="shared" si="2"/>
        <v>7</v>
      </c>
      <c r="AA40" s="5">
        <f t="shared" si="3"/>
        <v>18</v>
      </c>
      <c r="AB40" s="5">
        <f t="shared" si="4"/>
        <v>2022</v>
      </c>
      <c r="AC40" s="5">
        <f t="shared" si="5"/>
        <v>10</v>
      </c>
      <c r="AD40" s="5">
        <f t="shared" si="6"/>
        <v>11</v>
      </c>
    </row>
    <row r="41" ht="15.75" customHeight="1">
      <c r="A41" s="3" t="s">
        <v>30</v>
      </c>
      <c r="B41" s="3" t="s">
        <v>31</v>
      </c>
      <c r="C41" s="3" t="s">
        <v>439</v>
      </c>
      <c r="D41" s="3" t="s">
        <v>440</v>
      </c>
      <c r="E41" s="3" t="s">
        <v>441</v>
      </c>
      <c r="F41" s="3" t="s">
        <v>442</v>
      </c>
      <c r="G41" s="3" t="s">
        <v>38</v>
      </c>
      <c r="H41" s="3" t="s">
        <v>38</v>
      </c>
      <c r="I41" s="3" t="s">
        <v>78</v>
      </c>
      <c r="J41" s="3" t="s">
        <v>79</v>
      </c>
      <c r="K41" s="3" t="s">
        <v>443</v>
      </c>
      <c r="L41" s="3" t="s">
        <v>444</v>
      </c>
      <c r="M41" s="3" t="s">
        <v>38</v>
      </c>
      <c r="N41" s="3" t="s">
        <v>208</v>
      </c>
      <c r="O41" s="3" t="s">
        <v>445</v>
      </c>
      <c r="P41" s="4">
        <v>0.0</v>
      </c>
      <c r="Q41" s="3" t="s">
        <v>38</v>
      </c>
      <c r="R41" s="4">
        <v>0.0</v>
      </c>
      <c r="S41" s="3" t="s">
        <v>38</v>
      </c>
      <c r="T41" s="3" t="s">
        <v>446</v>
      </c>
      <c r="U41" s="4">
        <v>1.0</v>
      </c>
      <c r="V41" s="3" t="s">
        <v>38</v>
      </c>
      <c r="W41" s="3" t="s">
        <v>38</v>
      </c>
      <c r="X41" s="3" t="s">
        <v>447</v>
      </c>
      <c r="Y41" s="5">
        <f t="shared" si="1"/>
        <v>2021</v>
      </c>
      <c r="Z41" s="5">
        <f t="shared" si="2"/>
        <v>3</v>
      </c>
      <c r="AA41" s="5">
        <f t="shared" si="3"/>
        <v>25</v>
      </c>
      <c r="AB41" s="5">
        <f t="shared" si="4"/>
        <v>0</v>
      </c>
      <c r="AC41" s="5">
        <f t="shared" si="5"/>
        <v>0</v>
      </c>
      <c r="AD41" s="5">
        <f t="shared" si="6"/>
        <v>0</v>
      </c>
    </row>
    <row r="42" ht="15.75" customHeight="1">
      <c r="A42" s="3" t="s">
        <v>30</v>
      </c>
      <c r="B42" s="3" t="s">
        <v>31</v>
      </c>
      <c r="C42" s="3" t="s">
        <v>448</v>
      </c>
      <c r="D42" s="3" t="s">
        <v>449</v>
      </c>
      <c r="E42" s="3" t="s">
        <v>450</v>
      </c>
      <c r="F42" s="3" t="s">
        <v>451</v>
      </c>
      <c r="G42" s="3" t="s">
        <v>452</v>
      </c>
      <c r="H42" s="3" t="s">
        <v>453</v>
      </c>
      <c r="I42" s="3" t="s">
        <v>38</v>
      </c>
      <c r="J42" s="3" t="s">
        <v>454</v>
      </c>
      <c r="K42" s="3" t="s">
        <v>455</v>
      </c>
      <c r="L42" s="3" t="s">
        <v>456</v>
      </c>
      <c r="M42" s="3" t="s">
        <v>457</v>
      </c>
      <c r="N42" s="3" t="s">
        <v>69</v>
      </c>
      <c r="O42" s="3" t="s">
        <v>458</v>
      </c>
      <c r="P42" s="4">
        <v>1.0</v>
      </c>
      <c r="Q42" s="3" t="s">
        <v>459</v>
      </c>
      <c r="R42" s="4">
        <v>0.0</v>
      </c>
      <c r="S42" s="3" t="s">
        <v>38</v>
      </c>
      <c r="T42" s="3" t="s">
        <v>460</v>
      </c>
      <c r="U42" s="4">
        <v>1.0</v>
      </c>
      <c r="V42" s="3" t="s">
        <v>38</v>
      </c>
      <c r="W42" s="3" t="s">
        <v>38</v>
      </c>
      <c r="X42" s="3" t="s">
        <v>461</v>
      </c>
      <c r="Y42" s="5">
        <f t="shared" si="1"/>
        <v>2021</v>
      </c>
      <c r="Z42" s="5">
        <f t="shared" si="2"/>
        <v>12</v>
      </c>
      <c r="AA42" s="5">
        <f t="shared" si="3"/>
        <v>22</v>
      </c>
      <c r="AB42" s="5">
        <f t="shared" si="4"/>
        <v>2022</v>
      </c>
      <c r="AC42" s="5">
        <f t="shared" si="5"/>
        <v>10</v>
      </c>
      <c r="AD42" s="5">
        <f t="shared" si="6"/>
        <v>1</v>
      </c>
    </row>
    <row r="43" ht="15.75" customHeight="1">
      <c r="A43" s="3" t="s">
        <v>30</v>
      </c>
      <c r="B43" s="3" t="s">
        <v>47</v>
      </c>
      <c r="C43" s="3" t="s">
        <v>462</v>
      </c>
      <c r="D43" s="3" t="s">
        <v>463</v>
      </c>
      <c r="E43" s="3" t="s">
        <v>464</v>
      </c>
      <c r="F43" s="3" t="s">
        <v>465</v>
      </c>
      <c r="G43" s="3" t="s">
        <v>466</v>
      </c>
      <c r="H43" s="3" t="s">
        <v>453</v>
      </c>
      <c r="I43" s="3" t="s">
        <v>431</v>
      </c>
      <c r="J43" s="3" t="s">
        <v>432</v>
      </c>
      <c r="K43" s="3" t="s">
        <v>433</v>
      </c>
      <c r="L43" s="3" t="s">
        <v>434</v>
      </c>
      <c r="M43" s="3" t="s">
        <v>38</v>
      </c>
      <c r="N43" s="3" t="s">
        <v>435</v>
      </c>
      <c r="O43" s="3" t="s">
        <v>467</v>
      </c>
      <c r="P43" s="4">
        <v>0.0</v>
      </c>
      <c r="Q43" s="3" t="s">
        <v>38</v>
      </c>
      <c r="R43" s="4">
        <v>1.0</v>
      </c>
      <c r="S43" s="3" t="s">
        <v>468</v>
      </c>
      <c r="T43" s="3" t="s">
        <v>469</v>
      </c>
      <c r="U43" s="4">
        <v>1.0</v>
      </c>
      <c r="V43" s="3" t="s">
        <v>38</v>
      </c>
      <c r="W43" s="3" t="s">
        <v>38</v>
      </c>
      <c r="X43" s="3" t="s">
        <v>470</v>
      </c>
      <c r="Y43" s="5">
        <f t="shared" si="1"/>
        <v>2022</v>
      </c>
      <c r="Z43" s="5">
        <f t="shared" si="2"/>
        <v>3</v>
      </c>
      <c r="AA43" s="5">
        <f t="shared" si="3"/>
        <v>17</v>
      </c>
      <c r="AB43" s="5">
        <f t="shared" si="4"/>
        <v>2022</v>
      </c>
      <c r="AC43" s="5">
        <f t="shared" si="5"/>
        <v>10</v>
      </c>
      <c r="AD43" s="5">
        <f t="shared" si="6"/>
        <v>1</v>
      </c>
    </row>
    <row r="44" ht="15.75" customHeight="1">
      <c r="A44" s="3" t="s">
        <v>30</v>
      </c>
      <c r="B44" s="3" t="s">
        <v>47</v>
      </c>
      <c r="C44" s="3" t="s">
        <v>471</v>
      </c>
      <c r="D44" s="3" t="s">
        <v>472</v>
      </c>
      <c r="E44" s="3" t="s">
        <v>473</v>
      </c>
      <c r="F44" s="3" t="s">
        <v>354</v>
      </c>
      <c r="G44" s="3" t="s">
        <v>474</v>
      </c>
      <c r="H44" s="3" t="s">
        <v>453</v>
      </c>
      <c r="I44" s="3" t="s">
        <v>308</v>
      </c>
      <c r="J44" s="3" t="s">
        <v>309</v>
      </c>
      <c r="K44" s="3" t="s">
        <v>310</v>
      </c>
      <c r="L44" s="3" t="s">
        <v>311</v>
      </c>
      <c r="M44" s="3" t="s">
        <v>38</v>
      </c>
      <c r="N44" s="3" t="s">
        <v>312</v>
      </c>
      <c r="O44" s="3" t="s">
        <v>333</v>
      </c>
      <c r="P44" s="4">
        <v>0.0</v>
      </c>
      <c r="Q44" s="3" t="s">
        <v>38</v>
      </c>
      <c r="R44" s="4">
        <v>0.0</v>
      </c>
      <c r="S44" s="3" t="s">
        <v>38</v>
      </c>
      <c r="T44" s="3" t="s">
        <v>475</v>
      </c>
      <c r="U44" s="4">
        <v>2.0</v>
      </c>
      <c r="V44" s="3" t="s">
        <v>38</v>
      </c>
      <c r="W44" s="3" t="s">
        <v>38</v>
      </c>
      <c r="X44" s="3" t="s">
        <v>476</v>
      </c>
      <c r="Y44" s="5">
        <f t="shared" si="1"/>
        <v>2022</v>
      </c>
      <c r="Z44" s="5">
        <f t="shared" si="2"/>
        <v>5</v>
      </c>
      <c r="AA44" s="5">
        <f t="shared" si="3"/>
        <v>27</v>
      </c>
      <c r="AB44" s="5">
        <f t="shared" si="4"/>
        <v>2022</v>
      </c>
      <c r="AC44" s="5">
        <f t="shared" si="5"/>
        <v>10</v>
      </c>
      <c r="AD44" s="5">
        <f t="shared" si="6"/>
        <v>1</v>
      </c>
    </row>
    <row r="45" ht="15.75" customHeight="1">
      <c r="A45" s="3" t="s">
        <v>30</v>
      </c>
      <c r="B45" s="3" t="s">
        <v>47</v>
      </c>
      <c r="C45" s="3" t="s">
        <v>477</v>
      </c>
      <c r="D45" s="3" t="s">
        <v>478</v>
      </c>
      <c r="E45" s="3" t="s">
        <v>479</v>
      </c>
      <c r="F45" s="3" t="s">
        <v>480</v>
      </c>
      <c r="G45" s="3" t="s">
        <v>481</v>
      </c>
      <c r="H45" s="3" t="s">
        <v>453</v>
      </c>
      <c r="I45" s="3" t="s">
        <v>65</v>
      </c>
      <c r="J45" s="3" t="s">
        <v>66</v>
      </c>
      <c r="K45" s="3" t="s">
        <v>482</v>
      </c>
      <c r="L45" s="3" t="s">
        <v>483</v>
      </c>
      <c r="M45" s="3" t="s">
        <v>38</v>
      </c>
      <c r="N45" s="3" t="s">
        <v>69</v>
      </c>
      <c r="O45" s="3" t="s">
        <v>484</v>
      </c>
      <c r="P45" s="4">
        <v>0.0</v>
      </c>
      <c r="Q45" s="3" t="s">
        <v>38</v>
      </c>
      <c r="R45" s="4">
        <v>0.0</v>
      </c>
      <c r="S45" s="3" t="s">
        <v>38</v>
      </c>
      <c r="T45" s="3" t="s">
        <v>485</v>
      </c>
      <c r="U45" s="4">
        <v>1.0</v>
      </c>
      <c r="V45" s="3" t="s">
        <v>38</v>
      </c>
      <c r="W45" s="3" t="s">
        <v>38</v>
      </c>
      <c r="X45" s="3" t="s">
        <v>486</v>
      </c>
      <c r="Y45" s="5">
        <f t="shared" si="1"/>
        <v>2022</v>
      </c>
      <c r="Z45" s="5">
        <f t="shared" si="2"/>
        <v>6</v>
      </c>
      <c r="AA45" s="5">
        <f t="shared" si="3"/>
        <v>29</v>
      </c>
      <c r="AB45" s="5">
        <f t="shared" si="4"/>
        <v>2022</v>
      </c>
      <c r="AC45" s="5">
        <f t="shared" si="5"/>
        <v>10</v>
      </c>
      <c r="AD45" s="5">
        <f t="shared" si="6"/>
        <v>1</v>
      </c>
    </row>
    <row r="46" ht="15.75" customHeight="1">
      <c r="A46" s="3" t="s">
        <v>30</v>
      </c>
      <c r="B46" s="3" t="s">
        <v>31</v>
      </c>
      <c r="C46" s="3" t="s">
        <v>487</v>
      </c>
      <c r="D46" s="3" t="s">
        <v>488</v>
      </c>
      <c r="E46" s="3" t="s">
        <v>489</v>
      </c>
      <c r="F46" s="3" t="s">
        <v>490</v>
      </c>
      <c r="G46" s="3" t="s">
        <v>491</v>
      </c>
      <c r="H46" s="3" t="s">
        <v>492</v>
      </c>
      <c r="I46" s="3" t="s">
        <v>65</v>
      </c>
      <c r="J46" s="3" t="s">
        <v>66</v>
      </c>
      <c r="K46" s="3" t="s">
        <v>186</v>
      </c>
      <c r="L46" s="3" t="s">
        <v>187</v>
      </c>
      <c r="M46" s="3" t="s">
        <v>38</v>
      </c>
      <c r="N46" s="3" t="s">
        <v>69</v>
      </c>
      <c r="O46" s="3" t="s">
        <v>493</v>
      </c>
      <c r="P46" s="4">
        <v>1.0</v>
      </c>
      <c r="Q46" s="3" t="s">
        <v>494</v>
      </c>
      <c r="R46" s="4">
        <v>0.0</v>
      </c>
      <c r="S46" s="3" t="s">
        <v>38</v>
      </c>
      <c r="T46" s="3" t="s">
        <v>495</v>
      </c>
      <c r="U46" s="4">
        <v>1.0</v>
      </c>
      <c r="V46" s="3" t="s">
        <v>38</v>
      </c>
      <c r="W46" s="3" t="s">
        <v>38</v>
      </c>
      <c r="X46" s="3" t="s">
        <v>496</v>
      </c>
      <c r="Y46" s="5">
        <f t="shared" si="1"/>
        <v>2021</v>
      </c>
      <c r="Z46" s="5">
        <f t="shared" si="2"/>
        <v>9</v>
      </c>
      <c r="AA46" s="5">
        <f t="shared" si="3"/>
        <v>24</v>
      </c>
      <c r="AB46" s="5">
        <f t="shared" si="4"/>
        <v>2022</v>
      </c>
      <c r="AC46" s="5">
        <f t="shared" si="5"/>
        <v>9</v>
      </c>
      <c r="AD46" s="5">
        <f t="shared" si="6"/>
        <v>21</v>
      </c>
    </row>
    <row r="47" ht="15.75" customHeight="1">
      <c r="A47" s="3" t="s">
        <v>30</v>
      </c>
      <c r="B47" s="3" t="s">
        <v>47</v>
      </c>
      <c r="C47" s="3" t="s">
        <v>497</v>
      </c>
      <c r="D47" s="3" t="s">
        <v>498</v>
      </c>
      <c r="E47" s="3" t="s">
        <v>499</v>
      </c>
      <c r="F47" s="3" t="s">
        <v>500</v>
      </c>
      <c r="G47" s="3" t="s">
        <v>501</v>
      </c>
      <c r="H47" s="3" t="s">
        <v>492</v>
      </c>
      <c r="I47" s="3" t="s">
        <v>53</v>
      </c>
      <c r="J47" s="3" t="s">
        <v>502</v>
      </c>
      <c r="K47" s="3" t="s">
        <v>503</v>
      </c>
      <c r="L47" s="3" t="s">
        <v>504</v>
      </c>
      <c r="M47" s="3" t="s">
        <v>38</v>
      </c>
      <c r="N47" s="3" t="s">
        <v>435</v>
      </c>
      <c r="O47" s="3" t="s">
        <v>505</v>
      </c>
      <c r="P47" s="4">
        <v>0.0</v>
      </c>
      <c r="Q47" s="3" t="s">
        <v>38</v>
      </c>
      <c r="R47" s="4">
        <v>0.0</v>
      </c>
      <c r="S47" s="3" t="s">
        <v>38</v>
      </c>
      <c r="T47" s="3" t="s">
        <v>506</v>
      </c>
      <c r="U47" s="4">
        <v>1.0</v>
      </c>
      <c r="V47" s="3" t="s">
        <v>38</v>
      </c>
      <c r="W47" s="3" t="s">
        <v>38</v>
      </c>
      <c r="X47" s="3" t="s">
        <v>507</v>
      </c>
      <c r="Y47" s="5">
        <f t="shared" si="1"/>
        <v>2022</v>
      </c>
      <c r="Z47" s="5">
        <f t="shared" si="2"/>
        <v>3</v>
      </c>
      <c r="AA47" s="5">
        <f t="shared" si="3"/>
        <v>28</v>
      </c>
      <c r="AB47" s="5">
        <f t="shared" si="4"/>
        <v>2022</v>
      </c>
      <c r="AC47" s="5">
        <f t="shared" si="5"/>
        <v>9</v>
      </c>
      <c r="AD47" s="5">
        <f t="shared" si="6"/>
        <v>21</v>
      </c>
    </row>
    <row r="48" ht="15.75" customHeight="1">
      <c r="A48" s="3" t="s">
        <v>30</v>
      </c>
      <c r="B48" s="3" t="s">
        <v>47</v>
      </c>
      <c r="C48" s="3" t="s">
        <v>508</v>
      </c>
      <c r="D48" s="3" t="s">
        <v>509</v>
      </c>
      <c r="E48" s="3" t="s">
        <v>510</v>
      </c>
      <c r="F48" s="3" t="s">
        <v>511</v>
      </c>
      <c r="G48" s="3" t="s">
        <v>512</v>
      </c>
      <c r="H48" s="3" t="s">
        <v>492</v>
      </c>
      <c r="I48" s="3" t="s">
        <v>172</v>
      </c>
      <c r="J48" s="3" t="s">
        <v>173</v>
      </c>
      <c r="K48" s="3" t="s">
        <v>356</v>
      </c>
      <c r="L48" s="3" t="s">
        <v>357</v>
      </c>
      <c r="M48" s="3" t="s">
        <v>96</v>
      </c>
      <c r="N48" s="3" t="s">
        <v>358</v>
      </c>
      <c r="O48" s="3" t="s">
        <v>513</v>
      </c>
      <c r="P48" s="4">
        <v>0.0</v>
      </c>
      <c r="Q48" s="3" t="s">
        <v>38</v>
      </c>
      <c r="R48" s="4">
        <v>0.0</v>
      </c>
      <c r="S48" s="3" t="s">
        <v>38</v>
      </c>
      <c r="T48" s="3" t="s">
        <v>514</v>
      </c>
      <c r="U48" s="4">
        <v>1.0</v>
      </c>
      <c r="V48" s="3" t="s">
        <v>38</v>
      </c>
      <c r="W48" s="3" t="s">
        <v>38</v>
      </c>
      <c r="X48" s="3" t="s">
        <v>515</v>
      </c>
      <c r="Y48" s="5">
        <f t="shared" si="1"/>
        <v>2022</v>
      </c>
      <c r="Z48" s="5">
        <f t="shared" si="2"/>
        <v>4</v>
      </c>
      <c r="AA48" s="5">
        <f t="shared" si="3"/>
        <v>12</v>
      </c>
      <c r="AB48" s="5">
        <f t="shared" si="4"/>
        <v>2022</v>
      </c>
      <c r="AC48" s="5">
        <f t="shared" si="5"/>
        <v>9</v>
      </c>
      <c r="AD48" s="5">
        <f t="shared" si="6"/>
        <v>21</v>
      </c>
    </row>
    <row r="49" ht="15.75" customHeight="1">
      <c r="A49" s="3" t="s">
        <v>30</v>
      </c>
      <c r="B49" s="3" t="s">
        <v>47</v>
      </c>
      <c r="C49" s="3" t="s">
        <v>516</v>
      </c>
      <c r="D49" s="3" t="s">
        <v>517</v>
      </c>
      <c r="E49" s="3" t="s">
        <v>518</v>
      </c>
      <c r="F49" s="3" t="s">
        <v>511</v>
      </c>
      <c r="G49" s="3" t="s">
        <v>519</v>
      </c>
      <c r="H49" s="3" t="s">
        <v>492</v>
      </c>
      <c r="I49" s="3" t="s">
        <v>172</v>
      </c>
      <c r="J49" s="3" t="s">
        <v>173</v>
      </c>
      <c r="K49" s="3" t="s">
        <v>356</v>
      </c>
      <c r="L49" s="3" t="s">
        <v>357</v>
      </c>
      <c r="M49" s="3" t="s">
        <v>96</v>
      </c>
      <c r="N49" s="3" t="s">
        <v>358</v>
      </c>
      <c r="O49" s="3" t="s">
        <v>520</v>
      </c>
      <c r="P49" s="4">
        <v>0.0</v>
      </c>
      <c r="Q49" s="3" t="s">
        <v>38</v>
      </c>
      <c r="R49" s="4">
        <v>0.0</v>
      </c>
      <c r="S49" s="3" t="s">
        <v>38</v>
      </c>
      <c r="T49" s="3" t="s">
        <v>521</v>
      </c>
      <c r="U49" s="4">
        <v>1.0</v>
      </c>
      <c r="V49" s="3" t="s">
        <v>38</v>
      </c>
      <c r="W49" s="3" t="s">
        <v>38</v>
      </c>
      <c r="X49" s="3" t="s">
        <v>522</v>
      </c>
      <c r="Y49" s="5">
        <f t="shared" si="1"/>
        <v>2022</v>
      </c>
      <c r="Z49" s="5">
        <f t="shared" si="2"/>
        <v>4</v>
      </c>
      <c r="AA49" s="5">
        <f t="shared" si="3"/>
        <v>12</v>
      </c>
      <c r="AB49" s="5">
        <f t="shared" si="4"/>
        <v>2022</v>
      </c>
      <c r="AC49" s="5">
        <f t="shared" si="5"/>
        <v>9</v>
      </c>
      <c r="AD49" s="5">
        <f t="shared" si="6"/>
        <v>21</v>
      </c>
    </row>
    <row r="50" ht="15.75" customHeight="1">
      <c r="A50" s="3" t="s">
        <v>30</v>
      </c>
      <c r="B50" s="3" t="s">
        <v>47</v>
      </c>
      <c r="C50" s="3" t="s">
        <v>523</v>
      </c>
      <c r="D50" s="3" t="s">
        <v>524</v>
      </c>
      <c r="E50" s="3" t="s">
        <v>525</v>
      </c>
      <c r="F50" s="3" t="s">
        <v>354</v>
      </c>
      <c r="G50" s="3" t="s">
        <v>526</v>
      </c>
      <c r="H50" s="3" t="s">
        <v>492</v>
      </c>
      <c r="I50" s="3" t="s">
        <v>172</v>
      </c>
      <c r="J50" s="3" t="s">
        <v>173</v>
      </c>
      <c r="K50" s="3" t="s">
        <v>527</v>
      </c>
      <c r="L50" s="3" t="s">
        <v>528</v>
      </c>
      <c r="M50" s="3" t="s">
        <v>121</v>
      </c>
      <c r="N50" s="3" t="s">
        <v>358</v>
      </c>
      <c r="O50" s="3" t="s">
        <v>529</v>
      </c>
      <c r="P50" s="4">
        <v>0.0</v>
      </c>
      <c r="Q50" s="3" t="s">
        <v>38</v>
      </c>
      <c r="R50" s="4">
        <v>0.0</v>
      </c>
      <c r="S50" s="3" t="s">
        <v>38</v>
      </c>
      <c r="T50" s="3" t="s">
        <v>530</v>
      </c>
      <c r="U50" s="4">
        <v>1.0</v>
      </c>
      <c r="V50" s="3" t="s">
        <v>38</v>
      </c>
      <c r="W50" s="3" t="s">
        <v>38</v>
      </c>
      <c r="X50" s="3" t="s">
        <v>531</v>
      </c>
      <c r="Y50" s="5">
        <f t="shared" si="1"/>
        <v>2022</v>
      </c>
      <c r="Z50" s="5">
        <f t="shared" si="2"/>
        <v>5</v>
      </c>
      <c r="AA50" s="5">
        <f t="shared" si="3"/>
        <v>27</v>
      </c>
      <c r="AB50" s="5">
        <f t="shared" si="4"/>
        <v>2022</v>
      </c>
      <c r="AC50" s="5">
        <f t="shared" si="5"/>
        <v>9</v>
      </c>
      <c r="AD50" s="5">
        <f t="shared" si="6"/>
        <v>21</v>
      </c>
    </row>
    <row r="51" ht="15.75" customHeight="1">
      <c r="A51" s="3" t="s">
        <v>30</v>
      </c>
      <c r="B51" s="3" t="s">
        <v>47</v>
      </c>
      <c r="C51" s="3" t="s">
        <v>532</v>
      </c>
      <c r="D51" s="3" t="s">
        <v>533</v>
      </c>
      <c r="E51" s="3" t="s">
        <v>534</v>
      </c>
      <c r="F51" s="3" t="s">
        <v>535</v>
      </c>
      <c r="G51" s="3" t="s">
        <v>536</v>
      </c>
      <c r="H51" s="3" t="s">
        <v>492</v>
      </c>
      <c r="I51" s="3" t="s">
        <v>385</v>
      </c>
      <c r="J51" s="3" t="s">
        <v>537</v>
      </c>
      <c r="K51" s="3" t="s">
        <v>538</v>
      </c>
      <c r="L51" s="3" t="s">
        <v>539</v>
      </c>
      <c r="M51" s="3" t="s">
        <v>38</v>
      </c>
      <c r="N51" s="3" t="s">
        <v>177</v>
      </c>
      <c r="O51" s="3" t="s">
        <v>540</v>
      </c>
      <c r="P51" s="4">
        <v>0.0</v>
      </c>
      <c r="Q51" s="3" t="s">
        <v>38</v>
      </c>
      <c r="R51" s="4">
        <v>0.0</v>
      </c>
      <c r="S51" s="3" t="s">
        <v>38</v>
      </c>
      <c r="T51" s="3" t="s">
        <v>541</v>
      </c>
      <c r="U51" s="4">
        <v>1.0</v>
      </c>
      <c r="V51" s="3" t="s">
        <v>38</v>
      </c>
      <c r="W51" s="3" t="s">
        <v>38</v>
      </c>
      <c r="X51" s="3" t="s">
        <v>542</v>
      </c>
      <c r="Y51" s="5">
        <f t="shared" si="1"/>
        <v>2022</v>
      </c>
      <c r="Z51" s="5">
        <f t="shared" si="2"/>
        <v>6</v>
      </c>
      <c r="AA51" s="5">
        <f t="shared" si="3"/>
        <v>13</v>
      </c>
      <c r="AB51" s="5">
        <f t="shared" si="4"/>
        <v>2022</v>
      </c>
      <c r="AC51" s="5">
        <f t="shared" si="5"/>
        <v>9</v>
      </c>
      <c r="AD51" s="5">
        <f t="shared" si="6"/>
        <v>21</v>
      </c>
    </row>
    <row r="52" ht="15.75" customHeight="1">
      <c r="A52" s="3" t="s">
        <v>30</v>
      </c>
      <c r="B52" s="3" t="s">
        <v>47</v>
      </c>
      <c r="C52" s="3" t="s">
        <v>222</v>
      </c>
      <c r="D52" s="3" t="s">
        <v>543</v>
      </c>
      <c r="E52" s="3" t="s">
        <v>544</v>
      </c>
      <c r="F52" s="3" t="s">
        <v>545</v>
      </c>
      <c r="G52" s="3" t="s">
        <v>546</v>
      </c>
      <c r="H52" s="3" t="s">
        <v>492</v>
      </c>
      <c r="I52" s="3" t="s">
        <v>65</v>
      </c>
      <c r="J52" s="3" t="s">
        <v>66</v>
      </c>
      <c r="K52" s="3" t="s">
        <v>264</v>
      </c>
      <c r="L52" s="3" t="s">
        <v>265</v>
      </c>
      <c r="M52" s="3" t="s">
        <v>38</v>
      </c>
      <c r="N52" s="3" t="s">
        <v>69</v>
      </c>
      <c r="O52" s="3" t="s">
        <v>547</v>
      </c>
      <c r="P52" s="4">
        <v>0.0</v>
      </c>
      <c r="Q52" s="3" t="s">
        <v>38</v>
      </c>
      <c r="R52" s="4">
        <v>0.0</v>
      </c>
      <c r="S52" s="3" t="s">
        <v>38</v>
      </c>
      <c r="T52" s="3" t="s">
        <v>548</v>
      </c>
      <c r="U52" s="4">
        <v>1.0</v>
      </c>
      <c r="V52" s="3" t="s">
        <v>38</v>
      </c>
      <c r="W52" s="3" t="s">
        <v>38</v>
      </c>
      <c r="X52" s="3" t="s">
        <v>549</v>
      </c>
      <c r="Y52" s="5">
        <f t="shared" si="1"/>
        <v>2022</v>
      </c>
      <c r="Z52" s="5">
        <f t="shared" si="2"/>
        <v>6</v>
      </c>
      <c r="AA52" s="5">
        <f t="shared" si="3"/>
        <v>14</v>
      </c>
      <c r="AB52" s="5">
        <f t="shared" si="4"/>
        <v>2022</v>
      </c>
      <c r="AC52" s="5">
        <f t="shared" si="5"/>
        <v>9</v>
      </c>
      <c r="AD52" s="5">
        <f t="shared" si="6"/>
        <v>21</v>
      </c>
    </row>
    <row r="53" ht="15.75" customHeight="1">
      <c r="A53" s="3" t="s">
        <v>30</v>
      </c>
      <c r="B53" s="3" t="s">
        <v>31</v>
      </c>
      <c r="C53" s="3" t="s">
        <v>222</v>
      </c>
      <c r="D53" s="3" t="s">
        <v>550</v>
      </c>
      <c r="E53" s="3" t="s">
        <v>551</v>
      </c>
      <c r="F53" s="3" t="s">
        <v>552</v>
      </c>
      <c r="G53" s="3" t="s">
        <v>38</v>
      </c>
      <c r="H53" s="3" t="s">
        <v>38</v>
      </c>
      <c r="I53" s="3" t="s">
        <v>65</v>
      </c>
      <c r="J53" s="3" t="s">
        <v>66</v>
      </c>
      <c r="K53" s="3" t="s">
        <v>553</v>
      </c>
      <c r="L53" s="3" t="s">
        <v>554</v>
      </c>
      <c r="M53" s="3" t="s">
        <v>38</v>
      </c>
      <c r="N53" s="3" t="s">
        <v>69</v>
      </c>
      <c r="O53" s="3" t="s">
        <v>555</v>
      </c>
      <c r="P53" s="4">
        <v>1.0</v>
      </c>
      <c r="Q53" s="3" t="s">
        <v>556</v>
      </c>
      <c r="R53" s="4">
        <v>0.0</v>
      </c>
      <c r="S53" s="3" t="s">
        <v>38</v>
      </c>
      <c r="T53" s="3" t="s">
        <v>557</v>
      </c>
      <c r="U53" s="4">
        <v>2.0</v>
      </c>
      <c r="V53" s="3" t="s">
        <v>38</v>
      </c>
      <c r="W53" s="3" t="s">
        <v>38</v>
      </c>
      <c r="X53" s="3" t="s">
        <v>558</v>
      </c>
      <c r="Y53" s="5">
        <f t="shared" si="1"/>
        <v>2021</v>
      </c>
      <c r="Z53" s="5">
        <f t="shared" si="2"/>
        <v>3</v>
      </c>
      <c r="AA53" s="5">
        <f t="shared" si="3"/>
        <v>3</v>
      </c>
      <c r="AB53" s="5">
        <f t="shared" si="4"/>
        <v>0</v>
      </c>
      <c r="AC53" s="5">
        <f t="shared" si="5"/>
        <v>0</v>
      </c>
      <c r="AD53" s="5">
        <f t="shared" si="6"/>
        <v>0</v>
      </c>
    </row>
    <row r="54" ht="15.75" customHeight="1">
      <c r="A54" s="3" t="s">
        <v>30</v>
      </c>
      <c r="B54" s="3" t="s">
        <v>31</v>
      </c>
      <c r="C54" s="3" t="s">
        <v>559</v>
      </c>
      <c r="D54" s="3" t="s">
        <v>560</v>
      </c>
      <c r="E54" s="3" t="s">
        <v>561</v>
      </c>
      <c r="F54" s="3" t="s">
        <v>562</v>
      </c>
      <c r="G54" s="3" t="s">
        <v>563</v>
      </c>
      <c r="H54" s="3" t="s">
        <v>564</v>
      </c>
      <c r="I54" s="3" t="s">
        <v>242</v>
      </c>
      <c r="J54" s="3" t="s">
        <v>243</v>
      </c>
      <c r="K54" s="3" t="s">
        <v>565</v>
      </c>
      <c r="L54" s="3" t="s">
        <v>566</v>
      </c>
      <c r="M54" s="3" t="s">
        <v>38</v>
      </c>
      <c r="N54" s="3" t="s">
        <v>122</v>
      </c>
      <c r="O54" s="3" t="s">
        <v>567</v>
      </c>
      <c r="P54" s="4">
        <v>1.0</v>
      </c>
      <c r="Q54" s="3" t="s">
        <v>568</v>
      </c>
      <c r="R54" s="4">
        <v>0.0</v>
      </c>
      <c r="S54" s="3" t="s">
        <v>38</v>
      </c>
      <c r="T54" s="3" t="s">
        <v>569</v>
      </c>
      <c r="U54" s="4">
        <v>1.0</v>
      </c>
      <c r="V54" s="3" t="s">
        <v>38</v>
      </c>
      <c r="W54" s="3" t="s">
        <v>38</v>
      </c>
      <c r="X54" s="3" t="s">
        <v>570</v>
      </c>
      <c r="Y54" s="5">
        <f t="shared" si="1"/>
        <v>2021</v>
      </c>
      <c r="Z54" s="5">
        <f t="shared" si="2"/>
        <v>9</v>
      </c>
      <c r="AA54" s="5">
        <f t="shared" si="3"/>
        <v>23</v>
      </c>
      <c r="AB54" s="5">
        <f t="shared" si="4"/>
        <v>2022</v>
      </c>
      <c r="AC54" s="5">
        <f t="shared" si="5"/>
        <v>9</v>
      </c>
      <c r="AD54" s="5">
        <f t="shared" si="6"/>
        <v>11</v>
      </c>
    </row>
    <row r="55" ht="15.75" customHeight="1">
      <c r="A55" s="3" t="s">
        <v>30</v>
      </c>
      <c r="B55" s="3" t="s">
        <v>47</v>
      </c>
      <c r="C55" s="3" t="s">
        <v>571</v>
      </c>
      <c r="D55" s="3" t="s">
        <v>572</v>
      </c>
      <c r="E55" s="3" t="s">
        <v>573</v>
      </c>
      <c r="F55" s="3" t="s">
        <v>252</v>
      </c>
      <c r="G55" s="3" t="s">
        <v>574</v>
      </c>
      <c r="H55" s="3" t="s">
        <v>564</v>
      </c>
      <c r="I55" s="3" t="s">
        <v>308</v>
      </c>
      <c r="J55" s="3" t="s">
        <v>309</v>
      </c>
      <c r="K55" s="3" t="s">
        <v>310</v>
      </c>
      <c r="L55" s="3" t="s">
        <v>311</v>
      </c>
      <c r="M55" s="3" t="s">
        <v>38</v>
      </c>
      <c r="N55" s="3" t="s">
        <v>312</v>
      </c>
      <c r="O55" s="3" t="s">
        <v>575</v>
      </c>
      <c r="P55" s="4">
        <v>0.0</v>
      </c>
      <c r="Q55" s="3" t="s">
        <v>38</v>
      </c>
      <c r="R55" s="4">
        <v>0.0</v>
      </c>
      <c r="S55" s="3" t="s">
        <v>38</v>
      </c>
      <c r="T55" s="3" t="s">
        <v>576</v>
      </c>
      <c r="U55" s="4">
        <v>1.0</v>
      </c>
      <c r="V55" s="3" t="s">
        <v>38</v>
      </c>
      <c r="W55" s="3" t="s">
        <v>38</v>
      </c>
      <c r="X55" s="3" t="s">
        <v>577</v>
      </c>
      <c r="Y55" s="5">
        <f t="shared" si="1"/>
        <v>2022</v>
      </c>
      <c r="Z55" s="5">
        <f t="shared" si="2"/>
        <v>4</v>
      </c>
      <c r="AA55" s="5">
        <f t="shared" si="3"/>
        <v>1</v>
      </c>
      <c r="AB55" s="5">
        <f t="shared" si="4"/>
        <v>2022</v>
      </c>
      <c r="AC55" s="5">
        <f t="shared" si="5"/>
        <v>9</v>
      </c>
      <c r="AD55" s="5">
        <f t="shared" si="6"/>
        <v>11</v>
      </c>
    </row>
    <row r="56" ht="15.75" customHeight="1">
      <c r="A56" s="3" t="s">
        <v>30</v>
      </c>
      <c r="B56" s="3" t="s">
        <v>47</v>
      </c>
      <c r="C56" s="3" t="s">
        <v>222</v>
      </c>
      <c r="D56" s="3" t="s">
        <v>578</v>
      </c>
      <c r="E56" s="3" t="s">
        <v>579</v>
      </c>
      <c r="F56" s="3" t="s">
        <v>580</v>
      </c>
      <c r="G56" s="3" t="s">
        <v>581</v>
      </c>
      <c r="H56" s="3" t="s">
        <v>582</v>
      </c>
      <c r="I56" s="3" t="s">
        <v>431</v>
      </c>
      <c r="J56" s="3" t="s">
        <v>432</v>
      </c>
      <c r="K56" s="3" t="s">
        <v>583</v>
      </c>
      <c r="L56" s="3" t="s">
        <v>584</v>
      </c>
      <c r="M56" s="3" t="s">
        <v>38</v>
      </c>
      <c r="N56" s="3" t="s">
        <v>435</v>
      </c>
      <c r="O56" s="3" t="s">
        <v>585</v>
      </c>
      <c r="P56" s="4">
        <v>0.0</v>
      </c>
      <c r="Q56" s="3" t="s">
        <v>38</v>
      </c>
      <c r="R56" s="4">
        <v>0.0</v>
      </c>
      <c r="S56" s="3" t="s">
        <v>38</v>
      </c>
      <c r="T56" s="3" t="s">
        <v>586</v>
      </c>
      <c r="U56" s="4">
        <v>1.0</v>
      </c>
      <c r="V56" s="3" t="s">
        <v>38</v>
      </c>
      <c r="W56" s="3" t="s">
        <v>38</v>
      </c>
      <c r="X56" s="3" t="s">
        <v>587</v>
      </c>
      <c r="Y56" s="5">
        <f t="shared" si="1"/>
        <v>2022</v>
      </c>
      <c r="Z56" s="5">
        <f t="shared" si="2"/>
        <v>5</v>
      </c>
      <c r="AA56" s="5">
        <f t="shared" si="3"/>
        <v>11</v>
      </c>
      <c r="AB56" s="5">
        <f t="shared" si="4"/>
        <v>2022</v>
      </c>
      <c r="AC56" s="5">
        <f t="shared" si="5"/>
        <v>9</v>
      </c>
      <c r="AD56" s="5">
        <f t="shared" si="6"/>
        <v>1</v>
      </c>
    </row>
    <row r="57" ht="15.75" customHeight="1">
      <c r="A57" s="3" t="s">
        <v>30</v>
      </c>
      <c r="B57" s="3" t="s">
        <v>31</v>
      </c>
      <c r="C57" s="3" t="s">
        <v>588</v>
      </c>
      <c r="D57" s="3" t="s">
        <v>589</v>
      </c>
      <c r="E57" s="3" t="s">
        <v>590</v>
      </c>
      <c r="F57" s="3" t="s">
        <v>591</v>
      </c>
      <c r="G57" s="3" t="s">
        <v>592</v>
      </c>
      <c r="H57" s="3" t="s">
        <v>170</v>
      </c>
      <c r="I57" s="3" t="s">
        <v>593</v>
      </c>
      <c r="J57" s="3" t="s">
        <v>161</v>
      </c>
      <c r="K57" s="3" t="s">
        <v>594</v>
      </c>
      <c r="L57" s="3" t="s">
        <v>595</v>
      </c>
      <c r="M57" s="3" t="s">
        <v>38</v>
      </c>
      <c r="N57" s="3" t="s">
        <v>596</v>
      </c>
      <c r="O57" s="3" t="s">
        <v>597</v>
      </c>
      <c r="P57" s="4">
        <v>1.0</v>
      </c>
      <c r="Q57" s="3" t="s">
        <v>598</v>
      </c>
      <c r="R57" s="4">
        <v>0.0</v>
      </c>
      <c r="S57" s="3" t="s">
        <v>38</v>
      </c>
      <c r="T57" s="3" t="s">
        <v>599</v>
      </c>
      <c r="U57" s="4">
        <v>1.0</v>
      </c>
      <c r="V57" s="3" t="s">
        <v>38</v>
      </c>
      <c r="W57" s="3" t="s">
        <v>38</v>
      </c>
      <c r="X57" s="3" t="s">
        <v>600</v>
      </c>
      <c r="Y57" s="5">
        <f t="shared" si="1"/>
        <v>2021</v>
      </c>
      <c r="Z57" s="5">
        <f t="shared" si="2"/>
        <v>7</v>
      </c>
      <c r="AA57" s="5">
        <f t="shared" si="3"/>
        <v>6</v>
      </c>
      <c r="AB57" s="5">
        <f t="shared" si="4"/>
        <v>2022</v>
      </c>
      <c r="AC57" s="5">
        <f t="shared" si="5"/>
        <v>8</v>
      </c>
      <c r="AD57" s="5">
        <f t="shared" si="6"/>
        <v>11</v>
      </c>
    </row>
    <row r="58" ht="15.75" customHeight="1">
      <c r="A58" s="3" t="s">
        <v>30</v>
      </c>
      <c r="B58" s="3" t="s">
        <v>31</v>
      </c>
      <c r="C58" s="3" t="s">
        <v>601</v>
      </c>
      <c r="D58" s="3" t="s">
        <v>602</v>
      </c>
      <c r="E58" s="3" t="s">
        <v>603</v>
      </c>
      <c r="F58" s="3" t="s">
        <v>604</v>
      </c>
      <c r="G58" s="3" t="s">
        <v>38</v>
      </c>
      <c r="H58" s="3" t="s">
        <v>38</v>
      </c>
      <c r="I58" s="3" t="s">
        <v>605</v>
      </c>
      <c r="J58" s="3" t="s">
        <v>39</v>
      </c>
      <c r="K58" s="3" t="s">
        <v>606</v>
      </c>
      <c r="L58" s="3" t="s">
        <v>607</v>
      </c>
      <c r="M58" s="3" t="s">
        <v>30</v>
      </c>
      <c r="N58" s="3" t="s">
        <v>42</v>
      </c>
      <c r="O58" s="3" t="s">
        <v>608</v>
      </c>
      <c r="P58" s="4">
        <v>1.0</v>
      </c>
      <c r="Q58" s="3" t="s">
        <v>609</v>
      </c>
      <c r="R58" s="4">
        <v>0.0</v>
      </c>
      <c r="S58" s="3" t="s">
        <v>38</v>
      </c>
      <c r="T58" s="3" t="s">
        <v>610</v>
      </c>
      <c r="U58" s="4">
        <v>1.0</v>
      </c>
      <c r="V58" s="3" t="s">
        <v>38</v>
      </c>
      <c r="W58" s="3" t="s">
        <v>38</v>
      </c>
      <c r="X58" s="3" t="s">
        <v>611</v>
      </c>
      <c r="Y58" s="5">
        <f t="shared" si="1"/>
        <v>2021</v>
      </c>
      <c r="Z58" s="5">
        <f t="shared" si="2"/>
        <v>1</v>
      </c>
      <c r="AA58" s="5">
        <f t="shared" si="3"/>
        <v>28</v>
      </c>
      <c r="AB58" s="5">
        <f t="shared" si="4"/>
        <v>0</v>
      </c>
      <c r="AC58" s="5">
        <f t="shared" si="5"/>
        <v>0</v>
      </c>
      <c r="AD58" s="5">
        <f t="shared" si="6"/>
        <v>0</v>
      </c>
    </row>
    <row r="59" ht="15.75" customHeight="1">
      <c r="A59" s="3" t="s">
        <v>30</v>
      </c>
      <c r="B59" s="3" t="s">
        <v>31</v>
      </c>
      <c r="C59" s="3" t="s">
        <v>222</v>
      </c>
      <c r="D59" s="3" t="s">
        <v>612</v>
      </c>
      <c r="E59" s="3" t="s">
        <v>613</v>
      </c>
      <c r="F59" s="3" t="s">
        <v>614</v>
      </c>
      <c r="G59" s="3" t="s">
        <v>38</v>
      </c>
      <c r="H59" s="3" t="s">
        <v>38</v>
      </c>
      <c r="I59" s="3" t="s">
        <v>65</v>
      </c>
      <c r="J59" s="3" t="s">
        <v>66</v>
      </c>
      <c r="K59" s="3" t="s">
        <v>615</v>
      </c>
      <c r="L59" s="3" t="s">
        <v>616</v>
      </c>
      <c r="M59" s="3" t="s">
        <v>38</v>
      </c>
      <c r="N59" s="3" t="s">
        <v>69</v>
      </c>
      <c r="O59" s="3" t="s">
        <v>617</v>
      </c>
      <c r="P59" s="4">
        <v>1.0</v>
      </c>
      <c r="Q59" s="3" t="s">
        <v>618</v>
      </c>
      <c r="R59" s="4">
        <v>0.0</v>
      </c>
      <c r="S59" s="3" t="s">
        <v>38</v>
      </c>
      <c r="T59" s="3" t="s">
        <v>619</v>
      </c>
      <c r="U59" s="4">
        <v>1.0</v>
      </c>
      <c r="V59" s="3" t="s">
        <v>38</v>
      </c>
      <c r="W59" s="3" t="s">
        <v>38</v>
      </c>
      <c r="X59" s="3" t="s">
        <v>620</v>
      </c>
      <c r="Y59" s="5">
        <f t="shared" si="1"/>
        <v>2021</v>
      </c>
      <c r="Z59" s="5">
        <f t="shared" si="2"/>
        <v>1</v>
      </c>
      <c r="AA59" s="5">
        <f t="shared" si="3"/>
        <v>15</v>
      </c>
      <c r="AB59" s="5">
        <f t="shared" si="4"/>
        <v>0</v>
      </c>
      <c r="AC59" s="5">
        <f t="shared" si="5"/>
        <v>0</v>
      </c>
      <c r="AD59" s="5">
        <f t="shared" si="6"/>
        <v>0</v>
      </c>
    </row>
    <row r="60" ht="15.75" customHeight="1">
      <c r="A60" s="3" t="s">
        <v>30</v>
      </c>
      <c r="B60" s="3" t="s">
        <v>31</v>
      </c>
      <c r="C60" s="3" t="s">
        <v>222</v>
      </c>
      <c r="D60" s="3" t="s">
        <v>621</v>
      </c>
      <c r="E60" s="3" t="s">
        <v>622</v>
      </c>
      <c r="F60" s="3" t="s">
        <v>614</v>
      </c>
      <c r="G60" s="3" t="s">
        <v>38</v>
      </c>
      <c r="H60" s="3" t="s">
        <v>38</v>
      </c>
      <c r="I60" s="3" t="s">
        <v>65</v>
      </c>
      <c r="J60" s="3" t="s">
        <v>66</v>
      </c>
      <c r="K60" s="3" t="s">
        <v>291</v>
      </c>
      <c r="L60" s="3" t="s">
        <v>187</v>
      </c>
      <c r="M60" s="3" t="s">
        <v>38</v>
      </c>
      <c r="N60" s="3" t="s">
        <v>69</v>
      </c>
      <c r="O60" s="3" t="s">
        <v>617</v>
      </c>
      <c r="P60" s="4">
        <v>1.0</v>
      </c>
      <c r="Q60" s="3" t="s">
        <v>623</v>
      </c>
      <c r="R60" s="4">
        <v>0.0</v>
      </c>
      <c r="S60" s="3" t="s">
        <v>38</v>
      </c>
      <c r="T60" s="3" t="s">
        <v>624</v>
      </c>
      <c r="U60" s="4">
        <v>1.0</v>
      </c>
      <c r="V60" s="3" t="s">
        <v>38</v>
      </c>
      <c r="W60" s="3" t="s">
        <v>38</v>
      </c>
      <c r="X60" s="3" t="s">
        <v>625</v>
      </c>
      <c r="Y60" s="5">
        <f t="shared" si="1"/>
        <v>2021</v>
      </c>
      <c r="Z60" s="5">
        <f t="shared" si="2"/>
        <v>1</v>
      </c>
      <c r="AA60" s="5">
        <f t="shared" si="3"/>
        <v>15</v>
      </c>
      <c r="AB60" s="5">
        <f t="shared" si="4"/>
        <v>0</v>
      </c>
      <c r="AC60" s="5">
        <f t="shared" si="5"/>
        <v>0</v>
      </c>
      <c r="AD60" s="5">
        <f t="shared" si="6"/>
        <v>0</v>
      </c>
    </row>
    <row r="61" ht="15.75" customHeight="1">
      <c r="A61" s="3" t="s">
        <v>30</v>
      </c>
      <c r="B61" s="3" t="s">
        <v>31</v>
      </c>
      <c r="C61" s="3" t="s">
        <v>222</v>
      </c>
      <c r="D61" s="3" t="s">
        <v>626</v>
      </c>
      <c r="E61" s="3" t="s">
        <v>627</v>
      </c>
      <c r="F61" s="3" t="s">
        <v>628</v>
      </c>
      <c r="G61" s="3" t="s">
        <v>38</v>
      </c>
      <c r="H61" s="3" t="s">
        <v>38</v>
      </c>
      <c r="I61" s="3" t="s">
        <v>65</v>
      </c>
      <c r="J61" s="3" t="s">
        <v>66</v>
      </c>
      <c r="K61" s="3" t="s">
        <v>629</v>
      </c>
      <c r="L61" s="3" t="s">
        <v>630</v>
      </c>
      <c r="M61" s="3" t="s">
        <v>38</v>
      </c>
      <c r="N61" s="3" t="s">
        <v>69</v>
      </c>
      <c r="O61" s="3" t="s">
        <v>617</v>
      </c>
      <c r="P61" s="4">
        <v>1.0</v>
      </c>
      <c r="Q61" s="3" t="s">
        <v>631</v>
      </c>
      <c r="R61" s="4">
        <v>0.0</v>
      </c>
      <c r="S61" s="3" t="s">
        <v>38</v>
      </c>
      <c r="T61" s="3" t="s">
        <v>632</v>
      </c>
      <c r="U61" s="4">
        <v>1.0</v>
      </c>
      <c r="V61" s="3" t="s">
        <v>38</v>
      </c>
      <c r="W61" s="3" t="s">
        <v>38</v>
      </c>
      <c r="X61" s="3" t="s">
        <v>633</v>
      </c>
      <c r="Y61" s="5">
        <f t="shared" si="1"/>
        <v>2021</v>
      </c>
      <c r="Z61" s="5">
        <f t="shared" si="2"/>
        <v>1</v>
      </c>
      <c r="AA61" s="5">
        <f t="shared" si="3"/>
        <v>22</v>
      </c>
      <c r="AB61" s="5">
        <f t="shared" si="4"/>
        <v>0</v>
      </c>
      <c r="AC61" s="5">
        <f t="shared" si="5"/>
        <v>0</v>
      </c>
      <c r="AD61" s="5">
        <f t="shared" si="6"/>
        <v>0</v>
      </c>
    </row>
    <row r="62" ht="15.75" customHeight="1">
      <c r="A62" s="3" t="s">
        <v>30</v>
      </c>
      <c r="B62" s="3" t="s">
        <v>31</v>
      </c>
      <c r="C62" s="3" t="s">
        <v>634</v>
      </c>
      <c r="D62" s="3" t="s">
        <v>635</v>
      </c>
      <c r="E62" s="3" t="s">
        <v>636</v>
      </c>
      <c r="F62" s="3" t="s">
        <v>637</v>
      </c>
      <c r="G62" s="3" t="s">
        <v>38</v>
      </c>
      <c r="H62" s="3" t="s">
        <v>38</v>
      </c>
      <c r="I62" s="3" t="s">
        <v>638</v>
      </c>
      <c r="J62" s="3" t="s">
        <v>639</v>
      </c>
      <c r="K62" s="3" t="s">
        <v>640</v>
      </c>
      <c r="L62" s="3" t="s">
        <v>641</v>
      </c>
      <c r="M62" s="3" t="s">
        <v>38</v>
      </c>
      <c r="N62" s="3" t="s">
        <v>642</v>
      </c>
      <c r="O62" s="3" t="s">
        <v>643</v>
      </c>
      <c r="P62" s="4">
        <v>1.0</v>
      </c>
      <c r="Q62" s="3" t="s">
        <v>644</v>
      </c>
      <c r="R62" s="4">
        <v>0.0</v>
      </c>
      <c r="S62" s="3" t="s">
        <v>38</v>
      </c>
      <c r="T62" s="3" t="s">
        <v>645</v>
      </c>
      <c r="U62" s="4">
        <v>2.0</v>
      </c>
      <c r="V62" s="3" t="s">
        <v>38</v>
      </c>
      <c r="W62" s="3" t="s">
        <v>38</v>
      </c>
      <c r="X62" s="3" t="s">
        <v>646</v>
      </c>
      <c r="Y62" s="5">
        <f t="shared" si="1"/>
        <v>2020</v>
      </c>
      <c r="Z62" s="5">
        <f t="shared" si="2"/>
        <v>12</v>
      </c>
      <c r="AA62" s="5">
        <f t="shared" si="3"/>
        <v>21</v>
      </c>
      <c r="AB62" s="5">
        <f t="shared" si="4"/>
        <v>0</v>
      </c>
      <c r="AC62" s="5">
        <f t="shared" si="5"/>
        <v>0</v>
      </c>
      <c r="AD62" s="5">
        <f t="shared" si="6"/>
        <v>0</v>
      </c>
    </row>
    <row r="63" ht="15.75" customHeight="1">
      <c r="A63" s="3" t="s">
        <v>30</v>
      </c>
      <c r="B63" s="3" t="s">
        <v>31</v>
      </c>
      <c r="C63" s="3" t="s">
        <v>647</v>
      </c>
      <c r="D63" s="3" t="s">
        <v>648</v>
      </c>
      <c r="E63" s="3" t="s">
        <v>649</v>
      </c>
      <c r="F63" s="3" t="s">
        <v>650</v>
      </c>
      <c r="G63" s="3" t="s">
        <v>651</v>
      </c>
      <c r="H63" s="3" t="s">
        <v>652</v>
      </c>
      <c r="I63" s="3" t="s">
        <v>78</v>
      </c>
      <c r="J63" s="3" t="s">
        <v>79</v>
      </c>
      <c r="K63" s="3" t="s">
        <v>653</v>
      </c>
      <c r="L63" s="3" t="s">
        <v>654</v>
      </c>
      <c r="M63" s="3" t="s">
        <v>38</v>
      </c>
      <c r="N63" s="3" t="s">
        <v>82</v>
      </c>
      <c r="O63" s="3" t="s">
        <v>655</v>
      </c>
      <c r="P63" s="4">
        <v>1.0</v>
      </c>
      <c r="Q63" s="3" t="s">
        <v>656</v>
      </c>
      <c r="R63" s="4">
        <v>0.0</v>
      </c>
      <c r="S63" s="3" t="s">
        <v>38</v>
      </c>
      <c r="T63" s="3" t="s">
        <v>657</v>
      </c>
      <c r="U63" s="4">
        <v>1.0</v>
      </c>
      <c r="V63" s="3" t="s">
        <v>38</v>
      </c>
      <c r="W63" s="3" t="s">
        <v>38</v>
      </c>
      <c r="X63" s="3" t="s">
        <v>658</v>
      </c>
      <c r="Y63" s="5">
        <f t="shared" si="1"/>
        <v>2021</v>
      </c>
      <c r="Z63" s="5">
        <f t="shared" si="2"/>
        <v>12</v>
      </c>
      <c r="AA63" s="5">
        <f t="shared" si="3"/>
        <v>7</v>
      </c>
      <c r="AB63" s="5">
        <f t="shared" si="4"/>
        <v>2022</v>
      </c>
      <c r="AC63" s="5">
        <f t="shared" si="5"/>
        <v>8</v>
      </c>
      <c r="AD63" s="5">
        <f t="shared" si="6"/>
        <v>1</v>
      </c>
    </row>
    <row r="64" ht="15.75" customHeight="1">
      <c r="A64" s="3" t="s">
        <v>30</v>
      </c>
      <c r="B64" s="3" t="s">
        <v>47</v>
      </c>
      <c r="C64" s="3" t="s">
        <v>659</v>
      </c>
      <c r="D64" s="3" t="s">
        <v>660</v>
      </c>
      <c r="E64" s="3" t="s">
        <v>661</v>
      </c>
      <c r="F64" s="3" t="s">
        <v>662</v>
      </c>
      <c r="G64" s="3" t="s">
        <v>663</v>
      </c>
      <c r="H64" s="3" t="s">
        <v>652</v>
      </c>
      <c r="I64" s="3" t="s">
        <v>172</v>
      </c>
      <c r="J64" s="3" t="s">
        <v>173</v>
      </c>
      <c r="K64" s="3" t="s">
        <v>356</v>
      </c>
      <c r="L64" s="3" t="s">
        <v>357</v>
      </c>
      <c r="M64" s="3" t="s">
        <v>96</v>
      </c>
      <c r="N64" s="3" t="s">
        <v>358</v>
      </c>
      <c r="O64" s="3" t="s">
        <v>359</v>
      </c>
      <c r="P64" s="4">
        <v>0.0</v>
      </c>
      <c r="Q64" s="3" t="s">
        <v>38</v>
      </c>
      <c r="R64" s="4">
        <v>0.0</v>
      </c>
      <c r="S64" s="3" t="s">
        <v>38</v>
      </c>
      <c r="T64" s="3" t="s">
        <v>664</v>
      </c>
      <c r="U64" s="4">
        <v>1.0</v>
      </c>
      <c r="V64" s="3" t="s">
        <v>38</v>
      </c>
      <c r="W64" s="3" t="s">
        <v>38</v>
      </c>
      <c r="X64" s="3" t="s">
        <v>665</v>
      </c>
      <c r="Y64" s="5">
        <f t="shared" si="1"/>
        <v>2022</v>
      </c>
      <c r="Z64" s="5">
        <f t="shared" si="2"/>
        <v>2</v>
      </c>
      <c r="AA64" s="5">
        <f t="shared" si="3"/>
        <v>16</v>
      </c>
      <c r="AB64" s="5">
        <f t="shared" si="4"/>
        <v>2022</v>
      </c>
      <c r="AC64" s="5">
        <f t="shared" si="5"/>
        <v>8</v>
      </c>
      <c r="AD64" s="5">
        <f t="shared" si="6"/>
        <v>1</v>
      </c>
    </row>
    <row r="65" ht="15.75" customHeight="1">
      <c r="A65" s="3" t="s">
        <v>30</v>
      </c>
      <c r="B65" s="3" t="s">
        <v>47</v>
      </c>
      <c r="C65" s="3" t="s">
        <v>666</v>
      </c>
      <c r="D65" s="3" t="s">
        <v>667</v>
      </c>
      <c r="E65" s="3" t="s">
        <v>668</v>
      </c>
      <c r="F65" s="3" t="s">
        <v>669</v>
      </c>
      <c r="G65" s="3" t="s">
        <v>670</v>
      </c>
      <c r="H65" s="3" t="s">
        <v>652</v>
      </c>
      <c r="I65" s="3" t="s">
        <v>431</v>
      </c>
      <c r="J65" s="3" t="s">
        <v>432</v>
      </c>
      <c r="K65" s="3" t="s">
        <v>671</v>
      </c>
      <c r="L65" s="3" t="s">
        <v>672</v>
      </c>
      <c r="M65" s="3" t="s">
        <v>38</v>
      </c>
      <c r="N65" s="3" t="s">
        <v>435</v>
      </c>
      <c r="O65" s="3" t="s">
        <v>673</v>
      </c>
      <c r="P65" s="4">
        <v>0.0</v>
      </c>
      <c r="Q65" s="3" t="s">
        <v>38</v>
      </c>
      <c r="R65" s="4">
        <v>0.0</v>
      </c>
      <c r="S65" s="3" t="s">
        <v>38</v>
      </c>
      <c r="T65" s="3" t="s">
        <v>674</v>
      </c>
      <c r="U65" s="4">
        <v>1.0</v>
      </c>
      <c r="V65" s="3" t="s">
        <v>38</v>
      </c>
      <c r="W65" s="3" t="s">
        <v>38</v>
      </c>
      <c r="X65" s="3" t="s">
        <v>675</v>
      </c>
      <c r="Y65" s="5">
        <f t="shared" si="1"/>
        <v>2022</v>
      </c>
      <c r="Z65" s="5">
        <f t="shared" si="2"/>
        <v>3</v>
      </c>
      <c r="AA65" s="5">
        <f t="shared" si="3"/>
        <v>23</v>
      </c>
      <c r="AB65" s="5">
        <f t="shared" si="4"/>
        <v>2022</v>
      </c>
      <c r="AC65" s="5">
        <f t="shared" si="5"/>
        <v>8</v>
      </c>
      <c r="AD65" s="5">
        <f t="shared" si="6"/>
        <v>1</v>
      </c>
    </row>
    <row r="66" ht="15.75" customHeight="1">
      <c r="A66" s="3" t="s">
        <v>30</v>
      </c>
      <c r="B66" s="3" t="s">
        <v>31</v>
      </c>
      <c r="C66" s="3" t="s">
        <v>676</v>
      </c>
      <c r="D66" s="3" t="s">
        <v>677</v>
      </c>
      <c r="E66" s="3" t="s">
        <v>678</v>
      </c>
      <c r="F66" s="3" t="s">
        <v>679</v>
      </c>
      <c r="G66" s="3" t="s">
        <v>680</v>
      </c>
      <c r="H66" s="3" t="s">
        <v>681</v>
      </c>
      <c r="I66" s="3" t="s">
        <v>53</v>
      </c>
      <c r="J66" s="3" t="s">
        <v>682</v>
      </c>
      <c r="K66" s="3" t="s">
        <v>683</v>
      </c>
      <c r="L66" s="3" t="s">
        <v>684</v>
      </c>
      <c r="M66" s="3" t="s">
        <v>38</v>
      </c>
      <c r="N66" s="3" t="s">
        <v>57</v>
      </c>
      <c r="O66" s="3" t="s">
        <v>685</v>
      </c>
      <c r="P66" s="4">
        <v>1.0</v>
      </c>
      <c r="Q66" s="3" t="s">
        <v>686</v>
      </c>
      <c r="R66" s="4">
        <v>0.0</v>
      </c>
      <c r="S66" s="3" t="s">
        <v>38</v>
      </c>
      <c r="T66" s="3" t="s">
        <v>687</v>
      </c>
      <c r="U66" s="4">
        <v>2.0</v>
      </c>
      <c r="V66" s="3" t="s">
        <v>38</v>
      </c>
      <c r="W66" s="3" t="s">
        <v>38</v>
      </c>
      <c r="X66" s="3" t="s">
        <v>688</v>
      </c>
      <c r="Y66" s="5">
        <f t="shared" si="1"/>
        <v>2021</v>
      </c>
      <c r="Z66" s="5">
        <f t="shared" si="2"/>
        <v>9</v>
      </c>
      <c r="AA66" s="5">
        <f t="shared" si="3"/>
        <v>1</v>
      </c>
      <c r="AB66" s="5">
        <f t="shared" si="4"/>
        <v>2022</v>
      </c>
      <c r="AC66" s="5">
        <f t="shared" si="5"/>
        <v>7</v>
      </c>
      <c r="AD66" s="5">
        <f t="shared" si="6"/>
        <v>21</v>
      </c>
    </row>
    <row r="67" ht="15.75" customHeight="1">
      <c r="A67" s="3" t="s">
        <v>30</v>
      </c>
      <c r="B67" s="3" t="s">
        <v>47</v>
      </c>
      <c r="C67" s="3" t="s">
        <v>689</v>
      </c>
      <c r="D67" s="3" t="s">
        <v>690</v>
      </c>
      <c r="E67" s="3" t="s">
        <v>691</v>
      </c>
      <c r="F67" s="3" t="s">
        <v>692</v>
      </c>
      <c r="G67" s="3" t="s">
        <v>693</v>
      </c>
      <c r="H67" s="3" t="s">
        <v>681</v>
      </c>
      <c r="I67" s="3" t="s">
        <v>605</v>
      </c>
      <c r="J67" s="3" t="s">
        <v>39</v>
      </c>
      <c r="K67" s="3" t="s">
        <v>694</v>
      </c>
      <c r="L67" s="3" t="s">
        <v>695</v>
      </c>
      <c r="M67" s="3" t="s">
        <v>96</v>
      </c>
      <c r="N67" s="3" t="s">
        <v>42</v>
      </c>
      <c r="O67" s="3" t="s">
        <v>696</v>
      </c>
      <c r="P67" s="4">
        <v>0.0</v>
      </c>
      <c r="Q67" s="3" t="s">
        <v>38</v>
      </c>
      <c r="R67" s="4">
        <v>0.0</v>
      </c>
      <c r="S67" s="3" t="s">
        <v>38</v>
      </c>
      <c r="T67" s="3" t="s">
        <v>697</v>
      </c>
      <c r="U67" s="4">
        <v>1.0</v>
      </c>
      <c r="V67" s="3" t="s">
        <v>38</v>
      </c>
      <c r="W67" s="3" t="s">
        <v>38</v>
      </c>
      <c r="X67" s="3" t="s">
        <v>698</v>
      </c>
      <c r="Y67" s="5">
        <f t="shared" si="1"/>
        <v>2022</v>
      </c>
      <c r="Z67" s="5">
        <f t="shared" si="2"/>
        <v>3</v>
      </c>
      <c r="AA67" s="5">
        <f t="shared" si="3"/>
        <v>24</v>
      </c>
      <c r="AB67" s="5">
        <f t="shared" si="4"/>
        <v>2022</v>
      </c>
      <c r="AC67" s="5">
        <f t="shared" si="5"/>
        <v>7</v>
      </c>
      <c r="AD67" s="5">
        <f t="shared" si="6"/>
        <v>21</v>
      </c>
    </row>
    <row r="68" ht="15.75" customHeight="1">
      <c r="A68" s="3" t="s">
        <v>30</v>
      </c>
      <c r="B68" s="3" t="s">
        <v>31</v>
      </c>
      <c r="C68" s="3" t="s">
        <v>699</v>
      </c>
      <c r="D68" s="3" t="s">
        <v>700</v>
      </c>
      <c r="E68" s="3" t="s">
        <v>701</v>
      </c>
      <c r="F68" s="3" t="s">
        <v>702</v>
      </c>
      <c r="G68" s="3" t="s">
        <v>38</v>
      </c>
      <c r="H68" s="3" t="s">
        <v>38</v>
      </c>
      <c r="I68" s="3" t="s">
        <v>638</v>
      </c>
      <c r="J68" s="3" t="s">
        <v>703</v>
      </c>
      <c r="K68" s="3" t="s">
        <v>704</v>
      </c>
      <c r="L68" s="3" t="s">
        <v>705</v>
      </c>
      <c r="M68" s="3" t="s">
        <v>38</v>
      </c>
      <c r="N68" s="3" t="s">
        <v>642</v>
      </c>
      <c r="O68" s="3" t="s">
        <v>706</v>
      </c>
      <c r="P68" s="4">
        <v>1.0</v>
      </c>
      <c r="Q68" s="3" t="s">
        <v>707</v>
      </c>
      <c r="R68" s="4">
        <v>0.0</v>
      </c>
      <c r="S68" s="3" t="s">
        <v>38</v>
      </c>
      <c r="T68" s="3" t="s">
        <v>708</v>
      </c>
      <c r="U68" s="4">
        <v>1.0</v>
      </c>
      <c r="V68" s="3" t="s">
        <v>38</v>
      </c>
      <c r="W68" s="3" t="s">
        <v>38</v>
      </c>
      <c r="X68" s="3" t="s">
        <v>709</v>
      </c>
      <c r="Y68" s="5">
        <f t="shared" si="1"/>
        <v>2021</v>
      </c>
      <c r="Z68" s="5">
        <f t="shared" si="2"/>
        <v>1</v>
      </c>
      <c r="AA68" s="5">
        <f t="shared" si="3"/>
        <v>4</v>
      </c>
      <c r="AB68" s="5">
        <f t="shared" si="4"/>
        <v>0</v>
      </c>
      <c r="AC68" s="5">
        <f t="shared" si="5"/>
        <v>0</v>
      </c>
      <c r="AD68" s="5">
        <f t="shared" si="6"/>
        <v>0</v>
      </c>
    </row>
    <row r="69" ht="15.75" customHeight="1">
      <c r="A69" s="3" t="s">
        <v>30</v>
      </c>
      <c r="B69" s="3" t="s">
        <v>31</v>
      </c>
      <c r="C69" s="3" t="s">
        <v>126</v>
      </c>
      <c r="D69" s="3" t="s">
        <v>710</v>
      </c>
      <c r="E69" s="3" t="s">
        <v>711</v>
      </c>
      <c r="F69" s="3" t="s">
        <v>712</v>
      </c>
      <c r="G69" s="3" t="s">
        <v>38</v>
      </c>
      <c r="H69" s="3" t="s">
        <v>38</v>
      </c>
      <c r="I69" s="3" t="s">
        <v>65</v>
      </c>
      <c r="J69" s="3" t="s">
        <v>713</v>
      </c>
      <c r="K69" s="3" t="s">
        <v>67</v>
      </c>
      <c r="L69" s="3" t="s">
        <v>68</v>
      </c>
      <c r="M69" s="3" t="s">
        <v>38</v>
      </c>
      <c r="N69" s="3" t="s">
        <v>69</v>
      </c>
      <c r="O69" s="3" t="s">
        <v>617</v>
      </c>
      <c r="P69" s="4">
        <v>4.0</v>
      </c>
      <c r="Q69" s="3" t="s">
        <v>714</v>
      </c>
      <c r="R69" s="4">
        <v>0.0</v>
      </c>
      <c r="S69" s="3" t="s">
        <v>38</v>
      </c>
      <c r="T69" s="3" t="s">
        <v>715</v>
      </c>
      <c r="U69" s="4">
        <v>2.0</v>
      </c>
      <c r="V69" s="3" t="s">
        <v>38</v>
      </c>
      <c r="W69" s="3" t="s">
        <v>38</v>
      </c>
      <c r="X69" s="3" t="s">
        <v>716</v>
      </c>
      <c r="Y69" s="5">
        <f t="shared" si="1"/>
        <v>2021</v>
      </c>
      <c r="Z69" s="5">
        <f t="shared" si="2"/>
        <v>1</v>
      </c>
      <c r="AA69" s="5">
        <f t="shared" si="3"/>
        <v>12</v>
      </c>
      <c r="AB69" s="5">
        <f t="shared" si="4"/>
        <v>0</v>
      </c>
      <c r="AC69" s="5">
        <f t="shared" si="5"/>
        <v>0</v>
      </c>
      <c r="AD69" s="5">
        <f t="shared" si="6"/>
        <v>0</v>
      </c>
    </row>
    <row r="70" ht="15.75" customHeight="1">
      <c r="A70" s="3" t="s">
        <v>30</v>
      </c>
      <c r="B70" s="3" t="s">
        <v>31</v>
      </c>
      <c r="C70" s="3" t="s">
        <v>222</v>
      </c>
      <c r="D70" s="3" t="s">
        <v>717</v>
      </c>
      <c r="E70" s="3" t="s">
        <v>718</v>
      </c>
      <c r="F70" s="3" t="s">
        <v>719</v>
      </c>
      <c r="G70" s="3" t="s">
        <v>720</v>
      </c>
      <c r="H70" s="3" t="s">
        <v>104</v>
      </c>
      <c r="I70" s="3" t="s">
        <v>65</v>
      </c>
      <c r="J70" s="3" t="s">
        <v>713</v>
      </c>
      <c r="K70" s="3" t="s">
        <v>629</v>
      </c>
      <c r="L70" s="3" t="s">
        <v>630</v>
      </c>
      <c r="M70" s="3" t="s">
        <v>38</v>
      </c>
      <c r="N70" s="3" t="s">
        <v>69</v>
      </c>
      <c r="O70" s="3" t="s">
        <v>228</v>
      </c>
      <c r="P70" s="4">
        <v>1.0</v>
      </c>
      <c r="Q70" s="3" t="s">
        <v>721</v>
      </c>
      <c r="R70" s="4">
        <v>0.0</v>
      </c>
      <c r="S70" s="3" t="s">
        <v>38</v>
      </c>
      <c r="T70" s="3" t="s">
        <v>722</v>
      </c>
      <c r="U70" s="4">
        <v>2.0</v>
      </c>
      <c r="V70" s="3" t="s">
        <v>38</v>
      </c>
      <c r="W70" s="3" t="s">
        <v>38</v>
      </c>
      <c r="X70" s="3" t="s">
        <v>723</v>
      </c>
      <c r="Y70" s="5">
        <f t="shared" si="1"/>
        <v>2021</v>
      </c>
      <c r="Z70" s="5">
        <f t="shared" si="2"/>
        <v>8</v>
      </c>
      <c r="AA70" s="5">
        <f t="shared" si="3"/>
        <v>30</v>
      </c>
      <c r="AB70" s="5">
        <f t="shared" si="4"/>
        <v>2022</v>
      </c>
      <c r="AC70" s="5">
        <f t="shared" si="5"/>
        <v>7</v>
      </c>
      <c r="AD70" s="5">
        <f t="shared" si="6"/>
        <v>11</v>
      </c>
    </row>
    <row r="71" ht="15.75" customHeight="1">
      <c r="A71" s="3" t="s">
        <v>30</v>
      </c>
      <c r="B71" s="3" t="s">
        <v>31</v>
      </c>
      <c r="C71" s="3" t="s">
        <v>724</v>
      </c>
      <c r="D71" s="3" t="s">
        <v>725</v>
      </c>
      <c r="E71" s="3" t="s">
        <v>726</v>
      </c>
      <c r="F71" s="3" t="s">
        <v>727</v>
      </c>
      <c r="G71" s="3" t="s">
        <v>728</v>
      </c>
      <c r="H71" s="3" t="s">
        <v>104</v>
      </c>
      <c r="I71" s="3" t="s">
        <v>38</v>
      </c>
      <c r="J71" s="3" t="s">
        <v>713</v>
      </c>
      <c r="K71" s="3" t="s">
        <v>729</v>
      </c>
      <c r="L71" s="3" t="s">
        <v>730</v>
      </c>
      <c r="M71" s="3" t="s">
        <v>38</v>
      </c>
      <c r="N71" s="3" t="s">
        <v>731</v>
      </c>
      <c r="O71" s="3" t="s">
        <v>732</v>
      </c>
      <c r="P71" s="4">
        <v>1.0</v>
      </c>
      <c r="Q71" s="3" t="s">
        <v>733</v>
      </c>
      <c r="R71" s="4">
        <v>0.0</v>
      </c>
      <c r="S71" s="3" t="s">
        <v>38</v>
      </c>
      <c r="T71" s="3" t="s">
        <v>734</v>
      </c>
      <c r="U71" s="4">
        <v>1.0</v>
      </c>
      <c r="V71" s="3" t="s">
        <v>38</v>
      </c>
      <c r="W71" s="3" t="s">
        <v>38</v>
      </c>
      <c r="X71" s="3" t="s">
        <v>735</v>
      </c>
      <c r="Y71" s="5">
        <f t="shared" si="1"/>
        <v>2021</v>
      </c>
      <c r="Z71" s="5">
        <f t="shared" si="2"/>
        <v>10</v>
      </c>
      <c r="AA71" s="5">
        <f t="shared" si="3"/>
        <v>13</v>
      </c>
      <c r="AB71" s="5">
        <f t="shared" si="4"/>
        <v>2022</v>
      </c>
      <c r="AC71" s="5">
        <f t="shared" si="5"/>
        <v>7</v>
      </c>
      <c r="AD71" s="5">
        <f t="shared" si="6"/>
        <v>11</v>
      </c>
    </row>
    <row r="72" ht="15.75" customHeight="1">
      <c r="A72" s="3" t="s">
        <v>30</v>
      </c>
      <c r="B72" s="3" t="s">
        <v>47</v>
      </c>
      <c r="C72" s="3" t="s">
        <v>736</v>
      </c>
      <c r="D72" s="3" t="s">
        <v>737</v>
      </c>
      <c r="E72" s="3" t="s">
        <v>738</v>
      </c>
      <c r="F72" s="3" t="s">
        <v>739</v>
      </c>
      <c r="G72" s="3" t="s">
        <v>740</v>
      </c>
      <c r="H72" s="3" t="s">
        <v>104</v>
      </c>
      <c r="I72" s="3" t="s">
        <v>172</v>
      </c>
      <c r="J72" s="3" t="s">
        <v>173</v>
      </c>
      <c r="K72" s="3" t="s">
        <v>741</v>
      </c>
      <c r="L72" s="3" t="s">
        <v>742</v>
      </c>
      <c r="M72" s="3" t="s">
        <v>121</v>
      </c>
      <c r="N72" s="3" t="s">
        <v>358</v>
      </c>
      <c r="O72" s="3" t="s">
        <v>228</v>
      </c>
      <c r="P72" s="4">
        <v>0.0</v>
      </c>
      <c r="Q72" s="3" t="s">
        <v>38</v>
      </c>
      <c r="R72" s="4">
        <v>0.0</v>
      </c>
      <c r="S72" s="3" t="s">
        <v>38</v>
      </c>
      <c r="T72" s="3" t="s">
        <v>743</v>
      </c>
      <c r="U72" s="4">
        <v>1.0</v>
      </c>
      <c r="V72" s="3" t="s">
        <v>38</v>
      </c>
      <c r="W72" s="3" t="s">
        <v>38</v>
      </c>
      <c r="X72" s="3" t="s">
        <v>744</v>
      </c>
      <c r="Y72" s="5">
        <f t="shared" si="1"/>
        <v>2022</v>
      </c>
      <c r="Z72" s="5">
        <f t="shared" si="2"/>
        <v>1</v>
      </c>
      <c r="AA72" s="5">
        <f t="shared" si="3"/>
        <v>11</v>
      </c>
      <c r="AB72" s="5">
        <f t="shared" si="4"/>
        <v>2022</v>
      </c>
      <c r="AC72" s="5">
        <f t="shared" si="5"/>
        <v>7</v>
      </c>
      <c r="AD72" s="5">
        <f t="shared" si="6"/>
        <v>11</v>
      </c>
    </row>
    <row r="73" ht="15.75" customHeight="1">
      <c r="A73" s="3" t="s">
        <v>30</v>
      </c>
      <c r="B73" s="3" t="s">
        <v>47</v>
      </c>
      <c r="C73" s="3" t="s">
        <v>745</v>
      </c>
      <c r="D73" s="3" t="s">
        <v>746</v>
      </c>
      <c r="E73" s="3" t="s">
        <v>747</v>
      </c>
      <c r="F73" s="3" t="s">
        <v>748</v>
      </c>
      <c r="G73" s="3" t="s">
        <v>749</v>
      </c>
      <c r="H73" s="3" t="s">
        <v>104</v>
      </c>
      <c r="I73" s="3" t="s">
        <v>172</v>
      </c>
      <c r="J73" s="3" t="s">
        <v>173</v>
      </c>
      <c r="K73" s="3" t="s">
        <v>750</v>
      </c>
      <c r="L73" s="3" t="s">
        <v>751</v>
      </c>
      <c r="M73" s="3" t="s">
        <v>176</v>
      </c>
      <c r="N73" s="3" t="s">
        <v>358</v>
      </c>
      <c r="O73" s="3" t="s">
        <v>266</v>
      </c>
      <c r="P73" s="4">
        <v>0.0</v>
      </c>
      <c r="Q73" s="3" t="s">
        <v>38</v>
      </c>
      <c r="R73" s="4">
        <v>0.0</v>
      </c>
      <c r="S73" s="3" t="s">
        <v>38</v>
      </c>
      <c r="T73" s="3" t="s">
        <v>752</v>
      </c>
      <c r="U73" s="4">
        <v>1.0</v>
      </c>
      <c r="V73" s="3" t="s">
        <v>38</v>
      </c>
      <c r="W73" s="3" t="s">
        <v>38</v>
      </c>
      <c r="X73" s="3" t="s">
        <v>753</v>
      </c>
      <c r="Y73" s="5">
        <f t="shared" si="1"/>
        <v>2022</v>
      </c>
      <c r="Z73" s="5">
        <f t="shared" si="2"/>
        <v>1</v>
      </c>
      <c r="AA73" s="5">
        <f t="shared" si="3"/>
        <v>21</v>
      </c>
      <c r="AB73" s="5">
        <f t="shared" si="4"/>
        <v>2022</v>
      </c>
      <c r="AC73" s="5">
        <f t="shared" si="5"/>
        <v>7</v>
      </c>
      <c r="AD73" s="5">
        <f t="shared" si="6"/>
        <v>11</v>
      </c>
    </row>
    <row r="74" ht="15.75" customHeight="1">
      <c r="A74" s="3" t="s">
        <v>30</v>
      </c>
      <c r="B74" s="3" t="s">
        <v>31</v>
      </c>
      <c r="C74" s="3" t="s">
        <v>754</v>
      </c>
      <c r="D74" s="3" t="s">
        <v>755</v>
      </c>
      <c r="E74" s="3" t="s">
        <v>756</v>
      </c>
      <c r="F74" s="3" t="s">
        <v>757</v>
      </c>
      <c r="G74" s="3" t="s">
        <v>38</v>
      </c>
      <c r="H74" s="3" t="s">
        <v>38</v>
      </c>
      <c r="I74" s="3" t="s">
        <v>605</v>
      </c>
      <c r="J74" s="3" t="s">
        <v>39</v>
      </c>
      <c r="K74" s="3" t="s">
        <v>606</v>
      </c>
      <c r="L74" s="3" t="s">
        <v>607</v>
      </c>
      <c r="M74" s="3" t="s">
        <v>30</v>
      </c>
      <c r="N74" s="3" t="s">
        <v>42</v>
      </c>
      <c r="O74" s="3" t="s">
        <v>758</v>
      </c>
      <c r="P74" s="4">
        <v>1.0</v>
      </c>
      <c r="Q74" s="3" t="s">
        <v>759</v>
      </c>
      <c r="R74" s="4">
        <v>0.0</v>
      </c>
      <c r="S74" s="3" t="s">
        <v>38</v>
      </c>
      <c r="T74" s="3" t="s">
        <v>760</v>
      </c>
      <c r="U74" s="4">
        <v>1.0</v>
      </c>
      <c r="V74" s="3" t="s">
        <v>38</v>
      </c>
      <c r="W74" s="3" t="s">
        <v>38</v>
      </c>
      <c r="X74" s="3" t="s">
        <v>761</v>
      </c>
      <c r="Y74" s="5">
        <f t="shared" si="1"/>
        <v>2020</v>
      </c>
      <c r="Z74" s="5">
        <f t="shared" si="2"/>
        <v>12</v>
      </c>
      <c r="AA74" s="5">
        <f t="shared" si="3"/>
        <v>30</v>
      </c>
      <c r="AB74" s="5">
        <f t="shared" si="4"/>
        <v>0</v>
      </c>
      <c r="AC74" s="5">
        <f t="shared" si="5"/>
        <v>0</v>
      </c>
      <c r="AD74" s="5">
        <f t="shared" si="6"/>
        <v>0</v>
      </c>
    </row>
    <row r="75" ht="15.75" customHeight="1">
      <c r="A75" s="3" t="s">
        <v>30</v>
      </c>
      <c r="B75" s="3" t="s">
        <v>31</v>
      </c>
      <c r="C75" s="3" t="s">
        <v>762</v>
      </c>
      <c r="D75" s="3" t="s">
        <v>763</v>
      </c>
      <c r="E75" s="3" t="s">
        <v>764</v>
      </c>
      <c r="F75" s="3" t="s">
        <v>765</v>
      </c>
      <c r="G75" s="3" t="s">
        <v>38</v>
      </c>
      <c r="H75" s="3" t="s">
        <v>38</v>
      </c>
      <c r="I75" s="3" t="s">
        <v>78</v>
      </c>
      <c r="J75" s="3" t="s">
        <v>118</v>
      </c>
      <c r="K75" s="3" t="s">
        <v>766</v>
      </c>
      <c r="L75" s="3" t="s">
        <v>767</v>
      </c>
      <c r="M75" s="3" t="s">
        <v>38</v>
      </c>
      <c r="N75" s="3" t="s">
        <v>208</v>
      </c>
      <c r="O75" s="3" t="s">
        <v>768</v>
      </c>
      <c r="P75" s="4">
        <v>1.0</v>
      </c>
      <c r="Q75" s="3" t="s">
        <v>769</v>
      </c>
      <c r="R75" s="4">
        <v>0.0</v>
      </c>
      <c r="S75" s="3" t="s">
        <v>38</v>
      </c>
      <c r="T75" s="3" t="s">
        <v>770</v>
      </c>
      <c r="U75" s="4">
        <v>2.0</v>
      </c>
      <c r="V75" s="3" t="s">
        <v>38</v>
      </c>
      <c r="W75" s="3" t="s">
        <v>38</v>
      </c>
      <c r="X75" s="3" t="s">
        <v>771</v>
      </c>
      <c r="Y75" s="5">
        <f t="shared" si="1"/>
        <v>2020</v>
      </c>
      <c r="Z75" s="5">
        <f t="shared" si="2"/>
        <v>12</v>
      </c>
      <c r="AA75" s="5">
        <f t="shared" si="3"/>
        <v>24</v>
      </c>
      <c r="AB75" s="5">
        <f t="shared" si="4"/>
        <v>0</v>
      </c>
      <c r="AC75" s="5">
        <f t="shared" si="5"/>
        <v>0</v>
      </c>
      <c r="AD75" s="5">
        <f t="shared" si="6"/>
        <v>0</v>
      </c>
    </row>
    <row r="76" ht="15.75" customHeight="1">
      <c r="A76" s="3" t="s">
        <v>30</v>
      </c>
      <c r="B76" s="3" t="s">
        <v>31</v>
      </c>
      <c r="C76" s="3" t="s">
        <v>772</v>
      </c>
      <c r="D76" s="3" t="s">
        <v>773</v>
      </c>
      <c r="E76" s="3" t="s">
        <v>774</v>
      </c>
      <c r="F76" s="3" t="s">
        <v>775</v>
      </c>
      <c r="G76" s="3" t="s">
        <v>38</v>
      </c>
      <c r="H76" s="3" t="s">
        <v>38</v>
      </c>
      <c r="I76" s="3" t="s">
        <v>38</v>
      </c>
      <c r="J76" s="3" t="s">
        <v>776</v>
      </c>
      <c r="K76" s="3" t="s">
        <v>777</v>
      </c>
      <c r="L76" s="3" t="s">
        <v>38</v>
      </c>
      <c r="M76" s="3" t="s">
        <v>38</v>
      </c>
      <c r="N76" s="3" t="s">
        <v>778</v>
      </c>
      <c r="O76" s="3" t="s">
        <v>779</v>
      </c>
      <c r="P76" s="4">
        <v>0.0</v>
      </c>
      <c r="Q76" s="3" t="s">
        <v>38</v>
      </c>
      <c r="R76" s="4">
        <v>0.0</v>
      </c>
      <c r="S76" s="3" t="s">
        <v>38</v>
      </c>
      <c r="T76" s="3" t="s">
        <v>780</v>
      </c>
      <c r="U76" s="4">
        <v>1.0</v>
      </c>
      <c r="V76" s="3" t="s">
        <v>38</v>
      </c>
      <c r="W76" s="3" t="s">
        <v>38</v>
      </c>
      <c r="X76" s="3" t="s">
        <v>781</v>
      </c>
      <c r="Y76" s="5">
        <f t="shared" si="1"/>
        <v>2020</v>
      </c>
      <c r="Z76" s="5">
        <f t="shared" si="2"/>
        <v>12</v>
      </c>
      <c r="AA76" s="5">
        <f t="shared" si="3"/>
        <v>17</v>
      </c>
      <c r="AB76" s="5">
        <f t="shared" si="4"/>
        <v>0</v>
      </c>
      <c r="AC76" s="5">
        <f t="shared" si="5"/>
        <v>0</v>
      </c>
      <c r="AD76" s="5">
        <f t="shared" si="6"/>
        <v>0</v>
      </c>
    </row>
    <row r="77" ht="15.75" customHeight="1">
      <c r="A77" s="3" t="s">
        <v>30</v>
      </c>
      <c r="B77" s="3" t="s">
        <v>31</v>
      </c>
      <c r="C77" s="3" t="s">
        <v>782</v>
      </c>
      <c r="D77" s="3" t="s">
        <v>783</v>
      </c>
      <c r="E77" s="3" t="s">
        <v>784</v>
      </c>
      <c r="F77" s="3" t="s">
        <v>785</v>
      </c>
      <c r="G77" s="3" t="s">
        <v>38</v>
      </c>
      <c r="H77" s="3" t="s">
        <v>38</v>
      </c>
      <c r="I77" s="3" t="s">
        <v>786</v>
      </c>
      <c r="J77" s="3" t="s">
        <v>787</v>
      </c>
      <c r="K77" s="3" t="s">
        <v>788</v>
      </c>
      <c r="L77" s="3" t="s">
        <v>789</v>
      </c>
      <c r="M77" s="3" t="s">
        <v>790</v>
      </c>
      <c r="N77" s="3" t="s">
        <v>791</v>
      </c>
      <c r="O77" s="3" t="s">
        <v>792</v>
      </c>
      <c r="P77" s="4">
        <v>1.0</v>
      </c>
      <c r="Q77" s="3" t="s">
        <v>793</v>
      </c>
      <c r="R77" s="4">
        <v>0.0</v>
      </c>
      <c r="S77" s="3" t="s">
        <v>38</v>
      </c>
      <c r="T77" s="3" t="s">
        <v>794</v>
      </c>
      <c r="U77" s="4">
        <v>1.0</v>
      </c>
      <c r="V77" s="3" t="s">
        <v>38</v>
      </c>
      <c r="W77" s="3" t="s">
        <v>38</v>
      </c>
      <c r="X77" s="3" t="s">
        <v>795</v>
      </c>
      <c r="Y77" s="5">
        <f t="shared" si="1"/>
        <v>2020</v>
      </c>
      <c r="Z77" s="5">
        <f t="shared" si="2"/>
        <v>12</v>
      </c>
      <c r="AA77" s="5">
        <f t="shared" si="3"/>
        <v>25</v>
      </c>
      <c r="AB77" s="5">
        <f t="shared" si="4"/>
        <v>0</v>
      </c>
      <c r="AC77" s="5">
        <f t="shared" si="5"/>
        <v>0</v>
      </c>
      <c r="AD77" s="5">
        <f t="shared" si="6"/>
        <v>0</v>
      </c>
    </row>
    <row r="78" ht="15.75" customHeight="1">
      <c r="A78" s="3" t="s">
        <v>30</v>
      </c>
      <c r="B78" s="3" t="s">
        <v>31</v>
      </c>
      <c r="C78" s="3" t="s">
        <v>724</v>
      </c>
      <c r="D78" s="3" t="s">
        <v>796</v>
      </c>
      <c r="E78" s="3" t="s">
        <v>797</v>
      </c>
      <c r="F78" s="3" t="s">
        <v>727</v>
      </c>
      <c r="G78" s="3" t="s">
        <v>798</v>
      </c>
      <c r="H78" s="3" t="s">
        <v>799</v>
      </c>
      <c r="I78" s="3" t="s">
        <v>38</v>
      </c>
      <c r="J78" s="3" t="s">
        <v>713</v>
      </c>
      <c r="K78" s="3" t="s">
        <v>729</v>
      </c>
      <c r="L78" s="3" t="s">
        <v>730</v>
      </c>
      <c r="M78" s="3" t="s">
        <v>38</v>
      </c>
      <c r="N78" s="3" t="s">
        <v>731</v>
      </c>
      <c r="O78" s="3" t="s">
        <v>800</v>
      </c>
      <c r="P78" s="4">
        <v>1.0</v>
      </c>
      <c r="Q78" s="3" t="s">
        <v>801</v>
      </c>
      <c r="R78" s="4">
        <v>0.0</v>
      </c>
      <c r="S78" s="3" t="s">
        <v>38</v>
      </c>
      <c r="T78" s="3" t="s">
        <v>802</v>
      </c>
      <c r="U78" s="4">
        <v>1.0</v>
      </c>
      <c r="V78" s="3" t="s">
        <v>38</v>
      </c>
      <c r="W78" s="3" t="s">
        <v>38</v>
      </c>
      <c r="X78" s="3" t="s">
        <v>803</v>
      </c>
      <c r="Y78" s="5">
        <f t="shared" si="1"/>
        <v>2021</v>
      </c>
      <c r="Z78" s="5">
        <f t="shared" si="2"/>
        <v>10</v>
      </c>
      <c r="AA78" s="5">
        <f t="shared" si="3"/>
        <v>13</v>
      </c>
      <c r="AB78" s="5">
        <f t="shared" si="4"/>
        <v>2022</v>
      </c>
      <c r="AC78" s="5">
        <f t="shared" si="5"/>
        <v>6</v>
      </c>
      <c r="AD78" s="5">
        <f t="shared" si="6"/>
        <v>21</v>
      </c>
    </row>
    <row r="79" ht="15.75" customHeight="1">
      <c r="A79" s="3" t="s">
        <v>30</v>
      </c>
      <c r="B79" s="3" t="s">
        <v>31</v>
      </c>
      <c r="C79" s="3" t="s">
        <v>222</v>
      </c>
      <c r="D79" s="3" t="s">
        <v>804</v>
      </c>
      <c r="E79" s="3" t="s">
        <v>805</v>
      </c>
      <c r="F79" s="3" t="s">
        <v>806</v>
      </c>
      <c r="G79" s="3" t="s">
        <v>807</v>
      </c>
      <c r="H79" s="3" t="s">
        <v>799</v>
      </c>
      <c r="I79" s="3" t="s">
        <v>65</v>
      </c>
      <c r="J79" s="3" t="s">
        <v>713</v>
      </c>
      <c r="K79" s="3" t="s">
        <v>396</v>
      </c>
      <c r="L79" s="3" t="s">
        <v>397</v>
      </c>
      <c r="M79" s="3" t="s">
        <v>38</v>
      </c>
      <c r="N79" s="3" t="s">
        <v>69</v>
      </c>
      <c r="O79" s="3" t="s">
        <v>808</v>
      </c>
      <c r="P79" s="4">
        <v>1.0</v>
      </c>
      <c r="Q79" s="3" t="s">
        <v>71</v>
      </c>
      <c r="R79" s="4">
        <v>0.0</v>
      </c>
      <c r="S79" s="3" t="s">
        <v>38</v>
      </c>
      <c r="T79" s="3" t="s">
        <v>809</v>
      </c>
      <c r="U79" s="4">
        <v>2.0</v>
      </c>
      <c r="V79" s="3" t="s">
        <v>38</v>
      </c>
      <c r="W79" s="3" t="s">
        <v>38</v>
      </c>
      <c r="X79" s="3" t="s">
        <v>810</v>
      </c>
      <c r="Y79" s="5">
        <f t="shared" si="1"/>
        <v>2021</v>
      </c>
      <c r="Z79" s="5">
        <f t="shared" si="2"/>
        <v>10</v>
      </c>
      <c r="AA79" s="5">
        <f t="shared" si="3"/>
        <v>28</v>
      </c>
      <c r="AB79" s="5">
        <f t="shared" si="4"/>
        <v>2022</v>
      </c>
      <c r="AC79" s="5">
        <f t="shared" si="5"/>
        <v>6</v>
      </c>
      <c r="AD79" s="5">
        <f t="shared" si="6"/>
        <v>21</v>
      </c>
    </row>
    <row r="80" ht="15.75" customHeight="1">
      <c r="A80" s="3" t="s">
        <v>30</v>
      </c>
      <c r="B80" s="3" t="s">
        <v>47</v>
      </c>
      <c r="C80" s="3" t="s">
        <v>811</v>
      </c>
      <c r="D80" s="3" t="s">
        <v>812</v>
      </c>
      <c r="E80" s="3" t="s">
        <v>813</v>
      </c>
      <c r="F80" s="3" t="s">
        <v>814</v>
      </c>
      <c r="G80" s="3" t="s">
        <v>815</v>
      </c>
      <c r="H80" s="3" t="s">
        <v>799</v>
      </c>
      <c r="I80" s="3" t="s">
        <v>53</v>
      </c>
      <c r="J80" s="3" t="s">
        <v>682</v>
      </c>
      <c r="K80" s="3" t="s">
        <v>816</v>
      </c>
      <c r="L80" s="3" t="s">
        <v>817</v>
      </c>
      <c r="M80" s="3" t="s">
        <v>38</v>
      </c>
      <c r="N80" s="3" t="s">
        <v>57</v>
      </c>
      <c r="O80" s="3" t="s">
        <v>818</v>
      </c>
      <c r="P80" s="4">
        <v>0.0</v>
      </c>
      <c r="Q80" s="3" t="s">
        <v>38</v>
      </c>
      <c r="R80" s="4">
        <v>0.0</v>
      </c>
      <c r="S80" s="3" t="s">
        <v>38</v>
      </c>
      <c r="T80" s="3" t="s">
        <v>819</v>
      </c>
      <c r="U80" s="4">
        <v>1.0</v>
      </c>
      <c r="V80" s="3" t="s">
        <v>38</v>
      </c>
      <c r="W80" s="3" t="s">
        <v>38</v>
      </c>
      <c r="X80" s="3" t="s">
        <v>820</v>
      </c>
      <c r="Y80" s="5">
        <f t="shared" si="1"/>
        <v>2021</v>
      </c>
      <c r="Z80" s="5">
        <f t="shared" si="2"/>
        <v>12</v>
      </c>
      <c r="AA80" s="5">
        <f t="shared" si="3"/>
        <v>15</v>
      </c>
      <c r="AB80" s="5">
        <f t="shared" si="4"/>
        <v>2022</v>
      </c>
      <c r="AC80" s="5">
        <f t="shared" si="5"/>
        <v>6</v>
      </c>
      <c r="AD80" s="5">
        <f t="shared" si="6"/>
        <v>21</v>
      </c>
    </row>
    <row r="81" ht="15.75" customHeight="1">
      <c r="A81" s="3" t="s">
        <v>30</v>
      </c>
      <c r="B81" s="3" t="s">
        <v>47</v>
      </c>
      <c r="C81" s="3" t="s">
        <v>821</v>
      </c>
      <c r="D81" s="3" t="s">
        <v>822</v>
      </c>
      <c r="E81" s="3" t="s">
        <v>823</v>
      </c>
      <c r="F81" s="3" t="s">
        <v>824</v>
      </c>
      <c r="G81" s="3" t="s">
        <v>825</v>
      </c>
      <c r="H81" s="3" t="s">
        <v>799</v>
      </c>
      <c r="I81" s="3" t="s">
        <v>826</v>
      </c>
      <c r="J81" s="3" t="s">
        <v>776</v>
      </c>
      <c r="K81" s="3" t="s">
        <v>827</v>
      </c>
      <c r="L81" s="3" t="s">
        <v>828</v>
      </c>
      <c r="M81" s="3" t="s">
        <v>30</v>
      </c>
      <c r="N81" s="3" t="s">
        <v>829</v>
      </c>
      <c r="O81" s="3" t="s">
        <v>830</v>
      </c>
      <c r="P81" s="4">
        <v>0.0</v>
      </c>
      <c r="Q81" s="3" t="s">
        <v>38</v>
      </c>
      <c r="R81" s="4">
        <v>0.0</v>
      </c>
      <c r="S81" s="3" t="s">
        <v>38</v>
      </c>
      <c r="T81" s="3" t="s">
        <v>831</v>
      </c>
      <c r="U81" s="4">
        <v>5.0</v>
      </c>
      <c r="V81" s="3" t="s">
        <v>38</v>
      </c>
      <c r="W81" s="3" t="s">
        <v>38</v>
      </c>
      <c r="X81" s="3" t="s">
        <v>832</v>
      </c>
      <c r="Y81" s="5">
        <f t="shared" si="1"/>
        <v>2022</v>
      </c>
      <c r="Z81" s="5">
        <f t="shared" si="2"/>
        <v>1</v>
      </c>
      <c r="AA81" s="5">
        <f t="shared" si="3"/>
        <v>25</v>
      </c>
      <c r="AB81" s="5">
        <f t="shared" si="4"/>
        <v>2022</v>
      </c>
      <c r="AC81" s="5">
        <f t="shared" si="5"/>
        <v>6</v>
      </c>
      <c r="AD81" s="5">
        <f t="shared" si="6"/>
        <v>21</v>
      </c>
    </row>
    <row r="82" ht="15.75" customHeight="1">
      <c r="A82" s="3" t="s">
        <v>30</v>
      </c>
      <c r="B82" s="3" t="s">
        <v>47</v>
      </c>
      <c r="C82" s="3" t="s">
        <v>833</v>
      </c>
      <c r="D82" s="3" t="s">
        <v>834</v>
      </c>
      <c r="E82" s="3" t="s">
        <v>835</v>
      </c>
      <c r="F82" s="3" t="s">
        <v>824</v>
      </c>
      <c r="G82" s="3" t="s">
        <v>836</v>
      </c>
      <c r="H82" s="3" t="s">
        <v>799</v>
      </c>
      <c r="I82" s="3" t="s">
        <v>826</v>
      </c>
      <c r="J82" s="3" t="s">
        <v>776</v>
      </c>
      <c r="K82" s="3" t="s">
        <v>837</v>
      </c>
      <c r="L82" s="3" t="s">
        <v>838</v>
      </c>
      <c r="M82" s="3" t="s">
        <v>30</v>
      </c>
      <c r="N82" s="3" t="s">
        <v>829</v>
      </c>
      <c r="O82" s="3" t="s">
        <v>830</v>
      </c>
      <c r="P82" s="4">
        <v>0.0</v>
      </c>
      <c r="Q82" s="3" t="s">
        <v>38</v>
      </c>
      <c r="R82" s="4">
        <v>0.0</v>
      </c>
      <c r="S82" s="3" t="s">
        <v>38</v>
      </c>
      <c r="T82" s="3" t="s">
        <v>831</v>
      </c>
      <c r="U82" s="4">
        <v>5.0</v>
      </c>
      <c r="V82" s="3" t="s">
        <v>38</v>
      </c>
      <c r="W82" s="3" t="s">
        <v>38</v>
      </c>
      <c r="X82" s="3" t="s">
        <v>839</v>
      </c>
      <c r="Y82" s="5">
        <f t="shared" si="1"/>
        <v>2022</v>
      </c>
      <c r="Z82" s="5">
        <f t="shared" si="2"/>
        <v>1</v>
      </c>
      <c r="AA82" s="5">
        <f t="shared" si="3"/>
        <v>25</v>
      </c>
      <c r="AB82" s="5">
        <f t="shared" si="4"/>
        <v>2022</v>
      </c>
      <c r="AC82" s="5">
        <f t="shared" si="5"/>
        <v>6</v>
      </c>
      <c r="AD82" s="5">
        <f t="shared" si="6"/>
        <v>21</v>
      </c>
    </row>
    <row r="83" ht="15.75" customHeight="1">
      <c r="A83" s="3" t="s">
        <v>30</v>
      </c>
      <c r="B83" s="3" t="s">
        <v>31</v>
      </c>
      <c r="C83" s="3" t="s">
        <v>840</v>
      </c>
      <c r="D83" s="3" t="s">
        <v>841</v>
      </c>
      <c r="E83" s="3" t="s">
        <v>842</v>
      </c>
      <c r="F83" s="3" t="s">
        <v>843</v>
      </c>
      <c r="G83" s="3" t="s">
        <v>38</v>
      </c>
      <c r="H83" s="3" t="s">
        <v>38</v>
      </c>
      <c r="I83" s="3" t="s">
        <v>844</v>
      </c>
      <c r="J83" s="3" t="s">
        <v>845</v>
      </c>
      <c r="K83" s="3" t="s">
        <v>846</v>
      </c>
      <c r="L83" s="3" t="s">
        <v>847</v>
      </c>
      <c r="M83" s="3" t="s">
        <v>38</v>
      </c>
      <c r="N83" s="3" t="s">
        <v>376</v>
      </c>
      <c r="O83" s="3" t="s">
        <v>848</v>
      </c>
      <c r="P83" s="4">
        <v>1.0</v>
      </c>
      <c r="Q83" s="3" t="s">
        <v>849</v>
      </c>
      <c r="R83" s="4">
        <v>0.0</v>
      </c>
      <c r="S83" s="3" t="s">
        <v>38</v>
      </c>
      <c r="T83" s="3" t="s">
        <v>850</v>
      </c>
      <c r="U83" s="4">
        <v>1.0</v>
      </c>
      <c r="V83" s="3" t="s">
        <v>38</v>
      </c>
      <c r="W83" s="3" t="s">
        <v>38</v>
      </c>
      <c r="X83" s="3" t="s">
        <v>851</v>
      </c>
      <c r="Y83" s="5">
        <f t="shared" si="1"/>
        <v>2020</v>
      </c>
      <c r="Z83" s="5">
        <f t="shared" si="2"/>
        <v>11</v>
      </c>
      <c r="AA83" s="5">
        <f t="shared" si="3"/>
        <v>30</v>
      </c>
      <c r="AB83" s="5">
        <f t="shared" si="4"/>
        <v>0</v>
      </c>
      <c r="AC83" s="5">
        <f t="shared" si="5"/>
        <v>0</v>
      </c>
      <c r="AD83" s="5">
        <f t="shared" si="6"/>
        <v>0</v>
      </c>
    </row>
    <row r="84" ht="15.75" customHeight="1">
      <c r="A84" s="3" t="s">
        <v>30</v>
      </c>
      <c r="B84" s="3" t="s">
        <v>31</v>
      </c>
      <c r="C84" s="3" t="s">
        <v>852</v>
      </c>
      <c r="D84" s="3" t="s">
        <v>853</v>
      </c>
      <c r="E84" s="3" t="s">
        <v>854</v>
      </c>
      <c r="F84" s="3" t="s">
        <v>855</v>
      </c>
      <c r="G84" s="3" t="s">
        <v>38</v>
      </c>
      <c r="H84" s="3" t="s">
        <v>38</v>
      </c>
      <c r="I84" s="3" t="s">
        <v>856</v>
      </c>
      <c r="J84" s="3" t="s">
        <v>118</v>
      </c>
      <c r="K84" s="3" t="s">
        <v>857</v>
      </c>
      <c r="L84" s="3" t="s">
        <v>858</v>
      </c>
      <c r="M84" s="3" t="s">
        <v>38</v>
      </c>
      <c r="N84" s="3" t="s">
        <v>859</v>
      </c>
      <c r="O84" s="3" t="s">
        <v>860</v>
      </c>
      <c r="P84" s="4">
        <v>1.0</v>
      </c>
      <c r="Q84" s="3" t="s">
        <v>861</v>
      </c>
      <c r="R84" s="4">
        <v>0.0</v>
      </c>
      <c r="S84" s="3" t="s">
        <v>38</v>
      </c>
      <c r="T84" s="3" t="s">
        <v>862</v>
      </c>
      <c r="U84" s="4">
        <v>2.0</v>
      </c>
      <c r="V84" s="3" t="s">
        <v>38</v>
      </c>
      <c r="W84" s="3" t="s">
        <v>38</v>
      </c>
      <c r="X84" s="3" t="s">
        <v>863</v>
      </c>
      <c r="Y84" s="5">
        <f t="shared" si="1"/>
        <v>2021</v>
      </c>
      <c r="Z84" s="5">
        <f t="shared" si="2"/>
        <v>11</v>
      </c>
      <c r="AA84" s="5">
        <f t="shared" si="3"/>
        <v>8</v>
      </c>
      <c r="AB84" s="5">
        <f t="shared" si="4"/>
        <v>0</v>
      </c>
      <c r="AC84" s="5">
        <f t="shared" si="5"/>
        <v>0</v>
      </c>
      <c r="AD84" s="5">
        <f t="shared" si="6"/>
        <v>0</v>
      </c>
    </row>
    <row r="85" ht="15.75" customHeight="1">
      <c r="A85" s="3" t="s">
        <v>30</v>
      </c>
      <c r="B85" s="3" t="s">
        <v>31</v>
      </c>
      <c r="C85" s="3" t="s">
        <v>864</v>
      </c>
      <c r="D85" s="3" t="s">
        <v>865</v>
      </c>
      <c r="E85" s="3" t="s">
        <v>866</v>
      </c>
      <c r="F85" s="3" t="s">
        <v>867</v>
      </c>
      <c r="G85" s="3" t="s">
        <v>38</v>
      </c>
      <c r="H85" s="3" t="s">
        <v>38</v>
      </c>
      <c r="I85" s="3" t="s">
        <v>856</v>
      </c>
      <c r="J85" s="3" t="s">
        <v>118</v>
      </c>
      <c r="K85" s="3" t="s">
        <v>868</v>
      </c>
      <c r="L85" s="3" t="s">
        <v>869</v>
      </c>
      <c r="M85" s="3" t="s">
        <v>38</v>
      </c>
      <c r="N85" s="3" t="s">
        <v>859</v>
      </c>
      <c r="O85" s="3" t="s">
        <v>870</v>
      </c>
      <c r="P85" s="4">
        <v>0.0</v>
      </c>
      <c r="Q85" s="3" t="s">
        <v>38</v>
      </c>
      <c r="R85" s="4">
        <v>0.0</v>
      </c>
      <c r="S85" s="3" t="s">
        <v>38</v>
      </c>
      <c r="T85" s="3" t="s">
        <v>871</v>
      </c>
      <c r="U85" s="4">
        <v>1.0</v>
      </c>
      <c r="V85" s="3" t="s">
        <v>38</v>
      </c>
      <c r="W85" s="3" t="s">
        <v>38</v>
      </c>
      <c r="X85" s="3" t="s">
        <v>872</v>
      </c>
      <c r="Y85" s="5">
        <f t="shared" si="1"/>
        <v>2022</v>
      </c>
      <c r="Z85" s="5">
        <f t="shared" si="2"/>
        <v>1</v>
      </c>
      <c r="AA85" s="5">
        <f t="shared" si="3"/>
        <v>13</v>
      </c>
      <c r="AB85" s="5">
        <f t="shared" si="4"/>
        <v>0</v>
      </c>
      <c r="AC85" s="5">
        <f t="shared" si="5"/>
        <v>0</v>
      </c>
      <c r="AD85" s="5">
        <f t="shared" si="6"/>
        <v>0</v>
      </c>
    </row>
    <row r="86" ht="15.75" customHeight="1">
      <c r="A86" s="3" t="s">
        <v>30</v>
      </c>
      <c r="B86" s="3" t="s">
        <v>31</v>
      </c>
      <c r="C86" s="3" t="s">
        <v>873</v>
      </c>
      <c r="D86" s="3" t="s">
        <v>874</v>
      </c>
      <c r="E86" s="3" t="s">
        <v>875</v>
      </c>
      <c r="F86" s="3" t="s">
        <v>876</v>
      </c>
      <c r="G86" s="3" t="s">
        <v>877</v>
      </c>
      <c r="H86" s="3" t="s">
        <v>878</v>
      </c>
      <c r="I86" s="3" t="s">
        <v>879</v>
      </c>
      <c r="J86" s="3" t="s">
        <v>148</v>
      </c>
      <c r="K86" s="3" t="s">
        <v>880</v>
      </c>
      <c r="L86" s="3" t="s">
        <v>881</v>
      </c>
      <c r="M86" s="3" t="s">
        <v>38</v>
      </c>
      <c r="N86" s="3" t="s">
        <v>122</v>
      </c>
      <c r="O86" s="3" t="s">
        <v>882</v>
      </c>
      <c r="P86" s="4">
        <v>1.0</v>
      </c>
      <c r="Q86" s="3" t="s">
        <v>883</v>
      </c>
      <c r="R86" s="4">
        <v>0.0</v>
      </c>
      <c r="S86" s="3" t="s">
        <v>38</v>
      </c>
      <c r="T86" s="3" t="s">
        <v>884</v>
      </c>
      <c r="U86" s="4">
        <v>1.0</v>
      </c>
      <c r="V86" s="3" t="s">
        <v>38</v>
      </c>
      <c r="W86" s="3" t="s">
        <v>38</v>
      </c>
      <c r="X86" s="3" t="s">
        <v>885</v>
      </c>
      <c r="Y86" s="5">
        <f t="shared" si="1"/>
        <v>2021</v>
      </c>
      <c r="Z86" s="5">
        <f t="shared" si="2"/>
        <v>7</v>
      </c>
      <c r="AA86" s="5">
        <f t="shared" si="3"/>
        <v>2</v>
      </c>
      <c r="AB86" s="5">
        <f t="shared" si="4"/>
        <v>2022</v>
      </c>
      <c r="AC86" s="5">
        <f t="shared" si="5"/>
        <v>6</v>
      </c>
      <c r="AD86" s="5">
        <f t="shared" si="6"/>
        <v>11</v>
      </c>
    </row>
    <row r="87" ht="15.75" customHeight="1">
      <c r="A87" s="3" t="s">
        <v>30</v>
      </c>
      <c r="B87" s="3" t="s">
        <v>31</v>
      </c>
      <c r="C87" s="3" t="s">
        <v>222</v>
      </c>
      <c r="D87" s="3" t="s">
        <v>886</v>
      </c>
      <c r="E87" s="3" t="s">
        <v>887</v>
      </c>
      <c r="F87" s="3" t="s">
        <v>888</v>
      </c>
      <c r="G87" s="3" t="s">
        <v>889</v>
      </c>
      <c r="H87" s="3" t="s">
        <v>878</v>
      </c>
      <c r="I87" s="3" t="s">
        <v>65</v>
      </c>
      <c r="J87" s="3" t="s">
        <v>713</v>
      </c>
      <c r="K87" s="3" t="s">
        <v>890</v>
      </c>
      <c r="L87" s="3" t="s">
        <v>891</v>
      </c>
      <c r="M87" s="3" t="s">
        <v>38</v>
      </c>
      <c r="N87" s="3" t="s">
        <v>69</v>
      </c>
      <c r="O87" s="3" t="s">
        <v>228</v>
      </c>
      <c r="P87" s="4">
        <v>1.0</v>
      </c>
      <c r="Q87" s="3" t="s">
        <v>892</v>
      </c>
      <c r="R87" s="4">
        <v>0.0</v>
      </c>
      <c r="S87" s="3" t="s">
        <v>38</v>
      </c>
      <c r="T87" s="3" t="s">
        <v>893</v>
      </c>
      <c r="U87" s="4">
        <v>3.0</v>
      </c>
      <c r="V87" s="3" t="s">
        <v>38</v>
      </c>
      <c r="W87" s="3" t="s">
        <v>38</v>
      </c>
      <c r="X87" s="3" t="s">
        <v>894</v>
      </c>
      <c r="Y87" s="5">
        <f t="shared" si="1"/>
        <v>2021</v>
      </c>
      <c r="Z87" s="5">
        <f t="shared" si="2"/>
        <v>7</v>
      </c>
      <c r="AA87" s="5">
        <f t="shared" si="3"/>
        <v>23</v>
      </c>
      <c r="AB87" s="5">
        <f t="shared" si="4"/>
        <v>2022</v>
      </c>
      <c r="AC87" s="5">
        <f t="shared" si="5"/>
        <v>6</v>
      </c>
      <c r="AD87" s="5">
        <f t="shared" si="6"/>
        <v>11</v>
      </c>
    </row>
    <row r="88" ht="15.75" customHeight="1">
      <c r="A88" s="3" t="s">
        <v>30</v>
      </c>
      <c r="B88" s="3" t="s">
        <v>31</v>
      </c>
      <c r="C88" s="3" t="s">
        <v>895</v>
      </c>
      <c r="D88" s="3" t="s">
        <v>896</v>
      </c>
      <c r="E88" s="3" t="s">
        <v>897</v>
      </c>
      <c r="F88" s="3" t="s">
        <v>888</v>
      </c>
      <c r="G88" s="3" t="s">
        <v>898</v>
      </c>
      <c r="H88" s="3" t="s">
        <v>878</v>
      </c>
      <c r="I88" s="3" t="s">
        <v>65</v>
      </c>
      <c r="J88" s="3" t="s">
        <v>713</v>
      </c>
      <c r="K88" s="3" t="s">
        <v>890</v>
      </c>
      <c r="L88" s="3" t="s">
        <v>891</v>
      </c>
      <c r="M88" s="3" t="s">
        <v>38</v>
      </c>
      <c r="N88" s="3" t="s">
        <v>69</v>
      </c>
      <c r="O88" s="3" t="s">
        <v>547</v>
      </c>
      <c r="P88" s="4">
        <v>1.0</v>
      </c>
      <c r="Q88" s="3" t="s">
        <v>899</v>
      </c>
      <c r="R88" s="4">
        <v>0.0</v>
      </c>
      <c r="S88" s="3" t="s">
        <v>38</v>
      </c>
      <c r="T88" s="3" t="s">
        <v>900</v>
      </c>
      <c r="U88" s="4">
        <v>3.0</v>
      </c>
      <c r="V88" s="3" t="s">
        <v>38</v>
      </c>
      <c r="W88" s="3" t="s">
        <v>38</v>
      </c>
      <c r="X88" s="3" t="s">
        <v>901</v>
      </c>
      <c r="Y88" s="5">
        <f t="shared" si="1"/>
        <v>2021</v>
      </c>
      <c r="Z88" s="5">
        <f t="shared" si="2"/>
        <v>7</v>
      </c>
      <c r="AA88" s="5">
        <f t="shared" si="3"/>
        <v>23</v>
      </c>
      <c r="AB88" s="5">
        <f t="shared" si="4"/>
        <v>2022</v>
      </c>
      <c r="AC88" s="5">
        <f t="shared" si="5"/>
        <v>6</v>
      </c>
      <c r="AD88" s="5">
        <f t="shared" si="6"/>
        <v>11</v>
      </c>
    </row>
    <row r="89" ht="15.75" customHeight="1">
      <c r="A89" s="3" t="s">
        <v>30</v>
      </c>
      <c r="B89" s="3" t="s">
        <v>31</v>
      </c>
      <c r="C89" s="3" t="s">
        <v>222</v>
      </c>
      <c r="D89" s="3" t="s">
        <v>902</v>
      </c>
      <c r="E89" s="3" t="s">
        <v>903</v>
      </c>
      <c r="F89" s="3" t="s">
        <v>719</v>
      </c>
      <c r="G89" s="3" t="s">
        <v>904</v>
      </c>
      <c r="H89" s="3" t="s">
        <v>878</v>
      </c>
      <c r="I89" s="3" t="s">
        <v>65</v>
      </c>
      <c r="J89" s="3" t="s">
        <v>713</v>
      </c>
      <c r="K89" s="3" t="s">
        <v>905</v>
      </c>
      <c r="L89" s="3" t="s">
        <v>906</v>
      </c>
      <c r="M89" s="3" t="s">
        <v>38</v>
      </c>
      <c r="N89" s="3" t="s">
        <v>69</v>
      </c>
      <c r="O89" s="3" t="s">
        <v>228</v>
      </c>
      <c r="P89" s="4">
        <v>1.0</v>
      </c>
      <c r="Q89" s="3" t="s">
        <v>907</v>
      </c>
      <c r="R89" s="4">
        <v>0.0</v>
      </c>
      <c r="S89" s="3" t="s">
        <v>38</v>
      </c>
      <c r="T89" s="3" t="s">
        <v>908</v>
      </c>
      <c r="U89" s="4">
        <v>2.0</v>
      </c>
      <c r="V89" s="3" t="s">
        <v>38</v>
      </c>
      <c r="W89" s="3" t="s">
        <v>38</v>
      </c>
      <c r="X89" s="3" t="s">
        <v>909</v>
      </c>
      <c r="Y89" s="5">
        <f t="shared" si="1"/>
        <v>2021</v>
      </c>
      <c r="Z89" s="5">
        <f t="shared" si="2"/>
        <v>8</v>
      </c>
      <c r="AA89" s="5">
        <f t="shared" si="3"/>
        <v>30</v>
      </c>
      <c r="AB89" s="5">
        <f t="shared" si="4"/>
        <v>2022</v>
      </c>
      <c r="AC89" s="5">
        <f t="shared" si="5"/>
        <v>6</v>
      </c>
      <c r="AD89" s="5">
        <f t="shared" si="6"/>
        <v>11</v>
      </c>
    </row>
    <row r="90" ht="15.75" customHeight="1">
      <c r="A90" s="3" t="s">
        <v>30</v>
      </c>
      <c r="B90" s="3" t="s">
        <v>47</v>
      </c>
      <c r="C90" s="3" t="s">
        <v>222</v>
      </c>
      <c r="D90" s="3" t="s">
        <v>910</v>
      </c>
      <c r="E90" s="3" t="s">
        <v>911</v>
      </c>
      <c r="F90" s="3" t="s">
        <v>748</v>
      </c>
      <c r="G90" s="3" t="s">
        <v>912</v>
      </c>
      <c r="H90" s="3" t="s">
        <v>878</v>
      </c>
      <c r="I90" s="3" t="s">
        <v>431</v>
      </c>
      <c r="J90" s="3" t="s">
        <v>713</v>
      </c>
      <c r="K90" s="3" t="s">
        <v>913</v>
      </c>
      <c r="L90" s="3" t="s">
        <v>914</v>
      </c>
      <c r="M90" s="3" t="s">
        <v>38</v>
      </c>
      <c r="N90" s="3" t="s">
        <v>435</v>
      </c>
      <c r="O90" s="3" t="s">
        <v>808</v>
      </c>
      <c r="P90" s="4">
        <v>0.0</v>
      </c>
      <c r="Q90" s="3" t="s">
        <v>38</v>
      </c>
      <c r="R90" s="4">
        <v>1.0</v>
      </c>
      <c r="S90" s="3" t="s">
        <v>915</v>
      </c>
      <c r="T90" s="3" t="s">
        <v>916</v>
      </c>
      <c r="U90" s="4">
        <v>1.0</v>
      </c>
      <c r="V90" s="3" t="s">
        <v>38</v>
      </c>
      <c r="W90" s="3" t="s">
        <v>38</v>
      </c>
      <c r="X90" s="3" t="s">
        <v>917</v>
      </c>
      <c r="Y90" s="5">
        <f t="shared" si="1"/>
        <v>2022</v>
      </c>
      <c r="Z90" s="5">
        <f t="shared" si="2"/>
        <v>1</v>
      </c>
      <c r="AA90" s="5">
        <f t="shared" si="3"/>
        <v>21</v>
      </c>
      <c r="AB90" s="5">
        <f t="shared" si="4"/>
        <v>2022</v>
      </c>
      <c r="AC90" s="5">
        <f t="shared" si="5"/>
        <v>6</v>
      </c>
      <c r="AD90" s="5">
        <f t="shared" si="6"/>
        <v>11</v>
      </c>
    </row>
    <row r="91" ht="15.75" customHeight="1">
      <c r="A91" s="3" t="s">
        <v>30</v>
      </c>
      <c r="B91" s="3" t="s">
        <v>47</v>
      </c>
      <c r="C91" s="3" t="s">
        <v>918</v>
      </c>
      <c r="D91" s="3" t="s">
        <v>919</v>
      </c>
      <c r="E91" s="3" t="s">
        <v>920</v>
      </c>
      <c r="F91" s="3" t="s">
        <v>921</v>
      </c>
      <c r="G91" s="3" t="s">
        <v>922</v>
      </c>
      <c r="H91" s="3" t="s">
        <v>923</v>
      </c>
      <c r="I91" s="3" t="s">
        <v>65</v>
      </c>
      <c r="J91" s="3" t="s">
        <v>713</v>
      </c>
      <c r="K91" s="3" t="s">
        <v>924</v>
      </c>
      <c r="L91" s="3" t="s">
        <v>925</v>
      </c>
      <c r="M91" s="3" t="s">
        <v>38</v>
      </c>
      <c r="N91" s="3" t="s">
        <v>69</v>
      </c>
      <c r="O91" s="3" t="s">
        <v>926</v>
      </c>
      <c r="P91" s="4">
        <v>0.0</v>
      </c>
      <c r="Q91" s="3" t="s">
        <v>38</v>
      </c>
      <c r="R91" s="4">
        <v>1.0</v>
      </c>
      <c r="S91" s="3" t="s">
        <v>927</v>
      </c>
      <c r="T91" s="3" t="s">
        <v>928</v>
      </c>
      <c r="U91" s="4">
        <v>1.0</v>
      </c>
      <c r="V91" s="3" t="s">
        <v>38</v>
      </c>
      <c r="W91" s="3" t="s">
        <v>38</v>
      </c>
      <c r="X91" s="3" t="s">
        <v>929</v>
      </c>
      <c r="Y91" s="5">
        <f t="shared" si="1"/>
        <v>2022</v>
      </c>
      <c r="Z91" s="5">
        <f t="shared" si="2"/>
        <v>2</v>
      </c>
      <c r="AA91" s="5">
        <f t="shared" si="3"/>
        <v>25</v>
      </c>
      <c r="AB91" s="5">
        <f t="shared" si="4"/>
        <v>2022</v>
      </c>
      <c r="AC91" s="5">
        <f t="shared" si="5"/>
        <v>6</v>
      </c>
      <c r="AD91" s="5">
        <f t="shared" si="6"/>
        <v>1</v>
      </c>
    </row>
    <row r="92" ht="15.75" customHeight="1">
      <c r="A92" s="3" t="s">
        <v>30</v>
      </c>
      <c r="B92" s="3" t="s">
        <v>31</v>
      </c>
      <c r="C92" s="3" t="s">
        <v>930</v>
      </c>
      <c r="D92" s="3" t="s">
        <v>931</v>
      </c>
      <c r="E92" s="3" t="s">
        <v>932</v>
      </c>
      <c r="F92" s="3" t="s">
        <v>933</v>
      </c>
      <c r="G92" s="3" t="s">
        <v>934</v>
      </c>
      <c r="H92" s="3" t="s">
        <v>935</v>
      </c>
      <c r="I92" s="3" t="s">
        <v>65</v>
      </c>
      <c r="J92" s="3" t="s">
        <v>713</v>
      </c>
      <c r="K92" s="3" t="s">
        <v>186</v>
      </c>
      <c r="L92" s="3" t="s">
        <v>187</v>
      </c>
      <c r="M92" s="3" t="s">
        <v>38</v>
      </c>
      <c r="N92" s="3" t="s">
        <v>69</v>
      </c>
      <c r="O92" s="3" t="s">
        <v>617</v>
      </c>
      <c r="P92" s="4">
        <v>1.0</v>
      </c>
      <c r="Q92" s="3" t="s">
        <v>936</v>
      </c>
      <c r="R92" s="4">
        <v>0.0</v>
      </c>
      <c r="S92" s="3" t="s">
        <v>38</v>
      </c>
      <c r="T92" s="3" t="s">
        <v>937</v>
      </c>
      <c r="U92" s="4">
        <v>2.0</v>
      </c>
      <c r="V92" s="3" t="s">
        <v>38</v>
      </c>
      <c r="W92" s="3" t="s">
        <v>38</v>
      </c>
      <c r="X92" s="3" t="s">
        <v>938</v>
      </c>
      <c r="Y92" s="5">
        <f t="shared" si="1"/>
        <v>2021</v>
      </c>
      <c r="Z92" s="5">
        <f t="shared" si="2"/>
        <v>10</v>
      </c>
      <c r="AA92" s="5">
        <f t="shared" si="3"/>
        <v>19</v>
      </c>
      <c r="AB92" s="5">
        <f t="shared" si="4"/>
        <v>2022</v>
      </c>
      <c r="AC92" s="5">
        <f t="shared" si="5"/>
        <v>5</v>
      </c>
      <c r="AD92" s="5">
        <f t="shared" si="6"/>
        <v>21</v>
      </c>
    </row>
    <row r="93" ht="15.75" customHeight="1">
      <c r="A93" s="3" t="s">
        <v>30</v>
      </c>
      <c r="B93" s="3" t="s">
        <v>47</v>
      </c>
      <c r="C93" s="3" t="s">
        <v>939</v>
      </c>
      <c r="D93" s="3" t="s">
        <v>940</v>
      </c>
      <c r="E93" s="3" t="s">
        <v>941</v>
      </c>
      <c r="F93" s="3" t="s">
        <v>942</v>
      </c>
      <c r="G93" s="3" t="s">
        <v>943</v>
      </c>
      <c r="H93" s="3" t="s">
        <v>935</v>
      </c>
      <c r="I93" s="3" t="s">
        <v>117</v>
      </c>
      <c r="J93" s="3" t="s">
        <v>118</v>
      </c>
      <c r="K93" s="3" t="s">
        <v>944</v>
      </c>
      <c r="L93" s="3" t="s">
        <v>945</v>
      </c>
      <c r="M93" s="3" t="s">
        <v>96</v>
      </c>
      <c r="N93" s="3" t="s">
        <v>122</v>
      </c>
      <c r="O93" s="3" t="s">
        <v>946</v>
      </c>
      <c r="P93" s="4">
        <v>0.0</v>
      </c>
      <c r="Q93" s="3" t="s">
        <v>38</v>
      </c>
      <c r="R93" s="4">
        <v>0.0</v>
      </c>
      <c r="S93" s="3" t="s">
        <v>38</v>
      </c>
      <c r="T93" s="3" t="s">
        <v>947</v>
      </c>
      <c r="U93" s="4">
        <v>10.0</v>
      </c>
      <c r="V93" s="3" t="s">
        <v>38</v>
      </c>
      <c r="W93" s="3" t="s">
        <v>38</v>
      </c>
      <c r="X93" s="3" t="s">
        <v>948</v>
      </c>
      <c r="Y93" s="5">
        <f t="shared" si="1"/>
        <v>2021</v>
      </c>
      <c r="Z93" s="5">
        <f t="shared" si="2"/>
        <v>11</v>
      </c>
      <c r="AA93" s="5">
        <f t="shared" si="3"/>
        <v>26</v>
      </c>
      <c r="AB93" s="5">
        <f t="shared" si="4"/>
        <v>2022</v>
      </c>
      <c r="AC93" s="5">
        <f t="shared" si="5"/>
        <v>5</v>
      </c>
      <c r="AD93" s="5">
        <f t="shared" si="6"/>
        <v>21</v>
      </c>
    </row>
    <row r="94" ht="15.75" customHeight="1">
      <c r="A94" s="3" t="s">
        <v>30</v>
      </c>
      <c r="B94" s="3" t="s">
        <v>47</v>
      </c>
      <c r="C94" s="3" t="s">
        <v>949</v>
      </c>
      <c r="D94" s="3" t="s">
        <v>950</v>
      </c>
      <c r="E94" s="3" t="s">
        <v>951</v>
      </c>
      <c r="F94" s="3" t="s">
        <v>952</v>
      </c>
      <c r="G94" s="3" t="s">
        <v>953</v>
      </c>
      <c r="H94" s="3" t="s">
        <v>935</v>
      </c>
      <c r="I94" s="3" t="s">
        <v>160</v>
      </c>
      <c r="J94" s="3" t="s">
        <v>954</v>
      </c>
      <c r="K94" s="3" t="s">
        <v>955</v>
      </c>
      <c r="L94" s="3" t="s">
        <v>956</v>
      </c>
      <c r="M94" s="3" t="s">
        <v>38</v>
      </c>
      <c r="N94" s="3" t="s">
        <v>108</v>
      </c>
      <c r="O94" s="3" t="s">
        <v>957</v>
      </c>
      <c r="P94" s="4">
        <v>0.0</v>
      </c>
      <c r="Q94" s="3" t="s">
        <v>38</v>
      </c>
      <c r="R94" s="4">
        <v>0.0</v>
      </c>
      <c r="S94" s="3" t="s">
        <v>38</v>
      </c>
      <c r="T94" s="3" t="s">
        <v>958</v>
      </c>
      <c r="U94" s="4">
        <v>1.0</v>
      </c>
      <c r="V94" s="3" t="s">
        <v>38</v>
      </c>
      <c r="W94" s="3" t="s">
        <v>38</v>
      </c>
      <c r="X94" s="3" t="s">
        <v>959</v>
      </c>
      <c r="Y94" s="5">
        <f t="shared" si="1"/>
        <v>2022</v>
      </c>
      <c r="Z94" s="5">
        <f t="shared" si="2"/>
        <v>1</v>
      </c>
      <c r="AA94" s="5">
        <f t="shared" si="3"/>
        <v>26</v>
      </c>
      <c r="AB94" s="5">
        <f t="shared" si="4"/>
        <v>2022</v>
      </c>
      <c r="AC94" s="5">
        <f t="shared" si="5"/>
        <v>5</v>
      </c>
      <c r="AD94" s="5">
        <f t="shared" si="6"/>
        <v>21</v>
      </c>
    </row>
    <row r="95" ht="15.75" customHeight="1">
      <c r="A95" s="3" t="s">
        <v>30</v>
      </c>
      <c r="B95" s="3" t="s">
        <v>47</v>
      </c>
      <c r="C95" s="3" t="s">
        <v>960</v>
      </c>
      <c r="D95" s="3" t="s">
        <v>961</v>
      </c>
      <c r="E95" s="3" t="s">
        <v>962</v>
      </c>
      <c r="F95" s="3" t="s">
        <v>963</v>
      </c>
      <c r="G95" s="3" t="s">
        <v>964</v>
      </c>
      <c r="H95" s="3" t="s">
        <v>935</v>
      </c>
      <c r="I95" s="3" t="s">
        <v>160</v>
      </c>
      <c r="J95" s="3" t="s">
        <v>954</v>
      </c>
      <c r="K95" s="3" t="s">
        <v>965</v>
      </c>
      <c r="L95" s="3" t="s">
        <v>966</v>
      </c>
      <c r="M95" s="3" t="s">
        <v>38</v>
      </c>
      <c r="N95" s="3" t="s">
        <v>108</v>
      </c>
      <c r="O95" s="3" t="s">
        <v>967</v>
      </c>
      <c r="P95" s="4">
        <v>0.0</v>
      </c>
      <c r="Q95" s="3" t="s">
        <v>38</v>
      </c>
      <c r="R95" s="4">
        <v>0.0</v>
      </c>
      <c r="S95" s="3" t="s">
        <v>38</v>
      </c>
      <c r="T95" s="3" t="s">
        <v>968</v>
      </c>
      <c r="U95" s="4">
        <v>1.0</v>
      </c>
      <c r="V95" s="3" t="s">
        <v>38</v>
      </c>
      <c r="W95" s="3" t="s">
        <v>38</v>
      </c>
      <c r="X95" s="3" t="s">
        <v>969</v>
      </c>
      <c r="Y95" s="5">
        <f t="shared" si="1"/>
        <v>2022</v>
      </c>
      <c r="Z95" s="5">
        <f t="shared" si="2"/>
        <v>1</v>
      </c>
      <c r="AA95" s="5">
        <f t="shared" si="3"/>
        <v>27</v>
      </c>
      <c r="AB95" s="5">
        <f t="shared" si="4"/>
        <v>2022</v>
      </c>
      <c r="AC95" s="5">
        <f t="shared" si="5"/>
        <v>5</v>
      </c>
      <c r="AD95" s="5">
        <f t="shared" si="6"/>
        <v>21</v>
      </c>
    </row>
    <row r="96" ht="15.75" customHeight="1">
      <c r="A96" s="3" t="s">
        <v>30</v>
      </c>
      <c r="B96" s="3" t="s">
        <v>47</v>
      </c>
      <c r="C96" s="3" t="s">
        <v>222</v>
      </c>
      <c r="D96" s="3" t="s">
        <v>970</v>
      </c>
      <c r="E96" s="3" t="s">
        <v>971</v>
      </c>
      <c r="F96" s="3" t="s">
        <v>972</v>
      </c>
      <c r="G96" s="3" t="s">
        <v>973</v>
      </c>
      <c r="H96" s="3" t="s">
        <v>935</v>
      </c>
      <c r="I96" s="3" t="s">
        <v>65</v>
      </c>
      <c r="J96" s="3" t="s">
        <v>713</v>
      </c>
      <c r="K96" s="3" t="s">
        <v>974</v>
      </c>
      <c r="L96" s="3" t="s">
        <v>975</v>
      </c>
      <c r="M96" s="3" t="s">
        <v>38</v>
      </c>
      <c r="N96" s="3" t="s">
        <v>69</v>
      </c>
      <c r="O96" s="3" t="s">
        <v>132</v>
      </c>
      <c r="P96" s="4">
        <v>0.0</v>
      </c>
      <c r="Q96" s="3" t="s">
        <v>38</v>
      </c>
      <c r="R96" s="4">
        <v>1.0</v>
      </c>
      <c r="S96" s="3" t="s">
        <v>976</v>
      </c>
      <c r="T96" s="3" t="s">
        <v>977</v>
      </c>
      <c r="U96" s="4">
        <v>1.0</v>
      </c>
      <c r="V96" s="3" t="s">
        <v>38</v>
      </c>
      <c r="W96" s="3" t="s">
        <v>38</v>
      </c>
      <c r="X96" s="3" t="s">
        <v>978</v>
      </c>
      <c r="Y96" s="5">
        <f t="shared" si="1"/>
        <v>2022</v>
      </c>
      <c r="Z96" s="5">
        <f t="shared" si="2"/>
        <v>2</v>
      </c>
      <c r="AA96" s="5">
        <f t="shared" si="3"/>
        <v>21</v>
      </c>
      <c r="AB96" s="5">
        <f t="shared" si="4"/>
        <v>2022</v>
      </c>
      <c r="AC96" s="5">
        <f t="shared" si="5"/>
        <v>5</v>
      </c>
      <c r="AD96" s="5">
        <f t="shared" si="6"/>
        <v>21</v>
      </c>
    </row>
    <row r="97" ht="15.75" customHeight="1">
      <c r="A97" s="3" t="s">
        <v>30</v>
      </c>
      <c r="B97" s="3" t="s">
        <v>31</v>
      </c>
      <c r="C97" s="3" t="s">
        <v>222</v>
      </c>
      <c r="D97" s="3" t="s">
        <v>979</v>
      </c>
      <c r="E97" s="3" t="s">
        <v>980</v>
      </c>
      <c r="F97" s="3" t="s">
        <v>981</v>
      </c>
      <c r="G97" s="3" t="s">
        <v>38</v>
      </c>
      <c r="H97" s="3" t="s">
        <v>38</v>
      </c>
      <c r="I97" s="3" t="s">
        <v>65</v>
      </c>
      <c r="J97" s="3" t="s">
        <v>713</v>
      </c>
      <c r="K97" s="3" t="s">
        <v>396</v>
      </c>
      <c r="L97" s="3" t="s">
        <v>397</v>
      </c>
      <c r="M97" s="3" t="s">
        <v>38</v>
      </c>
      <c r="N97" s="3" t="s">
        <v>69</v>
      </c>
      <c r="O97" s="3" t="s">
        <v>617</v>
      </c>
      <c r="P97" s="4">
        <v>1.0</v>
      </c>
      <c r="Q97" s="3" t="s">
        <v>138</v>
      </c>
      <c r="R97" s="4">
        <v>0.0</v>
      </c>
      <c r="S97" s="3" t="s">
        <v>38</v>
      </c>
      <c r="T97" s="3" t="s">
        <v>982</v>
      </c>
      <c r="U97" s="4">
        <v>2.0</v>
      </c>
      <c r="V97" s="3" t="s">
        <v>38</v>
      </c>
      <c r="W97" s="3" t="s">
        <v>38</v>
      </c>
      <c r="X97" s="3" t="s">
        <v>983</v>
      </c>
      <c r="Y97" s="5">
        <f t="shared" si="1"/>
        <v>2020</v>
      </c>
      <c r="Z97" s="5">
        <f t="shared" si="2"/>
        <v>11</v>
      </c>
      <c r="AA97" s="5">
        <f t="shared" si="3"/>
        <v>4</v>
      </c>
      <c r="AB97" s="5">
        <f t="shared" si="4"/>
        <v>0</v>
      </c>
      <c r="AC97" s="5">
        <f t="shared" si="5"/>
        <v>0</v>
      </c>
      <c r="AD97" s="5">
        <f t="shared" si="6"/>
        <v>0</v>
      </c>
    </row>
    <row r="98" ht="15.75" customHeight="1">
      <c r="A98" s="3" t="s">
        <v>30</v>
      </c>
      <c r="B98" s="3" t="s">
        <v>31</v>
      </c>
      <c r="C98" s="3" t="s">
        <v>984</v>
      </c>
      <c r="D98" s="3" t="s">
        <v>985</v>
      </c>
      <c r="E98" s="3" t="s">
        <v>986</v>
      </c>
      <c r="F98" s="3" t="s">
        <v>981</v>
      </c>
      <c r="G98" s="3" t="s">
        <v>38</v>
      </c>
      <c r="H98" s="3" t="s">
        <v>38</v>
      </c>
      <c r="I98" s="3" t="s">
        <v>987</v>
      </c>
      <c r="J98" s="3" t="s">
        <v>988</v>
      </c>
      <c r="K98" s="3" t="s">
        <v>989</v>
      </c>
      <c r="L98" s="3" t="s">
        <v>990</v>
      </c>
      <c r="M98" s="3" t="s">
        <v>38</v>
      </c>
      <c r="N98" s="3" t="s">
        <v>108</v>
      </c>
      <c r="O98" s="3" t="s">
        <v>991</v>
      </c>
      <c r="P98" s="4">
        <v>1.0</v>
      </c>
      <c r="Q98" s="3" t="s">
        <v>992</v>
      </c>
      <c r="R98" s="4">
        <v>0.0</v>
      </c>
      <c r="S98" s="3" t="s">
        <v>38</v>
      </c>
      <c r="T98" s="3" t="s">
        <v>993</v>
      </c>
      <c r="U98" s="4">
        <v>1.0</v>
      </c>
      <c r="V98" s="3" t="s">
        <v>38</v>
      </c>
      <c r="W98" s="3" t="s">
        <v>38</v>
      </c>
      <c r="X98" s="3" t="s">
        <v>994</v>
      </c>
      <c r="Y98" s="5">
        <f t="shared" si="1"/>
        <v>2020</v>
      </c>
      <c r="Z98" s="5">
        <f t="shared" si="2"/>
        <v>11</v>
      </c>
      <c r="AA98" s="5">
        <f t="shared" si="3"/>
        <v>4</v>
      </c>
      <c r="AB98" s="5">
        <f t="shared" si="4"/>
        <v>0</v>
      </c>
      <c r="AC98" s="5">
        <f t="shared" si="5"/>
        <v>0</v>
      </c>
      <c r="AD98" s="5">
        <f t="shared" si="6"/>
        <v>0</v>
      </c>
    </row>
    <row r="99" ht="15.75" customHeight="1">
      <c r="A99" s="3" t="s">
        <v>30</v>
      </c>
      <c r="B99" s="3" t="s">
        <v>47</v>
      </c>
      <c r="C99" s="3" t="s">
        <v>995</v>
      </c>
      <c r="D99" s="3" t="s">
        <v>996</v>
      </c>
      <c r="E99" s="3" t="s">
        <v>997</v>
      </c>
      <c r="F99" s="3" t="s">
        <v>998</v>
      </c>
      <c r="G99" s="3" t="s">
        <v>999</v>
      </c>
      <c r="H99" s="3" t="s">
        <v>580</v>
      </c>
      <c r="I99" s="3" t="s">
        <v>385</v>
      </c>
      <c r="J99" s="3" t="s">
        <v>1000</v>
      </c>
      <c r="K99" s="3" t="s">
        <v>1001</v>
      </c>
      <c r="L99" s="3" t="s">
        <v>1002</v>
      </c>
      <c r="M99" s="3" t="s">
        <v>38</v>
      </c>
      <c r="N99" s="3" t="s">
        <v>376</v>
      </c>
      <c r="O99" s="3" t="s">
        <v>1003</v>
      </c>
      <c r="P99" s="4">
        <v>0.0</v>
      </c>
      <c r="Q99" s="3" t="s">
        <v>38</v>
      </c>
      <c r="R99" s="4">
        <v>0.0</v>
      </c>
      <c r="S99" s="3" t="s">
        <v>38</v>
      </c>
      <c r="T99" s="3" t="s">
        <v>1004</v>
      </c>
      <c r="U99" s="4">
        <v>2.0</v>
      </c>
      <c r="V99" s="3" t="s">
        <v>38</v>
      </c>
      <c r="W99" s="3" t="s">
        <v>38</v>
      </c>
      <c r="X99" s="3" t="s">
        <v>1005</v>
      </c>
      <c r="Y99" s="5">
        <f t="shared" si="1"/>
        <v>2021</v>
      </c>
      <c r="Z99" s="5">
        <f t="shared" si="2"/>
        <v>12</v>
      </c>
      <c r="AA99" s="5">
        <f t="shared" si="3"/>
        <v>14</v>
      </c>
      <c r="AB99" s="5">
        <f t="shared" si="4"/>
        <v>2022</v>
      </c>
      <c r="AC99" s="5">
        <f t="shared" si="5"/>
        <v>5</v>
      </c>
      <c r="AD99" s="5">
        <f t="shared" si="6"/>
        <v>11</v>
      </c>
    </row>
    <row r="100" ht="15.75" customHeight="1">
      <c r="A100" s="3" t="s">
        <v>30</v>
      </c>
      <c r="B100" s="3" t="s">
        <v>31</v>
      </c>
      <c r="C100" s="3" t="s">
        <v>1006</v>
      </c>
      <c r="D100" s="3" t="s">
        <v>1007</v>
      </c>
      <c r="E100" s="3" t="s">
        <v>1008</v>
      </c>
      <c r="F100" s="3" t="s">
        <v>1009</v>
      </c>
      <c r="G100" s="3" t="s">
        <v>38</v>
      </c>
      <c r="H100" s="3" t="s">
        <v>38</v>
      </c>
      <c r="I100" s="3" t="s">
        <v>385</v>
      </c>
      <c r="J100" s="3" t="s">
        <v>1010</v>
      </c>
      <c r="K100" s="3" t="s">
        <v>1011</v>
      </c>
      <c r="L100" s="3" t="s">
        <v>1012</v>
      </c>
      <c r="M100" s="3" t="s">
        <v>38</v>
      </c>
      <c r="N100" s="3" t="s">
        <v>389</v>
      </c>
      <c r="O100" s="3" t="s">
        <v>1013</v>
      </c>
      <c r="P100" s="4">
        <v>0.0</v>
      </c>
      <c r="Q100" s="3" t="s">
        <v>38</v>
      </c>
      <c r="R100" s="4">
        <v>0.0</v>
      </c>
      <c r="S100" s="3" t="s">
        <v>38</v>
      </c>
      <c r="T100" s="3" t="s">
        <v>1014</v>
      </c>
      <c r="U100" s="4">
        <v>2.0</v>
      </c>
      <c r="V100" s="3" t="s">
        <v>38</v>
      </c>
      <c r="W100" s="3" t="s">
        <v>38</v>
      </c>
      <c r="X100" s="3" t="s">
        <v>1015</v>
      </c>
      <c r="Y100" s="5">
        <f t="shared" si="1"/>
        <v>2020</v>
      </c>
      <c r="Z100" s="5">
        <f t="shared" si="2"/>
        <v>10</v>
      </c>
      <c r="AA100" s="5">
        <f t="shared" si="3"/>
        <v>27</v>
      </c>
      <c r="AB100" s="5">
        <f t="shared" si="4"/>
        <v>0</v>
      </c>
      <c r="AC100" s="5">
        <f t="shared" si="5"/>
        <v>0</v>
      </c>
      <c r="AD100" s="5">
        <f t="shared" si="6"/>
        <v>0</v>
      </c>
    </row>
    <row r="101" ht="15.75" customHeight="1">
      <c r="A101" s="3" t="s">
        <v>30</v>
      </c>
      <c r="B101" s="3" t="s">
        <v>31</v>
      </c>
      <c r="C101" s="3" t="s">
        <v>1016</v>
      </c>
      <c r="D101" s="3" t="s">
        <v>1017</v>
      </c>
      <c r="E101" s="3" t="s">
        <v>1018</v>
      </c>
      <c r="F101" s="3" t="s">
        <v>1019</v>
      </c>
      <c r="G101" s="3" t="s">
        <v>38</v>
      </c>
      <c r="H101" s="3" t="s">
        <v>38</v>
      </c>
      <c r="I101" s="3" t="s">
        <v>638</v>
      </c>
      <c r="J101" s="3" t="s">
        <v>703</v>
      </c>
      <c r="K101" s="3" t="s">
        <v>443</v>
      </c>
      <c r="L101" s="3" t="s">
        <v>444</v>
      </c>
      <c r="M101" s="3" t="s">
        <v>38</v>
      </c>
      <c r="N101" s="3" t="s">
        <v>642</v>
      </c>
      <c r="O101" s="3" t="s">
        <v>1020</v>
      </c>
      <c r="P101" s="4">
        <v>0.0</v>
      </c>
      <c r="Q101" s="3" t="s">
        <v>38</v>
      </c>
      <c r="R101" s="4">
        <v>0.0</v>
      </c>
      <c r="S101" s="3" t="s">
        <v>38</v>
      </c>
      <c r="T101" s="3" t="s">
        <v>1021</v>
      </c>
      <c r="U101" s="4">
        <v>1.0</v>
      </c>
      <c r="V101" s="3" t="s">
        <v>38</v>
      </c>
      <c r="W101" s="3" t="s">
        <v>38</v>
      </c>
      <c r="X101" s="3" t="s">
        <v>1022</v>
      </c>
      <c r="Y101" s="5">
        <f t="shared" si="1"/>
        <v>2020</v>
      </c>
      <c r="Z101" s="5">
        <f t="shared" si="2"/>
        <v>10</v>
      </c>
      <c r="AA101" s="5">
        <f t="shared" si="3"/>
        <v>28</v>
      </c>
      <c r="AB101" s="5">
        <f t="shared" si="4"/>
        <v>0</v>
      </c>
      <c r="AC101" s="5">
        <f t="shared" si="5"/>
        <v>0</v>
      </c>
      <c r="AD101" s="5">
        <f t="shared" si="6"/>
        <v>0</v>
      </c>
    </row>
    <row r="102" ht="15.75" customHeight="1">
      <c r="A102" s="3" t="s">
        <v>30</v>
      </c>
      <c r="B102" s="3" t="s">
        <v>31</v>
      </c>
      <c r="C102" s="3" t="s">
        <v>1023</v>
      </c>
      <c r="D102" s="3" t="s">
        <v>1024</v>
      </c>
      <c r="E102" s="3" t="s">
        <v>1025</v>
      </c>
      <c r="F102" s="3" t="s">
        <v>1026</v>
      </c>
      <c r="G102" s="3" t="s">
        <v>38</v>
      </c>
      <c r="H102" s="3" t="s">
        <v>38</v>
      </c>
      <c r="I102" s="3" t="s">
        <v>53</v>
      </c>
      <c r="J102" s="3" t="s">
        <v>682</v>
      </c>
      <c r="K102" s="3" t="s">
        <v>1027</v>
      </c>
      <c r="L102" s="3" t="s">
        <v>1028</v>
      </c>
      <c r="M102" s="3" t="s">
        <v>38</v>
      </c>
      <c r="N102" s="3" t="s">
        <v>57</v>
      </c>
      <c r="O102" s="3" t="s">
        <v>1029</v>
      </c>
      <c r="P102" s="4">
        <v>6.0</v>
      </c>
      <c r="Q102" s="3" t="s">
        <v>1030</v>
      </c>
      <c r="R102" s="4">
        <v>0.0</v>
      </c>
      <c r="S102" s="3" t="s">
        <v>38</v>
      </c>
      <c r="T102" s="3" t="s">
        <v>1031</v>
      </c>
      <c r="U102" s="4">
        <v>2.0</v>
      </c>
      <c r="V102" s="3" t="s">
        <v>38</v>
      </c>
      <c r="W102" s="3" t="s">
        <v>38</v>
      </c>
      <c r="X102" s="3" t="s">
        <v>1032</v>
      </c>
      <c r="Y102" s="5">
        <f t="shared" si="1"/>
        <v>2020</v>
      </c>
      <c r="Z102" s="5">
        <f t="shared" si="2"/>
        <v>10</v>
      </c>
      <c r="AA102" s="5">
        <f t="shared" si="3"/>
        <v>21</v>
      </c>
      <c r="AB102" s="5">
        <f t="shared" si="4"/>
        <v>0</v>
      </c>
      <c r="AC102" s="5">
        <f t="shared" si="5"/>
        <v>0</v>
      </c>
      <c r="AD102" s="5">
        <f t="shared" si="6"/>
        <v>0</v>
      </c>
    </row>
    <row r="103" ht="15.75" customHeight="1">
      <c r="A103" s="3" t="s">
        <v>30</v>
      </c>
      <c r="B103" s="3" t="s">
        <v>31</v>
      </c>
      <c r="C103" s="3" t="s">
        <v>1033</v>
      </c>
      <c r="D103" s="3" t="s">
        <v>1034</v>
      </c>
      <c r="E103" s="3" t="s">
        <v>1035</v>
      </c>
      <c r="F103" s="3" t="s">
        <v>1036</v>
      </c>
      <c r="G103" s="3" t="s">
        <v>38</v>
      </c>
      <c r="H103" s="3" t="s">
        <v>38</v>
      </c>
      <c r="I103" s="3" t="s">
        <v>638</v>
      </c>
      <c r="J103" s="3" t="s">
        <v>703</v>
      </c>
      <c r="K103" s="3" t="s">
        <v>443</v>
      </c>
      <c r="L103" s="3" t="s">
        <v>444</v>
      </c>
      <c r="M103" s="3" t="s">
        <v>38</v>
      </c>
      <c r="N103" s="3" t="s">
        <v>642</v>
      </c>
      <c r="O103" s="3" t="s">
        <v>1037</v>
      </c>
      <c r="P103" s="4">
        <v>1.0</v>
      </c>
      <c r="Q103" s="3" t="s">
        <v>1038</v>
      </c>
      <c r="R103" s="4">
        <v>0.0</v>
      </c>
      <c r="S103" s="3" t="s">
        <v>38</v>
      </c>
      <c r="T103" s="3" t="s">
        <v>1039</v>
      </c>
      <c r="U103" s="4">
        <v>1.0</v>
      </c>
      <c r="V103" s="3" t="s">
        <v>38</v>
      </c>
      <c r="W103" s="3" t="s">
        <v>38</v>
      </c>
      <c r="X103" s="3" t="s">
        <v>1040</v>
      </c>
      <c r="Y103" s="5">
        <f t="shared" si="1"/>
        <v>2020</v>
      </c>
      <c r="Z103" s="5">
        <f t="shared" si="2"/>
        <v>10</v>
      </c>
      <c r="AA103" s="5">
        <f t="shared" si="3"/>
        <v>23</v>
      </c>
      <c r="AB103" s="5">
        <f t="shared" si="4"/>
        <v>0</v>
      </c>
      <c r="AC103" s="5">
        <f t="shared" si="5"/>
        <v>0</v>
      </c>
      <c r="AD103" s="5">
        <f t="shared" si="6"/>
        <v>0</v>
      </c>
    </row>
    <row r="104" ht="15.75" customHeight="1">
      <c r="A104" s="3" t="s">
        <v>30</v>
      </c>
      <c r="B104" s="3" t="s">
        <v>47</v>
      </c>
      <c r="C104" s="3" t="s">
        <v>1041</v>
      </c>
      <c r="D104" s="3" t="s">
        <v>1042</v>
      </c>
      <c r="E104" s="3" t="s">
        <v>1043</v>
      </c>
      <c r="F104" s="3" t="s">
        <v>1044</v>
      </c>
      <c r="G104" s="3" t="s">
        <v>1045</v>
      </c>
      <c r="H104" s="3" t="s">
        <v>1046</v>
      </c>
      <c r="I104" s="3" t="s">
        <v>160</v>
      </c>
      <c r="J104" s="3" t="s">
        <v>954</v>
      </c>
      <c r="K104" s="3" t="s">
        <v>955</v>
      </c>
      <c r="L104" s="3" t="s">
        <v>956</v>
      </c>
      <c r="M104" s="3" t="s">
        <v>38</v>
      </c>
      <c r="N104" s="3" t="s">
        <v>108</v>
      </c>
      <c r="O104" s="3" t="s">
        <v>1047</v>
      </c>
      <c r="P104" s="4">
        <v>0.0</v>
      </c>
      <c r="Q104" s="3" t="s">
        <v>38</v>
      </c>
      <c r="R104" s="4">
        <v>0.0</v>
      </c>
      <c r="S104" s="3" t="s">
        <v>38</v>
      </c>
      <c r="T104" s="3" t="s">
        <v>1048</v>
      </c>
      <c r="U104" s="4">
        <v>1.0</v>
      </c>
      <c r="V104" s="3" t="s">
        <v>38</v>
      </c>
      <c r="W104" s="3" t="s">
        <v>38</v>
      </c>
      <c r="X104" s="3" t="s">
        <v>1049</v>
      </c>
      <c r="Y104" s="5">
        <f t="shared" si="1"/>
        <v>2021</v>
      </c>
      <c r="Z104" s="5">
        <f t="shared" si="2"/>
        <v>11</v>
      </c>
      <c r="AA104" s="5">
        <f t="shared" si="3"/>
        <v>1</v>
      </c>
      <c r="AB104" s="5">
        <f t="shared" si="4"/>
        <v>2022</v>
      </c>
      <c r="AC104" s="5">
        <f t="shared" si="5"/>
        <v>5</v>
      </c>
      <c r="AD104" s="5">
        <f t="shared" si="6"/>
        <v>1</v>
      </c>
    </row>
    <row r="105" ht="15.75" customHeight="1">
      <c r="A105" s="3" t="s">
        <v>30</v>
      </c>
      <c r="B105" s="3" t="s">
        <v>47</v>
      </c>
      <c r="C105" s="3" t="s">
        <v>1050</v>
      </c>
      <c r="D105" s="3" t="s">
        <v>1051</v>
      </c>
      <c r="E105" s="3" t="s">
        <v>1052</v>
      </c>
      <c r="F105" s="3" t="s">
        <v>1053</v>
      </c>
      <c r="G105" s="3" t="s">
        <v>1054</v>
      </c>
      <c r="H105" s="3" t="s">
        <v>1046</v>
      </c>
      <c r="I105" s="3" t="s">
        <v>78</v>
      </c>
      <c r="J105" s="3" t="s">
        <v>118</v>
      </c>
      <c r="K105" s="3" t="s">
        <v>1055</v>
      </c>
      <c r="L105" s="3" t="s">
        <v>1056</v>
      </c>
      <c r="M105" s="3" t="s">
        <v>38</v>
      </c>
      <c r="N105" s="3" t="s">
        <v>82</v>
      </c>
      <c r="O105" s="3" t="s">
        <v>1057</v>
      </c>
      <c r="P105" s="4">
        <v>0.0</v>
      </c>
      <c r="Q105" s="3" t="s">
        <v>38</v>
      </c>
      <c r="R105" s="4">
        <v>0.0</v>
      </c>
      <c r="S105" s="3" t="s">
        <v>38</v>
      </c>
      <c r="T105" s="3" t="s">
        <v>1058</v>
      </c>
      <c r="U105" s="4">
        <v>1.0</v>
      </c>
      <c r="V105" s="3" t="s">
        <v>38</v>
      </c>
      <c r="W105" s="3" t="s">
        <v>38</v>
      </c>
      <c r="X105" s="3" t="s">
        <v>1059</v>
      </c>
      <c r="Y105" s="5">
        <f t="shared" si="1"/>
        <v>2021</v>
      </c>
      <c r="Z105" s="5">
        <f t="shared" si="2"/>
        <v>8</v>
      </c>
      <c r="AA105" s="5">
        <f t="shared" si="3"/>
        <v>18</v>
      </c>
      <c r="AB105" s="5">
        <f t="shared" si="4"/>
        <v>2022</v>
      </c>
      <c r="AC105" s="5">
        <f t="shared" si="5"/>
        <v>5</v>
      </c>
      <c r="AD105" s="5">
        <f t="shared" si="6"/>
        <v>1</v>
      </c>
    </row>
    <row r="106" ht="15.75" customHeight="1">
      <c r="A106" s="3" t="s">
        <v>30</v>
      </c>
      <c r="B106" s="3" t="s">
        <v>47</v>
      </c>
      <c r="C106" s="3" t="s">
        <v>258</v>
      </c>
      <c r="D106" s="3" t="s">
        <v>1060</v>
      </c>
      <c r="E106" s="3" t="s">
        <v>1061</v>
      </c>
      <c r="F106" s="3" t="s">
        <v>261</v>
      </c>
      <c r="G106" s="3" t="s">
        <v>1062</v>
      </c>
      <c r="H106" s="3" t="s">
        <v>1046</v>
      </c>
      <c r="I106" s="3" t="s">
        <v>65</v>
      </c>
      <c r="J106" s="3" t="s">
        <v>713</v>
      </c>
      <c r="K106" s="3" t="s">
        <v>264</v>
      </c>
      <c r="L106" s="3" t="s">
        <v>265</v>
      </c>
      <c r="M106" s="3" t="s">
        <v>38</v>
      </c>
      <c r="N106" s="3" t="s">
        <v>69</v>
      </c>
      <c r="O106" s="3" t="s">
        <v>266</v>
      </c>
      <c r="P106" s="4">
        <v>0.0</v>
      </c>
      <c r="Q106" s="3" t="s">
        <v>38</v>
      </c>
      <c r="R106" s="4">
        <v>0.0</v>
      </c>
      <c r="S106" s="3" t="s">
        <v>38</v>
      </c>
      <c r="T106" s="3" t="s">
        <v>1063</v>
      </c>
      <c r="U106" s="4">
        <v>1.0</v>
      </c>
      <c r="V106" s="3" t="s">
        <v>38</v>
      </c>
      <c r="W106" s="3" t="s">
        <v>38</v>
      </c>
      <c r="X106" s="3" t="s">
        <v>1064</v>
      </c>
      <c r="Y106" s="5">
        <f t="shared" si="1"/>
        <v>2021</v>
      </c>
      <c r="Z106" s="5">
        <f t="shared" si="2"/>
        <v>11</v>
      </c>
      <c r="AA106" s="5">
        <f t="shared" si="3"/>
        <v>23</v>
      </c>
      <c r="AB106" s="5">
        <f t="shared" si="4"/>
        <v>2022</v>
      </c>
      <c r="AC106" s="5">
        <f t="shared" si="5"/>
        <v>5</v>
      </c>
      <c r="AD106" s="5">
        <f t="shared" si="6"/>
        <v>1</v>
      </c>
    </row>
    <row r="107" ht="15.75" customHeight="1">
      <c r="A107" s="3" t="s">
        <v>30</v>
      </c>
      <c r="B107" s="3" t="s">
        <v>47</v>
      </c>
      <c r="C107" s="3" t="s">
        <v>1065</v>
      </c>
      <c r="D107" s="3" t="s">
        <v>1066</v>
      </c>
      <c r="E107" s="3" t="s">
        <v>1067</v>
      </c>
      <c r="F107" s="3" t="s">
        <v>1068</v>
      </c>
      <c r="G107" s="3" t="s">
        <v>1069</v>
      </c>
      <c r="H107" s="3" t="s">
        <v>1070</v>
      </c>
      <c r="I107" s="3" t="s">
        <v>172</v>
      </c>
      <c r="J107" s="3" t="s">
        <v>173</v>
      </c>
      <c r="K107" s="3" t="s">
        <v>356</v>
      </c>
      <c r="L107" s="3" t="s">
        <v>357</v>
      </c>
      <c r="M107" s="3" t="s">
        <v>96</v>
      </c>
      <c r="N107" s="3" t="s">
        <v>358</v>
      </c>
      <c r="O107" s="3" t="s">
        <v>513</v>
      </c>
      <c r="P107" s="4">
        <v>0.0</v>
      </c>
      <c r="Q107" s="3" t="s">
        <v>38</v>
      </c>
      <c r="R107" s="4">
        <v>0.0</v>
      </c>
      <c r="S107" s="3" t="s">
        <v>38</v>
      </c>
      <c r="T107" s="3" t="s">
        <v>1071</v>
      </c>
      <c r="U107" s="4">
        <v>1.0</v>
      </c>
      <c r="V107" s="3" t="s">
        <v>38</v>
      </c>
      <c r="W107" s="3" t="s">
        <v>38</v>
      </c>
      <c r="X107" s="3" t="s">
        <v>1072</v>
      </c>
      <c r="Y107" s="5">
        <f t="shared" si="1"/>
        <v>2021</v>
      </c>
      <c r="Z107" s="5">
        <f t="shared" si="2"/>
        <v>12</v>
      </c>
      <c r="AA107" s="5">
        <f t="shared" si="3"/>
        <v>1</v>
      </c>
      <c r="AB107" s="5">
        <f t="shared" si="4"/>
        <v>2022</v>
      </c>
      <c r="AC107" s="5">
        <f t="shared" si="5"/>
        <v>4</v>
      </c>
      <c r="AD107" s="5">
        <f t="shared" si="6"/>
        <v>21</v>
      </c>
    </row>
    <row r="108" ht="15.75" customHeight="1">
      <c r="A108" s="3" t="s">
        <v>30</v>
      </c>
      <c r="B108" s="3" t="s">
        <v>47</v>
      </c>
      <c r="C108" s="3" t="s">
        <v>1073</v>
      </c>
      <c r="D108" s="3" t="s">
        <v>1074</v>
      </c>
      <c r="E108" s="3" t="s">
        <v>1075</v>
      </c>
      <c r="F108" s="3" t="s">
        <v>1076</v>
      </c>
      <c r="G108" s="3" t="s">
        <v>1077</v>
      </c>
      <c r="H108" s="3" t="s">
        <v>1070</v>
      </c>
      <c r="I108" s="3" t="s">
        <v>65</v>
      </c>
      <c r="J108" s="3" t="s">
        <v>713</v>
      </c>
      <c r="K108" s="3" t="s">
        <v>264</v>
      </c>
      <c r="L108" s="3" t="s">
        <v>265</v>
      </c>
      <c r="M108" s="3" t="s">
        <v>38</v>
      </c>
      <c r="N108" s="3" t="s">
        <v>69</v>
      </c>
      <c r="O108" s="3" t="s">
        <v>1078</v>
      </c>
      <c r="P108" s="4">
        <v>0.0</v>
      </c>
      <c r="Q108" s="3" t="s">
        <v>38</v>
      </c>
      <c r="R108" s="4">
        <v>0.0</v>
      </c>
      <c r="S108" s="3" t="s">
        <v>38</v>
      </c>
      <c r="T108" s="3" t="s">
        <v>1079</v>
      </c>
      <c r="U108" s="4">
        <v>1.0</v>
      </c>
      <c r="V108" s="3" t="s">
        <v>38</v>
      </c>
      <c r="W108" s="3" t="s">
        <v>38</v>
      </c>
      <c r="X108" s="3" t="s">
        <v>1080</v>
      </c>
      <c r="Y108" s="5">
        <f t="shared" si="1"/>
        <v>2021</v>
      </c>
      <c r="Z108" s="5">
        <f t="shared" si="2"/>
        <v>12</v>
      </c>
      <c r="AA108" s="5">
        <f t="shared" si="3"/>
        <v>16</v>
      </c>
      <c r="AB108" s="5">
        <f t="shared" si="4"/>
        <v>2022</v>
      </c>
      <c r="AC108" s="5">
        <f t="shared" si="5"/>
        <v>4</v>
      </c>
      <c r="AD108" s="5">
        <f t="shared" si="6"/>
        <v>21</v>
      </c>
    </row>
    <row r="109" ht="15.75" customHeight="1">
      <c r="A109" s="3" t="s">
        <v>30</v>
      </c>
      <c r="B109" s="3" t="s">
        <v>31</v>
      </c>
      <c r="C109" s="3" t="s">
        <v>1081</v>
      </c>
      <c r="D109" s="3" t="s">
        <v>1082</v>
      </c>
      <c r="E109" s="3" t="s">
        <v>1083</v>
      </c>
      <c r="F109" s="3" t="s">
        <v>1084</v>
      </c>
      <c r="G109" s="3" t="s">
        <v>38</v>
      </c>
      <c r="H109" s="3" t="s">
        <v>38</v>
      </c>
      <c r="I109" s="3" t="s">
        <v>1085</v>
      </c>
      <c r="J109" s="3" t="s">
        <v>845</v>
      </c>
      <c r="K109" s="3" t="s">
        <v>1086</v>
      </c>
      <c r="L109" s="3" t="s">
        <v>1087</v>
      </c>
      <c r="M109" s="3" t="s">
        <v>38</v>
      </c>
      <c r="N109" s="3" t="s">
        <v>376</v>
      </c>
      <c r="O109" s="3" t="s">
        <v>1088</v>
      </c>
      <c r="P109" s="4">
        <v>0.0</v>
      </c>
      <c r="Q109" s="3" t="s">
        <v>38</v>
      </c>
      <c r="R109" s="4">
        <v>0.0</v>
      </c>
      <c r="S109" s="3" t="s">
        <v>38</v>
      </c>
      <c r="T109" s="3" t="s">
        <v>1089</v>
      </c>
      <c r="U109" s="4">
        <v>1.0</v>
      </c>
      <c r="V109" s="3" t="s">
        <v>38</v>
      </c>
      <c r="W109" s="3" t="s">
        <v>38</v>
      </c>
      <c r="X109" s="3" t="s">
        <v>1090</v>
      </c>
      <c r="Y109" s="5">
        <f t="shared" si="1"/>
        <v>2020</v>
      </c>
      <c r="Z109" s="5">
        <f t="shared" si="2"/>
        <v>10</v>
      </c>
      <c r="AA109" s="5">
        <f t="shared" si="3"/>
        <v>13</v>
      </c>
      <c r="AB109" s="5">
        <f t="shared" si="4"/>
        <v>0</v>
      </c>
      <c r="AC109" s="5">
        <f t="shared" si="5"/>
        <v>0</v>
      </c>
      <c r="AD109" s="5">
        <f t="shared" si="6"/>
        <v>0</v>
      </c>
    </row>
    <row r="110" ht="15.75" customHeight="1">
      <c r="A110" s="3" t="s">
        <v>30</v>
      </c>
      <c r="B110" s="3" t="s">
        <v>31</v>
      </c>
      <c r="C110" s="3" t="s">
        <v>1091</v>
      </c>
      <c r="D110" s="3" t="s">
        <v>1092</v>
      </c>
      <c r="E110" s="3" t="s">
        <v>1093</v>
      </c>
      <c r="F110" s="3" t="s">
        <v>1094</v>
      </c>
      <c r="G110" s="3" t="s">
        <v>1095</v>
      </c>
      <c r="H110" s="3" t="s">
        <v>1096</v>
      </c>
      <c r="I110" s="3" t="s">
        <v>242</v>
      </c>
      <c r="J110" s="3" t="s">
        <v>1097</v>
      </c>
      <c r="K110" s="3" t="s">
        <v>1098</v>
      </c>
      <c r="L110" s="3" t="s">
        <v>1099</v>
      </c>
      <c r="M110" s="3" t="s">
        <v>38</v>
      </c>
      <c r="N110" s="3" t="s">
        <v>122</v>
      </c>
      <c r="O110" s="3" t="s">
        <v>1100</v>
      </c>
      <c r="P110" s="4">
        <v>1.0</v>
      </c>
      <c r="Q110" s="3" t="s">
        <v>1101</v>
      </c>
      <c r="R110" s="4">
        <v>0.0</v>
      </c>
      <c r="S110" s="3" t="s">
        <v>38</v>
      </c>
      <c r="T110" s="3" t="s">
        <v>1102</v>
      </c>
      <c r="U110" s="4">
        <v>1.0</v>
      </c>
      <c r="V110" s="3" t="s">
        <v>38</v>
      </c>
      <c r="W110" s="3" t="s">
        <v>38</v>
      </c>
      <c r="X110" s="3" t="s">
        <v>1103</v>
      </c>
      <c r="Y110" s="5">
        <f t="shared" si="1"/>
        <v>2021</v>
      </c>
      <c r="Z110" s="5">
        <f t="shared" si="2"/>
        <v>9</v>
      </c>
      <c r="AA110" s="5">
        <f t="shared" si="3"/>
        <v>7</v>
      </c>
      <c r="AB110" s="5">
        <f t="shared" si="4"/>
        <v>2022</v>
      </c>
      <c r="AC110" s="5">
        <f t="shared" si="5"/>
        <v>4</v>
      </c>
      <c r="AD110" s="5">
        <f t="shared" si="6"/>
        <v>11</v>
      </c>
    </row>
    <row r="111" ht="15.75" customHeight="1">
      <c r="A111" s="3" t="s">
        <v>30</v>
      </c>
      <c r="B111" s="3" t="s">
        <v>31</v>
      </c>
      <c r="C111" s="3" t="s">
        <v>1104</v>
      </c>
      <c r="D111" s="3" t="s">
        <v>1105</v>
      </c>
      <c r="E111" s="3" t="s">
        <v>1106</v>
      </c>
      <c r="F111" s="3" t="s">
        <v>1107</v>
      </c>
      <c r="G111" s="3" t="s">
        <v>38</v>
      </c>
      <c r="H111" s="3" t="s">
        <v>38</v>
      </c>
      <c r="I111" s="3" t="s">
        <v>638</v>
      </c>
      <c r="J111" s="3" t="s">
        <v>1108</v>
      </c>
      <c r="K111" s="3" t="s">
        <v>1109</v>
      </c>
      <c r="L111" s="3" t="s">
        <v>1110</v>
      </c>
      <c r="M111" s="3" t="s">
        <v>38</v>
      </c>
      <c r="N111" s="3" t="s">
        <v>82</v>
      </c>
      <c r="O111" s="3" t="s">
        <v>1111</v>
      </c>
      <c r="P111" s="4">
        <v>1.0</v>
      </c>
      <c r="Q111" s="3" t="s">
        <v>1112</v>
      </c>
      <c r="R111" s="4">
        <v>0.0</v>
      </c>
      <c r="S111" s="3" t="s">
        <v>38</v>
      </c>
      <c r="T111" s="3" t="s">
        <v>1113</v>
      </c>
      <c r="U111" s="4">
        <v>1.0</v>
      </c>
      <c r="V111" s="3" t="s">
        <v>38</v>
      </c>
      <c r="W111" s="3" t="s">
        <v>38</v>
      </c>
      <c r="X111" s="3" t="s">
        <v>1114</v>
      </c>
      <c r="Y111" s="5">
        <f t="shared" si="1"/>
        <v>2020</v>
      </c>
      <c r="Z111" s="5">
        <f t="shared" si="2"/>
        <v>9</v>
      </c>
      <c r="AA111" s="5">
        <f t="shared" si="3"/>
        <v>15</v>
      </c>
      <c r="AB111" s="5">
        <f t="shared" si="4"/>
        <v>0</v>
      </c>
      <c r="AC111" s="5">
        <f t="shared" si="5"/>
        <v>0</v>
      </c>
      <c r="AD111" s="5">
        <f t="shared" si="6"/>
        <v>0</v>
      </c>
    </row>
    <row r="112" ht="15.75" customHeight="1">
      <c r="A112" s="3" t="s">
        <v>30</v>
      </c>
      <c r="B112" s="3" t="s">
        <v>31</v>
      </c>
      <c r="C112" s="3" t="s">
        <v>1115</v>
      </c>
      <c r="D112" s="3" t="s">
        <v>1116</v>
      </c>
      <c r="E112" s="3" t="s">
        <v>1117</v>
      </c>
      <c r="F112" s="3" t="s">
        <v>1118</v>
      </c>
      <c r="G112" s="3" t="s">
        <v>38</v>
      </c>
      <c r="H112" s="3" t="s">
        <v>38</v>
      </c>
      <c r="I112" s="3" t="s">
        <v>1085</v>
      </c>
      <c r="J112" s="3" t="s">
        <v>845</v>
      </c>
      <c r="K112" s="3" t="s">
        <v>1119</v>
      </c>
      <c r="L112" s="3" t="s">
        <v>1120</v>
      </c>
      <c r="M112" s="3" t="s">
        <v>38</v>
      </c>
      <c r="N112" s="3" t="s">
        <v>376</v>
      </c>
      <c r="O112" s="3" t="s">
        <v>1121</v>
      </c>
      <c r="P112" s="4">
        <v>5.0</v>
      </c>
      <c r="Q112" s="3" t="s">
        <v>1122</v>
      </c>
      <c r="R112" s="4">
        <v>0.0</v>
      </c>
      <c r="S112" s="3" t="s">
        <v>38</v>
      </c>
      <c r="T112" s="3" t="s">
        <v>1123</v>
      </c>
      <c r="U112" s="4">
        <v>1.0</v>
      </c>
      <c r="V112" s="3" t="s">
        <v>38</v>
      </c>
      <c r="W112" s="3" t="s">
        <v>38</v>
      </c>
      <c r="X112" s="3" t="s">
        <v>1124</v>
      </c>
      <c r="Y112" s="5">
        <f t="shared" si="1"/>
        <v>2020</v>
      </c>
      <c r="Z112" s="5">
        <f t="shared" si="2"/>
        <v>9</v>
      </c>
      <c r="AA112" s="5">
        <f t="shared" si="3"/>
        <v>24</v>
      </c>
      <c r="AB112" s="5">
        <f t="shared" si="4"/>
        <v>0</v>
      </c>
      <c r="AC112" s="5">
        <f t="shared" si="5"/>
        <v>0</v>
      </c>
      <c r="AD112" s="5">
        <f t="shared" si="6"/>
        <v>0</v>
      </c>
    </row>
    <row r="113" ht="15.75" customHeight="1">
      <c r="A113" s="3" t="s">
        <v>30</v>
      </c>
      <c r="B113" s="3" t="s">
        <v>47</v>
      </c>
      <c r="C113" s="3" t="s">
        <v>1125</v>
      </c>
      <c r="D113" s="3" t="s">
        <v>1126</v>
      </c>
      <c r="E113" s="3" t="s">
        <v>1127</v>
      </c>
      <c r="F113" s="3" t="s">
        <v>1128</v>
      </c>
      <c r="G113" s="3" t="s">
        <v>1129</v>
      </c>
      <c r="H113" s="3" t="s">
        <v>252</v>
      </c>
      <c r="I113" s="3" t="s">
        <v>172</v>
      </c>
      <c r="J113" s="3" t="s">
        <v>173</v>
      </c>
      <c r="K113" s="3" t="s">
        <v>1130</v>
      </c>
      <c r="L113" s="3" t="s">
        <v>1131</v>
      </c>
      <c r="M113" s="3" t="s">
        <v>96</v>
      </c>
      <c r="N113" s="3" t="s">
        <v>358</v>
      </c>
      <c r="O113" s="3" t="s">
        <v>1132</v>
      </c>
      <c r="P113" s="4">
        <v>0.0</v>
      </c>
      <c r="Q113" s="3" t="s">
        <v>38</v>
      </c>
      <c r="R113" s="4">
        <v>0.0</v>
      </c>
      <c r="S113" s="3" t="s">
        <v>38</v>
      </c>
      <c r="T113" s="3" t="s">
        <v>1133</v>
      </c>
      <c r="U113" s="4">
        <v>1.0</v>
      </c>
      <c r="V113" s="3" t="s">
        <v>38</v>
      </c>
      <c r="W113" s="3" t="s">
        <v>38</v>
      </c>
      <c r="X113" s="3" t="s">
        <v>1134</v>
      </c>
      <c r="Y113" s="5">
        <f t="shared" si="1"/>
        <v>2021</v>
      </c>
      <c r="Z113" s="5">
        <f t="shared" si="2"/>
        <v>11</v>
      </c>
      <c r="AA113" s="5">
        <f t="shared" si="3"/>
        <v>24</v>
      </c>
      <c r="AB113" s="5">
        <f t="shared" si="4"/>
        <v>2022</v>
      </c>
      <c r="AC113" s="5">
        <f t="shared" si="5"/>
        <v>4</v>
      </c>
      <c r="AD113" s="5">
        <f t="shared" si="6"/>
        <v>1</v>
      </c>
    </row>
    <row r="114" ht="15.75" customHeight="1">
      <c r="A114" s="3" t="s">
        <v>30</v>
      </c>
      <c r="B114" s="3" t="s">
        <v>47</v>
      </c>
      <c r="C114" s="3" t="s">
        <v>724</v>
      </c>
      <c r="D114" s="3" t="s">
        <v>1135</v>
      </c>
      <c r="E114" s="3" t="s">
        <v>1136</v>
      </c>
      <c r="F114" s="3" t="s">
        <v>727</v>
      </c>
      <c r="G114" s="3" t="s">
        <v>1137</v>
      </c>
      <c r="H114" s="3" t="s">
        <v>1138</v>
      </c>
      <c r="I114" s="3" t="s">
        <v>1139</v>
      </c>
      <c r="J114" s="3" t="s">
        <v>713</v>
      </c>
      <c r="K114" s="3" t="s">
        <v>729</v>
      </c>
      <c r="L114" s="3" t="s">
        <v>730</v>
      </c>
      <c r="M114" s="3" t="s">
        <v>38</v>
      </c>
      <c r="N114" s="3" t="s">
        <v>731</v>
      </c>
      <c r="O114" s="3" t="s">
        <v>1140</v>
      </c>
      <c r="P114" s="4">
        <v>0.0</v>
      </c>
      <c r="Q114" s="3" t="s">
        <v>38</v>
      </c>
      <c r="R114" s="4">
        <v>0.0</v>
      </c>
      <c r="S114" s="3" t="s">
        <v>38</v>
      </c>
      <c r="T114" s="3" t="s">
        <v>1141</v>
      </c>
      <c r="U114" s="4">
        <v>1.0</v>
      </c>
      <c r="V114" s="3" t="s">
        <v>38</v>
      </c>
      <c r="W114" s="3" t="s">
        <v>38</v>
      </c>
      <c r="X114" s="3" t="s">
        <v>1142</v>
      </c>
      <c r="Y114" s="5">
        <f t="shared" si="1"/>
        <v>2021</v>
      </c>
      <c r="Z114" s="5">
        <f t="shared" si="2"/>
        <v>10</v>
      </c>
      <c r="AA114" s="5">
        <f t="shared" si="3"/>
        <v>13</v>
      </c>
      <c r="AB114" s="5">
        <f t="shared" si="4"/>
        <v>2022</v>
      </c>
      <c r="AC114" s="5">
        <f t="shared" si="5"/>
        <v>3</v>
      </c>
      <c r="AD114" s="5">
        <f t="shared" si="6"/>
        <v>21</v>
      </c>
    </row>
    <row r="115" ht="15.75" customHeight="1">
      <c r="A115" s="3" t="s">
        <v>30</v>
      </c>
      <c r="B115" s="3" t="s">
        <v>47</v>
      </c>
      <c r="C115" s="3" t="s">
        <v>1143</v>
      </c>
      <c r="D115" s="3" t="s">
        <v>1144</v>
      </c>
      <c r="E115" s="3" t="s">
        <v>1145</v>
      </c>
      <c r="F115" s="3" t="s">
        <v>1146</v>
      </c>
      <c r="G115" s="3" t="s">
        <v>1147</v>
      </c>
      <c r="H115" s="3" t="s">
        <v>1138</v>
      </c>
      <c r="I115" s="3" t="s">
        <v>160</v>
      </c>
      <c r="J115" s="3" t="s">
        <v>954</v>
      </c>
      <c r="K115" s="3" t="s">
        <v>1148</v>
      </c>
      <c r="L115" s="3" t="s">
        <v>1149</v>
      </c>
      <c r="M115" s="3" t="s">
        <v>38</v>
      </c>
      <c r="N115" s="3" t="s">
        <v>108</v>
      </c>
      <c r="O115" s="3" t="s">
        <v>1047</v>
      </c>
      <c r="P115" s="4">
        <v>0.0</v>
      </c>
      <c r="Q115" s="3" t="s">
        <v>38</v>
      </c>
      <c r="R115" s="4">
        <v>0.0</v>
      </c>
      <c r="S115" s="3" t="s">
        <v>38</v>
      </c>
      <c r="T115" s="3" t="s">
        <v>1150</v>
      </c>
      <c r="U115" s="4">
        <v>1.0</v>
      </c>
      <c r="V115" s="3" t="s">
        <v>38</v>
      </c>
      <c r="W115" s="3" t="s">
        <v>38</v>
      </c>
      <c r="X115" s="3" t="s">
        <v>1151</v>
      </c>
      <c r="Y115" s="5">
        <f t="shared" si="1"/>
        <v>2021</v>
      </c>
      <c r="Z115" s="5">
        <f t="shared" si="2"/>
        <v>12</v>
      </c>
      <c r="AA115" s="5">
        <f t="shared" si="3"/>
        <v>3</v>
      </c>
      <c r="AB115" s="5">
        <f t="shared" si="4"/>
        <v>2022</v>
      </c>
      <c r="AC115" s="5">
        <f t="shared" si="5"/>
        <v>3</v>
      </c>
      <c r="AD115" s="5">
        <f t="shared" si="6"/>
        <v>21</v>
      </c>
    </row>
    <row r="116" ht="15.75" customHeight="1">
      <c r="A116" s="3" t="s">
        <v>30</v>
      </c>
      <c r="B116" s="3" t="s">
        <v>47</v>
      </c>
      <c r="C116" s="3" t="s">
        <v>222</v>
      </c>
      <c r="D116" s="3" t="s">
        <v>1152</v>
      </c>
      <c r="E116" s="3" t="s">
        <v>1153</v>
      </c>
      <c r="F116" s="3" t="s">
        <v>1154</v>
      </c>
      <c r="G116" s="3" t="s">
        <v>1155</v>
      </c>
      <c r="H116" s="3" t="s">
        <v>1138</v>
      </c>
      <c r="I116" s="3" t="s">
        <v>65</v>
      </c>
      <c r="J116" s="3" t="s">
        <v>713</v>
      </c>
      <c r="K116" s="3" t="s">
        <v>1156</v>
      </c>
      <c r="L116" s="3" t="s">
        <v>1157</v>
      </c>
      <c r="M116" s="3" t="s">
        <v>38</v>
      </c>
      <c r="N116" s="3" t="s">
        <v>69</v>
      </c>
      <c r="O116" s="3" t="s">
        <v>529</v>
      </c>
      <c r="P116" s="4">
        <v>0.0</v>
      </c>
      <c r="Q116" s="3" t="s">
        <v>38</v>
      </c>
      <c r="R116" s="4">
        <v>0.0</v>
      </c>
      <c r="S116" s="3" t="s">
        <v>38</v>
      </c>
      <c r="T116" s="3" t="s">
        <v>1158</v>
      </c>
      <c r="U116" s="4">
        <v>1.0</v>
      </c>
      <c r="V116" s="3" t="s">
        <v>38</v>
      </c>
      <c r="W116" s="3" t="s">
        <v>38</v>
      </c>
      <c r="X116" s="3" t="s">
        <v>1159</v>
      </c>
      <c r="Y116" s="5">
        <f t="shared" si="1"/>
        <v>2021</v>
      </c>
      <c r="Z116" s="5">
        <f t="shared" si="2"/>
        <v>12</v>
      </c>
      <c r="AA116" s="5">
        <f t="shared" si="3"/>
        <v>9</v>
      </c>
      <c r="AB116" s="5">
        <f t="shared" si="4"/>
        <v>2022</v>
      </c>
      <c r="AC116" s="5">
        <f t="shared" si="5"/>
        <v>3</v>
      </c>
      <c r="AD116" s="5">
        <f t="shared" si="6"/>
        <v>21</v>
      </c>
    </row>
    <row r="117" ht="15.75" customHeight="1">
      <c r="A117" s="3" t="s">
        <v>30</v>
      </c>
      <c r="B117" s="3" t="s">
        <v>31</v>
      </c>
      <c r="C117" s="3" t="s">
        <v>1160</v>
      </c>
      <c r="D117" s="3" t="s">
        <v>1161</v>
      </c>
      <c r="E117" s="3" t="s">
        <v>1162</v>
      </c>
      <c r="F117" s="3" t="s">
        <v>1163</v>
      </c>
      <c r="G117" s="3" t="s">
        <v>38</v>
      </c>
      <c r="H117" s="3" t="s">
        <v>38</v>
      </c>
      <c r="I117" s="3" t="s">
        <v>786</v>
      </c>
      <c r="J117" s="3" t="s">
        <v>1164</v>
      </c>
      <c r="K117" s="3" t="s">
        <v>1165</v>
      </c>
      <c r="L117" s="3" t="s">
        <v>1166</v>
      </c>
      <c r="M117" s="3" t="s">
        <v>38</v>
      </c>
      <c r="N117" s="3" t="s">
        <v>791</v>
      </c>
      <c r="O117" s="3" t="s">
        <v>1167</v>
      </c>
      <c r="P117" s="4">
        <v>1.0</v>
      </c>
      <c r="Q117" s="3" t="s">
        <v>1168</v>
      </c>
      <c r="R117" s="4">
        <v>0.0</v>
      </c>
      <c r="S117" s="3" t="s">
        <v>38</v>
      </c>
      <c r="T117" s="3" t="s">
        <v>1169</v>
      </c>
      <c r="U117" s="4">
        <v>1.0</v>
      </c>
      <c r="V117" s="3" t="s">
        <v>38</v>
      </c>
      <c r="W117" s="3" t="s">
        <v>38</v>
      </c>
      <c r="X117" s="3" t="s">
        <v>1170</v>
      </c>
      <c r="Y117" s="5">
        <f t="shared" si="1"/>
        <v>2020</v>
      </c>
      <c r="Z117" s="5">
        <f t="shared" si="2"/>
        <v>8</v>
      </c>
      <c r="AA117" s="5">
        <f t="shared" si="3"/>
        <v>17</v>
      </c>
      <c r="AB117" s="5">
        <f t="shared" si="4"/>
        <v>0</v>
      </c>
      <c r="AC117" s="5">
        <f t="shared" si="5"/>
        <v>0</v>
      </c>
      <c r="AD117" s="5">
        <f t="shared" si="6"/>
        <v>0</v>
      </c>
    </row>
    <row r="118" ht="15.75" customHeight="1">
      <c r="A118" s="3" t="s">
        <v>30</v>
      </c>
      <c r="B118" s="3" t="s">
        <v>31</v>
      </c>
      <c r="C118" s="3" t="s">
        <v>1171</v>
      </c>
      <c r="D118" s="3" t="s">
        <v>1172</v>
      </c>
      <c r="E118" s="3" t="s">
        <v>1173</v>
      </c>
      <c r="F118" s="3" t="s">
        <v>129</v>
      </c>
      <c r="G118" s="3" t="s">
        <v>1174</v>
      </c>
      <c r="H118" s="3" t="s">
        <v>1175</v>
      </c>
      <c r="I118" s="3" t="s">
        <v>65</v>
      </c>
      <c r="J118" s="3" t="s">
        <v>713</v>
      </c>
      <c r="K118" s="3" t="s">
        <v>130</v>
      </c>
      <c r="L118" s="3" t="s">
        <v>131</v>
      </c>
      <c r="M118" s="3" t="s">
        <v>38</v>
      </c>
      <c r="N118" s="3" t="s">
        <v>69</v>
      </c>
      <c r="O118" s="3" t="s">
        <v>1176</v>
      </c>
      <c r="P118" s="4">
        <v>1.0</v>
      </c>
      <c r="Q118" s="3" t="s">
        <v>1177</v>
      </c>
      <c r="R118" s="4">
        <v>0.0</v>
      </c>
      <c r="S118" s="3" t="s">
        <v>38</v>
      </c>
      <c r="T118" s="3" t="s">
        <v>1178</v>
      </c>
      <c r="U118" s="4">
        <v>1.0</v>
      </c>
      <c r="V118" s="3" t="s">
        <v>38</v>
      </c>
      <c r="W118" s="3" t="s">
        <v>38</v>
      </c>
      <c r="X118" s="3" t="s">
        <v>1179</v>
      </c>
      <c r="Y118" s="5">
        <f t="shared" si="1"/>
        <v>2021</v>
      </c>
      <c r="Z118" s="5">
        <f t="shared" si="2"/>
        <v>5</v>
      </c>
      <c r="AA118" s="5">
        <f t="shared" si="3"/>
        <v>17</v>
      </c>
      <c r="AB118" s="5">
        <f t="shared" si="4"/>
        <v>2022</v>
      </c>
      <c r="AC118" s="5">
        <f t="shared" si="5"/>
        <v>3</v>
      </c>
      <c r="AD118" s="5">
        <f t="shared" si="6"/>
        <v>1</v>
      </c>
    </row>
    <row r="119" ht="15.75" customHeight="1">
      <c r="A119" s="3" t="s">
        <v>30</v>
      </c>
      <c r="B119" s="3" t="s">
        <v>31</v>
      </c>
      <c r="C119" s="3" t="s">
        <v>1171</v>
      </c>
      <c r="D119" s="3" t="s">
        <v>1180</v>
      </c>
      <c r="E119" s="3" t="s">
        <v>1181</v>
      </c>
      <c r="F119" s="3" t="s">
        <v>888</v>
      </c>
      <c r="G119" s="3" t="s">
        <v>1182</v>
      </c>
      <c r="H119" s="3" t="s">
        <v>1175</v>
      </c>
      <c r="I119" s="3" t="s">
        <v>65</v>
      </c>
      <c r="J119" s="3" t="s">
        <v>713</v>
      </c>
      <c r="K119" s="3" t="s">
        <v>890</v>
      </c>
      <c r="L119" s="3" t="s">
        <v>891</v>
      </c>
      <c r="M119" s="3" t="s">
        <v>38</v>
      </c>
      <c r="N119" s="3" t="s">
        <v>69</v>
      </c>
      <c r="O119" s="3" t="s">
        <v>1176</v>
      </c>
      <c r="P119" s="4">
        <v>1.0</v>
      </c>
      <c r="Q119" s="3" t="s">
        <v>1177</v>
      </c>
      <c r="R119" s="4">
        <v>0.0</v>
      </c>
      <c r="S119" s="3" t="s">
        <v>38</v>
      </c>
      <c r="T119" s="3" t="s">
        <v>1183</v>
      </c>
      <c r="U119" s="4">
        <v>2.0</v>
      </c>
      <c r="V119" s="3" t="s">
        <v>38</v>
      </c>
      <c r="W119" s="3" t="s">
        <v>38</v>
      </c>
      <c r="X119" s="3" t="s">
        <v>1184</v>
      </c>
      <c r="Y119" s="5">
        <f t="shared" si="1"/>
        <v>2021</v>
      </c>
      <c r="Z119" s="5">
        <f t="shared" si="2"/>
        <v>7</v>
      </c>
      <c r="AA119" s="5">
        <f t="shared" si="3"/>
        <v>23</v>
      </c>
      <c r="AB119" s="5">
        <f t="shared" si="4"/>
        <v>2022</v>
      </c>
      <c r="AC119" s="5">
        <f t="shared" si="5"/>
        <v>3</v>
      </c>
      <c r="AD119" s="5">
        <f t="shared" si="6"/>
        <v>1</v>
      </c>
    </row>
    <row r="120" ht="15.75" customHeight="1">
      <c r="A120" s="3" t="s">
        <v>30</v>
      </c>
      <c r="B120" s="3" t="s">
        <v>47</v>
      </c>
      <c r="C120" s="3" t="s">
        <v>1185</v>
      </c>
      <c r="D120" s="3" t="s">
        <v>1186</v>
      </c>
      <c r="E120" s="3" t="s">
        <v>1187</v>
      </c>
      <c r="F120" s="3" t="s">
        <v>1188</v>
      </c>
      <c r="G120" s="3" t="s">
        <v>1189</v>
      </c>
      <c r="H120" s="3" t="s">
        <v>1175</v>
      </c>
      <c r="I120" s="3" t="s">
        <v>605</v>
      </c>
      <c r="J120" s="3" t="s">
        <v>39</v>
      </c>
      <c r="K120" s="3" t="s">
        <v>40</v>
      </c>
      <c r="L120" s="3" t="s">
        <v>41</v>
      </c>
      <c r="M120" s="3" t="s">
        <v>30</v>
      </c>
      <c r="N120" s="3" t="s">
        <v>42</v>
      </c>
      <c r="O120" s="3" t="s">
        <v>219</v>
      </c>
      <c r="P120" s="4">
        <v>0.0</v>
      </c>
      <c r="Q120" s="3" t="s">
        <v>38</v>
      </c>
      <c r="R120" s="4">
        <v>0.0</v>
      </c>
      <c r="S120" s="3" t="s">
        <v>38</v>
      </c>
      <c r="T120" s="3" t="s">
        <v>1190</v>
      </c>
      <c r="U120" s="4">
        <v>1.0</v>
      </c>
      <c r="V120" s="3" t="s">
        <v>38</v>
      </c>
      <c r="W120" s="3" t="s">
        <v>38</v>
      </c>
      <c r="X120" s="3" t="s">
        <v>1191</v>
      </c>
      <c r="Y120" s="5">
        <f t="shared" si="1"/>
        <v>2021</v>
      </c>
      <c r="Z120" s="5">
        <f t="shared" si="2"/>
        <v>7</v>
      </c>
      <c r="AA120" s="5">
        <f t="shared" si="3"/>
        <v>28</v>
      </c>
      <c r="AB120" s="5">
        <f t="shared" si="4"/>
        <v>2022</v>
      </c>
      <c r="AC120" s="5">
        <f t="shared" si="5"/>
        <v>3</v>
      </c>
      <c r="AD120" s="5">
        <f t="shared" si="6"/>
        <v>1</v>
      </c>
    </row>
    <row r="121" ht="15.75" customHeight="1">
      <c r="A121" s="3" t="s">
        <v>30</v>
      </c>
      <c r="B121" s="3" t="s">
        <v>47</v>
      </c>
      <c r="C121" s="3" t="s">
        <v>1192</v>
      </c>
      <c r="D121" s="3" t="s">
        <v>1193</v>
      </c>
      <c r="E121" s="3" t="s">
        <v>1194</v>
      </c>
      <c r="F121" s="3" t="s">
        <v>1195</v>
      </c>
      <c r="G121" s="3" t="s">
        <v>1196</v>
      </c>
      <c r="H121" s="3" t="s">
        <v>1175</v>
      </c>
      <c r="I121" s="3" t="s">
        <v>172</v>
      </c>
      <c r="J121" s="3" t="s">
        <v>173</v>
      </c>
      <c r="K121" s="3" t="s">
        <v>1197</v>
      </c>
      <c r="L121" s="3" t="s">
        <v>1198</v>
      </c>
      <c r="M121" s="3" t="s">
        <v>121</v>
      </c>
      <c r="N121" s="3" t="s">
        <v>358</v>
      </c>
      <c r="O121" s="3" t="s">
        <v>178</v>
      </c>
      <c r="P121" s="4">
        <v>0.0</v>
      </c>
      <c r="Q121" s="3" t="s">
        <v>38</v>
      </c>
      <c r="R121" s="4">
        <v>0.0</v>
      </c>
      <c r="S121" s="3" t="s">
        <v>38</v>
      </c>
      <c r="T121" s="3" t="s">
        <v>1199</v>
      </c>
      <c r="U121" s="4">
        <v>1.0</v>
      </c>
      <c r="V121" s="3" t="s">
        <v>38</v>
      </c>
      <c r="W121" s="3" t="s">
        <v>38</v>
      </c>
      <c r="X121" s="3" t="s">
        <v>1200</v>
      </c>
      <c r="Y121" s="5">
        <f t="shared" si="1"/>
        <v>2021</v>
      </c>
      <c r="Z121" s="5">
        <f t="shared" si="2"/>
        <v>8</v>
      </c>
      <c r="AA121" s="5">
        <f t="shared" si="3"/>
        <v>5</v>
      </c>
      <c r="AB121" s="5">
        <f t="shared" si="4"/>
        <v>2022</v>
      </c>
      <c r="AC121" s="5">
        <f t="shared" si="5"/>
        <v>3</v>
      </c>
      <c r="AD121" s="5">
        <f t="shared" si="6"/>
        <v>1</v>
      </c>
    </row>
    <row r="122" ht="15.75" customHeight="1">
      <c r="A122" s="3" t="s">
        <v>30</v>
      </c>
      <c r="B122" s="3" t="s">
        <v>47</v>
      </c>
      <c r="C122" s="3" t="s">
        <v>1201</v>
      </c>
      <c r="D122" s="3" t="s">
        <v>1202</v>
      </c>
      <c r="E122" s="3" t="s">
        <v>1203</v>
      </c>
      <c r="F122" s="3" t="s">
        <v>1204</v>
      </c>
      <c r="G122" s="3" t="s">
        <v>1205</v>
      </c>
      <c r="H122" s="3" t="s">
        <v>972</v>
      </c>
      <c r="I122" s="3" t="s">
        <v>78</v>
      </c>
      <c r="J122" s="3" t="s">
        <v>118</v>
      </c>
      <c r="K122" s="3" t="s">
        <v>1206</v>
      </c>
      <c r="L122" s="3" t="s">
        <v>1207</v>
      </c>
      <c r="M122" s="3" t="s">
        <v>38</v>
      </c>
      <c r="N122" s="3" t="s">
        <v>82</v>
      </c>
      <c r="O122" s="3" t="s">
        <v>1208</v>
      </c>
      <c r="P122" s="4">
        <v>0.0</v>
      </c>
      <c r="Q122" s="3" t="s">
        <v>38</v>
      </c>
      <c r="R122" s="4">
        <v>0.0</v>
      </c>
      <c r="S122" s="3" t="s">
        <v>38</v>
      </c>
      <c r="T122" s="3" t="s">
        <v>1209</v>
      </c>
      <c r="U122" s="4">
        <v>1.0</v>
      </c>
      <c r="V122" s="3" t="s">
        <v>38</v>
      </c>
      <c r="W122" s="3" t="s">
        <v>38</v>
      </c>
      <c r="X122" s="3" t="s">
        <v>1210</v>
      </c>
      <c r="Y122" s="5">
        <f t="shared" si="1"/>
        <v>2021</v>
      </c>
      <c r="Z122" s="5">
        <f t="shared" si="2"/>
        <v>8</v>
      </c>
      <c r="AA122" s="5">
        <f t="shared" si="3"/>
        <v>11</v>
      </c>
      <c r="AB122" s="5">
        <f t="shared" si="4"/>
        <v>2022</v>
      </c>
      <c r="AC122" s="5">
        <f t="shared" si="5"/>
        <v>2</v>
      </c>
      <c r="AD122" s="5">
        <f t="shared" si="6"/>
        <v>21</v>
      </c>
    </row>
    <row r="123" ht="15.75" customHeight="1">
      <c r="A123" s="3" t="s">
        <v>30</v>
      </c>
      <c r="B123" s="3" t="s">
        <v>31</v>
      </c>
      <c r="C123" s="3" t="s">
        <v>1211</v>
      </c>
      <c r="D123" s="3" t="s">
        <v>1212</v>
      </c>
      <c r="E123" s="3" t="s">
        <v>1213</v>
      </c>
      <c r="F123" s="3" t="s">
        <v>1214</v>
      </c>
      <c r="G123" s="3" t="s">
        <v>38</v>
      </c>
      <c r="H123" s="3" t="s">
        <v>38</v>
      </c>
      <c r="I123" s="3" t="s">
        <v>638</v>
      </c>
      <c r="J123" s="3" t="s">
        <v>1215</v>
      </c>
      <c r="K123" s="3" t="s">
        <v>1216</v>
      </c>
      <c r="L123" s="3" t="s">
        <v>1217</v>
      </c>
      <c r="M123" s="3" t="s">
        <v>38</v>
      </c>
      <c r="N123" s="3" t="s">
        <v>642</v>
      </c>
      <c r="O123" s="3" t="s">
        <v>1218</v>
      </c>
      <c r="P123" s="4">
        <v>5.0</v>
      </c>
      <c r="Q123" s="3" t="s">
        <v>1219</v>
      </c>
      <c r="R123" s="4">
        <v>0.0</v>
      </c>
      <c r="S123" s="3" t="s">
        <v>38</v>
      </c>
      <c r="T123" s="3" t="s">
        <v>1220</v>
      </c>
      <c r="U123" s="4">
        <v>1.0</v>
      </c>
      <c r="V123" s="3" t="s">
        <v>38</v>
      </c>
      <c r="W123" s="3" t="s">
        <v>38</v>
      </c>
      <c r="X123" s="3" t="s">
        <v>1221</v>
      </c>
      <c r="Y123" s="5">
        <f t="shared" si="1"/>
        <v>2020</v>
      </c>
      <c r="Z123" s="5">
        <f t="shared" si="2"/>
        <v>8</v>
      </c>
      <c r="AA123" s="5">
        <f t="shared" si="3"/>
        <v>6</v>
      </c>
      <c r="AB123" s="5">
        <f t="shared" si="4"/>
        <v>0</v>
      </c>
      <c r="AC123" s="5">
        <f t="shared" si="5"/>
        <v>0</v>
      </c>
      <c r="AD123" s="5">
        <f t="shared" si="6"/>
        <v>0</v>
      </c>
    </row>
    <row r="124" ht="15.75" customHeight="1">
      <c r="A124" s="3" t="s">
        <v>30</v>
      </c>
      <c r="B124" s="3" t="s">
        <v>31</v>
      </c>
      <c r="C124" s="3" t="s">
        <v>1222</v>
      </c>
      <c r="D124" s="3" t="s">
        <v>1223</v>
      </c>
      <c r="E124" s="3" t="s">
        <v>1224</v>
      </c>
      <c r="F124" s="3" t="s">
        <v>1225</v>
      </c>
      <c r="G124" s="3" t="s">
        <v>38</v>
      </c>
      <c r="H124" s="3" t="s">
        <v>38</v>
      </c>
      <c r="I124" s="3" t="s">
        <v>1226</v>
      </c>
      <c r="J124" s="3" t="s">
        <v>713</v>
      </c>
      <c r="K124" s="3" t="s">
        <v>1227</v>
      </c>
      <c r="L124" s="3" t="s">
        <v>1228</v>
      </c>
      <c r="M124" s="3" t="s">
        <v>38</v>
      </c>
      <c r="N124" s="3" t="s">
        <v>731</v>
      </c>
      <c r="O124" s="3" t="s">
        <v>1229</v>
      </c>
      <c r="P124" s="4">
        <v>1.0</v>
      </c>
      <c r="Q124" s="3" t="s">
        <v>1230</v>
      </c>
      <c r="R124" s="4">
        <v>0.0</v>
      </c>
      <c r="S124" s="3" t="s">
        <v>38</v>
      </c>
      <c r="T124" s="3" t="s">
        <v>1231</v>
      </c>
      <c r="U124" s="4">
        <v>2.0</v>
      </c>
      <c r="V124" s="3" t="s">
        <v>38</v>
      </c>
      <c r="W124" s="3" t="s">
        <v>38</v>
      </c>
      <c r="X124" s="3" t="s">
        <v>1232</v>
      </c>
      <c r="Y124" s="5">
        <f t="shared" si="1"/>
        <v>2020</v>
      </c>
      <c r="Z124" s="5">
        <f t="shared" si="2"/>
        <v>7</v>
      </c>
      <c r="AA124" s="5">
        <f t="shared" si="3"/>
        <v>16</v>
      </c>
      <c r="AB124" s="5">
        <f t="shared" si="4"/>
        <v>0</v>
      </c>
      <c r="AC124" s="5">
        <f t="shared" si="5"/>
        <v>0</v>
      </c>
      <c r="AD124" s="5">
        <f t="shared" si="6"/>
        <v>0</v>
      </c>
    </row>
    <row r="125" ht="15.75" customHeight="1">
      <c r="A125" s="3" t="s">
        <v>30</v>
      </c>
      <c r="B125" s="3" t="s">
        <v>31</v>
      </c>
      <c r="C125" s="3" t="s">
        <v>1233</v>
      </c>
      <c r="D125" s="3" t="s">
        <v>1234</v>
      </c>
      <c r="E125" s="3" t="s">
        <v>1235</v>
      </c>
      <c r="F125" s="3" t="s">
        <v>1236</v>
      </c>
      <c r="G125" s="3" t="s">
        <v>1237</v>
      </c>
      <c r="H125" s="3" t="s">
        <v>1238</v>
      </c>
      <c r="I125" s="3" t="s">
        <v>160</v>
      </c>
      <c r="J125" s="3" t="s">
        <v>954</v>
      </c>
      <c r="K125" s="3" t="s">
        <v>1239</v>
      </c>
      <c r="L125" s="3" t="s">
        <v>1240</v>
      </c>
      <c r="M125" s="3" t="s">
        <v>38</v>
      </c>
      <c r="N125" s="3" t="s">
        <v>108</v>
      </c>
      <c r="O125" s="3" t="s">
        <v>1241</v>
      </c>
      <c r="P125" s="4">
        <v>1.0</v>
      </c>
      <c r="Q125" s="3" t="s">
        <v>1242</v>
      </c>
      <c r="R125" s="4">
        <v>0.0</v>
      </c>
      <c r="S125" s="3" t="s">
        <v>38</v>
      </c>
      <c r="T125" s="3" t="s">
        <v>1243</v>
      </c>
      <c r="U125" s="4">
        <v>1.0</v>
      </c>
      <c r="V125" s="3" t="s">
        <v>38</v>
      </c>
      <c r="W125" s="3" t="s">
        <v>38</v>
      </c>
      <c r="X125" s="3" t="s">
        <v>1244</v>
      </c>
      <c r="Y125" s="5">
        <f t="shared" si="1"/>
        <v>2021</v>
      </c>
      <c r="Z125" s="5">
        <f t="shared" si="2"/>
        <v>8</v>
      </c>
      <c r="AA125" s="5">
        <f t="shared" si="3"/>
        <v>25</v>
      </c>
      <c r="AB125" s="5">
        <f t="shared" si="4"/>
        <v>2022</v>
      </c>
      <c r="AC125" s="5">
        <f t="shared" si="5"/>
        <v>2</v>
      </c>
      <c r="AD125" s="5">
        <f t="shared" si="6"/>
        <v>1</v>
      </c>
    </row>
    <row r="126" ht="15.75" customHeight="1">
      <c r="A126" s="3" t="s">
        <v>30</v>
      </c>
      <c r="B126" s="3" t="s">
        <v>47</v>
      </c>
      <c r="C126" s="3" t="s">
        <v>1245</v>
      </c>
      <c r="D126" s="3" t="s">
        <v>1246</v>
      </c>
      <c r="E126" s="3" t="s">
        <v>1247</v>
      </c>
      <c r="F126" s="3" t="s">
        <v>1248</v>
      </c>
      <c r="G126" s="3" t="s">
        <v>1249</v>
      </c>
      <c r="H126" s="3" t="s">
        <v>1238</v>
      </c>
      <c r="I126" s="3" t="s">
        <v>308</v>
      </c>
      <c r="J126" s="3" t="s">
        <v>1250</v>
      </c>
      <c r="K126" s="3" t="s">
        <v>310</v>
      </c>
      <c r="L126" s="3" t="s">
        <v>311</v>
      </c>
      <c r="M126" s="3" t="s">
        <v>38</v>
      </c>
      <c r="N126" s="3" t="s">
        <v>312</v>
      </c>
      <c r="O126" s="3" t="s">
        <v>1251</v>
      </c>
      <c r="P126" s="4">
        <v>0.0</v>
      </c>
      <c r="Q126" s="3" t="s">
        <v>38</v>
      </c>
      <c r="R126" s="4">
        <v>0.0</v>
      </c>
      <c r="S126" s="3" t="s">
        <v>38</v>
      </c>
      <c r="T126" s="3" t="s">
        <v>1252</v>
      </c>
      <c r="U126" s="4">
        <v>1.0</v>
      </c>
      <c r="V126" s="3" t="s">
        <v>38</v>
      </c>
      <c r="W126" s="3" t="s">
        <v>38</v>
      </c>
      <c r="X126" s="3" t="s">
        <v>1253</v>
      </c>
      <c r="Y126" s="5">
        <f t="shared" si="1"/>
        <v>2021</v>
      </c>
      <c r="Z126" s="5">
        <f t="shared" si="2"/>
        <v>10</v>
      </c>
      <c r="AA126" s="5">
        <f t="shared" si="3"/>
        <v>15</v>
      </c>
      <c r="AB126" s="5">
        <f t="shared" si="4"/>
        <v>2022</v>
      </c>
      <c r="AC126" s="5">
        <f t="shared" si="5"/>
        <v>2</v>
      </c>
      <c r="AD126" s="5">
        <f t="shared" si="6"/>
        <v>1</v>
      </c>
    </row>
    <row r="127" ht="15.75" customHeight="1">
      <c r="A127" s="3" t="s">
        <v>30</v>
      </c>
      <c r="B127" s="3" t="s">
        <v>47</v>
      </c>
      <c r="C127" s="3" t="s">
        <v>930</v>
      </c>
      <c r="D127" s="3" t="s">
        <v>931</v>
      </c>
      <c r="E127" s="3" t="s">
        <v>1254</v>
      </c>
      <c r="F127" s="3" t="s">
        <v>933</v>
      </c>
      <c r="G127" s="3" t="s">
        <v>1255</v>
      </c>
      <c r="H127" s="3" t="s">
        <v>748</v>
      </c>
      <c r="I127" s="3" t="s">
        <v>65</v>
      </c>
      <c r="J127" s="3" t="s">
        <v>713</v>
      </c>
      <c r="K127" s="3" t="s">
        <v>186</v>
      </c>
      <c r="L127" s="3" t="s">
        <v>187</v>
      </c>
      <c r="M127" s="3" t="s">
        <v>38</v>
      </c>
      <c r="N127" s="3" t="s">
        <v>69</v>
      </c>
      <c r="O127" s="3" t="s">
        <v>1256</v>
      </c>
      <c r="P127" s="4">
        <v>0.0</v>
      </c>
      <c r="Q127" s="3" t="s">
        <v>38</v>
      </c>
      <c r="R127" s="4">
        <v>0.0</v>
      </c>
      <c r="S127" s="3" t="s">
        <v>38</v>
      </c>
      <c r="T127" s="3" t="s">
        <v>1257</v>
      </c>
      <c r="U127" s="4">
        <v>1.0</v>
      </c>
      <c r="V127" s="3" t="s">
        <v>38</v>
      </c>
      <c r="W127" s="3" t="s">
        <v>38</v>
      </c>
      <c r="X127" s="3" t="s">
        <v>1258</v>
      </c>
      <c r="Y127" s="5">
        <f t="shared" si="1"/>
        <v>2021</v>
      </c>
      <c r="Z127" s="5">
        <f t="shared" si="2"/>
        <v>10</v>
      </c>
      <c r="AA127" s="5">
        <f t="shared" si="3"/>
        <v>19</v>
      </c>
      <c r="AB127" s="5">
        <f t="shared" si="4"/>
        <v>2022</v>
      </c>
      <c r="AC127" s="5">
        <f t="shared" si="5"/>
        <v>1</v>
      </c>
      <c r="AD127" s="5">
        <f t="shared" si="6"/>
        <v>21</v>
      </c>
    </row>
    <row r="128" ht="15.75" customHeight="1">
      <c r="A128" s="3" t="s">
        <v>30</v>
      </c>
      <c r="B128" s="3" t="s">
        <v>47</v>
      </c>
      <c r="C128" s="3" t="s">
        <v>222</v>
      </c>
      <c r="D128" s="3" t="s">
        <v>804</v>
      </c>
      <c r="E128" s="3" t="s">
        <v>1259</v>
      </c>
      <c r="F128" s="3" t="s">
        <v>806</v>
      </c>
      <c r="G128" s="3" t="s">
        <v>1260</v>
      </c>
      <c r="H128" s="3" t="s">
        <v>748</v>
      </c>
      <c r="I128" s="3" t="s">
        <v>65</v>
      </c>
      <c r="J128" s="3" t="s">
        <v>713</v>
      </c>
      <c r="K128" s="3" t="s">
        <v>396</v>
      </c>
      <c r="L128" s="3" t="s">
        <v>397</v>
      </c>
      <c r="M128" s="3" t="s">
        <v>38</v>
      </c>
      <c r="N128" s="3" t="s">
        <v>69</v>
      </c>
      <c r="O128" s="3" t="s">
        <v>617</v>
      </c>
      <c r="P128" s="4">
        <v>0.0</v>
      </c>
      <c r="Q128" s="3" t="s">
        <v>38</v>
      </c>
      <c r="R128" s="4">
        <v>0.0</v>
      </c>
      <c r="S128" s="3" t="s">
        <v>38</v>
      </c>
      <c r="T128" s="3" t="s">
        <v>1261</v>
      </c>
      <c r="U128" s="4">
        <v>1.0</v>
      </c>
      <c r="V128" s="3" t="s">
        <v>38</v>
      </c>
      <c r="W128" s="3" t="s">
        <v>38</v>
      </c>
      <c r="X128" s="3" t="s">
        <v>1262</v>
      </c>
      <c r="Y128" s="5">
        <f t="shared" si="1"/>
        <v>2021</v>
      </c>
      <c r="Z128" s="5">
        <f t="shared" si="2"/>
        <v>10</v>
      </c>
      <c r="AA128" s="5">
        <f t="shared" si="3"/>
        <v>28</v>
      </c>
      <c r="AB128" s="5">
        <f t="shared" si="4"/>
        <v>2022</v>
      </c>
      <c r="AC128" s="5">
        <f t="shared" si="5"/>
        <v>1</v>
      </c>
      <c r="AD128" s="5">
        <f t="shared" si="6"/>
        <v>21</v>
      </c>
    </row>
    <row r="129" ht="15.75" customHeight="1">
      <c r="A129" s="3" t="s">
        <v>30</v>
      </c>
      <c r="B129" s="3" t="s">
        <v>31</v>
      </c>
      <c r="C129" s="3" t="s">
        <v>1263</v>
      </c>
      <c r="D129" s="3" t="s">
        <v>1264</v>
      </c>
      <c r="E129" s="3" t="s">
        <v>1265</v>
      </c>
      <c r="F129" s="3" t="s">
        <v>1266</v>
      </c>
      <c r="G129" s="3" t="s">
        <v>38</v>
      </c>
      <c r="H129" s="3" t="s">
        <v>38</v>
      </c>
      <c r="I129" s="3" t="s">
        <v>638</v>
      </c>
      <c r="J129" s="3" t="s">
        <v>1215</v>
      </c>
      <c r="K129" s="3" t="s">
        <v>1267</v>
      </c>
      <c r="L129" s="3" t="s">
        <v>1268</v>
      </c>
      <c r="M129" s="3" t="s">
        <v>38</v>
      </c>
      <c r="N129" s="3" t="s">
        <v>642</v>
      </c>
      <c r="O129" s="3" t="s">
        <v>1269</v>
      </c>
      <c r="P129" s="4">
        <v>4.0</v>
      </c>
      <c r="Q129" s="3" t="s">
        <v>1270</v>
      </c>
      <c r="R129" s="4">
        <v>0.0</v>
      </c>
      <c r="S129" s="3" t="s">
        <v>38</v>
      </c>
      <c r="T129" s="3" t="s">
        <v>1271</v>
      </c>
      <c r="U129" s="4">
        <v>1.0</v>
      </c>
      <c r="V129" s="3" t="s">
        <v>38</v>
      </c>
      <c r="W129" s="3" t="s">
        <v>38</v>
      </c>
      <c r="X129" s="3" t="s">
        <v>1272</v>
      </c>
      <c r="Y129" s="5">
        <f t="shared" si="1"/>
        <v>2020</v>
      </c>
      <c r="Z129" s="5">
        <f t="shared" si="2"/>
        <v>7</v>
      </c>
      <c r="AA129" s="5">
        <f t="shared" si="3"/>
        <v>1</v>
      </c>
      <c r="AB129" s="5">
        <f t="shared" si="4"/>
        <v>0</v>
      </c>
      <c r="AC129" s="5">
        <f t="shared" si="5"/>
        <v>0</v>
      </c>
      <c r="AD129" s="5">
        <f t="shared" si="6"/>
        <v>0</v>
      </c>
    </row>
    <row r="130" ht="15.75" customHeight="1">
      <c r="A130" s="3" t="s">
        <v>30</v>
      </c>
      <c r="B130" s="3" t="s">
        <v>31</v>
      </c>
      <c r="C130" s="3" t="s">
        <v>1273</v>
      </c>
      <c r="D130" s="3" t="s">
        <v>1274</v>
      </c>
      <c r="E130" s="3" t="s">
        <v>1275</v>
      </c>
      <c r="F130" s="3" t="s">
        <v>1276</v>
      </c>
      <c r="G130" s="3" t="s">
        <v>38</v>
      </c>
      <c r="H130" s="3" t="s">
        <v>38</v>
      </c>
      <c r="I130" s="3" t="s">
        <v>638</v>
      </c>
      <c r="J130" s="3" t="s">
        <v>703</v>
      </c>
      <c r="K130" s="3" t="s">
        <v>1277</v>
      </c>
      <c r="L130" s="3" t="s">
        <v>1278</v>
      </c>
      <c r="M130" s="3" t="s">
        <v>38</v>
      </c>
      <c r="N130" s="3" t="s">
        <v>642</v>
      </c>
      <c r="O130" s="3" t="s">
        <v>1279</v>
      </c>
      <c r="P130" s="4">
        <v>1.0</v>
      </c>
      <c r="Q130" s="3" t="s">
        <v>1280</v>
      </c>
      <c r="R130" s="4">
        <v>0.0</v>
      </c>
      <c r="S130" s="3" t="s">
        <v>38</v>
      </c>
      <c r="T130" s="3" t="s">
        <v>1281</v>
      </c>
      <c r="U130" s="4">
        <v>1.0</v>
      </c>
      <c r="V130" s="3" t="s">
        <v>38</v>
      </c>
      <c r="W130" s="3" t="s">
        <v>38</v>
      </c>
      <c r="X130" s="3" t="s">
        <v>1282</v>
      </c>
      <c r="Y130" s="5">
        <f t="shared" si="1"/>
        <v>2020</v>
      </c>
      <c r="Z130" s="5">
        <f t="shared" si="2"/>
        <v>7</v>
      </c>
      <c r="AA130" s="5">
        <f t="shared" si="3"/>
        <v>13</v>
      </c>
      <c r="AB130" s="5">
        <f t="shared" si="4"/>
        <v>0</v>
      </c>
      <c r="AC130" s="5">
        <f t="shared" si="5"/>
        <v>0</v>
      </c>
      <c r="AD130" s="5">
        <f t="shared" si="6"/>
        <v>0</v>
      </c>
    </row>
    <row r="131" ht="15.75" customHeight="1">
      <c r="A131" s="3" t="s">
        <v>30</v>
      </c>
      <c r="B131" s="3" t="s">
        <v>31</v>
      </c>
      <c r="C131" s="3" t="s">
        <v>1283</v>
      </c>
      <c r="D131" s="3" t="s">
        <v>1284</v>
      </c>
      <c r="E131" s="3" t="s">
        <v>1285</v>
      </c>
      <c r="F131" s="3" t="s">
        <v>1286</v>
      </c>
      <c r="G131" s="3" t="s">
        <v>38</v>
      </c>
      <c r="H131" s="3" t="s">
        <v>38</v>
      </c>
      <c r="I131" s="3" t="s">
        <v>987</v>
      </c>
      <c r="J131" s="3" t="s">
        <v>988</v>
      </c>
      <c r="K131" s="3" t="s">
        <v>1287</v>
      </c>
      <c r="L131" s="3" t="s">
        <v>1288</v>
      </c>
      <c r="M131" s="3" t="s">
        <v>38</v>
      </c>
      <c r="N131" s="3" t="s">
        <v>108</v>
      </c>
      <c r="O131" s="3" t="s">
        <v>1289</v>
      </c>
      <c r="P131" s="4">
        <v>4.0</v>
      </c>
      <c r="Q131" s="3" t="s">
        <v>1290</v>
      </c>
      <c r="R131" s="4">
        <v>0.0</v>
      </c>
      <c r="S131" s="3" t="s">
        <v>38</v>
      </c>
      <c r="T131" s="3" t="s">
        <v>1291</v>
      </c>
      <c r="U131" s="4">
        <v>1.0</v>
      </c>
      <c r="V131" s="3" t="s">
        <v>38</v>
      </c>
      <c r="W131" s="3" t="s">
        <v>38</v>
      </c>
      <c r="X131" s="3" t="s">
        <v>1292</v>
      </c>
      <c r="Y131" s="5">
        <f t="shared" si="1"/>
        <v>2020</v>
      </c>
      <c r="Z131" s="5">
        <f t="shared" si="2"/>
        <v>7</v>
      </c>
      <c r="AA131" s="5">
        <f t="shared" si="3"/>
        <v>3</v>
      </c>
      <c r="AB131" s="5">
        <f t="shared" si="4"/>
        <v>0</v>
      </c>
      <c r="AC131" s="5">
        <f t="shared" si="5"/>
        <v>0</v>
      </c>
      <c r="AD131" s="5">
        <f t="shared" si="6"/>
        <v>0</v>
      </c>
    </row>
    <row r="132" ht="15.75" customHeight="1">
      <c r="A132" s="3" t="s">
        <v>30</v>
      </c>
      <c r="B132" s="3" t="s">
        <v>31</v>
      </c>
      <c r="C132" s="3" t="s">
        <v>1293</v>
      </c>
      <c r="D132" s="3" t="s">
        <v>1294</v>
      </c>
      <c r="E132" s="3" t="s">
        <v>1295</v>
      </c>
      <c r="F132" s="3" t="s">
        <v>1296</v>
      </c>
      <c r="G132" s="3" t="s">
        <v>38</v>
      </c>
      <c r="H132" s="3" t="s">
        <v>38</v>
      </c>
      <c r="I132" s="3" t="s">
        <v>638</v>
      </c>
      <c r="J132" s="3" t="s">
        <v>1108</v>
      </c>
      <c r="K132" s="3" t="s">
        <v>1297</v>
      </c>
      <c r="L132" s="3" t="s">
        <v>1298</v>
      </c>
      <c r="M132" s="3" t="s">
        <v>38</v>
      </c>
      <c r="N132" s="3" t="s">
        <v>1299</v>
      </c>
      <c r="O132" s="3" t="s">
        <v>1300</v>
      </c>
      <c r="P132" s="4">
        <v>0.0</v>
      </c>
      <c r="Q132" s="3" t="s">
        <v>38</v>
      </c>
      <c r="R132" s="4">
        <v>0.0</v>
      </c>
      <c r="S132" s="3" t="s">
        <v>38</v>
      </c>
      <c r="T132" s="3" t="s">
        <v>1301</v>
      </c>
      <c r="U132" s="4">
        <v>2.0</v>
      </c>
      <c r="V132" s="3" t="s">
        <v>38</v>
      </c>
      <c r="W132" s="3" t="s">
        <v>38</v>
      </c>
      <c r="X132" s="3" t="s">
        <v>1302</v>
      </c>
      <c r="Y132" s="5">
        <f t="shared" si="1"/>
        <v>2020</v>
      </c>
      <c r="Z132" s="5">
        <f t="shared" si="2"/>
        <v>6</v>
      </c>
      <c r="AA132" s="5">
        <f t="shared" si="3"/>
        <v>23</v>
      </c>
      <c r="AB132" s="5">
        <f t="shared" si="4"/>
        <v>0</v>
      </c>
      <c r="AC132" s="5">
        <f t="shared" si="5"/>
        <v>0</v>
      </c>
      <c r="AD132" s="5">
        <f t="shared" si="6"/>
        <v>0</v>
      </c>
    </row>
    <row r="133" ht="15.75" customHeight="1">
      <c r="A133" s="3" t="s">
        <v>30</v>
      </c>
      <c r="B133" s="3" t="s">
        <v>47</v>
      </c>
      <c r="C133" s="3" t="s">
        <v>1303</v>
      </c>
      <c r="D133" s="3" t="s">
        <v>1304</v>
      </c>
      <c r="E133" s="3" t="s">
        <v>1305</v>
      </c>
      <c r="F133" s="3" t="s">
        <v>194</v>
      </c>
      <c r="G133" s="3" t="s">
        <v>1306</v>
      </c>
      <c r="H133" s="3" t="s">
        <v>1307</v>
      </c>
      <c r="I133" s="3" t="s">
        <v>160</v>
      </c>
      <c r="J133" s="3" t="s">
        <v>954</v>
      </c>
      <c r="K133" s="3" t="s">
        <v>1308</v>
      </c>
      <c r="L133" s="3" t="s">
        <v>1309</v>
      </c>
      <c r="M133" s="3" t="s">
        <v>38</v>
      </c>
      <c r="N133" s="3" t="s">
        <v>108</v>
      </c>
      <c r="O133" s="3" t="s">
        <v>513</v>
      </c>
      <c r="P133" s="4">
        <v>0.0</v>
      </c>
      <c r="Q133" s="3" t="s">
        <v>38</v>
      </c>
      <c r="R133" s="4">
        <v>0.0</v>
      </c>
      <c r="S133" s="3" t="s">
        <v>38</v>
      </c>
      <c r="T133" s="3" t="s">
        <v>1310</v>
      </c>
      <c r="U133" s="4">
        <v>1.0</v>
      </c>
      <c r="V133" s="3" t="s">
        <v>38</v>
      </c>
      <c r="W133" s="3" t="s">
        <v>38</v>
      </c>
      <c r="X133" s="3" t="s">
        <v>1311</v>
      </c>
      <c r="Y133" s="5">
        <f t="shared" si="1"/>
        <v>2021</v>
      </c>
      <c r="Z133" s="5">
        <f t="shared" si="2"/>
        <v>9</v>
      </c>
      <c r="AA133" s="5">
        <f t="shared" si="3"/>
        <v>3</v>
      </c>
      <c r="AB133" s="5">
        <f t="shared" si="4"/>
        <v>2022</v>
      </c>
      <c r="AC133" s="5">
        <f t="shared" si="5"/>
        <v>1</v>
      </c>
      <c r="AD133" s="5">
        <f t="shared" si="6"/>
        <v>1</v>
      </c>
    </row>
    <row r="134" ht="15.75" customHeight="1">
      <c r="A134" s="3" t="s">
        <v>30</v>
      </c>
      <c r="B134" s="3" t="s">
        <v>47</v>
      </c>
      <c r="C134" s="3" t="s">
        <v>1312</v>
      </c>
      <c r="D134" s="3" t="s">
        <v>1313</v>
      </c>
      <c r="E134" s="3" t="s">
        <v>1314</v>
      </c>
      <c r="F134" s="3" t="s">
        <v>1315</v>
      </c>
      <c r="G134" s="3" t="s">
        <v>1316</v>
      </c>
      <c r="H134" s="3" t="s">
        <v>1307</v>
      </c>
      <c r="I134" s="3" t="s">
        <v>605</v>
      </c>
      <c r="J134" s="3" t="s">
        <v>39</v>
      </c>
      <c r="K134" s="3" t="s">
        <v>1317</v>
      </c>
      <c r="L134" s="3" t="s">
        <v>1318</v>
      </c>
      <c r="M134" s="3" t="s">
        <v>30</v>
      </c>
      <c r="N134" s="3" t="s">
        <v>42</v>
      </c>
      <c r="O134" s="3" t="s">
        <v>1319</v>
      </c>
      <c r="P134" s="4">
        <v>0.0</v>
      </c>
      <c r="Q134" s="3" t="s">
        <v>38</v>
      </c>
      <c r="R134" s="4">
        <v>1.0</v>
      </c>
      <c r="S134" s="3" t="s">
        <v>1320</v>
      </c>
      <c r="T134" s="3" t="s">
        <v>1321</v>
      </c>
      <c r="U134" s="4">
        <v>1.0</v>
      </c>
      <c r="V134" s="3" t="s">
        <v>38</v>
      </c>
      <c r="W134" s="3" t="s">
        <v>38</v>
      </c>
      <c r="X134" s="3" t="s">
        <v>1322</v>
      </c>
      <c r="Y134" s="5">
        <f t="shared" si="1"/>
        <v>2021</v>
      </c>
      <c r="Z134" s="5">
        <f t="shared" si="2"/>
        <v>9</v>
      </c>
      <c r="AA134" s="5">
        <f t="shared" si="3"/>
        <v>13</v>
      </c>
      <c r="AB134" s="5">
        <f t="shared" si="4"/>
        <v>2022</v>
      </c>
      <c r="AC134" s="5">
        <f t="shared" si="5"/>
        <v>1</v>
      </c>
      <c r="AD134" s="5">
        <f t="shared" si="6"/>
        <v>1</v>
      </c>
    </row>
    <row r="135" ht="15.75" customHeight="1">
      <c r="A135" s="3" t="s">
        <v>30</v>
      </c>
      <c r="B135" s="3" t="s">
        <v>47</v>
      </c>
      <c r="C135" s="3" t="s">
        <v>1323</v>
      </c>
      <c r="D135" s="3" t="s">
        <v>1324</v>
      </c>
      <c r="E135" s="3" t="s">
        <v>1325</v>
      </c>
      <c r="F135" s="3" t="s">
        <v>1326</v>
      </c>
      <c r="G135" s="3" t="s">
        <v>1327</v>
      </c>
      <c r="H135" s="3" t="s">
        <v>1328</v>
      </c>
      <c r="I135" s="3" t="s">
        <v>1329</v>
      </c>
      <c r="J135" s="3" t="s">
        <v>1330</v>
      </c>
      <c r="K135" s="3" t="s">
        <v>1331</v>
      </c>
      <c r="L135" s="3" t="s">
        <v>1332</v>
      </c>
      <c r="M135" s="3" t="s">
        <v>38</v>
      </c>
      <c r="N135" s="3" t="s">
        <v>82</v>
      </c>
      <c r="O135" s="3" t="s">
        <v>1333</v>
      </c>
      <c r="P135" s="4">
        <v>0.0</v>
      </c>
      <c r="Q135" s="3" t="s">
        <v>38</v>
      </c>
      <c r="R135" s="4">
        <v>0.0</v>
      </c>
      <c r="S135" s="3" t="s">
        <v>38</v>
      </c>
      <c r="T135" s="3" t="s">
        <v>1334</v>
      </c>
      <c r="U135" s="4">
        <v>13.0</v>
      </c>
      <c r="V135" s="3" t="s">
        <v>38</v>
      </c>
      <c r="W135" s="3" t="s">
        <v>38</v>
      </c>
      <c r="X135" s="3" t="s">
        <v>1335</v>
      </c>
      <c r="Y135" s="5">
        <f t="shared" si="1"/>
        <v>2021</v>
      </c>
      <c r="Z135" s="5">
        <f t="shared" si="2"/>
        <v>5</v>
      </c>
      <c r="AA135" s="5">
        <f t="shared" si="3"/>
        <v>7</v>
      </c>
      <c r="AB135" s="5">
        <f t="shared" si="4"/>
        <v>2021</v>
      </c>
      <c r="AC135" s="5">
        <f t="shared" si="5"/>
        <v>12</v>
      </c>
      <c r="AD135" s="5">
        <f t="shared" si="6"/>
        <v>21</v>
      </c>
    </row>
    <row r="136" ht="15.75" customHeight="1">
      <c r="A136" s="3" t="s">
        <v>30</v>
      </c>
      <c r="B136" s="3" t="s">
        <v>47</v>
      </c>
      <c r="C136" s="3" t="s">
        <v>126</v>
      </c>
      <c r="D136" s="3" t="s">
        <v>1336</v>
      </c>
      <c r="E136" s="3" t="s">
        <v>1337</v>
      </c>
      <c r="F136" s="3" t="s">
        <v>129</v>
      </c>
      <c r="G136" s="3" t="s">
        <v>1338</v>
      </c>
      <c r="H136" s="3" t="s">
        <v>1328</v>
      </c>
      <c r="I136" s="3" t="s">
        <v>65</v>
      </c>
      <c r="J136" s="3" t="s">
        <v>713</v>
      </c>
      <c r="K136" s="3" t="s">
        <v>130</v>
      </c>
      <c r="L136" s="3" t="s">
        <v>131</v>
      </c>
      <c r="M136" s="3" t="s">
        <v>38</v>
      </c>
      <c r="N136" s="3" t="s">
        <v>69</v>
      </c>
      <c r="O136" s="3" t="s">
        <v>1339</v>
      </c>
      <c r="P136" s="4">
        <v>0.0</v>
      </c>
      <c r="Q136" s="3" t="s">
        <v>38</v>
      </c>
      <c r="R136" s="4">
        <v>0.0</v>
      </c>
      <c r="S136" s="3" t="s">
        <v>38</v>
      </c>
      <c r="T136" s="3" t="s">
        <v>1340</v>
      </c>
      <c r="U136" s="4">
        <v>1.0</v>
      </c>
      <c r="V136" s="3" t="s">
        <v>38</v>
      </c>
      <c r="W136" s="3" t="s">
        <v>38</v>
      </c>
      <c r="X136" s="3" t="s">
        <v>1341</v>
      </c>
      <c r="Y136" s="5">
        <f t="shared" si="1"/>
        <v>2021</v>
      </c>
      <c r="Z136" s="5">
        <f t="shared" si="2"/>
        <v>5</v>
      </c>
      <c r="AA136" s="5">
        <f t="shared" si="3"/>
        <v>17</v>
      </c>
      <c r="AB136" s="5">
        <f t="shared" si="4"/>
        <v>2021</v>
      </c>
      <c r="AC136" s="5">
        <f t="shared" si="5"/>
        <v>12</v>
      </c>
      <c r="AD136" s="5">
        <f t="shared" si="6"/>
        <v>21</v>
      </c>
    </row>
    <row r="137" ht="15.75" customHeight="1">
      <c r="A137" s="3" t="s">
        <v>30</v>
      </c>
      <c r="B137" s="3" t="s">
        <v>47</v>
      </c>
      <c r="C137" s="3" t="s">
        <v>588</v>
      </c>
      <c r="D137" s="3" t="s">
        <v>589</v>
      </c>
      <c r="E137" s="3" t="s">
        <v>1342</v>
      </c>
      <c r="F137" s="3" t="s">
        <v>591</v>
      </c>
      <c r="G137" s="3" t="s">
        <v>1343</v>
      </c>
      <c r="H137" s="3" t="s">
        <v>1328</v>
      </c>
      <c r="I137" s="3" t="s">
        <v>593</v>
      </c>
      <c r="J137" s="3" t="s">
        <v>954</v>
      </c>
      <c r="K137" s="3" t="s">
        <v>594</v>
      </c>
      <c r="L137" s="3" t="s">
        <v>595</v>
      </c>
      <c r="M137" s="3" t="s">
        <v>38</v>
      </c>
      <c r="N137" s="3" t="s">
        <v>596</v>
      </c>
      <c r="O137" s="3" t="s">
        <v>1344</v>
      </c>
      <c r="P137" s="4">
        <v>0.0</v>
      </c>
      <c r="Q137" s="3" t="s">
        <v>38</v>
      </c>
      <c r="R137" s="4">
        <v>0.0</v>
      </c>
      <c r="S137" s="3" t="s">
        <v>38</v>
      </c>
      <c r="T137" s="3" t="s">
        <v>1345</v>
      </c>
      <c r="U137" s="4">
        <v>1.0</v>
      </c>
      <c r="V137" s="3" t="s">
        <v>38</v>
      </c>
      <c r="W137" s="3" t="s">
        <v>38</v>
      </c>
      <c r="X137" s="3" t="s">
        <v>1346</v>
      </c>
      <c r="Y137" s="5">
        <f t="shared" si="1"/>
        <v>2021</v>
      </c>
      <c r="Z137" s="5">
        <f t="shared" si="2"/>
        <v>7</v>
      </c>
      <c r="AA137" s="5">
        <f t="shared" si="3"/>
        <v>6</v>
      </c>
      <c r="AB137" s="5">
        <f t="shared" si="4"/>
        <v>2021</v>
      </c>
      <c r="AC137" s="5">
        <f t="shared" si="5"/>
        <v>12</v>
      </c>
      <c r="AD137" s="5">
        <f t="shared" si="6"/>
        <v>21</v>
      </c>
    </row>
    <row r="138" ht="15.75" customHeight="1">
      <c r="A138" s="3" t="s">
        <v>30</v>
      </c>
      <c r="B138" s="3" t="s">
        <v>47</v>
      </c>
      <c r="C138" s="3" t="s">
        <v>1347</v>
      </c>
      <c r="D138" s="3" t="s">
        <v>1348</v>
      </c>
      <c r="E138" s="3" t="s">
        <v>1349</v>
      </c>
      <c r="F138" s="3" t="s">
        <v>1350</v>
      </c>
      <c r="G138" s="3" t="s">
        <v>1351</v>
      </c>
      <c r="H138" s="3" t="s">
        <v>1328</v>
      </c>
      <c r="I138" s="3" t="s">
        <v>605</v>
      </c>
      <c r="J138" s="3" t="s">
        <v>39</v>
      </c>
      <c r="K138" s="3" t="s">
        <v>1352</v>
      </c>
      <c r="L138" s="3" t="s">
        <v>41</v>
      </c>
      <c r="M138" s="3" t="s">
        <v>38</v>
      </c>
      <c r="N138" s="3" t="s">
        <v>42</v>
      </c>
      <c r="O138" s="3" t="s">
        <v>1353</v>
      </c>
      <c r="P138" s="4">
        <v>0.0</v>
      </c>
      <c r="Q138" s="3" t="s">
        <v>38</v>
      </c>
      <c r="R138" s="4">
        <v>0.0</v>
      </c>
      <c r="S138" s="3" t="s">
        <v>38</v>
      </c>
      <c r="T138" s="3" t="s">
        <v>1354</v>
      </c>
      <c r="U138" s="4">
        <v>1.0</v>
      </c>
      <c r="V138" s="3" t="s">
        <v>38</v>
      </c>
      <c r="W138" s="3" t="s">
        <v>38</v>
      </c>
      <c r="X138" s="3" t="s">
        <v>1355</v>
      </c>
      <c r="Y138" s="5">
        <f t="shared" si="1"/>
        <v>2021</v>
      </c>
      <c r="Z138" s="5">
        <f t="shared" si="2"/>
        <v>8</v>
      </c>
      <c r="AA138" s="5">
        <f t="shared" si="3"/>
        <v>27</v>
      </c>
      <c r="AB138" s="5">
        <f t="shared" si="4"/>
        <v>2021</v>
      </c>
      <c r="AC138" s="5">
        <f t="shared" si="5"/>
        <v>12</v>
      </c>
      <c r="AD138" s="5">
        <f t="shared" si="6"/>
        <v>21</v>
      </c>
    </row>
    <row r="139" ht="15.75" customHeight="1">
      <c r="A139" s="3" t="s">
        <v>30</v>
      </c>
      <c r="B139" s="3" t="s">
        <v>47</v>
      </c>
      <c r="C139" s="3" t="s">
        <v>1356</v>
      </c>
      <c r="D139" s="3" t="s">
        <v>1357</v>
      </c>
      <c r="E139" s="3" t="s">
        <v>1358</v>
      </c>
      <c r="F139" s="3" t="s">
        <v>1359</v>
      </c>
      <c r="G139" s="3" t="s">
        <v>1360</v>
      </c>
      <c r="H139" s="3" t="s">
        <v>1328</v>
      </c>
      <c r="I139" s="3" t="s">
        <v>160</v>
      </c>
      <c r="J139" s="3" t="s">
        <v>954</v>
      </c>
      <c r="K139" s="3" t="s">
        <v>1361</v>
      </c>
      <c r="L139" s="3" t="s">
        <v>1362</v>
      </c>
      <c r="M139" s="3" t="s">
        <v>38</v>
      </c>
      <c r="N139" s="3" t="s">
        <v>108</v>
      </c>
      <c r="O139" s="3" t="s">
        <v>1363</v>
      </c>
      <c r="P139" s="4">
        <v>0.0</v>
      </c>
      <c r="Q139" s="3" t="s">
        <v>38</v>
      </c>
      <c r="R139" s="4">
        <v>0.0</v>
      </c>
      <c r="S139" s="3" t="s">
        <v>38</v>
      </c>
      <c r="T139" s="3" t="s">
        <v>1364</v>
      </c>
      <c r="U139" s="4">
        <v>1.0</v>
      </c>
      <c r="V139" s="3" t="s">
        <v>38</v>
      </c>
      <c r="W139" s="3" t="s">
        <v>38</v>
      </c>
      <c r="X139" s="3" t="s">
        <v>1365</v>
      </c>
      <c r="Y139" s="5">
        <f t="shared" si="1"/>
        <v>2021</v>
      </c>
      <c r="Z139" s="5">
        <f t="shared" si="2"/>
        <v>9</v>
      </c>
      <c r="AA139" s="5">
        <f t="shared" si="3"/>
        <v>10</v>
      </c>
      <c r="AB139" s="5">
        <f t="shared" si="4"/>
        <v>2021</v>
      </c>
      <c r="AC139" s="5">
        <f t="shared" si="5"/>
        <v>12</v>
      </c>
      <c r="AD139" s="5">
        <f t="shared" si="6"/>
        <v>21</v>
      </c>
    </row>
    <row r="140" ht="15.75" customHeight="1">
      <c r="A140" s="3" t="s">
        <v>30</v>
      </c>
      <c r="B140" s="3" t="s">
        <v>47</v>
      </c>
      <c r="C140" s="3" t="s">
        <v>487</v>
      </c>
      <c r="D140" s="3" t="s">
        <v>488</v>
      </c>
      <c r="E140" s="3" t="s">
        <v>1366</v>
      </c>
      <c r="F140" s="3" t="s">
        <v>490</v>
      </c>
      <c r="G140" s="3" t="s">
        <v>1367</v>
      </c>
      <c r="H140" s="3" t="s">
        <v>1328</v>
      </c>
      <c r="I140" s="3" t="s">
        <v>65</v>
      </c>
      <c r="J140" s="3" t="s">
        <v>713</v>
      </c>
      <c r="K140" s="3" t="s">
        <v>186</v>
      </c>
      <c r="L140" s="3" t="s">
        <v>187</v>
      </c>
      <c r="M140" s="3" t="s">
        <v>38</v>
      </c>
      <c r="N140" s="3" t="s">
        <v>69</v>
      </c>
      <c r="O140" s="3" t="s">
        <v>1368</v>
      </c>
      <c r="P140" s="4">
        <v>0.0</v>
      </c>
      <c r="Q140" s="3" t="s">
        <v>38</v>
      </c>
      <c r="R140" s="4">
        <v>0.0</v>
      </c>
      <c r="S140" s="3" t="s">
        <v>38</v>
      </c>
      <c r="T140" s="3" t="s">
        <v>1369</v>
      </c>
      <c r="U140" s="4">
        <v>1.0</v>
      </c>
      <c r="V140" s="3" t="s">
        <v>38</v>
      </c>
      <c r="W140" s="3" t="s">
        <v>38</v>
      </c>
      <c r="X140" s="3" t="s">
        <v>1370</v>
      </c>
      <c r="Y140" s="5">
        <f t="shared" si="1"/>
        <v>2021</v>
      </c>
      <c r="Z140" s="5">
        <f t="shared" si="2"/>
        <v>9</v>
      </c>
      <c r="AA140" s="5">
        <f t="shared" si="3"/>
        <v>24</v>
      </c>
      <c r="AB140" s="5">
        <f t="shared" si="4"/>
        <v>2021</v>
      </c>
      <c r="AC140" s="5">
        <f t="shared" si="5"/>
        <v>12</v>
      </c>
      <c r="AD140" s="5">
        <f t="shared" si="6"/>
        <v>21</v>
      </c>
    </row>
    <row r="141" ht="15.75" customHeight="1">
      <c r="A141" s="3" t="s">
        <v>30</v>
      </c>
      <c r="B141" s="3" t="s">
        <v>31</v>
      </c>
      <c r="C141" s="3" t="s">
        <v>1371</v>
      </c>
      <c r="D141" s="3" t="s">
        <v>1372</v>
      </c>
      <c r="E141" s="3" t="s">
        <v>1373</v>
      </c>
      <c r="F141" s="3" t="s">
        <v>1374</v>
      </c>
      <c r="G141" s="3" t="s">
        <v>38</v>
      </c>
      <c r="H141" s="3" t="s">
        <v>38</v>
      </c>
      <c r="I141" s="3" t="s">
        <v>638</v>
      </c>
      <c r="J141" s="3" t="s">
        <v>1108</v>
      </c>
      <c r="K141" s="3" t="s">
        <v>1375</v>
      </c>
      <c r="L141" s="3" t="s">
        <v>1376</v>
      </c>
      <c r="M141" s="3" t="s">
        <v>38</v>
      </c>
      <c r="N141" s="3" t="s">
        <v>1299</v>
      </c>
      <c r="O141" s="3" t="s">
        <v>1377</v>
      </c>
      <c r="P141" s="4">
        <v>1.0</v>
      </c>
      <c r="Q141" s="3" t="s">
        <v>1378</v>
      </c>
      <c r="R141" s="4">
        <v>0.0</v>
      </c>
      <c r="S141" s="3" t="s">
        <v>38</v>
      </c>
      <c r="T141" s="3" t="s">
        <v>1379</v>
      </c>
      <c r="U141" s="4">
        <v>2.0</v>
      </c>
      <c r="V141" s="3" t="s">
        <v>38</v>
      </c>
      <c r="W141" s="3" t="s">
        <v>38</v>
      </c>
      <c r="X141" s="3" t="s">
        <v>1380</v>
      </c>
      <c r="Y141" s="5">
        <f t="shared" si="1"/>
        <v>2020</v>
      </c>
      <c r="Z141" s="5">
        <f t="shared" si="2"/>
        <v>6</v>
      </c>
      <c r="AA141" s="5">
        <f t="shared" si="3"/>
        <v>4</v>
      </c>
      <c r="AB141" s="5">
        <f t="shared" si="4"/>
        <v>0</v>
      </c>
      <c r="AC141" s="5">
        <f t="shared" si="5"/>
        <v>0</v>
      </c>
      <c r="AD141" s="5">
        <f t="shared" si="6"/>
        <v>0</v>
      </c>
    </row>
    <row r="142" ht="15.75" customHeight="1">
      <c r="A142" s="3" t="s">
        <v>30</v>
      </c>
      <c r="B142" s="3" t="s">
        <v>31</v>
      </c>
      <c r="C142" s="3" t="s">
        <v>1381</v>
      </c>
      <c r="D142" s="3" t="s">
        <v>1382</v>
      </c>
      <c r="E142" s="3" t="s">
        <v>1383</v>
      </c>
      <c r="F142" s="3" t="s">
        <v>1384</v>
      </c>
      <c r="G142" s="3" t="s">
        <v>38</v>
      </c>
      <c r="H142" s="3" t="s">
        <v>38</v>
      </c>
      <c r="I142" s="3" t="s">
        <v>1385</v>
      </c>
      <c r="J142" s="3" t="s">
        <v>39</v>
      </c>
      <c r="K142" s="3" t="s">
        <v>1386</v>
      </c>
      <c r="L142" s="3" t="s">
        <v>1387</v>
      </c>
      <c r="M142" s="3" t="s">
        <v>38</v>
      </c>
      <c r="N142" s="3" t="s">
        <v>42</v>
      </c>
      <c r="O142" s="3" t="s">
        <v>1388</v>
      </c>
      <c r="P142" s="4">
        <v>4.0</v>
      </c>
      <c r="Q142" s="3" t="s">
        <v>1389</v>
      </c>
      <c r="R142" s="4">
        <v>0.0</v>
      </c>
      <c r="S142" s="3" t="s">
        <v>38</v>
      </c>
      <c r="T142" s="3" t="s">
        <v>1390</v>
      </c>
      <c r="U142" s="4">
        <v>2.0</v>
      </c>
      <c r="V142" s="3" t="s">
        <v>38</v>
      </c>
      <c r="W142" s="3" t="s">
        <v>38</v>
      </c>
      <c r="X142" s="3" t="s">
        <v>1391</v>
      </c>
      <c r="Y142" s="5">
        <f t="shared" si="1"/>
        <v>2020</v>
      </c>
      <c r="Z142" s="5">
        <f t="shared" si="2"/>
        <v>6</v>
      </c>
      <c r="AA142" s="5">
        <f t="shared" si="3"/>
        <v>5</v>
      </c>
      <c r="AB142" s="5">
        <f t="shared" si="4"/>
        <v>0</v>
      </c>
      <c r="AC142" s="5">
        <f t="shared" si="5"/>
        <v>0</v>
      </c>
      <c r="AD142" s="5">
        <f t="shared" si="6"/>
        <v>0</v>
      </c>
    </row>
    <row r="143" ht="15.75" customHeight="1">
      <c r="A143" s="3" t="s">
        <v>30</v>
      </c>
      <c r="B143" s="3" t="s">
        <v>31</v>
      </c>
      <c r="C143" s="3" t="s">
        <v>1392</v>
      </c>
      <c r="D143" s="3" t="s">
        <v>1393</v>
      </c>
      <c r="E143" s="3" t="s">
        <v>1394</v>
      </c>
      <c r="F143" s="3" t="s">
        <v>1395</v>
      </c>
      <c r="G143" s="3" t="s">
        <v>38</v>
      </c>
      <c r="H143" s="3" t="s">
        <v>38</v>
      </c>
      <c r="I143" s="3" t="s">
        <v>160</v>
      </c>
      <c r="J143" s="3" t="s">
        <v>954</v>
      </c>
      <c r="K143" s="3" t="s">
        <v>955</v>
      </c>
      <c r="L143" s="3" t="s">
        <v>956</v>
      </c>
      <c r="M143" s="3" t="s">
        <v>38</v>
      </c>
      <c r="N143" s="3" t="s">
        <v>108</v>
      </c>
      <c r="O143" s="3" t="s">
        <v>1396</v>
      </c>
      <c r="P143" s="4">
        <v>3.0</v>
      </c>
      <c r="Q143" s="3" t="s">
        <v>1397</v>
      </c>
      <c r="R143" s="4">
        <v>0.0</v>
      </c>
      <c r="S143" s="3" t="s">
        <v>38</v>
      </c>
      <c r="T143" s="3" t="s">
        <v>1398</v>
      </c>
      <c r="U143" s="4">
        <v>1.0</v>
      </c>
      <c r="V143" s="3" t="s">
        <v>38</v>
      </c>
      <c r="W143" s="3" t="s">
        <v>38</v>
      </c>
      <c r="X143" s="3" t="s">
        <v>1399</v>
      </c>
      <c r="Y143" s="5">
        <f t="shared" si="1"/>
        <v>2020</v>
      </c>
      <c r="Z143" s="5">
        <f t="shared" si="2"/>
        <v>6</v>
      </c>
      <c r="AA143" s="5">
        <f t="shared" si="3"/>
        <v>1</v>
      </c>
      <c r="AB143" s="5">
        <f t="shared" si="4"/>
        <v>0</v>
      </c>
      <c r="AC143" s="5">
        <f t="shared" si="5"/>
        <v>0</v>
      </c>
      <c r="AD143" s="5">
        <f t="shared" si="6"/>
        <v>0</v>
      </c>
    </row>
    <row r="144" ht="15.75" customHeight="1">
      <c r="A144" s="3" t="s">
        <v>30</v>
      </c>
      <c r="B144" s="3" t="s">
        <v>47</v>
      </c>
      <c r="C144" s="3" t="s">
        <v>1400</v>
      </c>
      <c r="D144" s="3" t="s">
        <v>1401</v>
      </c>
      <c r="E144" s="3" t="s">
        <v>1402</v>
      </c>
      <c r="F144" s="3" t="s">
        <v>1403</v>
      </c>
      <c r="G144" s="3" t="s">
        <v>1404</v>
      </c>
      <c r="H144" s="3" t="s">
        <v>1405</v>
      </c>
      <c r="I144" s="3" t="s">
        <v>147</v>
      </c>
      <c r="J144" s="3" t="s">
        <v>148</v>
      </c>
      <c r="K144" s="3" t="s">
        <v>217</v>
      </c>
      <c r="L144" s="3" t="s">
        <v>218</v>
      </c>
      <c r="M144" s="3" t="s">
        <v>121</v>
      </c>
      <c r="N144" s="3" t="s">
        <v>122</v>
      </c>
      <c r="O144" s="3" t="s">
        <v>1406</v>
      </c>
      <c r="P144" s="4">
        <v>0.0</v>
      </c>
      <c r="Q144" s="3" t="s">
        <v>38</v>
      </c>
      <c r="R144" s="4">
        <v>0.0</v>
      </c>
      <c r="S144" s="3" t="s">
        <v>38</v>
      </c>
      <c r="T144" s="3" t="s">
        <v>1407</v>
      </c>
      <c r="U144" s="4">
        <v>3.0</v>
      </c>
      <c r="V144" s="3" t="s">
        <v>38</v>
      </c>
      <c r="W144" s="3" t="s">
        <v>38</v>
      </c>
      <c r="X144" s="3" t="s">
        <v>1408</v>
      </c>
      <c r="Y144" s="5">
        <f t="shared" si="1"/>
        <v>2021</v>
      </c>
      <c r="Z144" s="5">
        <f t="shared" si="2"/>
        <v>6</v>
      </c>
      <c r="AA144" s="5">
        <f t="shared" si="3"/>
        <v>25</v>
      </c>
      <c r="AB144" s="5">
        <f t="shared" si="4"/>
        <v>2021</v>
      </c>
      <c r="AC144" s="5">
        <f t="shared" si="5"/>
        <v>12</v>
      </c>
      <c r="AD144" s="5">
        <f t="shared" si="6"/>
        <v>11</v>
      </c>
    </row>
    <row r="145" ht="15.75" customHeight="1">
      <c r="A145" s="3" t="s">
        <v>30</v>
      </c>
      <c r="B145" s="3" t="s">
        <v>47</v>
      </c>
      <c r="C145" s="3" t="s">
        <v>1400</v>
      </c>
      <c r="D145" s="3" t="s">
        <v>1409</v>
      </c>
      <c r="E145" s="3" t="s">
        <v>1410</v>
      </c>
      <c r="F145" s="3" t="s">
        <v>1403</v>
      </c>
      <c r="G145" s="3" t="s">
        <v>1411</v>
      </c>
      <c r="H145" s="3" t="s">
        <v>1405</v>
      </c>
      <c r="I145" s="3" t="s">
        <v>147</v>
      </c>
      <c r="J145" s="3" t="s">
        <v>148</v>
      </c>
      <c r="K145" s="3" t="s">
        <v>149</v>
      </c>
      <c r="L145" s="3" t="s">
        <v>150</v>
      </c>
      <c r="M145" s="3" t="s">
        <v>121</v>
      </c>
      <c r="N145" s="3" t="s">
        <v>122</v>
      </c>
      <c r="O145" s="3" t="s">
        <v>1412</v>
      </c>
      <c r="P145" s="4">
        <v>0.0</v>
      </c>
      <c r="Q145" s="3" t="s">
        <v>38</v>
      </c>
      <c r="R145" s="4">
        <v>0.0</v>
      </c>
      <c r="S145" s="3" t="s">
        <v>38</v>
      </c>
      <c r="T145" s="3" t="s">
        <v>1413</v>
      </c>
      <c r="U145" s="4">
        <v>1.0</v>
      </c>
      <c r="V145" s="3" t="s">
        <v>38</v>
      </c>
      <c r="W145" s="3" t="s">
        <v>38</v>
      </c>
      <c r="X145" s="3" t="s">
        <v>1414</v>
      </c>
      <c r="Y145" s="5">
        <f t="shared" si="1"/>
        <v>2021</v>
      </c>
      <c r="Z145" s="5">
        <f t="shared" si="2"/>
        <v>6</v>
      </c>
      <c r="AA145" s="5">
        <f t="shared" si="3"/>
        <v>25</v>
      </c>
      <c r="AB145" s="5">
        <f t="shared" si="4"/>
        <v>2021</v>
      </c>
      <c r="AC145" s="5">
        <f t="shared" si="5"/>
        <v>12</v>
      </c>
      <c r="AD145" s="5">
        <f t="shared" si="6"/>
        <v>11</v>
      </c>
    </row>
    <row r="146" ht="15.75" customHeight="1">
      <c r="A146" s="3" t="s">
        <v>30</v>
      </c>
      <c r="B146" s="3" t="s">
        <v>47</v>
      </c>
      <c r="C146" s="3" t="s">
        <v>1415</v>
      </c>
      <c r="D146" s="3" t="s">
        <v>1416</v>
      </c>
      <c r="E146" s="3" t="s">
        <v>1417</v>
      </c>
      <c r="F146" s="3" t="s">
        <v>876</v>
      </c>
      <c r="G146" s="3" t="s">
        <v>1418</v>
      </c>
      <c r="H146" s="3" t="s">
        <v>1405</v>
      </c>
      <c r="I146" s="3" t="s">
        <v>147</v>
      </c>
      <c r="J146" s="3" t="s">
        <v>148</v>
      </c>
      <c r="K146" s="3" t="s">
        <v>1419</v>
      </c>
      <c r="L146" s="3" t="s">
        <v>881</v>
      </c>
      <c r="M146" s="3" t="s">
        <v>121</v>
      </c>
      <c r="N146" s="3" t="s">
        <v>122</v>
      </c>
      <c r="O146" s="3" t="s">
        <v>1406</v>
      </c>
      <c r="P146" s="4">
        <v>0.0</v>
      </c>
      <c r="Q146" s="3" t="s">
        <v>38</v>
      </c>
      <c r="R146" s="4">
        <v>0.0</v>
      </c>
      <c r="S146" s="3" t="s">
        <v>38</v>
      </c>
      <c r="T146" s="3" t="s">
        <v>1420</v>
      </c>
      <c r="U146" s="4">
        <v>1.0</v>
      </c>
      <c r="V146" s="3" t="s">
        <v>38</v>
      </c>
      <c r="W146" s="3" t="s">
        <v>38</v>
      </c>
      <c r="X146" s="3" t="s">
        <v>1421</v>
      </c>
      <c r="Y146" s="5">
        <f t="shared" si="1"/>
        <v>2021</v>
      </c>
      <c r="Z146" s="5">
        <f t="shared" si="2"/>
        <v>7</v>
      </c>
      <c r="AA146" s="5">
        <f t="shared" si="3"/>
        <v>2</v>
      </c>
      <c r="AB146" s="5">
        <f t="shared" si="4"/>
        <v>2021</v>
      </c>
      <c r="AC146" s="5">
        <f t="shared" si="5"/>
        <v>12</v>
      </c>
      <c r="AD146" s="5">
        <f t="shared" si="6"/>
        <v>11</v>
      </c>
    </row>
    <row r="147" ht="15.75" customHeight="1">
      <c r="A147" s="3" t="s">
        <v>30</v>
      </c>
      <c r="B147" s="3" t="s">
        <v>47</v>
      </c>
      <c r="C147" s="3" t="s">
        <v>1422</v>
      </c>
      <c r="D147" s="3" t="s">
        <v>1423</v>
      </c>
      <c r="E147" s="3" t="s">
        <v>1424</v>
      </c>
      <c r="F147" s="3" t="s">
        <v>490</v>
      </c>
      <c r="G147" s="3" t="s">
        <v>1425</v>
      </c>
      <c r="H147" s="3" t="s">
        <v>1405</v>
      </c>
      <c r="I147" s="3" t="s">
        <v>65</v>
      </c>
      <c r="J147" s="3" t="s">
        <v>713</v>
      </c>
      <c r="K147" s="3" t="s">
        <v>1426</v>
      </c>
      <c r="L147" s="3" t="s">
        <v>1427</v>
      </c>
      <c r="M147" s="3" t="s">
        <v>38</v>
      </c>
      <c r="N147" s="3" t="s">
        <v>69</v>
      </c>
      <c r="O147" s="3" t="s">
        <v>1428</v>
      </c>
      <c r="P147" s="4">
        <v>0.0</v>
      </c>
      <c r="Q147" s="3" t="s">
        <v>38</v>
      </c>
      <c r="R147" s="4">
        <v>0.0</v>
      </c>
      <c r="S147" s="3" t="s">
        <v>38</v>
      </c>
      <c r="T147" s="3" t="s">
        <v>1429</v>
      </c>
      <c r="U147" s="4">
        <v>1.0</v>
      </c>
      <c r="V147" s="3" t="s">
        <v>38</v>
      </c>
      <c r="W147" s="3" t="s">
        <v>38</v>
      </c>
      <c r="X147" s="3" t="s">
        <v>1430</v>
      </c>
      <c r="Y147" s="5">
        <f t="shared" si="1"/>
        <v>2021</v>
      </c>
      <c r="Z147" s="5">
        <f t="shared" si="2"/>
        <v>9</v>
      </c>
      <c r="AA147" s="5">
        <f t="shared" si="3"/>
        <v>24</v>
      </c>
      <c r="AB147" s="5">
        <f t="shared" si="4"/>
        <v>2021</v>
      </c>
      <c r="AC147" s="5">
        <f t="shared" si="5"/>
        <v>12</v>
      </c>
      <c r="AD147" s="5">
        <f t="shared" si="6"/>
        <v>11</v>
      </c>
    </row>
    <row r="148" ht="15.75" customHeight="1">
      <c r="A148" s="3" t="s">
        <v>30</v>
      </c>
      <c r="B148" s="3" t="s">
        <v>31</v>
      </c>
      <c r="C148" s="3" t="s">
        <v>1431</v>
      </c>
      <c r="D148" s="3" t="s">
        <v>1432</v>
      </c>
      <c r="E148" s="3" t="s">
        <v>1433</v>
      </c>
      <c r="F148" s="3" t="s">
        <v>1434</v>
      </c>
      <c r="G148" s="3" t="s">
        <v>38</v>
      </c>
      <c r="H148" s="3" t="s">
        <v>38</v>
      </c>
      <c r="I148" s="3" t="s">
        <v>373</v>
      </c>
      <c r="J148" s="3" t="s">
        <v>1435</v>
      </c>
      <c r="K148" s="3" t="s">
        <v>1436</v>
      </c>
      <c r="L148" s="3" t="s">
        <v>312</v>
      </c>
      <c r="M148" s="3" t="s">
        <v>38</v>
      </c>
      <c r="N148" s="3" t="s">
        <v>376</v>
      </c>
      <c r="O148" s="3" t="s">
        <v>1437</v>
      </c>
      <c r="P148" s="4">
        <v>2.0</v>
      </c>
      <c r="Q148" s="3" t="s">
        <v>1438</v>
      </c>
      <c r="R148" s="4">
        <v>0.0</v>
      </c>
      <c r="S148" s="3" t="s">
        <v>38</v>
      </c>
      <c r="T148" s="3" t="s">
        <v>1439</v>
      </c>
      <c r="U148" s="4">
        <v>1.0</v>
      </c>
      <c r="V148" s="3" t="s">
        <v>38</v>
      </c>
      <c r="W148" s="3" t="s">
        <v>38</v>
      </c>
      <c r="X148" s="3" t="s">
        <v>1440</v>
      </c>
      <c r="Y148" s="5">
        <f t="shared" si="1"/>
        <v>2020</v>
      </c>
      <c r="Z148" s="5">
        <f t="shared" si="2"/>
        <v>5</v>
      </c>
      <c r="AA148" s="5">
        <f t="shared" si="3"/>
        <v>20</v>
      </c>
      <c r="AB148" s="5">
        <f t="shared" si="4"/>
        <v>0</v>
      </c>
      <c r="AC148" s="5">
        <f t="shared" si="5"/>
        <v>0</v>
      </c>
      <c r="AD148" s="5">
        <f t="shared" si="6"/>
        <v>0</v>
      </c>
    </row>
    <row r="149" ht="15.75" customHeight="1">
      <c r="A149" s="3" t="s">
        <v>30</v>
      </c>
      <c r="B149" s="3" t="s">
        <v>31</v>
      </c>
      <c r="C149" s="3" t="s">
        <v>1441</v>
      </c>
      <c r="D149" s="3" t="s">
        <v>1442</v>
      </c>
      <c r="E149" s="3" t="s">
        <v>1443</v>
      </c>
      <c r="F149" s="3" t="s">
        <v>1444</v>
      </c>
      <c r="G149" s="3" t="s">
        <v>38</v>
      </c>
      <c r="H149" s="3" t="s">
        <v>38</v>
      </c>
      <c r="I149" s="3" t="s">
        <v>1445</v>
      </c>
      <c r="J149" s="3" t="s">
        <v>1446</v>
      </c>
      <c r="K149" s="3" t="s">
        <v>1447</v>
      </c>
      <c r="L149" s="3" t="s">
        <v>1448</v>
      </c>
      <c r="M149" s="3" t="s">
        <v>38</v>
      </c>
      <c r="N149" s="3" t="s">
        <v>1299</v>
      </c>
      <c r="O149" s="3" t="s">
        <v>1449</v>
      </c>
      <c r="P149" s="4">
        <v>2.0</v>
      </c>
      <c r="Q149" s="3" t="s">
        <v>1450</v>
      </c>
      <c r="R149" s="4">
        <v>0.0</v>
      </c>
      <c r="S149" s="3" t="s">
        <v>38</v>
      </c>
      <c r="T149" s="3" t="s">
        <v>1451</v>
      </c>
      <c r="U149" s="4">
        <v>1.0</v>
      </c>
      <c r="V149" s="3" t="s">
        <v>38</v>
      </c>
      <c r="W149" s="3" t="s">
        <v>38</v>
      </c>
      <c r="X149" s="3" t="s">
        <v>1452</v>
      </c>
      <c r="Y149" s="5">
        <f t="shared" si="1"/>
        <v>2020</v>
      </c>
      <c r="Z149" s="5">
        <f t="shared" si="2"/>
        <v>5</v>
      </c>
      <c r="AA149" s="5">
        <f t="shared" si="3"/>
        <v>29</v>
      </c>
      <c r="AB149" s="5">
        <f t="shared" si="4"/>
        <v>0</v>
      </c>
      <c r="AC149" s="5">
        <f t="shared" si="5"/>
        <v>0</v>
      </c>
      <c r="AD149" s="5">
        <f t="shared" si="6"/>
        <v>0</v>
      </c>
    </row>
    <row r="150" ht="15.75" customHeight="1">
      <c r="A150" s="3" t="s">
        <v>30</v>
      </c>
      <c r="B150" s="3" t="s">
        <v>31</v>
      </c>
      <c r="C150" s="3" t="s">
        <v>1453</v>
      </c>
      <c r="D150" s="3" t="s">
        <v>1454</v>
      </c>
      <c r="E150" s="3" t="s">
        <v>1455</v>
      </c>
      <c r="F150" s="3" t="s">
        <v>1456</v>
      </c>
      <c r="G150" s="3" t="s">
        <v>38</v>
      </c>
      <c r="H150" s="3" t="s">
        <v>38</v>
      </c>
      <c r="I150" s="3" t="s">
        <v>1226</v>
      </c>
      <c r="J150" s="3" t="s">
        <v>713</v>
      </c>
      <c r="K150" s="3" t="s">
        <v>1457</v>
      </c>
      <c r="L150" s="3" t="s">
        <v>1458</v>
      </c>
      <c r="M150" s="3" t="s">
        <v>38</v>
      </c>
      <c r="N150" s="3" t="s">
        <v>731</v>
      </c>
      <c r="O150" s="3" t="s">
        <v>132</v>
      </c>
      <c r="P150" s="4">
        <v>4.0</v>
      </c>
      <c r="Q150" s="3" t="s">
        <v>1459</v>
      </c>
      <c r="R150" s="4">
        <v>0.0</v>
      </c>
      <c r="S150" s="3" t="s">
        <v>38</v>
      </c>
      <c r="T150" s="3" t="s">
        <v>1460</v>
      </c>
      <c r="U150" s="4">
        <v>1.0</v>
      </c>
      <c r="V150" s="3" t="s">
        <v>38</v>
      </c>
      <c r="W150" s="3" t="s">
        <v>38</v>
      </c>
      <c r="X150" s="3" t="s">
        <v>1461</v>
      </c>
      <c r="Y150" s="5">
        <f t="shared" si="1"/>
        <v>2020</v>
      </c>
      <c r="Z150" s="5">
        <f t="shared" si="2"/>
        <v>5</v>
      </c>
      <c r="AA150" s="5">
        <f t="shared" si="3"/>
        <v>25</v>
      </c>
      <c r="AB150" s="5">
        <f t="shared" si="4"/>
        <v>0</v>
      </c>
      <c r="AC150" s="5">
        <f t="shared" si="5"/>
        <v>0</v>
      </c>
      <c r="AD150" s="5">
        <f t="shared" si="6"/>
        <v>0</v>
      </c>
    </row>
    <row r="151" ht="15.75" customHeight="1">
      <c r="A151" s="3" t="s">
        <v>30</v>
      </c>
      <c r="B151" s="3" t="s">
        <v>47</v>
      </c>
      <c r="C151" s="3" t="s">
        <v>895</v>
      </c>
      <c r="D151" s="3" t="s">
        <v>1462</v>
      </c>
      <c r="E151" s="3" t="s">
        <v>1463</v>
      </c>
      <c r="F151" s="3" t="s">
        <v>888</v>
      </c>
      <c r="G151" s="3" t="s">
        <v>1464</v>
      </c>
      <c r="H151" s="3" t="s">
        <v>1068</v>
      </c>
      <c r="I151" s="3" t="s">
        <v>65</v>
      </c>
      <c r="J151" s="3" t="s">
        <v>713</v>
      </c>
      <c r="K151" s="3" t="s">
        <v>890</v>
      </c>
      <c r="L151" s="3" t="s">
        <v>891</v>
      </c>
      <c r="M151" s="3" t="s">
        <v>38</v>
      </c>
      <c r="N151" s="3" t="s">
        <v>69</v>
      </c>
      <c r="O151" s="3" t="s">
        <v>1465</v>
      </c>
      <c r="P151" s="4">
        <v>0.0</v>
      </c>
      <c r="Q151" s="3" t="s">
        <v>38</v>
      </c>
      <c r="R151" s="4">
        <v>0.0</v>
      </c>
      <c r="S151" s="3" t="s">
        <v>38</v>
      </c>
      <c r="T151" s="3" t="s">
        <v>1466</v>
      </c>
      <c r="U151" s="4">
        <v>2.0</v>
      </c>
      <c r="V151" s="3" t="s">
        <v>38</v>
      </c>
      <c r="W151" s="3" t="s">
        <v>38</v>
      </c>
      <c r="X151" s="3" t="s">
        <v>1467</v>
      </c>
      <c r="Y151" s="5">
        <f t="shared" si="1"/>
        <v>2021</v>
      </c>
      <c r="Z151" s="5">
        <f t="shared" si="2"/>
        <v>7</v>
      </c>
      <c r="AA151" s="5">
        <f t="shared" si="3"/>
        <v>23</v>
      </c>
      <c r="AB151" s="5">
        <f t="shared" si="4"/>
        <v>2021</v>
      </c>
      <c r="AC151" s="5">
        <f t="shared" si="5"/>
        <v>12</v>
      </c>
      <c r="AD151" s="5">
        <f t="shared" si="6"/>
        <v>1</v>
      </c>
    </row>
    <row r="152" ht="15.75" customHeight="1">
      <c r="A152" s="3" t="s">
        <v>30</v>
      </c>
      <c r="B152" s="3" t="s">
        <v>47</v>
      </c>
      <c r="C152" s="3" t="s">
        <v>1468</v>
      </c>
      <c r="D152" s="3" t="s">
        <v>1469</v>
      </c>
      <c r="E152" s="3" t="s">
        <v>1470</v>
      </c>
      <c r="F152" s="3" t="s">
        <v>35</v>
      </c>
      <c r="G152" s="3" t="s">
        <v>1471</v>
      </c>
      <c r="H152" s="3" t="s">
        <v>1068</v>
      </c>
      <c r="I152" s="3" t="s">
        <v>605</v>
      </c>
      <c r="J152" s="3" t="s">
        <v>39</v>
      </c>
      <c r="K152" s="3" t="s">
        <v>40</v>
      </c>
      <c r="L152" s="3" t="s">
        <v>41</v>
      </c>
      <c r="M152" s="3" t="s">
        <v>30</v>
      </c>
      <c r="N152" s="3" t="s">
        <v>42</v>
      </c>
      <c r="O152" s="3" t="s">
        <v>1472</v>
      </c>
      <c r="P152" s="4">
        <v>0.0</v>
      </c>
      <c r="Q152" s="3" t="s">
        <v>38</v>
      </c>
      <c r="R152" s="4">
        <v>0.0</v>
      </c>
      <c r="S152" s="3" t="s">
        <v>38</v>
      </c>
      <c r="T152" s="3" t="s">
        <v>1473</v>
      </c>
      <c r="U152" s="4">
        <v>1.0</v>
      </c>
      <c r="V152" s="3" t="s">
        <v>38</v>
      </c>
      <c r="W152" s="3" t="s">
        <v>38</v>
      </c>
      <c r="X152" s="3" t="s">
        <v>1474</v>
      </c>
      <c r="Y152" s="5">
        <f t="shared" si="1"/>
        <v>2021</v>
      </c>
      <c r="Z152" s="5">
        <f t="shared" si="2"/>
        <v>7</v>
      </c>
      <c r="AA152" s="5">
        <f t="shared" si="3"/>
        <v>30</v>
      </c>
      <c r="AB152" s="5">
        <f t="shared" si="4"/>
        <v>2021</v>
      </c>
      <c r="AC152" s="5">
        <f t="shared" si="5"/>
        <v>12</v>
      </c>
      <c r="AD152" s="5">
        <f t="shared" si="6"/>
        <v>1</v>
      </c>
    </row>
    <row r="153" ht="15.75" customHeight="1">
      <c r="A153" s="3" t="s">
        <v>30</v>
      </c>
      <c r="B153" s="3" t="s">
        <v>47</v>
      </c>
      <c r="C153" s="3" t="s">
        <v>191</v>
      </c>
      <c r="D153" s="3" t="s">
        <v>1475</v>
      </c>
      <c r="E153" s="3" t="s">
        <v>1476</v>
      </c>
      <c r="F153" s="3" t="s">
        <v>194</v>
      </c>
      <c r="G153" s="3" t="s">
        <v>1477</v>
      </c>
      <c r="H153" s="3" t="s">
        <v>1068</v>
      </c>
      <c r="I153" s="3" t="s">
        <v>605</v>
      </c>
      <c r="J153" s="3" t="s">
        <v>39</v>
      </c>
      <c r="K153" s="3" t="s">
        <v>40</v>
      </c>
      <c r="L153" s="3" t="s">
        <v>41</v>
      </c>
      <c r="M153" s="3" t="s">
        <v>30</v>
      </c>
      <c r="N153" s="3" t="s">
        <v>42</v>
      </c>
      <c r="O153" s="3" t="s">
        <v>1478</v>
      </c>
      <c r="P153" s="4">
        <v>0.0</v>
      </c>
      <c r="Q153" s="3" t="s">
        <v>38</v>
      </c>
      <c r="R153" s="4">
        <v>0.0</v>
      </c>
      <c r="S153" s="3" t="s">
        <v>38</v>
      </c>
      <c r="T153" s="3" t="s">
        <v>1479</v>
      </c>
      <c r="U153" s="4">
        <v>1.0</v>
      </c>
      <c r="V153" s="3" t="s">
        <v>38</v>
      </c>
      <c r="W153" s="3" t="s">
        <v>38</v>
      </c>
      <c r="X153" s="3" t="s">
        <v>1480</v>
      </c>
      <c r="Y153" s="5">
        <f t="shared" si="1"/>
        <v>2021</v>
      </c>
      <c r="Z153" s="5">
        <f t="shared" si="2"/>
        <v>9</v>
      </c>
      <c r="AA153" s="5">
        <f t="shared" si="3"/>
        <v>3</v>
      </c>
      <c r="AB153" s="5">
        <f t="shared" si="4"/>
        <v>2021</v>
      </c>
      <c r="AC153" s="5">
        <f t="shared" si="5"/>
        <v>12</v>
      </c>
      <c r="AD153" s="5">
        <f t="shared" si="6"/>
        <v>1</v>
      </c>
    </row>
    <row r="154" ht="15.75" customHeight="1">
      <c r="A154" s="3" t="s">
        <v>30</v>
      </c>
      <c r="B154" s="3" t="s">
        <v>47</v>
      </c>
      <c r="C154" s="3" t="s">
        <v>222</v>
      </c>
      <c r="D154" s="3" t="s">
        <v>717</v>
      </c>
      <c r="E154" s="3" t="s">
        <v>1481</v>
      </c>
      <c r="F154" s="3" t="s">
        <v>719</v>
      </c>
      <c r="G154" s="3" t="s">
        <v>1482</v>
      </c>
      <c r="H154" s="3" t="s">
        <v>1068</v>
      </c>
      <c r="I154" s="3" t="s">
        <v>65</v>
      </c>
      <c r="J154" s="3" t="s">
        <v>713</v>
      </c>
      <c r="K154" s="3" t="s">
        <v>629</v>
      </c>
      <c r="L154" s="3" t="s">
        <v>630</v>
      </c>
      <c r="M154" s="3" t="s">
        <v>38</v>
      </c>
      <c r="N154" s="3" t="s">
        <v>69</v>
      </c>
      <c r="O154" s="3" t="s">
        <v>529</v>
      </c>
      <c r="P154" s="4">
        <v>0.0</v>
      </c>
      <c r="Q154" s="3" t="s">
        <v>38</v>
      </c>
      <c r="R154" s="4">
        <v>0.0</v>
      </c>
      <c r="S154" s="3" t="s">
        <v>38</v>
      </c>
      <c r="T154" s="3" t="s">
        <v>1483</v>
      </c>
      <c r="U154" s="4">
        <v>1.0</v>
      </c>
      <c r="V154" s="3" t="s">
        <v>38</v>
      </c>
      <c r="W154" s="3" t="s">
        <v>38</v>
      </c>
      <c r="X154" s="3" t="s">
        <v>1484</v>
      </c>
      <c r="Y154" s="5">
        <f t="shared" si="1"/>
        <v>2021</v>
      </c>
      <c r="Z154" s="5">
        <f t="shared" si="2"/>
        <v>8</v>
      </c>
      <c r="AA154" s="5">
        <f t="shared" si="3"/>
        <v>30</v>
      </c>
      <c r="AB154" s="5">
        <f t="shared" si="4"/>
        <v>2021</v>
      </c>
      <c r="AC154" s="5">
        <f t="shared" si="5"/>
        <v>12</v>
      </c>
      <c r="AD154" s="5">
        <f t="shared" si="6"/>
        <v>1</v>
      </c>
    </row>
    <row r="155" ht="15.75" customHeight="1">
      <c r="A155" s="3" t="s">
        <v>30</v>
      </c>
      <c r="B155" s="3" t="s">
        <v>31</v>
      </c>
      <c r="C155" s="3" t="s">
        <v>1485</v>
      </c>
      <c r="D155" s="3" t="s">
        <v>1486</v>
      </c>
      <c r="E155" s="3" t="s">
        <v>1487</v>
      </c>
      <c r="F155" s="3" t="s">
        <v>1488</v>
      </c>
      <c r="G155" s="3" t="s">
        <v>1489</v>
      </c>
      <c r="H155" s="3" t="s">
        <v>1490</v>
      </c>
      <c r="I155" s="3" t="s">
        <v>160</v>
      </c>
      <c r="J155" s="3" t="s">
        <v>1491</v>
      </c>
      <c r="K155" s="3" t="s">
        <v>1492</v>
      </c>
      <c r="L155" s="3" t="s">
        <v>1493</v>
      </c>
      <c r="M155" s="3" t="s">
        <v>38</v>
      </c>
      <c r="N155" s="3" t="s">
        <v>108</v>
      </c>
      <c r="O155" s="3" t="s">
        <v>1241</v>
      </c>
      <c r="P155" s="4">
        <v>1.0</v>
      </c>
      <c r="Q155" s="3" t="s">
        <v>38</v>
      </c>
      <c r="R155" s="4">
        <v>0.0</v>
      </c>
      <c r="S155" s="3" t="s">
        <v>38</v>
      </c>
      <c r="T155" s="3" t="s">
        <v>1494</v>
      </c>
      <c r="U155" s="4">
        <v>1.0</v>
      </c>
      <c r="V155" s="3" t="s">
        <v>38</v>
      </c>
      <c r="W155" s="3" t="s">
        <v>38</v>
      </c>
      <c r="X155" s="3" t="s">
        <v>1495</v>
      </c>
      <c r="Y155" s="5">
        <f t="shared" si="1"/>
        <v>2021</v>
      </c>
      <c r="Z155" s="5">
        <f t="shared" si="2"/>
        <v>5</v>
      </c>
      <c r="AA155" s="5">
        <f t="shared" si="3"/>
        <v>10</v>
      </c>
      <c r="AB155" s="5">
        <f t="shared" si="4"/>
        <v>2021</v>
      </c>
      <c r="AC155" s="5">
        <f t="shared" si="5"/>
        <v>11</v>
      </c>
      <c r="AD155" s="5">
        <f t="shared" si="6"/>
        <v>21</v>
      </c>
    </row>
    <row r="156" ht="15.75" customHeight="1">
      <c r="A156" s="3" t="s">
        <v>30</v>
      </c>
      <c r="B156" s="3" t="s">
        <v>31</v>
      </c>
      <c r="C156" s="3" t="s">
        <v>1496</v>
      </c>
      <c r="D156" s="3" t="s">
        <v>1497</v>
      </c>
      <c r="E156" s="3" t="s">
        <v>1498</v>
      </c>
      <c r="F156" s="3" t="s">
        <v>1499</v>
      </c>
      <c r="G156" s="3" t="s">
        <v>1500</v>
      </c>
      <c r="H156" s="3" t="s">
        <v>1490</v>
      </c>
      <c r="I156" s="3" t="s">
        <v>160</v>
      </c>
      <c r="J156" s="3" t="s">
        <v>1491</v>
      </c>
      <c r="K156" s="3" t="s">
        <v>1501</v>
      </c>
      <c r="L156" s="3" t="s">
        <v>1502</v>
      </c>
      <c r="M156" s="3" t="s">
        <v>38</v>
      </c>
      <c r="N156" s="3" t="s">
        <v>108</v>
      </c>
      <c r="O156" s="3" t="s">
        <v>1241</v>
      </c>
      <c r="P156" s="4">
        <v>1.0</v>
      </c>
      <c r="Q156" s="3" t="s">
        <v>38</v>
      </c>
      <c r="R156" s="4">
        <v>0.0</v>
      </c>
      <c r="S156" s="3" t="s">
        <v>38</v>
      </c>
      <c r="T156" s="3" t="s">
        <v>1503</v>
      </c>
      <c r="U156" s="4">
        <v>1.0</v>
      </c>
      <c r="V156" s="3" t="s">
        <v>38</v>
      </c>
      <c r="W156" s="3" t="s">
        <v>38</v>
      </c>
      <c r="X156" s="3" t="s">
        <v>1504</v>
      </c>
      <c r="Y156" s="5">
        <f t="shared" si="1"/>
        <v>2021</v>
      </c>
      <c r="Z156" s="5">
        <f t="shared" si="2"/>
        <v>5</v>
      </c>
      <c r="AA156" s="5">
        <f t="shared" si="3"/>
        <v>14</v>
      </c>
      <c r="AB156" s="5">
        <f t="shared" si="4"/>
        <v>2021</v>
      </c>
      <c r="AC156" s="5">
        <f t="shared" si="5"/>
        <v>11</v>
      </c>
      <c r="AD156" s="5">
        <f t="shared" si="6"/>
        <v>21</v>
      </c>
    </row>
    <row r="157" ht="15.75" customHeight="1">
      <c r="A157" s="3" t="s">
        <v>30</v>
      </c>
      <c r="B157" s="3" t="s">
        <v>31</v>
      </c>
      <c r="C157" s="3" t="s">
        <v>1505</v>
      </c>
      <c r="D157" s="3" t="s">
        <v>1506</v>
      </c>
      <c r="E157" s="3" t="s">
        <v>1507</v>
      </c>
      <c r="F157" s="3" t="s">
        <v>1508</v>
      </c>
      <c r="G157" s="3" t="s">
        <v>1509</v>
      </c>
      <c r="H157" s="3" t="s">
        <v>1490</v>
      </c>
      <c r="I157" s="3" t="s">
        <v>1510</v>
      </c>
      <c r="J157" s="3" t="s">
        <v>1511</v>
      </c>
      <c r="K157" s="3" t="s">
        <v>1512</v>
      </c>
      <c r="L157" s="3" t="s">
        <v>1513</v>
      </c>
      <c r="M157" s="3" t="s">
        <v>38</v>
      </c>
      <c r="N157" s="3" t="s">
        <v>1514</v>
      </c>
      <c r="O157" s="3" t="s">
        <v>1515</v>
      </c>
      <c r="P157" s="4">
        <v>2.0</v>
      </c>
      <c r="Q157" s="3" t="s">
        <v>38</v>
      </c>
      <c r="R157" s="4">
        <v>0.0</v>
      </c>
      <c r="S157" s="3" t="s">
        <v>38</v>
      </c>
      <c r="T157" s="3" t="s">
        <v>1516</v>
      </c>
      <c r="U157" s="4">
        <v>1.0</v>
      </c>
      <c r="V157" s="3" t="s">
        <v>38</v>
      </c>
      <c r="W157" s="3" t="s">
        <v>38</v>
      </c>
      <c r="X157" s="3" t="s">
        <v>1517</v>
      </c>
      <c r="Y157" s="5">
        <f t="shared" si="1"/>
        <v>2021</v>
      </c>
      <c r="Z157" s="5">
        <f t="shared" si="2"/>
        <v>5</v>
      </c>
      <c r="AA157" s="5">
        <f t="shared" si="3"/>
        <v>24</v>
      </c>
      <c r="AB157" s="5">
        <f t="shared" si="4"/>
        <v>2021</v>
      </c>
      <c r="AC157" s="5">
        <f t="shared" si="5"/>
        <v>11</v>
      </c>
      <c r="AD157" s="5">
        <f t="shared" si="6"/>
        <v>21</v>
      </c>
    </row>
    <row r="158" ht="15.75" customHeight="1">
      <c r="A158" s="3" t="s">
        <v>30</v>
      </c>
      <c r="B158" s="3" t="s">
        <v>31</v>
      </c>
      <c r="C158" s="3" t="s">
        <v>1518</v>
      </c>
      <c r="D158" s="3" t="s">
        <v>1519</v>
      </c>
      <c r="E158" s="3" t="s">
        <v>1520</v>
      </c>
      <c r="F158" s="3" t="s">
        <v>1521</v>
      </c>
      <c r="G158" s="3" t="s">
        <v>1522</v>
      </c>
      <c r="H158" s="3" t="s">
        <v>1490</v>
      </c>
      <c r="I158" s="3" t="s">
        <v>160</v>
      </c>
      <c r="J158" s="3" t="s">
        <v>1491</v>
      </c>
      <c r="K158" s="3" t="s">
        <v>1523</v>
      </c>
      <c r="L158" s="3" t="s">
        <v>1524</v>
      </c>
      <c r="M158" s="3" t="s">
        <v>38</v>
      </c>
      <c r="N158" s="3" t="s">
        <v>108</v>
      </c>
      <c r="O158" s="3" t="s">
        <v>1241</v>
      </c>
      <c r="P158" s="4">
        <v>1.0</v>
      </c>
      <c r="Q158" s="3" t="s">
        <v>38</v>
      </c>
      <c r="R158" s="4">
        <v>0.0</v>
      </c>
      <c r="S158" s="3" t="s">
        <v>38</v>
      </c>
      <c r="T158" s="3" t="s">
        <v>1525</v>
      </c>
      <c r="U158" s="4">
        <v>3.0</v>
      </c>
      <c r="V158" s="3" t="s">
        <v>38</v>
      </c>
      <c r="W158" s="3" t="s">
        <v>38</v>
      </c>
      <c r="X158" s="3" t="s">
        <v>1526</v>
      </c>
      <c r="Y158" s="5">
        <f t="shared" si="1"/>
        <v>2021</v>
      </c>
      <c r="Z158" s="5">
        <f t="shared" si="2"/>
        <v>6</v>
      </c>
      <c r="AA158" s="5">
        <f t="shared" si="3"/>
        <v>30</v>
      </c>
      <c r="AB158" s="5">
        <f t="shared" si="4"/>
        <v>2021</v>
      </c>
      <c r="AC158" s="5">
        <f t="shared" si="5"/>
        <v>11</v>
      </c>
      <c r="AD158" s="5">
        <f t="shared" si="6"/>
        <v>21</v>
      </c>
    </row>
    <row r="159" ht="15.75" customHeight="1">
      <c r="A159" s="3" t="s">
        <v>30</v>
      </c>
      <c r="B159" s="3" t="s">
        <v>47</v>
      </c>
      <c r="C159" s="3" t="s">
        <v>1527</v>
      </c>
      <c r="D159" s="3" t="s">
        <v>1528</v>
      </c>
      <c r="E159" s="3" t="s">
        <v>1529</v>
      </c>
      <c r="F159" s="3" t="s">
        <v>1530</v>
      </c>
      <c r="G159" s="3" t="s">
        <v>1531</v>
      </c>
      <c r="H159" s="3" t="s">
        <v>1490</v>
      </c>
      <c r="I159" s="3" t="s">
        <v>172</v>
      </c>
      <c r="J159" s="3" t="s">
        <v>1532</v>
      </c>
      <c r="K159" s="3" t="s">
        <v>1533</v>
      </c>
      <c r="L159" s="3" t="s">
        <v>1534</v>
      </c>
      <c r="M159" s="3" t="s">
        <v>96</v>
      </c>
      <c r="N159" s="3" t="s">
        <v>358</v>
      </c>
      <c r="O159" s="3" t="s">
        <v>1535</v>
      </c>
      <c r="P159" s="4">
        <v>0.0</v>
      </c>
      <c r="Q159" s="3" t="s">
        <v>38</v>
      </c>
      <c r="R159" s="4">
        <v>0.0</v>
      </c>
      <c r="S159" s="3" t="s">
        <v>38</v>
      </c>
      <c r="T159" s="3" t="s">
        <v>1536</v>
      </c>
      <c r="U159" s="4">
        <v>1.0</v>
      </c>
      <c r="V159" s="3" t="s">
        <v>38</v>
      </c>
      <c r="W159" s="3" t="s">
        <v>38</v>
      </c>
      <c r="X159" s="3" t="s">
        <v>1537</v>
      </c>
      <c r="Y159" s="5">
        <f t="shared" si="1"/>
        <v>2021</v>
      </c>
      <c r="Z159" s="5">
        <f t="shared" si="2"/>
        <v>5</v>
      </c>
      <c r="AA159" s="5">
        <f t="shared" si="3"/>
        <v>27</v>
      </c>
      <c r="AB159" s="5">
        <f t="shared" si="4"/>
        <v>2021</v>
      </c>
      <c r="AC159" s="5">
        <f t="shared" si="5"/>
        <v>11</v>
      </c>
      <c r="AD159" s="5">
        <f t="shared" si="6"/>
        <v>21</v>
      </c>
    </row>
    <row r="160" ht="15.75" customHeight="1">
      <c r="A160" s="3" t="s">
        <v>30</v>
      </c>
      <c r="B160" s="3" t="s">
        <v>47</v>
      </c>
      <c r="C160" s="3" t="s">
        <v>1538</v>
      </c>
      <c r="D160" s="3" t="s">
        <v>1539</v>
      </c>
      <c r="E160" s="3" t="s">
        <v>1540</v>
      </c>
      <c r="F160" s="3" t="s">
        <v>1541</v>
      </c>
      <c r="G160" s="3" t="s">
        <v>1542</v>
      </c>
      <c r="H160" s="3" t="s">
        <v>1490</v>
      </c>
      <c r="I160" s="3" t="s">
        <v>172</v>
      </c>
      <c r="J160" s="3" t="s">
        <v>1532</v>
      </c>
      <c r="K160" s="3" t="s">
        <v>1197</v>
      </c>
      <c r="L160" s="3" t="s">
        <v>1198</v>
      </c>
      <c r="M160" s="3" t="s">
        <v>121</v>
      </c>
      <c r="N160" s="3" t="s">
        <v>358</v>
      </c>
      <c r="O160" s="3" t="s">
        <v>1543</v>
      </c>
      <c r="P160" s="4">
        <v>0.0</v>
      </c>
      <c r="Q160" s="3" t="s">
        <v>38</v>
      </c>
      <c r="R160" s="4">
        <v>0.0</v>
      </c>
      <c r="S160" s="3" t="s">
        <v>38</v>
      </c>
      <c r="T160" s="3" t="s">
        <v>1544</v>
      </c>
      <c r="U160" s="4">
        <v>1.0</v>
      </c>
      <c r="V160" s="3" t="s">
        <v>38</v>
      </c>
      <c r="W160" s="3" t="s">
        <v>38</v>
      </c>
      <c r="X160" s="3" t="s">
        <v>1545</v>
      </c>
      <c r="Y160" s="5">
        <f t="shared" si="1"/>
        <v>2021</v>
      </c>
      <c r="Z160" s="5">
        <f t="shared" si="2"/>
        <v>7</v>
      </c>
      <c r="AA160" s="5">
        <f t="shared" si="3"/>
        <v>29</v>
      </c>
      <c r="AB160" s="5">
        <f t="shared" si="4"/>
        <v>2021</v>
      </c>
      <c r="AC160" s="5">
        <f t="shared" si="5"/>
        <v>11</v>
      </c>
      <c r="AD160" s="5">
        <f t="shared" si="6"/>
        <v>21</v>
      </c>
    </row>
    <row r="161" ht="15.75" customHeight="1">
      <c r="A161" s="3" t="s">
        <v>30</v>
      </c>
      <c r="B161" s="3" t="s">
        <v>47</v>
      </c>
      <c r="C161" s="3" t="s">
        <v>222</v>
      </c>
      <c r="D161" s="3" t="s">
        <v>1546</v>
      </c>
      <c r="E161" s="3" t="s">
        <v>1547</v>
      </c>
      <c r="F161" s="3" t="s">
        <v>719</v>
      </c>
      <c r="G161" s="3" t="s">
        <v>1548</v>
      </c>
      <c r="H161" s="3" t="s">
        <v>1490</v>
      </c>
      <c r="I161" s="3" t="s">
        <v>65</v>
      </c>
      <c r="J161" s="3" t="s">
        <v>1549</v>
      </c>
      <c r="K161" s="3" t="s">
        <v>905</v>
      </c>
      <c r="L161" s="3" t="s">
        <v>906</v>
      </c>
      <c r="M161" s="3" t="s">
        <v>38</v>
      </c>
      <c r="N161" s="3" t="s">
        <v>69</v>
      </c>
      <c r="O161" s="3" t="s">
        <v>1550</v>
      </c>
      <c r="P161" s="4">
        <v>0.0</v>
      </c>
      <c r="Q161" s="3" t="s">
        <v>38</v>
      </c>
      <c r="R161" s="4">
        <v>0.0</v>
      </c>
      <c r="S161" s="3" t="s">
        <v>38</v>
      </c>
      <c r="T161" s="3" t="s">
        <v>1551</v>
      </c>
      <c r="U161" s="4">
        <v>1.0</v>
      </c>
      <c r="V161" s="3" t="s">
        <v>38</v>
      </c>
      <c r="W161" s="3" t="s">
        <v>38</v>
      </c>
      <c r="X161" s="3" t="s">
        <v>1552</v>
      </c>
      <c r="Y161" s="5">
        <f t="shared" si="1"/>
        <v>2021</v>
      </c>
      <c r="Z161" s="5">
        <f t="shared" si="2"/>
        <v>8</v>
      </c>
      <c r="AA161" s="5">
        <f t="shared" si="3"/>
        <v>30</v>
      </c>
      <c r="AB161" s="5">
        <f t="shared" si="4"/>
        <v>2021</v>
      </c>
      <c r="AC161" s="5">
        <f t="shared" si="5"/>
        <v>11</v>
      </c>
      <c r="AD161" s="5">
        <f t="shared" si="6"/>
        <v>21</v>
      </c>
    </row>
    <row r="162" ht="15.75" customHeight="1">
      <c r="A162" s="3" t="s">
        <v>30</v>
      </c>
      <c r="B162" s="3" t="s">
        <v>31</v>
      </c>
      <c r="C162" s="3" t="s">
        <v>1553</v>
      </c>
      <c r="D162" s="3" t="s">
        <v>1554</v>
      </c>
      <c r="E162" s="3" t="s">
        <v>1555</v>
      </c>
      <c r="F162" s="3" t="s">
        <v>1556</v>
      </c>
      <c r="G162" s="3" t="s">
        <v>38</v>
      </c>
      <c r="H162" s="3" t="s">
        <v>38</v>
      </c>
      <c r="I162" s="3" t="s">
        <v>65</v>
      </c>
      <c r="J162" s="3" t="s">
        <v>1549</v>
      </c>
      <c r="K162" s="3" t="s">
        <v>1557</v>
      </c>
      <c r="L162" s="3" t="s">
        <v>1558</v>
      </c>
      <c r="M162" s="3" t="s">
        <v>38</v>
      </c>
      <c r="N162" s="3" t="s">
        <v>69</v>
      </c>
      <c r="O162" s="3" t="s">
        <v>266</v>
      </c>
      <c r="P162" s="4">
        <v>3.0</v>
      </c>
      <c r="Q162" s="3" t="s">
        <v>1559</v>
      </c>
      <c r="R162" s="4">
        <v>0.0</v>
      </c>
      <c r="S162" s="3" t="s">
        <v>38</v>
      </c>
      <c r="T162" s="3" t="s">
        <v>1560</v>
      </c>
      <c r="U162" s="4">
        <v>1.0</v>
      </c>
      <c r="V162" s="3" t="s">
        <v>38</v>
      </c>
      <c r="W162" s="3" t="s">
        <v>38</v>
      </c>
      <c r="X162" s="3" t="s">
        <v>1561</v>
      </c>
      <c r="Y162" s="5">
        <f t="shared" si="1"/>
        <v>2020</v>
      </c>
      <c r="Z162" s="5">
        <f t="shared" si="2"/>
        <v>5</v>
      </c>
      <c r="AA162" s="5">
        <f t="shared" si="3"/>
        <v>11</v>
      </c>
      <c r="AB162" s="5">
        <f t="shared" si="4"/>
        <v>0</v>
      </c>
      <c r="AC162" s="5">
        <f t="shared" si="5"/>
        <v>0</v>
      </c>
      <c r="AD162" s="5">
        <f t="shared" si="6"/>
        <v>0</v>
      </c>
    </row>
    <row r="163" ht="15.75" customHeight="1">
      <c r="A163" s="3" t="s">
        <v>30</v>
      </c>
      <c r="B163" s="3" t="s">
        <v>31</v>
      </c>
      <c r="C163" s="3" t="s">
        <v>1041</v>
      </c>
      <c r="D163" s="3" t="s">
        <v>1562</v>
      </c>
      <c r="E163" s="3" t="s">
        <v>1563</v>
      </c>
      <c r="F163" s="3" t="s">
        <v>1564</v>
      </c>
      <c r="G163" s="3" t="s">
        <v>38</v>
      </c>
      <c r="H163" s="3" t="s">
        <v>38</v>
      </c>
      <c r="I163" s="3" t="s">
        <v>160</v>
      </c>
      <c r="J163" s="3" t="s">
        <v>1491</v>
      </c>
      <c r="K163" s="3" t="s">
        <v>955</v>
      </c>
      <c r="L163" s="3" t="s">
        <v>956</v>
      </c>
      <c r="M163" s="3" t="s">
        <v>38</v>
      </c>
      <c r="N163" s="3" t="s">
        <v>108</v>
      </c>
      <c r="O163" s="3" t="s">
        <v>1047</v>
      </c>
      <c r="P163" s="4">
        <v>4.0</v>
      </c>
      <c r="Q163" s="3" t="s">
        <v>1565</v>
      </c>
      <c r="R163" s="4">
        <v>0.0</v>
      </c>
      <c r="S163" s="3" t="s">
        <v>38</v>
      </c>
      <c r="T163" s="3" t="s">
        <v>1566</v>
      </c>
      <c r="U163" s="4">
        <v>2.0</v>
      </c>
      <c r="V163" s="3" t="s">
        <v>38</v>
      </c>
      <c r="W163" s="3" t="s">
        <v>38</v>
      </c>
      <c r="X163" s="3" t="s">
        <v>1567</v>
      </c>
      <c r="Y163" s="5">
        <f t="shared" si="1"/>
        <v>2020</v>
      </c>
      <c r="Z163" s="5">
        <f t="shared" si="2"/>
        <v>4</v>
      </c>
      <c r="AA163" s="5">
        <f t="shared" si="3"/>
        <v>30</v>
      </c>
      <c r="AB163" s="5">
        <f t="shared" si="4"/>
        <v>0</v>
      </c>
      <c r="AC163" s="5">
        <f t="shared" si="5"/>
        <v>0</v>
      </c>
      <c r="AD163" s="5">
        <f t="shared" si="6"/>
        <v>0</v>
      </c>
    </row>
    <row r="164" ht="15.75" customHeight="1">
      <c r="A164" s="3" t="s">
        <v>30</v>
      </c>
      <c r="B164" s="3" t="s">
        <v>31</v>
      </c>
      <c r="C164" s="3" t="s">
        <v>1143</v>
      </c>
      <c r="D164" s="3" t="s">
        <v>1568</v>
      </c>
      <c r="E164" s="3" t="s">
        <v>1569</v>
      </c>
      <c r="F164" s="3" t="s">
        <v>1570</v>
      </c>
      <c r="G164" s="3" t="s">
        <v>38</v>
      </c>
      <c r="H164" s="3" t="s">
        <v>38</v>
      </c>
      <c r="I164" s="3" t="s">
        <v>160</v>
      </c>
      <c r="J164" s="3" t="s">
        <v>1491</v>
      </c>
      <c r="K164" s="3" t="s">
        <v>955</v>
      </c>
      <c r="L164" s="3" t="s">
        <v>956</v>
      </c>
      <c r="M164" s="3" t="s">
        <v>38</v>
      </c>
      <c r="N164" s="3" t="s">
        <v>108</v>
      </c>
      <c r="O164" s="3" t="s">
        <v>1571</v>
      </c>
      <c r="P164" s="4">
        <v>4.0</v>
      </c>
      <c r="Q164" s="3" t="s">
        <v>1572</v>
      </c>
      <c r="R164" s="4">
        <v>0.0</v>
      </c>
      <c r="S164" s="3" t="s">
        <v>38</v>
      </c>
      <c r="T164" s="3" t="s">
        <v>1573</v>
      </c>
      <c r="U164" s="4">
        <v>2.0</v>
      </c>
      <c r="V164" s="3" t="s">
        <v>38</v>
      </c>
      <c r="W164" s="3" t="s">
        <v>38</v>
      </c>
      <c r="X164" s="3" t="s">
        <v>1574</v>
      </c>
      <c r="Y164" s="5">
        <f t="shared" si="1"/>
        <v>2020</v>
      </c>
      <c r="Z164" s="5">
        <f t="shared" si="2"/>
        <v>5</v>
      </c>
      <c r="AA164" s="5">
        <f t="shared" si="3"/>
        <v>14</v>
      </c>
      <c r="AB164" s="5">
        <f t="shared" si="4"/>
        <v>0</v>
      </c>
      <c r="AC164" s="5">
        <f t="shared" si="5"/>
        <v>0</v>
      </c>
      <c r="AD164" s="5">
        <f t="shared" si="6"/>
        <v>0</v>
      </c>
    </row>
    <row r="165" ht="15.75" customHeight="1">
      <c r="A165" s="3" t="s">
        <v>30</v>
      </c>
      <c r="B165" s="3" t="s">
        <v>31</v>
      </c>
      <c r="C165" s="3" t="s">
        <v>1575</v>
      </c>
      <c r="D165" s="3" t="s">
        <v>1576</v>
      </c>
      <c r="E165" s="3" t="s">
        <v>1577</v>
      </c>
      <c r="F165" s="3" t="s">
        <v>1564</v>
      </c>
      <c r="G165" s="3" t="s">
        <v>38</v>
      </c>
      <c r="H165" s="3" t="s">
        <v>38</v>
      </c>
      <c r="I165" s="3" t="s">
        <v>160</v>
      </c>
      <c r="J165" s="3" t="s">
        <v>1491</v>
      </c>
      <c r="K165" s="3" t="s">
        <v>955</v>
      </c>
      <c r="L165" s="3" t="s">
        <v>956</v>
      </c>
      <c r="M165" s="3" t="s">
        <v>38</v>
      </c>
      <c r="N165" s="3" t="s">
        <v>108</v>
      </c>
      <c r="O165" s="3" t="s">
        <v>1578</v>
      </c>
      <c r="P165" s="4">
        <v>4.0</v>
      </c>
      <c r="Q165" s="3" t="s">
        <v>1579</v>
      </c>
      <c r="R165" s="4">
        <v>0.0</v>
      </c>
      <c r="S165" s="3" t="s">
        <v>38</v>
      </c>
      <c r="T165" s="3" t="s">
        <v>1580</v>
      </c>
      <c r="U165" s="4">
        <v>1.0</v>
      </c>
      <c r="V165" s="3" t="s">
        <v>38</v>
      </c>
      <c r="W165" s="3" t="s">
        <v>38</v>
      </c>
      <c r="X165" s="3" t="s">
        <v>1581</v>
      </c>
      <c r="Y165" s="5">
        <f t="shared" si="1"/>
        <v>2020</v>
      </c>
      <c r="Z165" s="5">
        <f t="shared" si="2"/>
        <v>4</v>
      </c>
      <c r="AA165" s="5">
        <f t="shared" si="3"/>
        <v>30</v>
      </c>
      <c r="AB165" s="5">
        <f t="shared" si="4"/>
        <v>0</v>
      </c>
      <c r="AC165" s="5">
        <f t="shared" si="5"/>
        <v>0</v>
      </c>
      <c r="AD165" s="5">
        <f t="shared" si="6"/>
        <v>0</v>
      </c>
    </row>
    <row r="166" ht="15.75" customHeight="1">
      <c r="A166" s="3" t="s">
        <v>30</v>
      </c>
      <c r="B166" s="3" t="s">
        <v>31</v>
      </c>
      <c r="C166" s="3" t="s">
        <v>1582</v>
      </c>
      <c r="D166" s="3" t="s">
        <v>1583</v>
      </c>
      <c r="E166" s="3" t="s">
        <v>1584</v>
      </c>
      <c r="F166" s="3" t="s">
        <v>1585</v>
      </c>
      <c r="G166" s="3" t="s">
        <v>1586</v>
      </c>
      <c r="H166" s="3" t="s">
        <v>1587</v>
      </c>
      <c r="I166" s="3" t="s">
        <v>373</v>
      </c>
      <c r="J166" s="3" t="s">
        <v>1588</v>
      </c>
      <c r="K166" s="3" t="s">
        <v>375</v>
      </c>
      <c r="L166" s="3" t="s">
        <v>312</v>
      </c>
      <c r="M166" s="3" t="s">
        <v>38</v>
      </c>
      <c r="N166" s="3" t="s">
        <v>376</v>
      </c>
      <c r="O166" s="3" t="s">
        <v>1589</v>
      </c>
      <c r="P166" s="4">
        <v>6.0</v>
      </c>
      <c r="Q166" s="3" t="s">
        <v>1590</v>
      </c>
      <c r="R166" s="4">
        <v>0.0</v>
      </c>
      <c r="S166" s="3" t="s">
        <v>38</v>
      </c>
      <c r="T166" s="3" t="s">
        <v>1591</v>
      </c>
      <c r="U166" s="4">
        <v>1.0</v>
      </c>
      <c r="V166" s="3" t="s">
        <v>38</v>
      </c>
      <c r="W166" s="3" t="s">
        <v>38</v>
      </c>
      <c r="X166" s="3" t="s">
        <v>1592</v>
      </c>
      <c r="Y166" s="5">
        <f t="shared" si="1"/>
        <v>2020</v>
      </c>
      <c r="Z166" s="5">
        <f t="shared" si="2"/>
        <v>8</v>
      </c>
      <c r="AA166" s="5">
        <f t="shared" si="3"/>
        <v>12</v>
      </c>
      <c r="AB166" s="5">
        <f t="shared" si="4"/>
        <v>2021</v>
      </c>
      <c r="AC166" s="5">
        <f t="shared" si="5"/>
        <v>11</v>
      </c>
      <c r="AD166" s="5">
        <f t="shared" si="6"/>
        <v>11</v>
      </c>
    </row>
    <row r="167" ht="15.75" customHeight="1">
      <c r="A167" s="3" t="s">
        <v>30</v>
      </c>
      <c r="B167" s="3" t="s">
        <v>31</v>
      </c>
      <c r="C167" s="3" t="s">
        <v>1593</v>
      </c>
      <c r="D167" s="3" t="s">
        <v>1594</v>
      </c>
      <c r="E167" s="3" t="s">
        <v>1595</v>
      </c>
      <c r="F167" s="3" t="s">
        <v>384</v>
      </c>
      <c r="G167" s="3" t="s">
        <v>1596</v>
      </c>
      <c r="H167" s="3" t="s">
        <v>1587</v>
      </c>
      <c r="I167" s="3" t="s">
        <v>160</v>
      </c>
      <c r="J167" s="3" t="s">
        <v>1491</v>
      </c>
      <c r="K167" s="3" t="s">
        <v>1492</v>
      </c>
      <c r="L167" s="3" t="s">
        <v>1493</v>
      </c>
      <c r="M167" s="3" t="s">
        <v>38</v>
      </c>
      <c r="N167" s="3" t="s">
        <v>108</v>
      </c>
      <c r="O167" s="3" t="s">
        <v>1241</v>
      </c>
      <c r="P167" s="4">
        <v>2.0</v>
      </c>
      <c r="Q167" s="3" t="s">
        <v>1597</v>
      </c>
      <c r="R167" s="4">
        <v>0.0</v>
      </c>
      <c r="S167" s="3" t="s">
        <v>38</v>
      </c>
      <c r="T167" s="3" t="s">
        <v>1598</v>
      </c>
      <c r="U167" s="4">
        <v>1.0</v>
      </c>
      <c r="V167" s="3" t="s">
        <v>38</v>
      </c>
      <c r="W167" s="3" t="s">
        <v>38</v>
      </c>
      <c r="X167" s="3" t="s">
        <v>1599</v>
      </c>
      <c r="Y167" s="5">
        <f t="shared" si="1"/>
        <v>2021</v>
      </c>
      <c r="Z167" s="5">
        <f t="shared" si="2"/>
        <v>3</v>
      </c>
      <c r="AA167" s="5">
        <f t="shared" si="3"/>
        <v>31</v>
      </c>
      <c r="AB167" s="5">
        <f t="shared" si="4"/>
        <v>2021</v>
      </c>
      <c r="AC167" s="5">
        <f t="shared" si="5"/>
        <v>11</v>
      </c>
      <c r="AD167" s="5">
        <f t="shared" si="6"/>
        <v>11</v>
      </c>
    </row>
    <row r="168" ht="15.75" customHeight="1">
      <c r="A168" s="3" t="s">
        <v>30</v>
      </c>
      <c r="B168" s="3" t="s">
        <v>31</v>
      </c>
      <c r="C168" s="3" t="s">
        <v>1600</v>
      </c>
      <c r="D168" s="3" t="s">
        <v>1601</v>
      </c>
      <c r="E168" s="3" t="s">
        <v>1602</v>
      </c>
      <c r="F168" s="3" t="s">
        <v>372</v>
      </c>
      <c r="G168" s="3" t="s">
        <v>1603</v>
      </c>
      <c r="H168" s="3" t="s">
        <v>1587</v>
      </c>
      <c r="I168" s="3" t="s">
        <v>160</v>
      </c>
      <c r="J168" s="3" t="s">
        <v>1491</v>
      </c>
      <c r="K168" s="3" t="s">
        <v>1604</v>
      </c>
      <c r="L168" s="3" t="s">
        <v>1605</v>
      </c>
      <c r="M168" s="3" t="s">
        <v>38</v>
      </c>
      <c r="N168" s="3" t="s">
        <v>108</v>
      </c>
      <c r="O168" s="3" t="s">
        <v>1241</v>
      </c>
      <c r="P168" s="4">
        <v>1.0</v>
      </c>
      <c r="Q168" s="3" t="s">
        <v>1606</v>
      </c>
      <c r="R168" s="4">
        <v>0.0</v>
      </c>
      <c r="S168" s="3" t="s">
        <v>38</v>
      </c>
      <c r="T168" s="3" t="s">
        <v>1607</v>
      </c>
      <c r="U168" s="4">
        <v>1.0</v>
      </c>
      <c r="V168" s="3" t="s">
        <v>38</v>
      </c>
      <c r="W168" s="3" t="s">
        <v>38</v>
      </c>
      <c r="X168" s="3" t="s">
        <v>1608</v>
      </c>
      <c r="Y168" s="5">
        <f t="shared" si="1"/>
        <v>2021</v>
      </c>
      <c r="Z168" s="5">
        <f t="shared" si="2"/>
        <v>4</v>
      </c>
      <c r="AA168" s="5">
        <f t="shared" si="3"/>
        <v>9</v>
      </c>
      <c r="AB168" s="5">
        <f t="shared" si="4"/>
        <v>2021</v>
      </c>
      <c r="AC168" s="5">
        <f t="shared" si="5"/>
        <v>11</v>
      </c>
      <c r="AD168" s="5">
        <f t="shared" si="6"/>
        <v>11</v>
      </c>
    </row>
    <row r="169" ht="15.75" customHeight="1">
      <c r="A169" s="3" t="s">
        <v>30</v>
      </c>
      <c r="B169" s="3" t="s">
        <v>31</v>
      </c>
      <c r="C169" s="3" t="s">
        <v>1609</v>
      </c>
      <c r="D169" s="3" t="s">
        <v>1610</v>
      </c>
      <c r="E169" s="3" t="s">
        <v>1611</v>
      </c>
      <c r="F169" s="3" t="s">
        <v>1612</v>
      </c>
      <c r="G169" s="3" t="s">
        <v>1613</v>
      </c>
      <c r="H169" s="3" t="s">
        <v>1587</v>
      </c>
      <c r="I169" s="3" t="s">
        <v>160</v>
      </c>
      <c r="J169" s="3" t="s">
        <v>1491</v>
      </c>
      <c r="K169" s="3" t="s">
        <v>1614</v>
      </c>
      <c r="L169" s="3" t="s">
        <v>1615</v>
      </c>
      <c r="M169" s="3" t="s">
        <v>38</v>
      </c>
      <c r="N169" s="3" t="s">
        <v>108</v>
      </c>
      <c r="O169" s="3" t="s">
        <v>1616</v>
      </c>
      <c r="P169" s="4">
        <v>3.0</v>
      </c>
      <c r="Q169" s="3" t="s">
        <v>1617</v>
      </c>
      <c r="R169" s="4">
        <v>0.0</v>
      </c>
      <c r="S169" s="3" t="s">
        <v>38</v>
      </c>
      <c r="T169" s="3" t="s">
        <v>1618</v>
      </c>
      <c r="U169" s="4">
        <v>1.0</v>
      </c>
      <c r="V169" s="3" t="s">
        <v>38</v>
      </c>
      <c r="W169" s="3" t="s">
        <v>38</v>
      </c>
      <c r="X169" s="3" t="s">
        <v>1619</v>
      </c>
      <c r="Y169" s="5">
        <f t="shared" si="1"/>
        <v>2021</v>
      </c>
      <c r="Z169" s="5">
        <f t="shared" si="2"/>
        <v>6</v>
      </c>
      <c r="AA169" s="5">
        <f t="shared" si="3"/>
        <v>4</v>
      </c>
      <c r="AB169" s="5">
        <f t="shared" si="4"/>
        <v>2021</v>
      </c>
      <c r="AC169" s="5">
        <f t="shared" si="5"/>
        <v>11</v>
      </c>
      <c r="AD169" s="5">
        <f t="shared" si="6"/>
        <v>11</v>
      </c>
    </row>
    <row r="170" ht="15.75" customHeight="1">
      <c r="A170" s="3" t="s">
        <v>30</v>
      </c>
      <c r="B170" s="3" t="s">
        <v>47</v>
      </c>
      <c r="C170" s="3" t="s">
        <v>1620</v>
      </c>
      <c r="D170" s="3" t="s">
        <v>1621</v>
      </c>
      <c r="E170" s="3" t="s">
        <v>1622</v>
      </c>
      <c r="F170" s="3" t="s">
        <v>888</v>
      </c>
      <c r="G170" s="3" t="s">
        <v>1623</v>
      </c>
      <c r="H170" s="3" t="s">
        <v>1587</v>
      </c>
      <c r="I170" s="3" t="s">
        <v>308</v>
      </c>
      <c r="J170" s="3" t="s">
        <v>1624</v>
      </c>
      <c r="K170" s="3" t="s">
        <v>310</v>
      </c>
      <c r="L170" s="3" t="s">
        <v>311</v>
      </c>
      <c r="M170" s="3" t="s">
        <v>38</v>
      </c>
      <c r="N170" s="3" t="s">
        <v>312</v>
      </c>
      <c r="O170" s="3" t="s">
        <v>1625</v>
      </c>
      <c r="P170" s="4">
        <v>0.0</v>
      </c>
      <c r="Q170" s="3" t="s">
        <v>38</v>
      </c>
      <c r="R170" s="4">
        <v>0.0</v>
      </c>
      <c r="S170" s="3" t="s">
        <v>38</v>
      </c>
      <c r="T170" s="3" t="s">
        <v>1626</v>
      </c>
      <c r="U170" s="4">
        <v>1.0</v>
      </c>
      <c r="V170" s="3" t="s">
        <v>38</v>
      </c>
      <c r="W170" s="3" t="s">
        <v>38</v>
      </c>
      <c r="X170" s="3" t="s">
        <v>1627</v>
      </c>
      <c r="Y170" s="5">
        <f t="shared" si="1"/>
        <v>2021</v>
      </c>
      <c r="Z170" s="5">
        <f t="shared" si="2"/>
        <v>7</v>
      </c>
      <c r="AA170" s="5">
        <f t="shared" si="3"/>
        <v>23</v>
      </c>
      <c r="AB170" s="5">
        <f t="shared" si="4"/>
        <v>2021</v>
      </c>
      <c r="AC170" s="5">
        <f t="shared" si="5"/>
        <v>11</v>
      </c>
      <c r="AD170" s="5">
        <f t="shared" si="6"/>
        <v>11</v>
      </c>
    </row>
    <row r="171" ht="15.75" customHeight="1">
      <c r="A171" s="3" t="s">
        <v>30</v>
      </c>
      <c r="B171" s="3" t="s">
        <v>31</v>
      </c>
      <c r="C171" s="3" t="s">
        <v>1628</v>
      </c>
      <c r="D171" s="3" t="s">
        <v>1629</v>
      </c>
      <c r="E171" s="3" t="s">
        <v>1630</v>
      </c>
      <c r="F171" s="3" t="s">
        <v>1631</v>
      </c>
      <c r="G171" s="3" t="s">
        <v>38</v>
      </c>
      <c r="H171" s="3" t="s">
        <v>38</v>
      </c>
      <c r="I171" s="3" t="s">
        <v>65</v>
      </c>
      <c r="J171" s="3" t="s">
        <v>1549</v>
      </c>
      <c r="K171" s="3" t="s">
        <v>299</v>
      </c>
      <c r="L171" s="3" t="s">
        <v>300</v>
      </c>
      <c r="M171" s="3" t="s">
        <v>38</v>
      </c>
      <c r="N171" s="3" t="s">
        <v>69</v>
      </c>
      <c r="O171" s="3" t="s">
        <v>1632</v>
      </c>
      <c r="P171" s="4">
        <v>4.0</v>
      </c>
      <c r="Q171" s="3" t="s">
        <v>1633</v>
      </c>
      <c r="R171" s="4">
        <v>0.0</v>
      </c>
      <c r="S171" s="3" t="s">
        <v>38</v>
      </c>
      <c r="T171" s="3" t="s">
        <v>1634</v>
      </c>
      <c r="U171" s="4">
        <v>2.0</v>
      </c>
      <c r="V171" s="3" t="s">
        <v>38</v>
      </c>
      <c r="W171" s="3" t="s">
        <v>38</v>
      </c>
      <c r="X171" s="3" t="s">
        <v>1635</v>
      </c>
      <c r="Y171" s="5">
        <f t="shared" si="1"/>
        <v>2020</v>
      </c>
      <c r="Z171" s="5">
        <f t="shared" si="2"/>
        <v>4</v>
      </c>
      <c r="AA171" s="5">
        <f t="shared" si="3"/>
        <v>16</v>
      </c>
      <c r="AB171" s="5">
        <f t="shared" si="4"/>
        <v>0</v>
      </c>
      <c r="AC171" s="5">
        <f t="shared" si="5"/>
        <v>0</v>
      </c>
      <c r="AD171" s="5">
        <f t="shared" si="6"/>
        <v>0</v>
      </c>
    </row>
    <row r="172" ht="15.75" customHeight="1">
      <c r="A172" s="3" t="s">
        <v>30</v>
      </c>
      <c r="B172" s="3" t="s">
        <v>31</v>
      </c>
      <c r="C172" s="3" t="s">
        <v>1636</v>
      </c>
      <c r="D172" s="3" t="s">
        <v>1637</v>
      </c>
      <c r="E172" s="3" t="s">
        <v>1638</v>
      </c>
      <c r="F172" s="3" t="s">
        <v>1639</v>
      </c>
      <c r="G172" s="3" t="s">
        <v>38</v>
      </c>
      <c r="H172" s="3" t="s">
        <v>38</v>
      </c>
      <c r="I172" s="3" t="s">
        <v>638</v>
      </c>
      <c r="J172" s="3" t="s">
        <v>1640</v>
      </c>
      <c r="K172" s="3" t="s">
        <v>443</v>
      </c>
      <c r="L172" s="3" t="s">
        <v>444</v>
      </c>
      <c r="M172" s="3" t="s">
        <v>38</v>
      </c>
      <c r="N172" s="3" t="s">
        <v>1299</v>
      </c>
      <c r="O172" s="3" t="s">
        <v>1641</v>
      </c>
      <c r="P172" s="4">
        <v>2.0</v>
      </c>
      <c r="Q172" s="3" t="s">
        <v>1642</v>
      </c>
      <c r="R172" s="4">
        <v>0.0</v>
      </c>
      <c r="S172" s="3" t="s">
        <v>38</v>
      </c>
      <c r="T172" s="3" t="s">
        <v>1643</v>
      </c>
      <c r="U172" s="4">
        <v>2.0</v>
      </c>
      <c r="V172" s="3" t="s">
        <v>38</v>
      </c>
      <c r="W172" s="3" t="s">
        <v>38</v>
      </c>
      <c r="X172" s="3" t="s">
        <v>1644</v>
      </c>
      <c r="Y172" s="5">
        <f t="shared" si="1"/>
        <v>2020</v>
      </c>
      <c r="Z172" s="5">
        <f t="shared" si="2"/>
        <v>4</v>
      </c>
      <c r="AA172" s="5">
        <f t="shared" si="3"/>
        <v>27</v>
      </c>
      <c r="AB172" s="5">
        <f t="shared" si="4"/>
        <v>0</v>
      </c>
      <c r="AC172" s="5">
        <f t="shared" si="5"/>
        <v>0</v>
      </c>
      <c r="AD172" s="5">
        <f t="shared" si="6"/>
        <v>0</v>
      </c>
    </row>
    <row r="173" ht="15.75" customHeight="1">
      <c r="A173" s="3" t="s">
        <v>30</v>
      </c>
      <c r="B173" s="3" t="s">
        <v>31</v>
      </c>
      <c r="C173" s="3" t="s">
        <v>1645</v>
      </c>
      <c r="D173" s="3" t="s">
        <v>1646</v>
      </c>
      <c r="E173" s="3" t="s">
        <v>1647</v>
      </c>
      <c r="F173" s="3" t="s">
        <v>1648</v>
      </c>
      <c r="G173" s="3" t="s">
        <v>38</v>
      </c>
      <c r="H173" s="3" t="s">
        <v>38</v>
      </c>
      <c r="I173" s="3" t="s">
        <v>65</v>
      </c>
      <c r="J173" s="3" t="s">
        <v>1549</v>
      </c>
      <c r="K173" s="3" t="s">
        <v>1649</v>
      </c>
      <c r="L173" s="3" t="s">
        <v>1650</v>
      </c>
      <c r="M173" s="3" t="s">
        <v>38</v>
      </c>
      <c r="N173" s="3" t="s">
        <v>122</v>
      </c>
      <c r="O173" s="3" t="s">
        <v>529</v>
      </c>
      <c r="P173" s="4">
        <v>1.0</v>
      </c>
      <c r="Q173" s="3" t="s">
        <v>1651</v>
      </c>
      <c r="R173" s="4">
        <v>0.0</v>
      </c>
      <c r="S173" s="3" t="s">
        <v>38</v>
      </c>
      <c r="T173" s="3" t="s">
        <v>1652</v>
      </c>
      <c r="U173" s="4">
        <v>1.0</v>
      </c>
      <c r="V173" s="3" t="s">
        <v>38</v>
      </c>
      <c r="W173" s="3" t="s">
        <v>38</v>
      </c>
      <c r="X173" s="3" t="s">
        <v>1653</v>
      </c>
      <c r="Y173" s="5">
        <f t="shared" si="1"/>
        <v>2020</v>
      </c>
      <c r="Z173" s="5">
        <f t="shared" si="2"/>
        <v>4</v>
      </c>
      <c r="AA173" s="5">
        <f t="shared" si="3"/>
        <v>22</v>
      </c>
      <c r="AB173" s="5">
        <f t="shared" si="4"/>
        <v>0</v>
      </c>
      <c r="AC173" s="5">
        <f t="shared" si="5"/>
        <v>0</v>
      </c>
      <c r="AD173" s="5">
        <f t="shared" si="6"/>
        <v>0</v>
      </c>
    </row>
    <row r="174" ht="15.75" customHeight="1">
      <c r="A174" s="3" t="s">
        <v>30</v>
      </c>
      <c r="B174" s="3" t="s">
        <v>31</v>
      </c>
      <c r="C174" s="3" t="s">
        <v>1645</v>
      </c>
      <c r="D174" s="3" t="s">
        <v>1654</v>
      </c>
      <c r="E174" s="3" t="s">
        <v>1655</v>
      </c>
      <c r="F174" s="3" t="s">
        <v>1648</v>
      </c>
      <c r="G174" s="3" t="s">
        <v>38</v>
      </c>
      <c r="H174" s="3" t="s">
        <v>38</v>
      </c>
      <c r="I174" s="3" t="s">
        <v>65</v>
      </c>
      <c r="J174" s="3" t="s">
        <v>1549</v>
      </c>
      <c r="K174" s="3" t="s">
        <v>1649</v>
      </c>
      <c r="L174" s="3" t="s">
        <v>1650</v>
      </c>
      <c r="M174" s="3" t="s">
        <v>38</v>
      </c>
      <c r="N174" s="3" t="s">
        <v>122</v>
      </c>
      <c r="O174" s="3" t="s">
        <v>132</v>
      </c>
      <c r="P174" s="4">
        <v>2.0</v>
      </c>
      <c r="Q174" s="3" t="s">
        <v>1656</v>
      </c>
      <c r="R174" s="4">
        <v>0.0</v>
      </c>
      <c r="S174" s="3" t="s">
        <v>38</v>
      </c>
      <c r="T174" s="3" t="s">
        <v>1657</v>
      </c>
      <c r="U174" s="4">
        <v>1.0</v>
      </c>
      <c r="V174" s="3" t="s">
        <v>38</v>
      </c>
      <c r="W174" s="3" t="s">
        <v>38</v>
      </c>
      <c r="X174" s="3" t="s">
        <v>1658</v>
      </c>
      <c r="Y174" s="5">
        <f t="shared" si="1"/>
        <v>2020</v>
      </c>
      <c r="Z174" s="5">
        <f t="shared" si="2"/>
        <v>4</v>
      </c>
      <c r="AA174" s="5">
        <f t="shared" si="3"/>
        <v>22</v>
      </c>
      <c r="AB174" s="5">
        <f t="shared" si="4"/>
        <v>0</v>
      </c>
      <c r="AC174" s="5">
        <f t="shared" si="5"/>
        <v>0</v>
      </c>
      <c r="AD174" s="5">
        <f t="shared" si="6"/>
        <v>0</v>
      </c>
    </row>
    <row r="175" ht="15.75" customHeight="1">
      <c r="A175" s="3" t="s">
        <v>30</v>
      </c>
      <c r="B175" s="3" t="s">
        <v>31</v>
      </c>
      <c r="C175" s="3" t="s">
        <v>930</v>
      </c>
      <c r="D175" s="3" t="s">
        <v>1659</v>
      </c>
      <c r="E175" s="3" t="s">
        <v>1660</v>
      </c>
      <c r="F175" s="3" t="s">
        <v>1661</v>
      </c>
      <c r="G175" s="3" t="s">
        <v>38</v>
      </c>
      <c r="H175" s="3" t="s">
        <v>38</v>
      </c>
      <c r="I175" s="3" t="s">
        <v>65</v>
      </c>
      <c r="J175" s="3" t="s">
        <v>1549</v>
      </c>
      <c r="K175" s="3" t="s">
        <v>1662</v>
      </c>
      <c r="L175" s="3" t="s">
        <v>1663</v>
      </c>
      <c r="M175" s="3" t="s">
        <v>38</v>
      </c>
      <c r="N175" s="3" t="s">
        <v>69</v>
      </c>
      <c r="O175" s="3" t="s">
        <v>132</v>
      </c>
      <c r="P175" s="4">
        <v>3.0</v>
      </c>
      <c r="Q175" s="3" t="s">
        <v>1664</v>
      </c>
      <c r="R175" s="4">
        <v>0.0</v>
      </c>
      <c r="S175" s="3" t="s">
        <v>38</v>
      </c>
      <c r="T175" s="3" t="s">
        <v>1665</v>
      </c>
      <c r="U175" s="4">
        <v>1.0</v>
      </c>
      <c r="V175" s="3" t="s">
        <v>38</v>
      </c>
      <c r="W175" s="3" t="s">
        <v>38</v>
      </c>
      <c r="X175" s="3" t="s">
        <v>1666</v>
      </c>
      <c r="Y175" s="5">
        <f t="shared" si="1"/>
        <v>2020</v>
      </c>
      <c r="Z175" s="5">
        <f t="shared" si="2"/>
        <v>4</v>
      </c>
      <c r="AA175" s="5">
        <f t="shared" si="3"/>
        <v>29</v>
      </c>
      <c r="AB175" s="5">
        <f t="shared" si="4"/>
        <v>0</v>
      </c>
      <c r="AC175" s="5">
        <f t="shared" si="5"/>
        <v>0</v>
      </c>
      <c r="AD175" s="5">
        <f t="shared" si="6"/>
        <v>0</v>
      </c>
    </row>
    <row r="176" ht="15.75" customHeight="1">
      <c r="A176" s="3" t="s">
        <v>30</v>
      </c>
      <c r="B176" s="3" t="s">
        <v>31</v>
      </c>
      <c r="C176" s="3" t="s">
        <v>1496</v>
      </c>
      <c r="D176" s="3" t="s">
        <v>1667</v>
      </c>
      <c r="E176" s="3" t="s">
        <v>1668</v>
      </c>
      <c r="F176" s="3" t="s">
        <v>372</v>
      </c>
      <c r="G176" s="3" t="s">
        <v>1669</v>
      </c>
      <c r="H176" s="3" t="s">
        <v>1044</v>
      </c>
      <c r="I176" s="3" t="s">
        <v>160</v>
      </c>
      <c r="J176" s="3" t="s">
        <v>1491</v>
      </c>
      <c r="K176" s="3" t="s">
        <v>1501</v>
      </c>
      <c r="L176" s="3" t="s">
        <v>1502</v>
      </c>
      <c r="M176" s="3" t="s">
        <v>38</v>
      </c>
      <c r="N176" s="3" t="s">
        <v>108</v>
      </c>
      <c r="O176" s="3" t="s">
        <v>1241</v>
      </c>
      <c r="P176" s="4">
        <v>2.0</v>
      </c>
      <c r="Q176" s="3" t="s">
        <v>38</v>
      </c>
      <c r="R176" s="4">
        <v>0.0</v>
      </c>
      <c r="S176" s="3" t="s">
        <v>38</v>
      </c>
      <c r="T176" s="3" t="s">
        <v>1670</v>
      </c>
      <c r="U176" s="4">
        <v>1.0</v>
      </c>
      <c r="V176" s="3" t="s">
        <v>38</v>
      </c>
      <c r="W176" s="3" t="s">
        <v>38</v>
      </c>
      <c r="X176" s="3" t="s">
        <v>1671</v>
      </c>
      <c r="Y176" s="5">
        <f t="shared" si="1"/>
        <v>2021</v>
      </c>
      <c r="Z176" s="5">
        <f t="shared" si="2"/>
        <v>4</v>
      </c>
      <c r="AA176" s="5">
        <f t="shared" si="3"/>
        <v>9</v>
      </c>
      <c r="AB176" s="5">
        <f t="shared" si="4"/>
        <v>2021</v>
      </c>
      <c r="AC176" s="5">
        <f t="shared" si="5"/>
        <v>11</v>
      </c>
      <c r="AD176" s="5">
        <f t="shared" si="6"/>
        <v>1</v>
      </c>
    </row>
    <row r="177" ht="15.75" customHeight="1">
      <c r="A177" s="3" t="s">
        <v>30</v>
      </c>
      <c r="B177" s="3" t="s">
        <v>31</v>
      </c>
      <c r="C177" s="3" t="s">
        <v>1593</v>
      </c>
      <c r="D177" s="3" t="s">
        <v>1672</v>
      </c>
      <c r="E177" s="3" t="s">
        <v>1673</v>
      </c>
      <c r="F177" s="3" t="s">
        <v>1488</v>
      </c>
      <c r="G177" s="3" t="s">
        <v>1674</v>
      </c>
      <c r="H177" s="3" t="s">
        <v>1044</v>
      </c>
      <c r="I177" s="3" t="s">
        <v>160</v>
      </c>
      <c r="J177" s="3" t="s">
        <v>1491</v>
      </c>
      <c r="K177" s="3" t="s">
        <v>1492</v>
      </c>
      <c r="L177" s="3" t="s">
        <v>1493</v>
      </c>
      <c r="M177" s="3" t="s">
        <v>38</v>
      </c>
      <c r="N177" s="3" t="s">
        <v>108</v>
      </c>
      <c r="O177" s="3" t="s">
        <v>1241</v>
      </c>
      <c r="P177" s="4">
        <v>3.0</v>
      </c>
      <c r="Q177" s="3" t="s">
        <v>1675</v>
      </c>
      <c r="R177" s="4">
        <v>0.0</v>
      </c>
      <c r="S177" s="3" t="s">
        <v>38</v>
      </c>
      <c r="T177" s="3" t="s">
        <v>1676</v>
      </c>
      <c r="U177" s="4">
        <v>1.0</v>
      </c>
      <c r="V177" s="3" t="s">
        <v>38</v>
      </c>
      <c r="W177" s="3" t="s">
        <v>38</v>
      </c>
      <c r="X177" s="3" t="s">
        <v>1677</v>
      </c>
      <c r="Y177" s="5">
        <f t="shared" si="1"/>
        <v>2021</v>
      </c>
      <c r="Z177" s="5">
        <f t="shared" si="2"/>
        <v>5</v>
      </c>
      <c r="AA177" s="5">
        <f t="shared" si="3"/>
        <v>10</v>
      </c>
      <c r="AB177" s="5">
        <f t="shared" si="4"/>
        <v>2021</v>
      </c>
      <c r="AC177" s="5">
        <f t="shared" si="5"/>
        <v>11</v>
      </c>
      <c r="AD177" s="5">
        <f t="shared" si="6"/>
        <v>1</v>
      </c>
    </row>
    <row r="178" ht="15.75" customHeight="1">
      <c r="A178" s="3" t="s">
        <v>30</v>
      </c>
      <c r="B178" s="3" t="s">
        <v>47</v>
      </c>
      <c r="C178" s="3" t="s">
        <v>1678</v>
      </c>
      <c r="D178" s="3" t="s">
        <v>1679</v>
      </c>
      <c r="E178" s="3" t="s">
        <v>1680</v>
      </c>
      <c r="F178" s="3" t="s">
        <v>1681</v>
      </c>
      <c r="G178" s="3" t="s">
        <v>1682</v>
      </c>
      <c r="H178" s="3" t="s">
        <v>1044</v>
      </c>
      <c r="I178" s="3" t="s">
        <v>160</v>
      </c>
      <c r="J178" s="3" t="s">
        <v>1491</v>
      </c>
      <c r="K178" s="3" t="s">
        <v>1683</v>
      </c>
      <c r="L178" s="3" t="s">
        <v>1684</v>
      </c>
      <c r="M178" s="3" t="s">
        <v>38</v>
      </c>
      <c r="N178" s="3" t="s">
        <v>108</v>
      </c>
      <c r="O178" s="3" t="s">
        <v>1685</v>
      </c>
      <c r="P178" s="4">
        <v>0.0</v>
      </c>
      <c r="Q178" s="3" t="s">
        <v>38</v>
      </c>
      <c r="R178" s="4">
        <v>0.0</v>
      </c>
      <c r="S178" s="3" t="s">
        <v>38</v>
      </c>
      <c r="T178" s="3" t="s">
        <v>1686</v>
      </c>
      <c r="U178" s="4">
        <v>1.0</v>
      </c>
      <c r="V178" s="3" t="s">
        <v>38</v>
      </c>
      <c r="W178" s="3" t="s">
        <v>38</v>
      </c>
      <c r="X178" s="3" t="s">
        <v>1687</v>
      </c>
      <c r="Y178" s="5">
        <f t="shared" si="1"/>
        <v>2021</v>
      </c>
      <c r="Z178" s="5">
        <f t="shared" si="2"/>
        <v>6</v>
      </c>
      <c r="AA178" s="5">
        <f t="shared" si="3"/>
        <v>24</v>
      </c>
      <c r="AB178" s="5">
        <f t="shared" si="4"/>
        <v>2021</v>
      </c>
      <c r="AC178" s="5">
        <f t="shared" si="5"/>
        <v>11</v>
      </c>
      <c r="AD178" s="5">
        <f t="shared" si="6"/>
        <v>1</v>
      </c>
    </row>
    <row r="179" ht="15.75" customHeight="1">
      <c r="A179" s="3" t="s">
        <v>30</v>
      </c>
      <c r="B179" s="3" t="s">
        <v>47</v>
      </c>
      <c r="C179" s="3" t="s">
        <v>1688</v>
      </c>
      <c r="D179" s="3" t="s">
        <v>1689</v>
      </c>
      <c r="E179" s="3" t="s">
        <v>1690</v>
      </c>
      <c r="F179" s="3" t="s">
        <v>1681</v>
      </c>
      <c r="G179" s="3" t="s">
        <v>1691</v>
      </c>
      <c r="H179" s="3" t="s">
        <v>1692</v>
      </c>
      <c r="I179" s="3" t="s">
        <v>160</v>
      </c>
      <c r="J179" s="3" t="s">
        <v>1491</v>
      </c>
      <c r="K179" s="3" t="s">
        <v>1693</v>
      </c>
      <c r="L179" s="3" t="s">
        <v>1694</v>
      </c>
      <c r="M179" s="3" t="s">
        <v>38</v>
      </c>
      <c r="N179" s="3" t="s">
        <v>108</v>
      </c>
      <c r="O179" s="3" t="s">
        <v>1695</v>
      </c>
      <c r="P179" s="4">
        <v>0.0</v>
      </c>
      <c r="Q179" s="3" t="s">
        <v>38</v>
      </c>
      <c r="R179" s="4">
        <v>0.0</v>
      </c>
      <c r="S179" s="3" t="s">
        <v>38</v>
      </c>
      <c r="T179" s="3" t="s">
        <v>1696</v>
      </c>
      <c r="U179" s="4">
        <v>1.0</v>
      </c>
      <c r="V179" s="3" t="s">
        <v>38</v>
      </c>
      <c r="W179" s="3" t="s">
        <v>38</v>
      </c>
      <c r="X179" s="3" t="s">
        <v>1697</v>
      </c>
      <c r="Y179" s="5">
        <f t="shared" si="1"/>
        <v>2021</v>
      </c>
      <c r="Z179" s="5">
        <f t="shared" si="2"/>
        <v>6</v>
      </c>
      <c r="AA179" s="5">
        <f t="shared" si="3"/>
        <v>24</v>
      </c>
      <c r="AB179" s="5">
        <f t="shared" si="4"/>
        <v>2021</v>
      </c>
      <c r="AC179" s="5">
        <f t="shared" si="5"/>
        <v>10</v>
      </c>
      <c r="AD179" s="5">
        <f t="shared" si="6"/>
        <v>21</v>
      </c>
    </row>
    <row r="180" ht="15.75" customHeight="1">
      <c r="A180" s="3" t="s">
        <v>30</v>
      </c>
      <c r="B180" s="3" t="s">
        <v>47</v>
      </c>
      <c r="C180" s="3" t="s">
        <v>1312</v>
      </c>
      <c r="D180" s="3" t="s">
        <v>1698</v>
      </c>
      <c r="E180" s="3" t="s">
        <v>1699</v>
      </c>
      <c r="F180" s="3" t="s">
        <v>1700</v>
      </c>
      <c r="G180" s="3" t="s">
        <v>1701</v>
      </c>
      <c r="H180" s="3" t="s">
        <v>1692</v>
      </c>
      <c r="I180" s="3" t="s">
        <v>605</v>
      </c>
      <c r="J180" s="3" t="s">
        <v>1702</v>
      </c>
      <c r="K180" s="3" t="s">
        <v>1703</v>
      </c>
      <c r="L180" s="3" t="s">
        <v>1704</v>
      </c>
      <c r="M180" s="3" t="s">
        <v>121</v>
      </c>
      <c r="N180" s="3" t="s">
        <v>42</v>
      </c>
      <c r="O180" s="3" t="s">
        <v>1705</v>
      </c>
      <c r="P180" s="4">
        <v>0.0</v>
      </c>
      <c r="Q180" s="3" t="s">
        <v>38</v>
      </c>
      <c r="R180" s="4">
        <v>0.0</v>
      </c>
      <c r="S180" s="3" t="s">
        <v>38</v>
      </c>
      <c r="T180" s="3" t="s">
        <v>1706</v>
      </c>
      <c r="U180" s="4">
        <v>2.0</v>
      </c>
      <c r="V180" s="3" t="s">
        <v>38</v>
      </c>
      <c r="W180" s="3" t="s">
        <v>38</v>
      </c>
      <c r="X180" s="3" t="s">
        <v>1707</v>
      </c>
      <c r="Y180" s="5">
        <f t="shared" si="1"/>
        <v>2021</v>
      </c>
      <c r="Z180" s="5">
        <f t="shared" si="2"/>
        <v>7</v>
      </c>
      <c r="AA180" s="5">
        <f t="shared" si="3"/>
        <v>9</v>
      </c>
      <c r="AB180" s="5">
        <f t="shared" si="4"/>
        <v>2021</v>
      </c>
      <c r="AC180" s="5">
        <f t="shared" si="5"/>
        <v>10</v>
      </c>
      <c r="AD180" s="5">
        <f t="shared" si="6"/>
        <v>21</v>
      </c>
    </row>
    <row r="181" ht="15.75" customHeight="1">
      <c r="A181" s="3" t="s">
        <v>30</v>
      </c>
      <c r="B181" s="3" t="s">
        <v>31</v>
      </c>
      <c r="C181" s="3" t="s">
        <v>1708</v>
      </c>
      <c r="D181" s="3" t="s">
        <v>1709</v>
      </c>
      <c r="E181" s="3" t="s">
        <v>1710</v>
      </c>
      <c r="F181" s="3" t="s">
        <v>1711</v>
      </c>
      <c r="G181" s="3" t="s">
        <v>38</v>
      </c>
      <c r="H181" s="3" t="s">
        <v>38</v>
      </c>
      <c r="I181" s="3" t="s">
        <v>53</v>
      </c>
      <c r="J181" s="3" t="s">
        <v>1712</v>
      </c>
      <c r="K181" s="3" t="s">
        <v>1713</v>
      </c>
      <c r="L181" s="3" t="s">
        <v>1714</v>
      </c>
      <c r="M181" s="3" t="s">
        <v>38</v>
      </c>
      <c r="N181" s="3" t="s">
        <v>57</v>
      </c>
      <c r="O181" s="3" t="s">
        <v>1715</v>
      </c>
      <c r="P181" s="4">
        <v>1.0</v>
      </c>
      <c r="Q181" s="3" t="s">
        <v>1716</v>
      </c>
      <c r="R181" s="4">
        <v>0.0</v>
      </c>
      <c r="S181" s="3" t="s">
        <v>38</v>
      </c>
      <c r="T181" s="3" t="s">
        <v>1717</v>
      </c>
      <c r="U181" s="4">
        <v>2.0</v>
      </c>
      <c r="V181" s="3" t="s">
        <v>38</v>
      </c>
      <c r="W181" s="3" t="s">
        <v>38</v>
      </c>
      <c r="X181" s="3" t="s">
        <v>1718</v>
      </c>
      <c r="Y181" s="5">
        <f t="shared" si="1"/>
        <v>2020</v>
      </c>
      <c r="Z181" s="5">
        <f t="shared" si="2"/>
        <v>4</v>
      </c>
      <c r="AA181" s="5">
        <f t="shared" si="3"/>
        <v>6</v>
      </c>
      <c r="AB181" s="5">
        <f t="shared" si="4"/>
        <v>0</v>
      </c>
      <c r="AC181" s="5">
        <f t="shared" si="5"/>
        <v>0</v>
      </c>
      <c r="AD181" s="5">
        <f t="shared" si="6"/>
        <v>0</v>
      </c>
    </row>
    <row r="182" ht="15.75" customHeight="1">
      <c r="A182" s="3" t="s">
        <v>30</v>
      </c>
      <c r="B182" s="3" t="s">
        <v>31</v>
      </c>
      <c r="C182" s="3" t="s">
        <v>1719</v>
      </c>
      <c r="D182" s="3" t="s">
        <v>1720</v>
      </c>
      <c r="E182" s="3" t="s">
        <v>1721</v>
      </c>
      <c r="F182" s="3" t="s">
        <v>1722</v>
      </c>
      <c r="G182" s="3" t="s">
        <v>38</v>
      </c>
      <c r="H182" s="3" t="s">
        <v>38</v>
      </c>
      <c r="I182" s="3" t="s">
        <v>373</v>
      </c>
      <c r="J182" s="3" t="s">
        <v>1588</v>
      </c>
      <c r="K182" s="3" t="s">
        <v>1723</v>
      </c>
      <c r="L182" s="3" t="s">
        <v>1724</v>
      </c>
      <c r="M182" s="3" t="s">
        <v>38</v>
      </c>
      <c r="N182" s="3" t="s">
        <v>376</v>
      </c>
      <c r="O182" s="3" t="s">
        <v>1725</v>
      </c>
      <c r="P182" s="4">
        <v>8.0</v>
      </c>
      <c r="Q182" s="3" t="s">
        <v>1726</v>
      </c>
      <c r="R182" s="4">
        <v>0.0</v>
      </c>
      <c r="S182" s="3" t="s">
        <v>38</v>
      </c>
      <c r="T182" s="3" t="s">
        <v>1727</v>
      </c>
      <c r="U182" s="4">
        <v>2.0</v>
      </c>
      <c r="V182" s="3" t="s">
        <v>38</v>
      </c>
      <c r="W182" s="3" t="s">
        <v>38</v>
      </c>
      <c r="X182" s="3" t="s">
        <v>1728</v>
      </c>
      <c r="Y182" s="5">
        <f t="shared" si="1"/>
        <v>2020</v>
      </c>
      <c r="Z182" s="5">
        <f t="shared" si="2"/>
        <v>4</v>
      </c>
      <c r="AA182" s="5">
        <f t="shared" si="3"/>
        <v>1</v>
      </c>
      <c r="AB182" s="5">
        <f t="shared" si="4"/>
        <v>0</v>
      </c>
      <c r="AC182" s="5">
        <f t="shared" si="5"/>
        <v>0</v>
      </c>
      <c r="AD182" s="5">
        <f t="shared" si="6"/>
        <v>0</v>
      </c>
    </row>
    <row r="183" ht="15.75" customHeight="1">
      <c r="A183" s="3" t="s">
        <v>30</v>
      </c>
      <c r="B183" s="3" t="s">
        <v>31</v>
      </c>
      <c r="C183" s="3" t="s">
        <v>1729</v>
      </c>
      <c r="D183" s="3" t="s">
        <v>1730</v>
      </c>
      <c r="E183" s="3" t="s">
        <v>1731</v>
      </c>
      <c r="F183" s="3" t="s">
        <v>1732</v>
      </c>
      <c r="G183" s="3" t="s">
        <v>38</v>
      </c>
      <c r="H183" s="3" t="s">
        <v>38</v>
      </c>
      <c r="I183" s="3" t="s">
        <v>1085</v>
      </c>
      <c r="J183" s="3" t="s">
        <v>1733</v>
      </c>
      <c r="K183" s="3" t="s">
        <v>1734</v>
      </c>
      <c r="L183" s="3" t="s">
        <v>1735</v>
      </c>
      <c r="M183" s="3" t="s">
        <v>38</v>
      </c>
      <c r="N183" s="3" t="s">
        <v>376</v>
      </c>
      <c r="O183" s="3" t="s">
        <v>1736</v>
      </c>
      <c r="P183" s="4">
        <v>3.0</v>
      </c>
      <c r="Q183" s="3" t="s">
        <v>1737</v>
      </c>
      <c r="R183" s="4">
        <v>0.0</v>
      </c>
      <c r="S183" s="3" t="s">
        <v>38</v>
      </c>
      <c r="T183" s="3" t="s">
        <v>1738</v>
      </c>
      <c r="U183" s="4">
        <v>1.0</v>
      </c>
      <c r="V183" s="3" t="s">
        <v>38</v>
      </c>
      <c r="W183" s="3" t="s">
        <v>38</v>
      </c>
      <c r="X183" s="3" t="s">
        <v>1739</v>
      </c>
      <c r="Y183" s="5">
        <f t="shared" si="1"/>
        <v>2020</v>
      </c>
      <c r="Z183" s="5">
        <f t="shared" si="2"/>
        <v>4</v>
      </c>
      <c r="AA183" s="5">
        <f t="shared" si="3"/>
        <v>9</v>
      </c>
      <c r="AB183" s="5">
        <f t="shared" si="4"/>
        <v>0</v>
      </c>
      <c r="AC183" s="5">
        <f t="shared" si="5"/>
        <v>0</v>
      </c>
      <c r="AD183" s="5">
        <f t="shared" si="6"/>
        <v>0</v>
      </c>
    </row>
    <row r="184" ht="15.75" customHeight="1">
      <c r="A184" s="3" t="s">
        <v>30</v>
      </c>
      <c r="B184" s="3" t="s">
        <v>31</v>
      </c>
      <c r="C184" s="3" t="s">
        <v>1740</v>
      </c>
      <c r="D184" s="3" t="s">
        <v>1741</v>
      </c>
      <c r="E184" s="3" t="s">
        <v>1742</v>
      </c>
      <c r="F184" s="3" t="s">
        <v>1743</v>
      </c>
      <c r="G184" s="3" t="s">
        <v>38</v>
      </c>
      <c r="H184" s="3" t="s">
        <v>38</v>
      </c>
      <c r="I184" s="3" t="s">
        <v>1226</v>
      </c>
      <c r="J184" s="3" t="s">
        <v>1549</v>
      </c>
      <c r="K184" s="3" t="s">
        <v>1744</v>
      </c>
      <c r="L184" s="3" t="s">
        <v>891</v>
      </c>
      <c r="M184" s="3" t="s">
        <v>38</v>
      </c>
      <c r="N184" s="3" t="s">
        <v>731</v>
      </c>
      <c r="O184" s="3" t="s">
        <v>228</v>
      </c>
      <c r="P184" s="4">
        <v>4.0</v>
      </c>
      <c r="Q184" s="3" t="s">
        <v>1745</v>
      </c>
      <c r="R184" s="4">
        <v>0.0</v>
      </c>
      <c r="S184" s="3" t="s">
        <v>38</v>
      </c>
      <c r="T184" s="3" t="s">
        <v>1746</v>
      </c>
      <c r="U184" s="4">
        <v>1.0</v>
      </c>
      <c r="V184" s="3" t="s">
        <v>38</v>
      </c>
      <c r="W184" s="3" t="s">
        <v>38</v>
      </c>
      <c r="X184" s="3" t="s">
        <v>1747</v>
      </c>
      <c r="Y184" s="5">
        <f t="shared" si="1"/>
        <v>2020</v>
      </c>
      <c r="Z184" s="5">
        <f t="shared" si="2"/>
        <v>4</v>
      </c>
      <c r="AA184" s="5">
        <f t="shared" si="3"/>
        <v>8</v>
      </c>
      <c r="AB184" s="5">
        <f t="shared" si="4"/>
        <v>0</v>
      </c>
      <c r="AC184" s="5">
        <f t="shared" si="5"/>
        <v>0</v>
      </c>
      <c r="AD184" s="5">
        <f t="shared" si="6"/>
        <v>0</v>
      </c>
    </row>
    <row r="185" ht="15.75" customHeight="1">
      <c r="A185" s="3" t="s">
        <v>30</v>
      </c>
      <c r="B185" s="3" t="s">
        <v>31</v>
      </c>
      <c r="C185" s="3" t="s">
        <v>1748</v>
      </c>
      <c r="D185" s="3" t="s">
        <v>1749</v>
      </c>
      <c r="E185" s="3" t="s">
        <v>1750</v>
      </c>
      <c r="F185" s="3" t="s">
        <v>1751</v>
      </c>
      <c r="G185" s="3" t="s">
        <v>38</v>
      </c>
      <c r="H185" s="3" t="s">
        <v>38</v>
      </c>
      <c r="I185" s="3" t="s">
        <v>638</v>
      </c>
      <c r="J185" s="3" t="s">
        <v>1640</v>
      </c>
      <c r="K185" s="3" t="s">
        <v>766</v>
      </c>
      <c r="L185" s="3" t="s">
        <v>767</v>
      </c>
      <c r="M185" s="3" t="s">
        <v>38</v>
      </c>
      <c r="N185" s="3" t="s">
        <v>1299</v>
      </c>
      <c r="O185" s="3" t="s">
        <v>1752</v>
      </c>
      <c r="P185" s="4">
        <v>1.0</v>
      </c>
      <c r="Q185" s="3" t="s">
        <v>1753</v>
      </c>
      <c r="R185" s="4">
        <v>0.0</v>
      </c>
      <c r="S185" s="3" t="s">
        <v>38</v>
      </c>
      <c r="T185" s="3" t="s">
        <v>1754</v>
      </c>
      <c r="U185" s="4">
        <v>1.0</v>
      </c>
      <c r="V185" s="3" t="s">
        <v>38</v>
      </c>
      <c r="W185" s="3" t="s">
        <v>38</v>
      </c>
      <c r="X185" s="3" t="s">
        <v>1755</v>
      </c>
      <c r="Y185" s="5">
        <f t="shared" si="1"/>
        <v>2020</v>
      </c>
      <c r="Z185" s="5">
        <f t="shared" si="2"/>
        <v>3</v>
      </c>
      <c r="AA185" s="5">
        <f t="shared" si="3"/>
        <v>20</v>
      </c>
      <c r="AB185" s="5">
        <f t="shared" si="4"/>
        <v>0</v>
      </c>
      <c r="AC185" s="5">
        <f t="shared" si="5"/>
        <v>0</v>
      </c>
      <c r="AD185" s="5">
        <f t="shared" si="6"/>
        <v>0</v>
      </c>
    </row>
    <row r="186" ht="15.75" customHeight="1">
      <c r="A186" s="3" t="s">
        <v>30</v>
      </c>
      <c r="B186" s="3" t="s">
        <v>31</v>
      </c>
      <c r="C186" s="3" t="s">
        <v>1756</v>
      </c>
      <c r="D186" s="3" t="s">
        <v>1757</v>
      </c>
      <c r="E186" s="3" t="s">
        <v>1758</v>
      </c>
      <c r="F186" s="3" t="s">
        <v>1759</v>
      </c>
      <c r="G186" s="3" t="s">
        <v>38</v>
      </c>
      <c r="H186" s="3" t="s">
        <v>38</v>
      </c>
      <c r="I186" s="3" t="s">
        <v>638</v>
      </c>
      <c r="J186" s="3" t="s">
        <v>1640</v>
      </c>
      <c r="K186" s="3" t="s">
        <v>1760</v>
      </c>
      <c r="L186" s="3" t="s">
        <v>1761</v>
      </c>
      <c r="M186" s="3" t="s">
        <v>38</v>
      </c>
      <c r="N186" s="3" t="s">
        <v>1299</v>
      </c>
      <c r="O186" s="3" t="s">
        <v>1762</v>
      </c>
      <c r="P186" s="4">
        <v>6.0</v>
      </c>
      <c r="Q186" s="3" t="s">
        <v>1763</v>
      </c>
      <c r="R186" s="4">
        <v>0.0</v>
      </c>
      <c r="S186" s="3" t="s">
        <v>38</v>
      </c>
      <c r="T186" s="3" t="s">
        <v>1764</v>
      </c>
      <c r="U186" s="4">
        <v>1.0</v>
      </c>
      <c r="V186" s="3" t="s">
        <v>38</v>
      </c>
      <c r="W186" s="3" t="s">
        <v>38</v>
      </c>
      <c r="X186" s="3" t="s">
        <v>1765</v>
      </c>
      <c r="Y186" s="5">
        <f t="shared" si="1"/>
        <v>2020</v>
      </c>
      <c r="Z186" s="5">
        <f t="shared" si="2"/>
        <v>3</v>
      </c>
      <c r="AA186" s="5">
        <f t="shared" si="3"/>
        <v>30</v>
      </c>
      <c r="AB186" s="5">
        <f t="shared" si="4"/>
        <v>0</v>
      </c>
      <c r="AC186" s="5">
        <f t="shared" si="5"/>
        <v>0</v>
      </c>
      <c r="AD186" s="5">
        <f t="shared" si="6"/>
        <v>0</v>
      </c>
    </row>
    <row r="187" ht="15.75" customHeight="1">
      <c r="A187" s="3" t="s">
        <v>30</v>
      </c>
      <c r="B187" s="3" t="s">
        <v>31</v>
      </c>
      <c r="C187" s="3" t="s">
        <v>1766</v>
      </c>
      <c r="D187" s="3" t="s">
        <v>1767</v>
      </c>
      <c r="E187" s="3" t="s">
        <v>1768</v>
      </c>
      <c r="F187" s="3" t="s">
        <v>843</v>
      </c>
      <c r="G187" s="3" t="s">
        <v>1769</v>
      </c>
      <c r="H187" s="3" t="s">
        <v>1770</v>
      </c>
      <c r="I187" s="3" t="s">
        <v>593</v>
      </c>
      <c r="J187" s="3" t="s">
        <v>1491</v>
      </c>
      <c r="K187" s="3" t="s">
        <v>1771</v>
      </c>
      <c r="L187" s="3" t="s">
        <v>1772</v>
      </c>
      <c r="M187" s="3" t="s">
        <v>38</v>
      </c>
      <c r="N187" s="3" t="s">
        <v>596</v>
      </c>
      <c r="O187" s="3" t="s">
        <v>1241</v>
      </c>
      <c r="P187" s="4">
        <v>3.0</v>
      </c>
      <c r="Q187" s="3" t="s">
        <v>38</v>
      </c>
      <c r="R187" s="4">
        <v>0.0</v>
      </c>
      <c r="S187" s="3" t="s">
        <v>38</v>
      </c>
      <c r="T187" s="3" t="s">
        <v>1773</v>
      </c>
      <c r="U187" s="4">
        <v>1.0</v>
      </c>
      <c r="V187" s="3" t="s">
        <v>38</v>
      </c>
      <c r="W187" s="3" t="s">
        <v>38</v>
      </c>
      <c r="X187" s="3" t="s">
        <v>1774</v>
      </c>
      <c r="Y187" s="5">
        <f t="shared" si="1"/>
        <v>2020</v>
      </c>
      <c r="Z187" s="5">
        <f t="shared" si="2"/>
        <v>11</v>
      </c>
      <c r="AA187" s="5">
        <f t="shared" si="3"/>
        <v>30</v>
      </c>
      <c r="AB187" s="5">
        <f t="shared" si="4"/>
        <v>2021</v>
      </c>
      <c r="AC187" s="5">
        <f t="shared" si="5"/>
        <v>10</v>
      </c>
      <c r="AD187" s="5">
        <f t="shared" si="6"/>
        <v>1</v>
      </c>
    </row>
    <row r="188" ht="15.75" customHeight="1">
      <c r="A188" s="3" t="s">
        <v>30</v>
      </c>
      <c r="B188" s="3" t="s">
        <v>47</v>
      </c>
      <c r="C188" s="3" t="s">
        <v>1775</v>
      </c>
      <c r="D188" s="3" t="s">
        <v>1776</v>
      </c>
      <c r="E188" s="3" t="s">
        <v>1777</v>
      </c>
      <c r="F188" s="3" t="s">
        <v>1778</v>
      </c>
      <c r="G188" s="3" t="s">
        <v>1779</v>
      </c>
      <c r="H188" s="3" t="s">
        <v>1770</v>
      </c>
      <c r="I188" s="3" t="s">
        <v>1226</v>
      </c>
      <c r="J188" s="3" t="s">
        <v>1549</v>
      </c>
      <c r="K188" s="3" t="s">
        <v>1780</v>
      </c>
      <c r="L188" s="3" t="s">
        <v>187</v>
      </c>
      <c r="M188" s="3" t="s">
        <v>38</v>
      </c>
      <c r="N188" s="3" t="s">
        <v>731</v>
      </c>
      <c r="O188" s="3" t="s">
        <v>228</v>
      </c>
      <c r="P188" s="4">
        <v>0.0</v>
      </c>
      <c r="Q188" s="3" t="s">
        <v>38</v>
      </c>
      <c r="R188" s="4">
        <v>0.0</v>
      </c>
      <c r="S188" s="3" t="s">
        <v>38</v>
      </c>
      <c r="T188" s="3" t="s">
        <v>1781</v>
      </c>
      <c r="U188" s="4">
        <v>1.0</v>
      </c>
      <c r="V188" s="3" t="s">
        <v>38</v>
      </c>
      <c r="W188" s="3" t="s">
        <v>38</v>
      </c>
      <c r="X188" s="3" t="s">
        <v>1782</v>
      </c>
      <c r="Y188" s="5">
        <f t="shared" si="1"/>
        <v>2021</v>
      </c>
      <c r="Z188" s="5">
        <f t="shared" si="2"/>
        <v>6</v>
      </c>
      <c r="AA188" s="5">
        <f t="shared" si="3"/>
        <v>16</v>
      </c>
      <c r="AB188" s="5">
        <f t="shared" si="4"/>
        <v>2021</v>
      </c>
      <c r="AC188" s="5">
        <f t="shared" si="5"/>
        <v>10</v>
      </c>
      <c r="AD188" s="5">
        <f t="shared" si="6"/>
        <v>1</v>
      </c>
    </row>
    <row r="189" ht="15.75" customHeight="1">
      <c r="A189" s="3" t="s">
        <v>30</v>
      </c>
      <c r="B189" s="3" t="s">
        <v>47</v>
      </c>
      <c r="C189" s="3" t="s">
        <v>222</v>
      </c>
      <c r="D189" s="3" t="s">
        <v>1783</v>
      </c>
      <c r="E189" s="3" t="s">
        <v>1784</v>
      </c>
      <c r="F189" s="3" t="s">
        <v>888</v>
      </c>
      <c r="G189" s="3" t="s">
        <v>1785</v>
      </c>
      <c r="H189" s="3" t="s">
        <v>1770</v>
      </c>
      <c r="I189" s="3" t="s">
        <v>65</v>
      </c>
      <c r="J189" s="3" t="s">
        <v>1549</v>
      </c>
      <c r="K189" s="3" t="s">
        <v>890</v>
      </c>
      <c r="L189" s="3" t="s">
        <v>891</v>
      </c>
      <c r="M189" s="3" t="s">
        <v>38</v>
      </c>
      <c r="N189" s="3" t="s">
        <v>69</v>
      </c>
      <c r="O189" s="3" t="s">
        <v>1786</v>
      </c>
      <c r="P189" s="4">
        <v>0.0</v>
      </c>
      <c r="Q189" s="3" t="s">
        <v>38</v>
      </c>
      <c r="R189" s="4">
        <v>0.0</v>
      </c>
      <c r="S189" s="3" t="s">
        <v>38</v>
      </c>
      <c r="T189" s="3" t="s">
        <v>1787</v>
      </c>
      <c r="U189" s="4">
        <v>2.0</v>
      </c>
      <c r="V189" s="3" t="s">
        <v>38</v>
      </c>
      <c r="W189" s="3" t="s">
        <v>38</v>
      </c>
      <c r="X189" s="3" t="s">
        <v>1788</v>
      </c>
      <c r="Y189" s="5">
        <f t="shared" si="1"/>
        <v>2021</v>
      </c>
      <c r="Z189" s="5">
        <f t="shared" si="2"/>
        <v>7</v>
      </c>
      <c r="AA189" s="5">
        <f t="shared" si="3"/>
        <v>23</v>
      </c>
      <c r="AB189" s="5">
        <f t="shared" si="4"/>
        <v>2021</v>
      </c>
      <c r="AC189" s="5">
        <f t="shared" si="5"/>
        <v>10</v>
      </c>
      <c r="AD189" s="5">
        <f t="shared" si="6"/>
        <v>1</v>
      </c>
    </row>
    <row r="190" ht="15.75" customHeight="1">
      <c r="A190" s="3" t="s">
        <v>30</v>
      </c>
      <c r="B190" s="3" t="s">
        <v>47</v>
      </c>
      <c r="C190" s="3" t="s">
        <v>1789</v>
      </c>
      <c r="D190" s="3" t="s">
        <v>1790</v>
      </c>
      <c r="E190" s="3" t="s">
        <v>1791</v>
      </c>
      <c r="F190" s="3" t="s">
        <v>298</v>
      </c>
      <c r="G190" s="3" t="s">
        <v>1792</v>
      </c>
      <c r="H190" s="3" t="s">
        <v>1793</v>
      </c>
      <c r="I190" s="3" t="s">
        <v>308</v>
      </c>
      <c r="J190" s="3" t="s">
        <v>1624</v>
      </c>
      <c r="K190" s="3" t="s">
        <v>310</v>
      </c>
      <c r="L190" s="3" t="s">
        <v>311</v>
      </c>
      <c r="M190" s="3" t="s">
        <v>38</v>
      </c>
      <c r="N190" s="3" t="s">
        <v>312</v>
      </c>
      <c r="O190" s="3" t="s">
        <v>1794</v>
      </c>
      <c r="P190" s="4">
        <v>0.0</v>
      </c>
      <c r="Q190" s="3" t="s">
        <v>38</v>
      </c>
      <c r="R190" s="4">
        <v>0.0</v>
      </c>
      <c r="S190" s="3" t="s">
        <v>38</v>
      </c>
      <c r="T190" s="3" t="s">
        <v>1795</v>
      </c>
      <c r="U190" s="4">
        <v>1.0</v>
      </c>
      <c r="V190" s="3" t="s">
        <v>38</v>
      </c>
      <c r="W190" s="3" t="s">
        <v>38</v>
      </c>
      <c r="X190" s="3" t="s">
        <v>1796</v>
      </c>
      <c r="Y190" s="5">
        <f t="shared" si="1"/>
        <v>2021</v>
      </c>
      <c r="Z190" s="5">
        <f t="shared" si="2"/>
        <v>4</v>
      </c>
      <c r="AA190" s="5">
        <f t="shared" si="3"/>
        <v>16</v>
      </c>
      <c r="AB190" s="5">
        <f t="shared" si="4"/>
        <v>2021</v>
      </c>
      <c r="AC190" s="5">
        <f t="shared" si="5"/>
        <v>9</v>
      </c>
      <c r="AD190" s="5">
        <f t="shared" si="6"/>
        <v>21</v>
      </c>
    </row>
    <row r="191" ht="15.75" customHeight="1">
      <c r="A191" s="3" t="s">
        <v>30</v>
      </c>
      <c r="B191" s="3" t="s">
        <v>47</v>
      </c>
      <c r="C191" s="3" t="s">
        <v>126</v>
      </c>
      <c r="D191" s="3" t="s">
        <v>136</v>
      </c>
      <c r="E191" s="3" t="s">
        <v>1797</v>
      </c>
      <c r="F191" s="3" t="s">
        <v>129</v>
      </c>
      <c r="G191" s="3" t="s">
        <v>1798</v>
      </c>
      <c r="H191" s="3" t="s">
        <v>1793</v>
      </c>
      <c r="I191" s="3" t="s">
        <v>65</v>
      </c>
      <c r="J191" s="3" t="s">
        <v>1549</v>
      </c>
      <c r="K191" s="3" t="s">
        <v>130</v>
      </c>
      <c r="L191" s="3" t="s">
        <v>131</v>
      </c>
      <c r="M191" s="3" t="s">
        <v>38</v>
      </c>
      <c r="N191" s="3" t="s">
        <v>69</v>
      </c>
      <c r="O191" s="3" t="s">
        <v>1799</v>
      </c>
      <c r="P191" s="4">
        <v>0.0</v>
      </c>
      <c r="Q191" s="3" t="s">
        <v>38</v>
      </c>
      <c r="R191" s="4">
        <v>0.0</v>
      </c>
      <c r="S191" s="3" t="s">
        <v>38</v>
      </c>
      <c r="T191" s="3" t="s">
        <v>1800</v>
      </c>
      <c r="U191" s="4">
        <v>1.0</v>
      </c>
      <c r="V191" s="3" t="s">
        <v>38</v>
      </c>
      <c r="W191" s="3" t="s">
        <v>38</v>
      </c>
      <c r="X191" s="3" t="s">
        <v>1801</v>
      </c>
      <c r="Y191" s="5">
        <f t="shared" si="1"/>
        <v>2021</v>
      </c>
      <c r="Z191" s="5">
        <f t="shared" si="2"/>
        <v>5</v>
      </c>
      <c r="AA191" s="5">
        <f t="shared" si="3"/>
        <v>17</v>
      </c>
      <c r="AB191" s="5">
        <f t="shared" si="4"/>
        <v>2021</v>
      </c>
      <c r="AC191" s="5">
        <f t="shared" si="5"/>
        <v>9</v>
      </c>
      <c r="AD191" s="5">
        <f t="shared" si="6"/>
        <v>21</v>
      </c>
    </row>
    <row r="192" ht="15.75" customHeight="1">
      <c r="A192" s="3" t="s">
        <v>30</v>
      </c>
      <c r="B192" s="3" t="s">
        <v>47</v>
      </c>
      <c r="C192" s="3" t="s">
        <v>1802</v>
      </c>
      <c r="D192" s="3" t="s">
        <v>1803</v>
      </c>
      <c r="E192" s="3" t="s">
        <v>1804</v>
      </c>
      <c r="F192" s="3" t="s">
        <v>1805</v>
      </c>
      <c r="G192" s="3" t="s">
        <v>1806</v>
      </c>
      <c r="H192" s="3" t="s">
        <v>1793</v>
      </c>
      <c r="I192" s="3" t="s">
        <v>78</v>
      </c>
      <c r="J192" s="3" t="s">
        <v>1807</v>
      </c>
      <c r="K192" s="3" t="s">
        <v>1808</v>
      </c>
      <c r="L192" s="3" t="s">
        <v>1809</v>
      </c>
      <c r="M192" s="3" t="s">
        <v>38</v>
      </c>
      <c r="N192" s="3" t="s">
        <v>82</v>
      </c>
      <c r="O192" s="3" t="s">
        <v>1810</v>
      </c>
      <c r="P192" s="4">
        <v>0.0</v>
      </c>
      <c r="Q192" s="3" t="s">
        <v>38</v>
      </c>
      <c r="R192" s="4">
        <v>0.0</v>
      </c>
      <c r="S192" s="3" t="s">
        <v>38</v>
      </c>
      <c r="T192" s="3" t="s">
        <v>1811</v>
      </c>
      <c r="U192" s="4">
        <v>1.0</v>
      </c>
      <c r="V192" s="3" t="s">
        <v>38</v>
      </c>
      <c r="W192" s="3" t="s">
        <v>38</v>
      </c>
      <c r="X192" s="3" t="s">
        <v>1812</v>
      </c>
      <c r="Y192" s="5">
        <f t="shared" si="1"/>
        <v>2021</v>
      </c>
      <c r="Z192" s="5">
        <f t="shared" si="2"/>
        <v>6</v>
      </c>
      <c r="AA192" s="5">
        <f t="shared" si="3"/>
        <v>15</v>
      </c>
      <c r="AB192" s="5">
        <f t="shared" si="4"/>
        <v>2021</v>
      </c>
      <c r="AC192" s="5">
        <f t="shared" si="5"/>
        <v>9</v>
      </c>
      <c r="AD192" s="5">
        <f t="shared" si="6"/>
        <v>21</v>
      </c>
    </row>
    <row r="193" ht="15.75" customHeight="1">
      <c r="A193" s="3" t="s">
        <v>30</v>
      </c>
      <c r="B193" s="3" t="s">
        <v>31</v>
      </c>
      <c r="C193" s="3" t="s">
        <v>61</v>
      </c>
      <c r="D193" s="3" t="s">
        <v>1813</v>
      </c>
      <c r="E193" s="3" t="s">
        <v>1814</v>
      </c>
      <c r="F193" s="3" t="s">
        <v>1815</v>
      </c>
      <c r="G193" s="3" t="s">
        <v>38</v>
      </c>
      <c r="H193" s="3" t="s">
        <v>38</v>
      </c>
      <c r="I193" s="3" t="s">
        <v>65</v>
      </c>
      <c r="J193" s="3" t="s">
        <v>1549</v>
      </c>
      <c r="K193" s="3" t="s">
        <v>1816</v>
      </c>
      <c r="L193" s="3" t="s">
        <v>1817</v>
      </c>
      <c r="M193" s="3" t="s">
        <v>38</v>
      </c>
      <c r="N193" s="3" t="s">
        <v>69</v>
      </c>
      <c r="O193" s="3" t="s">
        <v>70</v>
      </c>
      <c r="P193" s="4">
        <v>6.0</v>
      </c>
      <c r="Q193" s="3" t="s">
        <v>1818</v>
      </c>
      <c r="R193" s="4">
        <v>0.0</v>
      </c>
      <c r="S193" s="3" t="s">
        <v>38</v>
      </c>
      <c r="T193" s="3" t="s">
        <v>1819</v>
      </c>
      <c r="U193" s="4">
        <v>1.0</v>
      </c>
      <c r="V193" s="3" t="s">
        <v>38</v>
      </c>
      <c r="W193" s="3" t="s">
        <v>38</v>
      </c>
      <c r="X193" s="3" t="s">
        <v>1820</v>
      </c>
      <c r="Y193" s="5">
        <f t="shared" si="1"/>
        <v>2020</v>
      </c>
      <c r="Z193" s="5">
        <f t="shared" si="2"/>
        <v>3</v>
      </c>
      <c r="AA193" s="5">
        <f t="shared" si="3"/>
        <v>9</v>
      </c>
      <c r="AB193" s="5">
        <f t="shared" si="4"/>
        <v>0</v>
      </c>
      <c r="AC193" s="5">
        <f t="shared" si="5"/>
        <v>0</v>
      </c>
      <c r="AD193" s="5">
        <f t="shared" si="6"/>
        <v>0</v>
      </c>
    </row>
    <row r="194" ht="15.75" customHeight="1">
      <c r="A194" s="3" t="s">
        <v>30</v>
      </c>
      <c r="B194" s="3" t="s">
        <v>31</v>
      </c>
      <c r="C194" s="3" t="s">
        <v>1821</v>
      </c>
      <c r="D194" s="3" t="s">
        <v>1822</v>
      </c>
      <c r="E194" s="3" t="s">
        <v>1823</v>
      </c>
      <c r="F194" s="3" t="s">
        <v>1824</v>
      </c>
      <c r="G194" s="3" t="s">
        <v>38</v>
      </c>
      <c r="H194" s="3" t="s">
        <v>38</v>
      </c>
      <c r="I194" s="3" t="s">
        <v>65</v>
      </c>
      <c r="J194" s="3" t="s">
        <v>1549</v>
      </c>
      <c r="K194" s="3" t="s">
        <v>1825</v>
      </c>
      <c r="L194" s="3" t="s">
        <v>1826</v>
      </c>
      <c r="M194" s="3" t="s">
        <v>38</v>
      </c>
      <c r="N194" s="3" t="s">
        <v>69</v>
      </c>
      <c r="O194" s="3" t="s">
        <v>585</v>
      </c>
      <c r="P194" s="4">
        <v>1.0</v>
      </c>
      <c r="Q194" s="3" t="s">
        <v>1827</v>
      </c>
      <c r="R194" s="4">
        <v>0.0</v>
      </c>
      <c r="S194" s="3" t="s">
        <v>38</v>
      </c>
      <c r="T194" s="3" t="s">
        <v>1828</v>
      </c>
      <c r="U194" s="4">
        <v>2.0</v>
      </c>
      <c r="V194" s="3" t="s">
        <v>38</v>
      </c>
      <c r="W194" s="3" t="s">
        <v>38</v>
      </c>
      <c r="X194" s="3" t="s">
        <v>1829</v>
      </c>
      <c r="Y194" s="5">
        <f t="shared" si="1"/>
        <v>2020</v>
      </c>
      <c r="Z194" s="5">
        <f t="shared" si="2"/>
        <v>3</v>
      </c>
      <c r="AA194" s="5">
        <f t="shared" si="3"/>
        <v>13</v>
      </c>
      <c r="AB194" s="5">
        <f t="shared" si="4"/>
        <v>0</v>
      </c>
      <c r="AC194" s="5">
        <f t="shared" si="5"/>
        <v>0</v>
      </c>
      <c r="AD194" s="5">
        <f t="shared" si="6"/>
        <v>0</v>
      </c>
    </row>
    <row r="195" ht="15.75" customHeight="1">
      <c r="A195" s="3" t="s">
        <v>30</v>
      </c>
      <c r="B195" s="3" t="s">
        <v>31</v>
      </c>
      <c r="C195" s="3" t="s">
        <v>1593</v>
      </c>
      <c r="D195" s="3" t="s">
        <v>1672</v>
      </c>
      <c r="E195" s="3" t="s">
        <v>1830</v>
      </c>
      <c r="F195" s="3" t="s">
        <v>1831</v>
      </c>
      <c r="G195" s="3" t="s">
        <v>1832</v>
      </c>
      <c r="H195" s="3" t="s">
        <v>1833</v>
      </c>
      <c r="I195" s="3" t="s">
        <v>160</v>
      </c>
      <c r="J195" s="3" t="s">
        <v>1491</v>
      </c>
      <c r="K195" s="3" t="s">
        <v>1834</v>
      </c>
      <c r="L195" s="3" t="s">
        <v>1835</v>
      </c>
      <c r="M195" s="3" t="s">
        <v>38</v>
      </c>
      <c r="N195" s="3" t="s">
        <v>108</v>
      </c>
      <c r="O195" s="3" t="s">
        <v>1241</v>
      </c>
      <c r="P195" s="4">
        <v>1.0</v>
      </c>
      <c r="Q195" s="3" t="s">
        <v>1836</v>
      </c>
      <c r="R195" s="4">
        <v>0.0</v>
      </c>
      <c r="S195" s="3" t="s">
        <v>38</v>
      </c>
      <c r="T195" s="3" t="s">
        <v>1837</v>
      </c>
      <c r="U195" s="4">
        <v>1.0</v>
      </c>
      <c r="V195" s="3" t="s">
        <v>38</v>
      </c>
      <c r="W195" s="3" t="s">
        <v>38</v>
      </c>
      <c r="X195" s="3" t="s">
        <v>1838</v>
      </c>
      <c r="Y195" s="5">
        <f t="shared" si="1"/>
        <v>2021</v>
      </c>
      <c r="Z195" s="5">
        <f t="shared" si="2"/>
        <v>3</v>
      </c>
      <c r="AA195" s="5">
        <f t="shared" si="3"/>
        <v>17</v>
      </c>
      <c r="AB195" s="5">
        <f t="shared" si="4"/>
        <v>2021</v>
      </c>
      <c r="AC195" s="5">
        <f t="shared" si="5"/>
        <v>9</v>
      </c>
      <c r="AD195" s="5">
        <f t="shared" si="6"/>
        <v>11</v>
      </c>
    </row>
    <row r="196" ht="15.75" customHeight="1">
      <c r="A196" s="3" t="s">
        <v>30</v>
      </c>
      <c r="B196" s="3" t="s">
        <v>31</v>
      </c>
      <c r="C196" s="3" t="s">
        <v>1593</v>
      </c>
      <c r="D196" s="3" t="s">
        <v>1594</v>
      </c>
      <c r="E196" s="3" t="s">
        <v>1839</v>
      </c>
      <c r="F196" s="3" t="s">
        <v>1840</v>
      </c>
      <c r="G196" s="3" t="s">
        <v>1841</v>
      </c>
      <c r="H196" s="3" t="s">
        <v>1833</v>
      </c>
      <c r="I196" s="3" t="s">
        <v>160</v>
      </c>
      <c r="J196" s="3" t="s">
        <v>1491</v>
      </c>
      <c r="K196" s="3" t="s">
        <v>1492</v>
      </c>
      <c r="L196" s="3" t="s">
        <v>1493</v>
      </c>
      <c r="M196" s="3" t="s">
        <v>38</v>
      </c>
      <c r="N196" s="3" t="s">
        <v>108</v>
      </c>
      <c r="O196" s="3" t="s">
        <v>1241</v>
      </c>
      <c r="P196" s="4">
        <v>2.0</v>
      </c>
      <c r="Q196" s="3" t="s">
        <v>1597</v>
      </c>
      <c r="R196" s="4">
        <v>0.0</v>
      </c>
      <c r="S196" s="3" t="s">
        <v>38</v>
      </c>
      <c r="T196" s="3" t="s">
        <v>1842</v>
      </c>
      <c r="U196" s="4">
        <v>1.0</v>
      </c>
      <c r="V196" s="3" t="s">
        <v>38</v>
      </c>
      <c r="W196" s="3" t="s">
        <v>38</v>
      </c>
      <c r="X196" s="3" t="s">
        <v>1843</v>
      </c>
      <c r="Y196" s="5">
        <f t="shared" si="1"/>
        <v>2021</v>
      </c>
      <c r="Z196" s="5">
        <f t="shared" si="2"/>
        <v>3</v>
      </c>
      <c r="AA196" s="5">
        <f t="shared" si="3"/>
        <v>23</v>
      </c>
      <c r="AB196" s="5">
        <f t="shared" si="4"/>
        <v>2021</v>
      </c>
      <c r="AC196" s="5">
        <f t="shared" si="5"/>
        <v>9</v>
      </c>
      <c r="AD196" s="5">
        <f t="shared" si="6"/>
        <v>11</v>
      </c>
    </row>
    <row r="197" ht="15.75" customHeight="1">
      <c r="A197" s="3" t="s">
        <v>30</v>
      </c>
      <c r="B197" s="3" t="s">
        <v>31</v>
      </c>
      <c r="C197" s="3" t="s">
        <v>1844</v>
      </c>
      <c r="D197" s="3" t="s">
        <v>1845</v>
      </c>
      <c r="E197" s="3" t="s">
        <v>1846</v>
      </c>
      <c r="F197" s="3" t="s">
        <v>1847</v>
      </c>
      <c r="G197" s="3" t="s">
        <v>38</v>
      </c>
      <c r="H197" s="3" t="s">
        <v>38</v>
      </c>
      <c r="I197" s="3" t="s">
        <v>78</v>
      </c>
      <c r="J197" s="3" t="s">
        <v>1807</v>
      </c>
      <c r="K197" s="3" t="s">
        <v>1848</v>
      </c>
      <c r="L197" s="3" t="s">
        <v>1849</v>
      </c>
      <c r="M197" s="3" t="s">
        <v>38</v>
      </c>
      <c r="N197" s="3" t="s">
        <v>208</v>
      </c>
      <c r="O197" s="3" t="s">
        <v>1850</v>
      </c>
      <c r="P197" s="4">
        <v>0.0</v>
      </c>
      <c r="Q197" s="3" t="s">
        <v>38</v>
      </c>
      <c r="R197" s="4">
        <v>0.0</v>
      </c>
      <c r="S197" s="3" t="s">
        <v>38</v>
      </c>
      <c r="T197" s="3" t="s">
        <v>1851</v>
      </c>
      <c r="U197" s="4">
        <v>1.0</v>
      </c>
      <c r="V197" s="3" t="s">
        <v>38</v>
      </c>
      <c r="W197" s="3" t="s">
        <v>38</v>
      </c>
      <c r="X197" s="3" t="s">
        <v>1852</v>
      </c>
      <c r="Y197" s="5">
        <f t="shared" si="1"/>
        <v>2020</v>
      </c>
      <c r="Z197" s="5">
        <f t="shared" si="2"/>
        <v>2</v>
      </c>
      <c r="AA197" s="5">
        <f t="shared" si="3"/>
        <v>26</v>
      </c>
      <c r="AB197" s="5">
        <f t="shared" si="4"/>
        <v>0</v>
      </c>
      <c r="AC197" s="5">
        <f t="shared" si="5"/>
        <v>0</v>
      </c>
      <c r="AD197" s="5">
        <f t="shared" si="6"/>
        <v>0</v>
      </c>
    </row>
    <row r="198" ht="15.75" customHeight="1">
      <c r="A198" s="3" t="s">
        <v>30</v>
      </c>
      <c r="B198" s="3" t="s">
        <v>31</v>
      </c>
      <c r="C198" s="3" t="s">
        <v>1853</v>
      </c>
      <c r="D198" s="3" t="s">
        <v>1854</v>
      </c>
      <c r="E198" s="3" t="s">
        <v>1855</v>
      </c>
      <c r="F198" s="3" t="s">
        <v>1856</v>
      </c>
      <c r="G198" s="3" t="s">
        <v>38</v>
      </c>
      <c r="H198" s="3" t="s">
        <v>38</v>
      </c>
      <c r="I198" s="3" t="s">
        <v>638</v>
      </c>
      <c r="J198" s="3" t="s">
        <v>1640</v>
      </c>
      <c r="K198" s="3" t="s">
        <v>1857</v>
      </c>
      <c r="L198" s="3" t="s">
        <v>1858</v>
      </c>
      <c r="M198" s="3" t="s">
        <v>38</v>
      </c>
      <c r="N198" s="3" t="s">
        <v>1299</v>
      </c>
      <c r="O198" s="3" t="s">
        <v>1859</v>
      </c>
      <c r="P198" s="4">
        <v>3.0</v>
      </c>
      <c r="Q198" s="3" t="s">
        <v>1860</v>
      </c>
      <c r="R198" s="4">
        <v>0.0</v>
      </c>
      <c r="S198" s="3" t="s">
        <v>38</v>
      </c>
      <c r="T198" s="3" t="s">
        <v>1861</v>
      </c>
      <c r="U198" s="4">
        <v>1.0</v>
      </c>
      <c r="V198" s="3" t="s">
        <v>38</v>
      </c>
      <c r="W198" s="3" t="s">
        <v>38</v>
      </c>
      <c r="X198" s="3" t="s">
        <v>1862</v>
      </c>
      <c r="Y198" s="5">
        <f t="shared" si="1"/>
        <v>2020</v>
      </c>
      <c r="Z198" s="5">
        <f t="shared" si="2"/>
        <v>2</v>
      </c>
      <c r="AA198" s="5">
        <f t="shared" si="3"/>
        <v>27</v>
      </c>
      <c r="AB198" s="5">
        <f t="shared" si="4"/>
        <v>0</v>
      </c>
      <c r="AC198" s="5">
        <f t="shared" si="5"/>
        <v>0</v>
      </c>
      <c r="AD198" s="5">
        <f t="shared" si="6"/>
        <v>0</v>
      </c>
    </row>
    <row r="199" ht="15.75" customHeight="1">
      <c r="A199" s="3" t="s">
        <v>30</v>
      </c>
      <c r="B199" s="3" t="s">
        <v>31</v>
      </c>
      <c r="C199" s="3" t="s">
        <v>1863</v>
      </c>
      <c r="D199" s="3" t="s">
        <v>1864</v>
      </c>
      <c r="E199" s="3" t="s">
        <v>1865</v>
      </c>
      <c r="F199" s="3" t="s">
        <v>1856</v>
      </c>
      <c r="G199" s="3" t="s">
        <v>38</v>
      </c>
      <c r="H199" s="3" t="s">
        <v>38</v>
      </c>
      <c r="I199" s="3" t="s">
        <v>308</v>
      </c>
      <c r="J199" s="3" t="s">
        <v>1624</v>
      </c>
      <c r="K199" s="3" t="s">
        <v>310</v>
      </c>
      <c r="L199" s="3" t="s">
        <v>311</v>
      </c>
      <c r="M199" s="3" t="s">
        <v>38</v>
      </c>
      <c r="N199" s="3" t="s">
        <v>312</v>
      </c>
      <c r="O199" s="3" t="s">
        <v>1794</v>
      </c>
      <c r="P199" s="4">
        <v>5.0</v>
      </c>
      <c r="Q199" s="3" t="s">
        <v>1866</v>
      </c>
      <c r="R199" s="4">
        <v>1.0</v>
      </c>
      <c r="S199" s="3" t="s">
        <v>1867</v>
      </c>
      <c r="T199" s="3" t="s">
        <v>1868</v>
      </c>
      <c r="U199" s="4">
        <v>1.0</v>
      </c>
      <c r="V199" s="3" t="s">
        <v>38</v>
      </c>
      <c r="W199" s="3" t="s">
        <v>38</v>
      </c>
      <c r="X199" s="3" t="s">
        <v>1869</v>
      </c>
      <c r="Y199" s="5">
        <f t="shared" si="1"/>
        <v>2020</v>
      </c>
      <c r="Z199" s="5">
        <f t="shared" si="2"/>
        <v>2</v>
      </c>
      <c r="AA199" s="5">
        <f t="shared" si="3"/>
        <v>27</v>
      </c>
      <c r="AB199" s="5">
        <f t="shared" si="4"/>
        <v>0</v>
      </c>
      <c r="AC199" s="5">
        <f t="shared" si="5"/>
        <v>0</v>
      </c>
      <c r="AD199" s="5">
        <f t="shared" si="6"/>
        <v>0</v>
      </c>
    </row>
    <row r="200" ht="15.75" customHeight="1">
      <c r="A200" s="3" t="s">
        <v>30</v>
      </c>
      <c r="B200" s="3" t="s">
        <v>47</v>
      </c>
      <c r="C200" s="3" t="s">
        <v>402</v>
      </c>
      <c r="D200" s="3" t="s">
        <v>403</v>
      </c>
      <c r="E200" s="3" t="s">
        <v>1870</v>
      </c>
      <c r="F200" s="3" t="s">
        <v>372</v>
      </c>
      <c r="G200" s="3" t="s">
        <v>1871</v>
      </c>
      <c r="H200" s="3" t="s">
        <v>1872</v>
      </c>
      <c r="I200" s="3" t="s">
        <v>65</v>
      </c>
      <c r="J200" s="3" t="s">
        <v>1549</v>
      </c>
      <c r="K200" s="3" t="s">
        <v>396</v>
      </c>
      <c r="L200" s="3" t="s">
        <v>397</v>
      </c>
      <c r="M200" s="3" t="s">
        <v>38</v>
      </c>
      <c r="N200" s="3" t="s">
        <v>69</v>
      </c>
      <c r="O200" s="3" t="s">
        <v>132</v>
      </c>
      <c r="P200" s="4">
        <v>0.0</v>
      </c>
      <c r="Q200" s="3" t="s">
        <v>38</v>
      </c>
      <c r="R200" s="4">
        <v>0.0</v>
      </c>
      <c r="S200" s="3" t="s">
        <v>38</v>
      </c>
      <c r="T200" s="3" t="s">
        <v>1873</v>
      </c>
      <c r="U200" s="4">
        <v>1.0</v>
      </c>
      <c r="V200" s="3" t="s">
        <v>38</v>
      </c>
      <c r="W200" s="3" t="s">
        <v>38</v>
      </c>
      <c r="X200" s="3" t="s">
        <v>1874</v>
      </c>
      <c r="Y200" s="5">
        <f t="shared" si="1"/>
        <v>2021</v>
      </c>
      <c r="Z200" s="5">
        <f t="shared" si="2"/>
        <v>4</v>
      </c>
      <c r="AA200" s="5">
        <f t="shared" si="3"/>
        <v>9</v>
      </c>
      <c r="AB200" s="5">
        <f t="shared" si="4"/>
        <v>2021</v>
      </c>
      <c r="AC200" s="5">
        <f t="shared" si="5"/>
        <v>8</v>
      </c>
      <c r="AD200" s="5">
        <f t="shared" si="6"/>
        <v>21</v>
      </c>
    </row>
    <row r="201" ht="15.75" customHeight="1">
      <c r="A201" s="3" t="s">
        <v>30</v>
      </c>
      <c r="B201" s="3" t="s">
        <v>47</v>
      </c>
      <c r="C201" s="3" t="s">
        <v>995</v>
      </c>
      <c r="D201" s="3" t="s">
        <v>1875</v>
      </c>
      <c r="E201" s="3" t="s">
        <v>1876</v>
      </c>
      <c r="F201" s="3" t="s">
        <v>290</v>
      </c>
      <c r="G201" s="3" t="s">
        <v>1877</v>
      </c>
      <c r="H201" s="3" t="s">
        <v>1872</v>
      </c>
      <c r="I201" s="3" t="s">
        <v>385</v>
      </c>
      <c r="J201" s="3" t="s">
        <v>1878</v>
      </c>
      <c r="K201" s="3" t="s">
        <v>1879</v>
      </c>
      <c r="L201" s="3" t="s">
        <v>1880</v>
      </c>
      <c r="M201" s="3" t="s">
        <v>38</v>
      </c>
      <c r="N201" s="3" t="s">
        <v>376</v>
      </c>
      <c r="O201" s="3" t="s">
        <v>1881</v>
      </c>
      <c r="P201" s="4">
        <v>0.0</v>
      </c>
      <c r="Q201" s="3" t="s">
        <v>38</v>
      </c>
      <c r="R201" s="4">
        <v>0.0</v>
      </c>
      <c r="S201" s="3" t="s">
        <v>38</v>
      </c>
      <c r="T201" s="3" t="s">
        <v>1882</v>
      </c>
      <c r="U201" s="4">
        <v>2.0</v>
      </c>
      <c r="V201" s="3" t="s">
        <v>38</v>
      </c>
      <c r="W201" s="3" t="s">
        <v>38</v>
      </c>
      <c r="X201" s="3" t="s">
        <v>1883</v>
      </c>
      <c r="Y201" s="5">
        <f t="shared" si="1"/>
        <v>2021</v>
      </c>
      <c r="Z201" s="5">
        <f t="shared" si="2"/>
        <v>4</v>
      </c>
      <c r="AA201" s="5">
        <f t="shared" si="3"/>
        <v>21</v>
      </c>
      <c r="AB201" s="5">
        <f t="shared" si="4"/>
        <v>2021</v>
      </c>
      <c r="AC201" s="5">
        <f t="shared" si="5"/>
        <v>8</v>
      </c>
      <c r="AD201" s="5">
        <f t="shared" si="6"/>
        <v>21</v>
      </c>
    </row>
    <row r="202" ht="15.75" customHeight="1">
      <c r="A202" s="3" t="s">
        <v>30</v>
      </c>
      <c r="B202" s="3" t="s">
        <v>47</v>
      </c>
      <c r="C202" s="3" t="s">
        <v>1884</v>
      </c>
      <c r="D202" s="3" t="s">
        <v>1885</v>
      </c>
      <c r="E202" s="3" t="s">
        <v>1886</v>
      </c>
      <c r="F202" s="3" t="s">
        <v>1499</v>
      </c>
      <c r="G202" s="3" t="s">
        <v>1887</v>
      </c>
      <c r="H202" s="3" t="s">
        <v>1872</v>
      </c>
      <c r="I202" s="3" t="s">
        <v>160</v>
      </c>
      <c r="J202" s="3" t="s">
        <v>1491</v>
      </c>
      <c r="K202" s="3" t="s">
        <v>1888</v>
      </c>
      <c r="L202" s="3" t="s">
        <v>1889</v>
      </c>
      <c r="M202" s="3" t="s">
        <v>38</v>
      </c>
      <c r="N202" s="3" t="s">
        <v>108</v>
      </c>
      <c r="O202" s="3" t="s">
        <v>1890</v>
      </c>
      <c r="P202" s="4">
        <v>0.0</v>
      </c>
      <c r="Q202" s="3" t="s">
        <v>38</v>
      </c>
      <c r="R202" s="4">
        <v>1.0</v>
      </c>
      <c r="S202" s="3" t="s">
        <v>1891</v>
      </c>
      <c r="T202" s="3" t="s">
        <v>1892</v>
      </c>
      <c r="U202" s="4">
        <v>1.0</v>
      </c>
      <c r="V202" s="3" t="s">
        <v>38</v>
      </c>
      <c r="W202" s="3" t="s">
        <v>38</v>
      </c>
      <c r="X202" s="3" t="s">
        <v>1893</v>
      </c>
      <c r="Y202" s="5">
        <f t="shared" si="1"/>
        <v>2021</v>
      </c>
      <c r="Z202" s="5">
        <f t="shared" si="2"/>
        <v>5</v>
      </c>
      <c r="AA202" s="5">
        <f t="shared" si="3"/>
        <v>14</v>
      </c>
      <c r="AB202" s="5">
        <f t="shared" si="4"/>
        <v>2021</v>
      </c>
      <c r="AC202" s="5">
        <f t="shared" si="5"/>
        <v>8</v>
      </c>
      <c r="AD202" s="5">
        <f t="shared" si="6"/>
        <v>21</v>
      </c>
    </row>
    <row r="203" ht="15.75" customHeight="1">
      <c r="A203" s="3" t="s">
        <v>30</v>
      </c>
      <c r="B203" s="3" t="s">
        <v>47</v>
      </c>
      <c r="C203" s="3" t="s">
        <v>295</v>
      </c>
      <c r="D203" s="3" t="s">
        <v>296</v>
      </c>
      <c r="E203" s="3" t="s">
        <v>1894</v>
      </c>
      <c r="F203" s="3" t="s">
        <v>298</v>
      </c>
      <c r="G203" s="3" t="s">
        <v>1895</v>
      </c>
      <c r="H203" s="3" t="s">
        <v>1204</v>
      </c>
      <c r="I203" s="3" t="s">
        <v>65</v>
      </c>
      <c r="J203" s="3" t="s">
        <v>1549</v>
      </c>
      <c r="K203" s="3" t="s">
        <v>299</v>
      </c>
      <c r="L203" s="3" t="s">
        <v>300</v>
      </c>
      <c r="M203" s="3" t="s">
        <v>38</v>
      </c>
      <c r="N203" s="3" t="s">
        <v>69</v>
      </c>
      <c r="O203" s="3" t="s">
        <v>1896</v>
      </c>
      <c r="P203" s="4">
        <v>0.0</v>
      </c>
      <c r="Q203" s="3" t="s">
        <v>38</v>
      </c>
      <c r="R203" s="4">
        <v>1.0</v>
      </c>
      <c r="S203" s="3" t="s">
        <v>303</v>
      </c>
      <c r="T203" s="3" t="s">
        <v>302</v>
      </c>
      <c r="U203" s="4">
        <v>1.0</v>
      </c>
      <c r="V203" s="3" t="s">
        <v>38</v>
      </c>
      <c r="W203" s="3" t="s">
        <v>38</v>
      </c>
      <c r="X203" s="3" t="s">
        <v>1897</v>
      </c>
      <c r="Y203" s="5">
        <f t="shared" si="1"/>
        <v>2021</v>
      </c>
      <c r="Z203" s="5">
        <f t="shared" si="2"/>
        <v>4</v>
      </c>
      <c r="AA203" s="5">
        <f t="shared" si="3"/>
        <v>16</v>
      </c>
      <c r="AB203" s="5">
        <f t="shared" si="4"/>
        <v>2021</v>
      </c>
      <c r="AC203" s="5">
        <f t="shared" si="5"/>
        <v>8</v>
      </c>
      <c r="AD203" s="5">
        <f t="shared" si="6"/>
        <v>11</v>
      </c>
    </row>
    <row r="204" ht="15.75" customHeight="1">
      <c r="A204" s="3" t="s">
        <v>30</v>
      </c>
      <c r="B204" s="3" t="s">
        <v>47</v>
      </c>
      <c r="C204" s="3" t="s">
        <v>61</v>
      </c>
      <c r="D204" s="3" t="s">
        <v>62</v>
      </c>
      <c r="E204" s="3" t="s">
        <v>1898</v>
      </c>
      <c r="F204" s="3" t="s">
        <v>64</v>
      </c>
      <c r="G204" s="3" t="s">
        <v>1899</v>
      </c>
      <c r="H204" s="3" t="s">
        <v>1204</v>
      </c>
      <c r="I204" s="3" t="s">
        <v>65</v>
      </c>
      <c r="J204" s="3" t="s">
        <v>1549</v>
      </c>
      <c r="K204" s="3" t="s">
        <v>67</v>
      </c>
      <c r="L204" s="3" t="s">
        <v>68</v>
      </c>
      <c r="M204" s="3" t="s">
        <v>38</v>
      </c>
      <c r="N204" s="3" t="s">
        <v>69</v>
      </c>
      <c r="O204" s="3" t="s">
        <v>1550</v>
      </c>
      <c r="P204" s="4">
        <v>0.0</v>
      </c>
      <c r="Q204" s="3" t="s">
        <v>38</v>
      </c>
      <c r="R204" s="4">
        <v>0.0</v>
      </c>
      <c r="S204" s="3" t="s">
        <v>38</v>
      </c>
      <c r="T204" s="3" t="s">
        <v>1900</v>
      </c>
      <c r="U204" s="4">
        <v>1.0</v>
      </c>
      <c r="V204" s="3" t="s">
        <v>38</v>
      </c>
      <c r="W204" s="3" t="s">
        <v>38</v>
      </c>
      <c r="X204" s="3" t="s">
        <v>1901</v>
      </c>
      <c r="Y204" s="5">
        <f t="shared" si="1"/>
        <v>2021</v>
      </c>
      <c r="Z204" s="5">
        <f t="shared" si="2"/>
        <v>6</v>
      </c>
      <c r="AA204" s="5">
        <f t="shared" si="3"/>
        <v>2</v>
      </c>
      <c r="AB204" s="5">
        <f t="shared" si="4"/>
        <v>2021</v>
      </c>
      <c r="AC204" s="5">
        <f t="shared" si="5"/>
        <v>8</v>
      </c>
      <c r="AD204" s="5">
        <f t="shared" si="6"/>
        <v>11</v>
      </c>
    </row>
    <row r="205" ht="15.75" customHeight="1">
      <c r="A205" s="3" t="s">
        <v>30</v>
      </c>
      <c r="B205" s="3" t="s">
        <v>31</v>
      </c>
      <c r="C205" s="3" t="s">
        <v>1902</v>
      </c>
      <c r="D205" s="3" t="s">
        <v>1903</v>
      </c>
      <c r="E205" s="3" t="s">
        <v>1904</v>
      </c>
      <c r="F205" s="3" t="s">
        <v>1905</v>
      </c>
      <c r="G205" s="3" t="s">
        <v>38</v>
      </c>
      <c r="H205" s="3" t="s">
        <v>38</v>
      </c>
      <c r="I205" s="3" t="s">
        <v>1226</v>
      </c>
      <c r="J205" s="3" t="s">
        <v>1549</v>
      </c>
      <c r="K205" s="3" t="s">
        <v>1906</v>
      </c>
      <c r="L205" s="3" t="s">
        <v>1907</v>
      </c>
      <c r="M205" s="3" t="s">
        <v>38</v>
      </c>
      <c r="N205" s="3" t="s">
        <v>731</v>
      </c>
      <c r="O205" s="3" t="s">
        <v>1908</v>
      </c>
      <c r="P205" s="4">
        <v>7.0</v>
      </c>
      <c r="Q205" s="3" t="s">
        <v>1909</v>
      </c>
      <c r="R205" s="4">
        <v>0.0</v>
      </c>
      <c r="S205" s="3" t="s">
        <v>38</v>
      </c>
      <c r="T205" s="3" t="s">
        <v>1910</v>
      </c>
      <c r="U205" s="4">
        <v>1.0</v>
      </c>
      <c r="V205" s="3" t="s">
        <v>38</v>
      </c>
      <c r="W205" s="3" t="s">
        <v>38</v>
      </c>
      <c r="X205" s="3" t="s">
        <v>1911</v>
      </c>
      <c r="Y205" s="5">
        <f t="shared" si="1"/>
        <v>2020</v>
      </c>
      <c r="Z205" s="5">
        <f t="shared" si="2"/>
        <v>1</v>
      </c>
      <c r="AA205" s="5">
        <f t="shared" si="3"/>
        <v>22</v>
      </c>
      <c r="AB205" s="5">
        <f t="shared" si="4"/>
        <v>0</v>
      </c>
      <c r="AC205" s="5">
        <f t="shared" si="5"/>
        <v>0</v>
      </c>
      <c r="AD205" s="5">
        <f t="shared" si="6"/>
        <v>0</v>
      </c>
    </row>
    <row r="206" ht="15.75" customHeight="1">
      <c r="A206" s="3" t="s">
        <v>30</v>
      </c>
      <c r="B206" s="3" t="s">
        <v>31</v>
      </c>
      <c r="C206" s="3" t="s">
        <v>1912</v>
      </c>
      <c r="D206" s="3" t="s">
        <v>1913</v>
      </c>
      <c r="E206" s="3" t="s">
        <v>1914</v>
      </c>
      <c r="F206" s="3" t="s">
        <v>1915</v>
      </c>
      <c r="G206" s="3" t="s">
        <v>38</v>
      </c>
      <c r="H206" s="3" t="s">
        <v>38</v>
      </c>
      <c r="I206" s="3" t="s">
        <v>1916</v>
      </c>
      <c r="J206" s="3" t="s">
        <v>1917</v>
      </c>
      <c r="K206" s="3" t="s">
        <v>1918</v>
      </c>
      <c r="L206" s="3" t="s">
        <v>1919</v>
      </c>
      <c r="M206" s="3" t="s">
        <v>38</v>
      </c>
      <c r="N206" s="3" t="s">
        <v>122</v>
      </c>
      <c r="O206" s="3" t="s">
        <v>1920</v>
      </c>
      <c r="P206" s="4">
        <v>0.0</v>
      </c>
      <c r="Q206" s="3" t="s">
        <v>38</v>
      </c>
      <c r="R206" s="4">
        <v>0.0</v>
      </c>
      <c r="S206" s="3" t="s">
        <v>38</v>
      </c>
      <c r="T206" s="3" t="s">
        <v>1921</v>
      </c>
      <c r="U206" s="4">
        <v>33.0</v>
      </c>
      <c r="V206" s="3" t="s">
        <v>38</v>
      </c>
      <c r="W206" s="3" t="s">
        <v>38</v>
      </c>
      <c r="X206" s="3" t="s">
        <v>1922</v>
      </c>
      <c r="Y206" s="5">
        <f t="shared" si="1"/>
        <v>2020</v>
      </c>
      <c r="Z206" s="5">
        <f t="shared" si="2"/>
        <v>12</v>
      </c>
      <c r="AA206" s="5">
        <f t="shared" si="3"/>
        <v>22</v>
      </c>
      <c r="AB206" s="5">
        <f t="shared" si="4"/>
        <v>0</v>
      </c>
      <c r="AC206" s="5">
        <f t="shared" si="5"/>
        <v>0</v>
      </c>
      <c r="AD206" s="5">
        <f t="shared" si="6"/>
        <v>0</v>
      </c>
    </row>
    <row r="207" ht="15.75" customHeight="1">
      <c r="A207" s="3" t="s">
        <v>30</v>
      </c>
      <c r="B207" s="3" t="s">
        <v>31</v>
      </c>
      <c r="C207" s="3" t="s">
        <v>1923</v>
      </c>
      <c r="D207" s="3" t="s">
        <v>1924</v>
      </c>
      <c r="E207" s="3" t="s">
        <v>1925</v>
      </c>
      <c r="F207" s="3" t="s">
        <v>1905</v>
      </c>
      <c r="G207" s="3" t="s">
        <v>38</v>
      </c>
      <c r="H207" s="3" t="s">
        <v>38</v>
      </c>
      <c r="I207" s="3" t="s">
        <v>1226</v>
      </c>
      <c r="J207" s="3" t="s">
        <v>1549</v>
      </c>
      <c r="K207" s="3" t="s">
        <v>1926</v>
      </c>
      <c r="L207" s="3" t="s">
        <v>397</v>
      </c>
      <c r="M207" s="3" t="s">
        <v>38</v>
      </c>
      <c r="N207" s="3" t="s">
        <v>731</v>
      </c>
      <c r="O207" s="3" t="s">
        <v>132</v>
      </c>
      <c r="P207" s="4">
        <v>1.0</v>
      </c>
      <c r="Q207" s="3" t="s">
        <v>1927</v>
      </c>
      <c r="R207" s="4">
        <v>0.0</v>
      </c>
      <c r="S207" s="3" t="s">
        <v>38</v>
      </c>
      <c r="T207" s="3" t="s">
        <v>1928</v>
      </c>
      <c r="U207" s="4">
        <v>3.0</v>
      </c>
      <c r="V207" s="3" t="s">
        <v>38</v>
      </c>
      <c r="W207" s="3" t="s">
        <v>38</v>
      </c>
      <c r="X207" s="3" t="s">
        <v>1929</v>
      </c>
      <c r="Y207" s="5">
        <f t="shared" si="1"/>
        <v>2020</v>
      </c>
      <c r="Z207" s="5">
        <f t="shared" si="2"/>
        <v>1</v>
      </c>
      <c r="AA207" s="5">
        <f t="shared" si="3"/>
        <v>22</v>
      </c>
      <c r="AB207" s="5">
        <f t="shared" si="4"/>
        <v>0</v>
      </c>
      <c r="AC207" s="5">
        <f t="shared" si="5"/>
        <v>0</v>
      </c>
      <c r="AD207" s="5">
        <f t="shared" si="6"/>
        <v>0</v>
      </c>
    </row>
    <row r="208" ht="15.75" customHeight="1">
      <c r="A208" s="3" t="s">
        <v>30</v>
      </c>
      <c r="B208" s="3" t="s">
        <v>47</v>
      </c>
      <c r="C208" s="3" t="s">
        <v>1930</v>
      </c>
      <c r="D208" s="3" t="s">
        <v>1931</v>
      </c>
      <c r="E208" s="3" t="s">
        <v>1932</v>
      </c>
      <c r="F208" s="3" t="s">
        <v>1933</v>
      </c>
      <c r="G208" s="3" t="s">
        <v>1934</v>
      </c>
      <c r="H208" s="3" t="s">
        <v>1935</v>
      </c>
      <c r="I208" s="3" t="s">
        <v>53</v>
      </c>
      <c r="J208" s="3" t="s">
        <v>1712</v>
      </c>
      <c r="K208" s="3" t="s">
        <v>55</v>
      </c>
      <c r="L208" s="3" t="s">
        <v>56</v>
      </c>
      <c r="M208" s="3" t="s">
        <v>38</v>
      </c>
      <c r="N208" s="3" t="s">
        <v>57</v>
      </c>
      <c r="O208" s="3" t="s">
        <v>1936</v>
      </c>
      <c r="P208" s="4">
        <v>0.0</v>
      </c>
      <c r="Q208" s="3" t="s">
        <v>38</v>
      </c>
      <c r="R208" s="4">
        <v>0.0</v>
      </c>
      <c r="S208" s="3" t="s">
        <v>38</v>
      </c>
      <c r="T208" s="3" t="s">
        <v>1937</v>
      </c>
      <c r="U208" s="4">
        <v>2.0</v>
      </c>
      <c r="V208" s="3" t="s">
        <v>38</v>
      </c>
      <c r="W208" s="3" t="s">
        <v>38</v>
      </c>
      <c r="X208" s="3" t="s">
        <v>1938</v>
      </c>
      <c r="Y208" s="5">
        <f t="shared" si="1"/>
        <v>2021</v>
      </c>
      <c r="Z208" s="5">
        <f t="shared" si="2"/>
        <v>4</v>
      </c>
      <c r="AA208" s="5">
        <f t="shared" si="3"/>
        <v>8</v>
      </c>
      <c r="AB208" s="5">
        <f t="shared" si="4"/>
        <v>2021</v>
      </c>
      <c r="AC208" s="5">
        <f t="shared" si="5"/>
        <v>8</v>
      </c>
      <c r="AD208" s="5">
        <f t="shared" si="6"/>
        <v>1</v>
      </c>
    </row>
    <row r="209" ht="15.75" customHeight="1">
      <c r="A209" s="3" t="s">
        <v>30</v>
      </c>
      <c r="B209" s="3" t="s">
        <v>47</v>
      </c>
      <c r="C209" s="3" t="s">
        <v>1939</v>
      </c>
      <c r="D209" s="3" t="s">
        <v>1940</v>
      </c>
      <c r="E209" s="3" t="s">
        <v>1941</v>
      </c>
      <c r="F209" s="3" t="s">
        <v>1942</v>
      </c>
      <c r="G209" s="3" t="s">
        <v>1943</v>
      </c>
      <c r="H209" s="3" t="s">
        <v>1944</v>
      </c>
      <c r="I209" s="3" t="s">
        <v>1945</v>
      </c>
      <c r="J209" s="3" t="s">
        <v>1917</v>
      </c>
      <c r="K209" s="3" t="s">
        <v>1946</v>
      </c>
      <c r="L209" s="3" t="s">
        <v>1947</v>
      </c>
      <c r="M209" s="3" t="s">
        <v>176</v>
      </c>
      <c r="N209" s="3" t="s">
        <v>122</v>
      </c>
      <c r="O209" s="3" t="s">
        <v>1948</v>
      </c>
      <c r="P209" s="4">
        <v>0.0</v>
      </c>
      <c r="Q209" s="3" t="s">
        <v>38</v>
      </c>
      <c r="R209" s="4">
        <v>0.0</v>
      </c>
      <c r="S209" s="3" t="s">
        <v>38</v>
      </c>
      <c r="T209" s="3" t="s">
        <v>1921</v>
      </c>
      <c r="U209" s="4">
        <v>33.0</v>
      </c>
      <c r="V209" s="3" t="s">
        <v>38</v>
      </c>
      <c r="W209" s="3" t="s">
        <v>38</v>
      </c>
      <c r="X209" s="3" t="s">
        <v>1949</v>
      </c>
      <c r="Y209" s="5">
        <f t="shared" si="1"/>
        <v>2021</v>
      </c>
      <c r="Z209" s="5">
        <f t="shared" si="2"/>
        <v>3</v>
      </c>
      <c r="AA209" s="5">
        <f t="shared" si="3"/>
        <v>29</v>
      </c>
      <c r="AB209" s="5">
        <f t="shared" si="4"/>
        <v>2021</v>
      </c>
      <c r="AC209" s="5">
        <f t="shared" si="5"/>
        <v>7</v>
      </c>
      <c r="AD209" s="5">
        <f t="shared" si="6"/>
        <v>21</v>
      </c>
    </row>
    <row r="210" ht="15.75" customHeight="1">
      <c r="A210" s="3" t="s">
        <v>30</v>
      </c>
      <c r="B210" s="3" t="s">
        <v>47</v>
      </c>
      <c r="C210" s="3" t="s">
        <v>1950</v>
      </c>
      <c r="D210" s="3" t="s">
        <v>1951</v>
      </c>
      <c r="E210" s="3" t="s">
        <v>1952</v>
      </c>
      <c r="F210" s="3" t="s">
        <v>372</v>
      </c>
      <c r="G210" s="3" t="s">
        <v>1953</v>
      </c>
      <c r="H210" s="3" t="s">
        <v>1944</v>
      </c>
      <c r="I210" s="3" t="s">
        <v>172</v>
      </c>
      <c r="J210" s="3" t="s">
        <v>1532</v>
      </c>
      <c r="K210" s="3" t="s">
        <v>1954</v>
      </c>
      <c r="L210" s="3" t="s">
        <v>1955</v>
      </c>
      <c r="M210" s="3" t="s">
        <v>121</v>
      </c>
      <c r="N210" s="3" t="s">
        <v>358</v>
      </c>
      <c r="O210" s="3" t="s">
        <v>359</v>
      </c>
      <c r="P210" s="4">
        <v>0.0</v>
      </c>
      <c r="Q210" s="3" t="s">
        <v>38</v>
      </c>
      <c r="R210" s="4">
        <v>0.0</v>
      </c>
      <c r="S210" s="3" t="s">
        <v>38</v>
      </c>
      <c r="T210" s="3" t="s">
        <v>1956</v>
      </c>
      <c r="U210" s="4">
        <v>1.0</v>
      </c>
      <c r="V210" s="3" t="s">
        <v>38</v>
      </c>
      <c r="W210" s="3" t="s">
        <v>38</v>
      </c>
      <c r="X210" s="3" t="s">
        <v>1957</v>
      </c>
      <c r="Y210" s="5">
        <f t="shared" si="1"/>
        <v>2021</v>
      </c>
      <c r="Z210" s="5">
        <f t="shared" si="2"/>
        <v>4</v>
      </c>
      <c r="AA210" s="5">
        <f t="shared" si="3"/>
        <v>9</v>
      </c>
      <c r="AB210" s="5">
        <f t="shared" si="4"/>
        <v>2021</v>
      </c>
      <c r="AC210" s="5">
        <f t="shared" si="5"/>
        <v>7</v>
      </c>
      <c r="AD210" s="5">
        <f t="shared" si="6"/>
        <v>21</v>
      </c>
    </row>
    <row r="211" ht="15.75" customHeight="1">
      <c r="A211" s="3" t="s">
        <v>30</v>
      </c>
      <c r="B211" s="3" t="s">
        <v>47</v>
      </c>
      <c r="C211" s="3" t="s">
        <v>1527</v>
      </c>
      <c r="D211" s="3" t="s">
        <v>1958</v>
      </c>
      <c r="E211" s="3" t="s">
        <v>1959</v>
      </c>
      <c r="F211" s="3" t="s">
        <v>372</v>
      </c>
      <c r="G211" s="3" t="s">
        <v>1960</v>
      </c>
      <c r="H211" s="3" t="s">
        <v>1944</v>
      </c>
      <c r="I211" s="3" t="s">
        <v>172</v>
      </c>
      <c r="J211" s="3" t="s">
        <v>1532</v>
      </c>
      <c r="K211" s="3" t="s">
        <v>1533</v>
      </c>
      <c r="L211" s="3" t="s">
        <v>1534</v>
      </c>
      <c r="M211" s="3" t="s">
        <v>96</v>
      </c>
      <c r="N211" s="3" t="s">
        <v>358</v>
      </c>
      <c r="O211" s="3" t="s">
        <v>1961</v>
      </c>
      <c r="P211" s="4">
        <v>0.0</v>
      </c>
      <c r="Q211" s="3" t="s">
        <v>38</v>
      </c>
      <c r="R211" s="4">
        <v>0.0</v>
      </c>
      <c r="S211" s="3" t="s">
        <v>38</v>
      </c>
      <c r="T211" s="3" t="s">
        <v>1962</v>
      </c>
      <c r="U211" s="4">
        <v>1.0</v>
      </c>
      <c r="V211" s="3" t="s">
        <v>38</v>
      </c>
      <c r="W211" s="3" t="s">
        <v>38</v>
      </c>
      <c r="X211" s="3" t="s">
        <v>1963</v>
      </c>
      <c r="Y211" s="5">
        <f t="shared" si="1"/>
        <v>2021</v>
      </c>
      <c r="Z211" s="5">
        <f t="shared" si="2"/>
        <v>4</v>
      </c>
      <c r="AA211" s="5">
        <f t="shared" si="3"/>
        <v>9</v>
      </c>
      <c r="AB211" s="5">
        <f t="shared" si="4"/>
        <v>2021</v>
      </c>
      <c r="AC211" s="5">
        <f t="shared" si="5"/>
        <v>7</v>
      </c>
      <c r="AD211" s="5">
        <f t="shared" si="6"/>
        <v>21</v>
      </c>
    </row>
    <row r="212" ht="15.75" customHeight="1">
      <c r="A212" s="3" t="s">
        <v>30</v>
      </c>
      <c r="B212" s="3" t="s">
        <v>47</v>
      </c>
      <c r="C212" s="3" t="s">
        <v>1964</v>
      </c>
      <c r="D212" s="3" t="s">
        <v>1965</v>
      </c>
      <c r="E212" s="3" t="s">
        <v>1966</v>
      </c>
      <c r="F212" s="3" t="s">
        <v>372</v>
      </c>
      <c r="G212" s="3" t="s">
        <v>1967</v>
      </c>
      <c r="H212" s="3" t="s">
        <v>1944</v>
      </c>
      <c r="I212" s="3" t="s">
        <v>373</v>
      </c>
      <c r="J212" s="3" t="s">
        <v>1588</v>
      </c>
      <c r="K212" s="3" t="s">
        <v>1436</v>
      </c>
      <c r="L212" s="3" t="s">
        <v>312</v>
      </c>
      <c r="M212" s="3" t="s">
        <v>38</v>
      </c>
      <c r="N212" s="3" t="s">
        <v>376</v>
      </c>
      <c r="O212" s="3" t="s">
        <v>1968</v>
      </c>
      <c r="P212" s="4">
        <v>0.0</v>
      </c>
      <c r="Q212" s="3" t="s">
        <v>38</v>
      </c>
      <c r="R212" s="4">
        <v>0.0</v>
      </c>
      <c r="S212" s="3" t="s">
        <v>38</v>
      </c>
      <c r="T212" s="3" t="s">
        <v>1969</v>
      </c>
      <c r="U212" s="4">
        <v>1.0</v>
      </c>
      <c r="V212" s="3" t="s">
        <v>38</v>
      </c>
      <c r="W212" s="3" t="s">
        <v>38</v>
      </c>
      <c r="X212" s="3" t="s">
        <v>1970</v>
      </c>
      <c r="Y212" s="5">
        <f t="shared" si="1"/>
        <v>2021</v>
      </c>
      <c r="Z212" s="5">
        <f t="shared" si="2"/>
        <v>4</v>
      </c>
      <c r="AA212" s="5">
        <f t="shared" si="3"/>
        <v>9</v>
      </c>
      <c r="AB212" s="5">
        <f t="shared" si="4"/>
        <v>2021</v>
      </c>
      <c r="AC212" s="5">
        <f t="shared" si="5"/>
        <v>7</v>
      </c>
      <c r="AD212" s="5">
        <f t="shared" si="6"/>
        <v>21</v>
      </c>
    </row>
    <row r="213" ht="15.75" customHeight="1">
      <c r="A213" s="3" t="s">
        <v>30</v>
      </c>
      <c r="B213" s="3" t="s">
        <v>47</v>
      </c>
      <c r="C213" s="3" t="s">
        <v>1971</v>
      </c>
      <c r="D213" s="3" t="s">
        <v>1972</v>
      </c>
      <c r="E213" s="3" t="s">
        <v>1973</v>
      </c>
      <c r="F213" s="3" t="s">
        <v>1974</v>
      </c>
      <c r="G213" s="3" t="s">
        <v>1975</v>
      </c>
      <c r="H213" s="3" t="s">
        <v>1944</v>
      </c>
      <c r="I213" s="3" t="s">
        <v>172</v>
      </c>
      <c r="J213" s="3" t="s">
        <v>1532</v>
      </c>
      <c r="K213" s="3" t="s">
        <v>1130</v>
      </c>
      <c r="L213" s="3" t="s">
        <v>1131</v>
      </c>
      <c r="M213" s="3" t="s">
        <v>96</v>
      </c>
      <c r="N213" s="3" t="s">
        <v>358</v>
      </c>
      <c r="O213" s="3" t="s">
        <v>555</v>
      </c>
      <c r="P213" s="4">
        <v>0.0</v>
      </c>
      <c r="Q213" s="3" t="s">
        <v>38</v>
      </c>
      <c r="R213" s="4">
        <v>0.0</v>
      </c>
      <c r="S213" s="3" t="s">
        <v>38</v>
      </c>
      <c r="T213" s="3" t="s">
        <v>1976</v>
      </c>
      <c r="U213" s="4">
        <v>1.0</v>
      </c>
      <c r="V213" s="3" t="s">
        <v>38</v>
      </c>
      <c r="W213" s="3" t="s">
        <v>38</v>
      </c>
      <c r="X213" s="3" t="s">
        <v>1977</v>
      </c>
      <c r="Y213" s="5">
        <f t="shared" si="1"/>
        <v>2021</v>
      </c>
      <c r="Z213" s="5">
        <f t="shared" si="2"/>
        <v>4</v>
      </c>
      <c r="AA213" s="5">
        <f t="shared" si="3"/>
        <v>15</v>
      </c>
      <c r="AB213" s="5">
        <f t="shared" si="4"/>
        <v>2021</v>
      </c>
      <c r="AC213" s="5">
        <f t="shared" si="5"/>
        <v>7</v>
      </c>
      <c r="AD213" s="5">
        <f t="shared" si="6"/>
        <v>21</v>
      </c>
    </row>
    <row r="214" ht="15.75" customHeight="1">
      <c r="A214" s="3" t="s">
        <v>30</v>
      </c>
      <c r="B214" s="3" t="s">
        <v>47</v>
      </c>
      <c r="C214" s="3" t="s">
        <v>1978</v>
      </c>
      <c r="D214" s="3" t="s">
        <v>1979</v>
      </c>
      <c r="E214" s="3" t="s">
        <v>1980</v>
      </c>
      <c r="F214" s="3" t="s">
        <v>1981</v>
      </c>
      <c r="G214" s="3" t="s">
        <v>1982</v>
      </c>
      <c r="H214" s="3" t="s">
        <v>1944</v>
      </c>
      <c r="I214" s="3" t="s">
        <v>172</v>
      </c>
      <c r="J214" s="3" t="s">
        <v>1532</v>
      </c>
      <c r="K214" s="3" t="s">
        <v>1983</v>
      </c>
      <c r="L214" s="3" t="s">
        <v>1984</v>
      </c>
      <c r="M214" s="3" t="s">
        <v>121</v>
      </c>
      <c r="N214" s="3" t="s">
        <v>358</v>
      </c>
      <c r="O214" s="3" t="s">
        <v>555</v>
      </c>
      <c r="P214" s="4">
        <v>0.0</v>
      </c>
      <c r="Q214" s="3" t="s">
        <v>38</v>
      </c>
      <c r="R214" s="4">
        <v>0.0</v>
      </c>
      <c r="S214" s="3" t="s">
        <v>38</v>
      </c>
      <c r="T214" s="3" t="s">
        <v>1985</v>
      </c>
      <c r="U214" s="4">
        <v>1.0</v>
      </c>
      <c r="V214" s="3" t="s">
        <v>38</v>
      </c>
      <c r="W214" s="3" t="s">
        <v>38</v>
      </c>
      <c r="X214" s="3" t="s">
        <v>1986</v>
      </c>
      <c r="Y214" s="5">
        <f t="shared" si="1"/>
        <v>2021</v>
      </c>
      <c r="Z214" s="5">
        <f t="shared" si="2"/>
        <v>5</v>
      </c>
      <c r="AA214" s="5">
        <f t="shared" si="3"/>
        <v>4</v>
      </c>
      <c r="AB214" s="5">
        <f t="shared" si="4"/>
        <v>2021</v>
      </c>
      <c r="AC214" s="5">
        <f t="shared" si="5"/>
        <v>7</v>
      </c>
      <c r="AD214" s="5">
        <f t="shared" si="6"/>
        <v>21</v>
      </c>
    </row>
    <row r="215" ht="15.75" customHeight="1">
      <c r="A215" s="3" t="s">
        <v>30</v>
      </c>
      <c r="B215" s="3" t="s">
        <v>31</v>
      </c>
      <c r="C215" s="3" t="s">
        <v>1987</v>
      </c>
      <c r="D215" s="3" t="s">
        <v>1988</v>
      </c>
      <c r="E215" s="3" t="s">
        <v>1989</v>
      </c>
      <c r="F215" s="3" t="s">
        <v>1990</v>
      </c>
      <c r="G215" s="3" t="s">
        <v>38</v>
      </c>
      <c r="H215" s="3" t="s">
        <v>38</v>
      </c>
      <c r="I215" s="3" t="s">
        <v>638</v>
      </c>
      <c r="J215" s="3" t="s">
        <v>1640</v>
      </c>
      <c r="K215" s="3" t="s">
        <v>1991</v>
      </c>
      <c r="L215" s="3" t="s">
        <v>1992</v>
      </c>
      <c r="M215" s="3" t="s">
        <v>38</v>
      </c>
      <c r="N215" s="3" t="s">
        <v>1299</v>
      </c>
      <c r="O215" s="3" t="s">
        <v>1993</v>
      </c>
      <c r="P215" s="4">
        <v>2.0</v>
      </c>
      <c r="Q215" s="3" t="s">
        <v>1994</v>
      </c>
      <c r="R215" s="4">
        <v>0.0</v>
      </c>
      <c r="S215" s="3" t="s">
        <v>38</v>
      </c>
      <c r="T215" s="3" t="s">
        <v>1995</v>
      </c>
      <c r="U215" s="4">
        <v>1.0</v>
      </c>
      <c r="V215" s="3" t="s">
        <v>38</v>
      </c>
      <c r="W215" s="3" t="s">
        <v>38</v>
      </c>
      <c r="X215" s="3" t="s">
        <v>1996</v>
      </c>
      <c r="Y215" s="5">
        <f t="shared" si="1"/>
        <v>2020</v>
      </c>
      <c r="Z215" s="5">
        <f t="shared" si="2"/>
        <v>1</v>
      </c>
      <c r="AA215" s="5">
        <f t="shared" si="3"/>
        <v>8</v>
      </c>
      <c r="AB215" s="5">
        <f t="shared" si="4"/>
        <v>0</v>
      </c>
      <c r="AC215" s="5">
        <f t="shared" si="5"/>
        <v>0</v>
      </c>
      <c r="AD215" s="5">
        <f t="shared" si="6"/>
        <v>0</v>
      </c>
    </row>
    <row r="216" ht="15.75" customHeight="1">
      <c r="A216" s="3" t="s">
        <v>30</v>
      </c>
      <c r="B216" s="3" t="s">
        <v>47</v>
      </c>
      <c r="C216" s="3" t="s">
        <v>1997</v>
      </c>
      <c r="D216" s="3" t="s">
        <v>1998</v>
      </c>
      <c r="E216" s="3" t="s">
        <v>1999</v>
      </c>
      <c r="F216" s="3" t="s">
        <v>2000</v>
      </c>
      <c r="G216" s="3" t="s">
        <v>2001</v>
      </c>
      <c r="H216" s="3" t="s">
        <v>2002</v>
      </c>
      <c r="I216" s="3" t="s">
        <v>2003</v>
      </c>
      <c r="J216" s="3" t="s">
        <v>2004</v>
      </c>
      <c r="K216" s="3" t="s">
        <v>2005</v>
      </c>
      <c r="L216" s="3" t="s">
        <v>2006</v>
      </c>
      <c r="M216" s="3" t="s">
        <v>96</v>
      </c>
      <c r="N216" s="3" t="s">
        <v>122</v>
      </c>
      <c r="O216" s="3" t="s">
        <v>2007</v>
      </c>
      <c r="P216" s="4">
        <v>0.0</v>
      </c>
      <c r="Q216" s="3" t="s">
        <v>38</v>
      </c>
      <c r="R216" s="4">
        <v>0.0</v>
      </c>
      <c r="S216" s="3" t="s">
        <v>38</v>
      </c>
      <c r="T216" s="3" t="s">
        <v>2008</v>
      </c>
      <c r="U216" s="4">
        <v>1.0</v>
      </c>
      <c r="V216" s="3" t="s">
        <v>38</v>
      </c>
      <c r="W216" s="3" t="s">
        <v>38</v>
      </c>
      <c r="X216" s="3" t="s">
        <v>2009</v>
      </c>
      <c r="Y216" s="5">
        <f t="shared" si="1"/>
        <v>2021</v>
      </c>
      <c r="Z216" s="5">
        <f t="shared" si="2"/>
        <v>2</v>
      </c>
      <c r="AA216" s="5">
        <f t="shared" si="3"/>
        <v>8</v>
      </c>
      <c r="AB216" s="5">
        <f t="shared" si="4"/>
        <v>2021</v>
      </c>
      <c r="AC216" s="5">
        <f t="shared" si="5"/>
        <v>7</v>
      </c>
      <c r="AD216" s="5">
        <f t="shared" si="6"/>
        <v>11</v>
      </c>
    </row>
    <row r="217" ht="15.75" customHeight="1">
      <c r="A217" s="3" t="s">
        <v>30</v>
      </c>
      <c r="B217" s="3" t="s">
        <v>31</v>
      </c>
      <c r="C217" s="3" t="s">
        <v>2010</v>
      </c>
      <c r="D217" s="3" t="s">
        <v>2011</v>
      </c>
      <c r="E217" s="3" t="s">
        <v>2012</v>
      </c>
      <c r="F217" s="3" t="s">
        <v>2013</v>
      </c>
      <c r="G217" s="3" t="s">
        <v>38</v>
      </c>
      <c r="H217" s="3" t="s">
        <v>38</v>
      </c>
      <c r="I217" s="3" t="s">
        <v>879</v>
      </c>
      <c r="J217" s="3" t="s">
        <v>2014</v>
      </c>
      <c r="K217" s="3" t="s">
        <v>2015</v>
      </c>
      <c r="L217" s="3" t="s">
        <v>2016</v>
      </c>
      <c r="M217" s="3" t="s">
        <v>38</v>
      </c>
      <c r="N217" s="3" t="s">
        <v>122</v>
      </c>
      <c r="O217" s="3" t="s">
        <v>2017</v>
      </c>
      <c r="P217" s="4">
        <v>5.0</v>
      </c>
      <c r="Q217" s="3" t="s">
        <v>2018</v>
      </c>
      <c r="R217" s="4">
        <v>0.0</v>
      </c>
      <c r="S217" s="3" t="s">
        <v>38</v>
      </c>
      <c r="T217" s="3" t="s">
        <v>2019</v>
      </c>
      <c r="U217" s="4">
        <v>1.0</v>
      </c>
      <c r="V217" s="3" t="s">
        <v>38</v>
      </c>
      <c r="W217" s="3" t="s">
        <v>38</v>
      </c>
      <c r="X217" s="3" t="s">
        <v>2020</v>
      </c>
      <c r="Y217" s="5">
        <f t="shared" si="1"/>
        <v>2019</v>
      </c>
      <c r="Z217" s="5">
        <f t="shared" si="2"/>
        <v>12</v>
      </c>
      <c r="AA217" s="5">
        <f t="shared" si="3"/>
        <v>19</v>
      </c>
      <c r="AB217" s="5">
        <f t="shared" si="4"/>
        <v>0</v>
      </c>
      <c r="AC217" s="5">
        <f t="shared" si="5"/>
        <v>0</v>
      </c>
      <c r="AD217" s="5">
        <f t="shared" si="6"/>
        <v>0</v>
      </c>
    </row>
    <row r="218" ht="15.75" customHeight="1">
      <c r="A218" s="3" t="s">
        <v>30</v>
      </c>
      <c r="B218" s="3" t="s">
        <v>31</v>
      </c>
      <c r="C218" s="3" t="s">
        <v>2021</v>
      </c>
      <c r="D218" s="3" t="s">
        <v>2022</v>
      </c>
      <c r="E218" s="3" t="s">
        <v>2023</v>
      </c>
      <c r="F218" s="3" t="s">
        <v>2024</v>
      </c>
      <c r="G218" s="3" t="s">
        <v>38</v>
      </c>
      <c r="H218" s="3" t="s">
        <v>38</v>
      </c>
      <c r="I218" s="3" t="s">
        <v>1226</v>
      </c>
      <c r="J218" s="3" t="s">
        <v>1549</v>
      </c>
      <c r="K218" s="3" t="s">
        <v>1926</v>
      </c>
      <c r="L218" s="3" t="s">
        <v>397</v>
      </c>
      <c r="M218" s="3" t="s">
        <v>38</v>
      </c>
      <c r="N218" s="3" t="s">
        <v>731</v>
      </c>
      <c r="O218" s="3" t="s">
        <v>132</v>
      </c>
      <c r="P218" s="4">
        <v>3.0</v>
      </c>
      <c r="Q218" s="3" t="s">
        <v>2025</v>
      </c>
      <c r="R218" s="4">
        <v>0.0</v>
      </c>
      <c r="S218" s="3" t="s">
        <v>38</v>
      </c>
      <c r="T218" s="3" t="s">
        <v>2026</v>
      </c>
      <c r="U218" s="4">
        <v>2.0</v>
      </c>
      <c r="V218" s="3" t="s">
        <v>38</v>
      </c>
      <c r="W218" s="3" t="s">
        <v>38</v>
      </c>
      <c r="X218" s="3" t="s">
        <v>2027</v>
      </c>
      <c r="Y218" s="5">
        <f t="shared" si="1"/>
        <v>2019</v>
      </c>
      <c r="Z218" s="5">
        <f t="shared" si="2"/>
        <v>12</v>
      </c>
      <c r="AA218" s="5">
        <f t="shared" si="3"/>
        <v>26</v>
      </c>
      <c r="AB218" s="5">
        <f t="shared" si="4"/>
        <v>0</v>
      </c>
      <c r="AC218" s="5">
        <f t="shared" si="5"/>
        <v>0</v>
      </c>
      <c r="AD218" s="5">
        <f t="shared" si="6"/>
        <v>0</v>
      </c>
    </row>
    <row r="219" ht="15.75" customHeight="1">
      <c r="A219" s="3" t="s">
        <v>30</v>
      </c>
      <c r="B219" s="3" t="s">
        <v>31</v>
      </c>
      <c r="C219" s="3" t="s">
        <v>2028</v>
      </c>
      <c r="D219" s="3" t="s">
        <v>2029</v>
      </c>
      <c r="E219" s="3" t="s">
        <v>2030</v>
      </c>
      <c r="F219" s="3" t="s">
        <v>2024</v>
      </c>
      <c r="G219" s="3" t="s">
        <v>38</v>
      </c>
      <c r="H219" s="3" t="s">
        <v>38</v>
      </c>
      <c r="I219" s="3" t="s">
        <v>1226</v>
      </c>
      <c r="J219" s="3" t="s">
        <v>1549</v>
      </c>
      <c r="K219" s="3" t="s">
        <v>1926</v>
      </c>
      <c r="L219" s="3" t="s">
        <v>397</v>
      </c>
      <c r="M219" s="3" t="s">
        <v>38</v>
      </c>
      <c r="N219" s="3" t="s">
        <v>731</v>
      </c>
      <c r="O219" s="3" t="s">
        <v>132</v>
      </c>
      <c r="P219" s="4">
        <v>4.0</v>
      </c>
      <c r="Q219" s="3" t="s">
        <v>2031</v>
      </c>
      <c r="R219" s="4">
        <v>0.0</v>
      </c>
      <c r="S219" s="3" t="s">
        <v>38</v>
      </c>
      <c r="T219" s="3" t="s">
        <v>2032</v>
      </c>
      <c r="U219" s="4">
        <v>2.0</v>
      </c>
      <c r="V219" s="3" t="s">
        <v>38</v>
      </c>
      <c r="W219" s="3" t="s">
        <v>38</v>
      </c>
      <c r="X219" s="3" t="s">
        <v>2033</v>
      </c>
      <c r="Y219" s="5">
        <f t="shared" si="1"/>
        <v>2019</v>
      </c>
      <c r="Z219" s="5">
        <f t="shared" si="2"/>
        <v>12</v>
      </c>
      <c r="AA219" s="5">
        <f t="shared" si="3"/>
        <v>26</v>
      </c>
      <c r="AB219" s="5">
        <f t="shared" si="4"/>
        <v>0</v>
      </c>
      <c r="AC219" s="5">
        <f t="shared" si="5"/>
        <v>0</v>
      </c>
      <c r="AD219" s="5">
        <f t="shared" si="6"/>
        <v>0</v>
      </c>
    </row>
    <row r="220" ht="15.75" customHeight="1">
      <c r="A220" s="3" t="s">
        <v>30</v>
      </c>
      <c r="B220" s="3" t="s">
        <v>47</v>
      </c>
      <c r="C220" s="3" t="s">
        <v>2034</v>
      </c>
      <c r="D220" s="3" t="s">
        <v>2035</v>
      </c>
      <c r="E220" s="3" t="s">
        <v>2036</v>
      </c>
      <c r="F220" s="3" t="s">
        <v>2037</v>
      </c>
      <c r="G220" s="3" t="s">
        <v>2038</v>
      </c>
      <c r="H220" s="3" t="s">
        <v>2039</v>
      </c>
      <c r="I220" s="3" t="s">
        <v>1945</v>
      </c>
      <c r="J220" s="3" t="s">
        <v>1917</v>
      </c>
      <c r="K220" s="3" t="s">
        <v>2040</v>
      </c>
      <c r="L220" s="3" t="s">
        <v>2041</v>
      </c>
      <c r="M220" s="3" t="s">
        <v>2042</v>
      </c>
      <c r="N220" s="3" t="s">
        <v>122</v>
      </c>
      <c r="O220" s="3" t="s">
        <v>2043</v>
      </c>
      <c r="P220" s="4">
        <v>0.0</v>
      </c>
      <c r="Q220" s="3" t="s">
        <v>38</v>
      </c>
      <c r="R220" s="4">
        <v>0.0</v>
      </c>
      <c r="S220" s="3" t="s">
        <v>38</v>
      </c>
      <c r="T220" s="3" t="s">
        <v>1921</v>
      </c>
      <c r="U220" s="4">
        <v>33.0</v>
      </c>
      <c r="V220" s="3" t="s">
        <v>38</v>
      </c>
      <c r="W220" s="3" t="s">
        <v>38</v>
      </c>
      <c r="X220" s="3" t="s">
        <v>2044</v>
      </c>
      <c r="Y220" s="5">
        <f t="shared" si="1"/>
        <v>2020</v>
      </c>
      <c r="Z220" s="5">
        <f t="shared" si="2"/>
        <v>9</v>
      </c>
      <c r="AA220" s="5">
        <f t="shared" si="3"/>
        <v>30</v>
      </c>
      <c r="AB220" s="5">
        <f t="shared" si="4"/>
        <v>2021</v>
      </c>
      <c r="AC220" s="5">
        <f t="shared" si="5"/>
        <v>7</v>
      </c>
      <c r="AD220" s="5">
        <f t="shared" si="6"/>
        <v>1</v>
      </c>
    </row>
    <row r="221" ht="15.75" customHeight="1">
      <c r="A221" s="3" t="s">
        <v>30</v>
      </c>
      <c r="B221" s="3" t="s">
        <v>47</v>
      </c>
      <c r="C221" s="3" t="s">
        <v>222</v>
      </c>
      <c r="D221" s="3" t="s">
        <v>550</v>
      </c>
      <c r="E221" s="3" t="s">
        <v>2045</v>
      </c>
      <c r="F221" s="3" t="s">
        <v>552</v>
      </c>
      <c r="G221" s="3" t="s">
        <v>2046</v>
      </c>
      <c r="H221" s="3" t="s">
        <v>2039</v>
      </c>
      <c r="I221" s="3" t="s">
        <v>65</v>
      </c>
      <c r="J221" s="3" t="s">
        <v>1549</v>
      </c>
      <c r="K221" s="3" t="s">
        <v>553</v>
      </c>
      <c r="L221" s="3" t="s">
        <v>554</v>
      </c>
      <c r="M221" s="3" t="s">
        <v>38</v>
      </c>
      <c r="N221" s="3" t="s">
        <v>69</v>
      </c>
      <c r="O221" s="3" t="s">
        <v>266</v>
      </c>
      <c r="P221" s="4">
        <v>0.0</v>
      </c>
      <c r="Q221" s="3" t="s">
        <v>38</v>
      </c>
      <c r="R221" s="4">
        <v>1.0</v>
      </c>
      <c r="S221" s="3" t="s">
        <v>2047</v>
      </c>
      <c r="T221" s="3" t="s">
        <v>556</v>
      </c>
      <c r="U221" s="4">
        <v>1.0</v>
      </c>
      <c r="V221" s="3" t="s">
        <v>38</v>
      </c>
      <c r="W221" s="3" t="s">
        <v>38</v>
      </c>
      <c r="X221" s="3" t="s">
        <v>2048</v>
      </c>
      <c r="Y221" s="5">
        <f t="shared" si="1"/>
        <v>2021</v>
      </c>
      <c r="Z221" s="5">
        <f t="shared" si="2"/>
        <v>3</v>
      </c>
      <c r="AA221" s="5">
        <f t="shared" si="3"/>
        <v>3</v>
      </c>
      <c r="AB221" s="5">
        <f t="shared" si="4"/>
        <v>2021</v>
      </c>
      <c r="AC221" s="5">
        <f t="shared" si="5"/>
        <v>7</v>
      </c>
      <c r="AD221" s="5">
        <f t="shared" si="6"/>
        <v>1</v>
      </c>
    </row>
    <row r="222" ht="15.75" customHeight="1">
      <c r="A222" s="3" t="s">
        <v>30</v>
      </c>
      <c r="B222" s="3" t="s">
        <v>47</v>
      </c>
      <c r="C222" s="3" t="s">
        <v>222</v>
      </c>
      <c r="D222" s="3" t="s">
        <v>393</v>
      </c>
      <c r="E222" s="3" t="s">
        <v>2049</v>
      </c>
      <c r="F222" s="3" t="s">
        <v>395</v>
      </c>
      <c r="G222" s="3" t="s">
        <v>2050</v>
      </c>
      <c r="H222" s="3" t="s">
        <v>2039</v>
      </c>
      <c r="I222" s="3" t="s">
        <v>65</v>
      </c>
      <c r="J222" s="3" t="s">
        <v>1549</v>
      </c>
      <c r="K222" s="3" t="s">
        <v>396</v>
      </c>
      <c r="L222" s="3" t="s">
        <v>397</v>
      </c>
      <c r="M222" s="3" t="s">
        <v>38</v>
      </c>
      <c r="N222" s="3" t="s">
        <v>69</v>
      </c>
      <c r="O222" s="3" t="s">
        <v>1339</v>
      </c>
      <c r="P222" s="4">
        <v>0.0</v>
      </c>
      <c r="Q222" s="3" t="s">
        <v>38</v>
      </c>
      <c r="R222" s="4">
        <v>0.0</v>
      </c>
      <c r="S222" s="3" t="s">
        <v>38</v>
      </c>
      <c r="T222" s="3" t="s">
        <v>2051</v>
      </c>
      <c r="U222" s="4">
        <v>1.0</v>
      </c>
      <c r="V222" s="3" t="s">
        <v>38</v>
      </c>
      <c r="W222" s="3" t="s">
        <v>38</v>
      </c>
      <c r="X222" s="3" t="s">
        <v>2052</v>
      </c>
      <c r="Y222" s="5">
        <f t="shared" si="1"/>
        <v>2021</v>
      </c>
      <c r="Z222" s="5">
        <f t="shared" si="2"/>
        <v>4</v>
      </c>
      <c r="AA222" s="5">
        <f t="shared" si="3"/>
        <v>1</v>
      </c>
      <c r="AB222" s="5">
        <f t="shared" si="4"/>
        <v>2021</v>
      </c>
      <c r="AC222" s="5">
        <f t="shared" si="5"/>
        <v>7</v>
      </c>
      <c r="AD222" s="5">
        <f t="shared" si="6"/>
        <v>1</v>
      </c>
    </row>
    <row r="223" ht="15.75" customHeight="1">
      <c r="A223" s="3" t="s">
        <v>30</v>
      </c>
      <c r="B223" s="3" t="s">
        <v>47</v>
      </c>
      <c r="C223" s="3" t="s">
        <v>126</v>
      </c>
      <c r="D223" s="3" t="s">
        <v>288</v>
      </c>
      <c r="E223" s="3" t="s">
        <v>2053</v>
      </c>
      <c r="F223" s="3" t="s">
        <v>290</v>
      </c>
      <c r="G223" s="3" t="s">
        <v>2054</v>
      </c>
      <c r="H223" s="3" t="s">
        <v>2039</v>
      </c>
      <c r="I223" s="3" t="s">
        <v>65</v>
      </c>
      <c r="J223" s="3" t="s">
        <v>1549</v>
      </c>
      <c r="K223" s="3" t="s">
        <v>291</v>
      </c>
      <c r="L223" s="3" t="s">
        <v>187</v>
      </c>
      <c r="M223" s="3" t="s">
        <v>38</v>
      </c>
      <c r="N223" s="3" t="s">
        <v>69</v>
      </c>
      <c r="O223" s="3" t="s">
        <v>1550</v>
      </c>
      <c r="P223" s="4">
        <v>0.0</v>
      </c>
      <c r="Q223" s="3" t="s">
        <v>38</v>
      </c>
      <c r="R223" s="4">
        <v>1.0</v>
      </c>
      <c r="S223" s="3" t="s">
        <v>2055</v>
      </c>
      <c r="T223" s="3" t="s">
        <v>2056</v>
      </c>
      <c r="U223" s="4">
        <v>1.0</v>
      </c>
      <c r="V223" s="3" t="s">
        <v>38</v>
      </c>
      <c r="W223" s="3" t="s">
        <v>38</v>
      </c>
      <c r="X223" s="3" t="s">
        <v>2057</v>
      </c>
      <c r="Y223" s="5">
        <f t="shared" si="1"/>
        <v>2021</v>
      </c>
      <c r="Z223" s="5">
        <f t="shared" si="2"/>
        <v>4</v>
      </c>
      <c r="AA223" s="5">
        <f t="shared" si="3"/>
        <v>21</v>
      </c>
      <c r="AB223" s="5">
        <f t="shared" si="4"/>
        <v>2021</v>
      </c>
      <c r="AC223" s="5">
        <f t="shared" si="5"/>
        <v>7</v>
      </c>
      <c r="AD223" s="5">
        <f t="shared" si="6"/>
        <v>1</v>
      </c>
    </row>
    <row r="224" ht="15.75" customHeight="1">
      <c r="A224" s="3" t="s">
        <v>30</v>
      </c>
      <c r="B224" s="3" t="s">
        <v>47</v>
      </c>
      <c r="C224" s="3" t="s">
        <v>2058</v>
      </c>
      <c r="D224" s="3" t="s">
        <v>2059</v>
      </c>
      <c r="E224" s="3" t="s">
        <v>2060</v>
      </c>
      <c r="F224" s="3" t="s">
        <v>2061</v>
      </c>
      <c r="G224" s="3" t="s">
        <v>2062</v>
      </c>
      <c r="H224" s="3" t="s">
        <v>2063</v>
      </c>
      <c r="I224" s="3" t="s">
        <v>826</v>
      </c>
      <c r="J224" s="3" t="s">
        <v>2064</v>
      </c>
      <c r="K224" s="3" t="s">
        <v>2065</v>
      </c>
      <c r="L224" s="3" t="s">
        <v>777</v>
      </c>
      <c r="M224" s="3" t="s">
        <v>121</v>
      </c>
      <c r="N224" s="3" t="s">
        <v>778</v>
      </c>
      <c r="O224" s="3" t="s">
        <v>2066</v>
      </c>
      <c r="P224" s="4">
        <v>0.0</v>
      </c>
      <c r="Q224" s="3" t="s">
        <v>38</v>
      </c>
      <c r="R224" s="4">
        <v>0.0</v>
      </c>
      <c r="S224" s="3" t="s">
        <v>38</v>
      </c>
      <c r="T224" s="3" t="s">
        <v>2067</v>
      </c>
      <c r="U224" s="4">
        <v>1.0</v>
      </c>
      <c r="V224" s="3" t="s">
        <v>38</v>
      </c>
      <c r="W224" s="3" t="s">
        <v>38</v>
      </c>
      <c r="X224" s="3" t="s">
        <v>2068</v>
      </c>
      <c r="Y224" s="5">
        <f t="shared" si="1"/>
        <v>2020</v>
      </c>
      <c r="Z224" s="5">
        <f t="shared" si="2"/>
        <v>12</v>
      </c>
      <c r="AA224" s="5">
        <f t="shared" si="3"/>
        <v>7</v>
      </c>
      <c r="AB224" s="5">
        <f t="shared" si="4"/>
        <v>2021</v>
      </c>
      <c r="AC224" s="5">
        <f t="shared" si="5"/>
        <v>6</v>
      </c>
      <c r="AD224" s="5">
        <f t="shared" si="6"/>
        <v>21</v>
      </c>
    </row>
    <row r="225" ht="15.75" customHeight="1">
      <c r="A225" s="3" t="s">
        <v>30</v>
      </c>
      <c r="B225" s="3" t="s">
        <v>47</v>
      </c>
      <c r="C225" s="3" t="s">
        <v>222</v>
      </c>
      <c r="D225" s="3" t="s">
        <v>626</v>
      </c>
      <c r="E225" s="3" t="s">
        <v>2069</v>
      </c>
      <c r="F225" s="3" t="s">
        <v>628</v>
      </c>
      <c r="G225" s="3" t="s">
        <v>2070</v>
      </c>
      <c r="H225" s="3" t="s">
        <v>2063</v>
      </c>
      <c r="I225" s="3" t="s">
        <v>65</v>
      </c>
      <c r="J225" s="3" t="s">
        <v>1549</v>
      </c>
      <c r="K225" s="3" t="s">
        <v>629</v>
      </c>
      <c r="L225" s="3" t="s">
        <v>630</v>
      </c>
      <c r="M225" s="3" t="s">
        <v>38</v>
      </c>
      <c r="N225" s="3" t="s">
        <v>69</v>
      </c>
      <c r="O225" s="3" t="s">
        <v>2071</v>
      </c>
      <c r="P225" s="4">
        <v>0.0</v>
      </c>
      <c r="Q225" s="3" t="s">
        <v>38</v>
      </c>
      <c r="R225" s="4">
        <v>0.0</v>
      </c>
      <c r="S225" s="3" t="s">
        <v>38</v>
      </c>
      <c r="T225" s="3" t="s">
        <v>2072</v>
      </c>
      <c r="U225" s="4">
        <v>1.0</v>
      </c>
      <c r="V225" s="3" t="s">
        <v>38</v>
      </c>
      <c r="W225" s="3" t="s">
        <v>38</v>
      </c>
      <c r="X225" s="3" t="s">
        <v>2073</v>
      </c>
      <c r="Y225" s="5">
        <f t="shared" si="1"/>
        <v>2021</v>
      </c>
      <c r="Z225" s="5">
        <f t="shared" si="2"/>
        <v>1</v>
      </c>
      <c r="AA225" s="5">
        <f t="shared" si="3"/>
        <v>22</v>
      </c>
      <c r="AB225" s="5">
        <f t="shared" si="4"/>
        <v>2021</v>
      </c>
      <c r="AC225" s="5">
        <f t="shared" si="5"/>
        <v>6</v>
      </c>
      <c r="AD225" s="5">
        <f t="shared" si="6"/>
        <v>21</v>
      </c>
    </row>
    <row r="226" ht="15.75" customHeight="1">
      <c r="A226" s="3" t="s">
        <v>30</v>
      </c>
      <c r="B226" s="3" t="s">
        <v>47</v>
      </c>
      <c r="C226" s="3" t="s">
        <v>2074</v>
      </c>
      <c r="D226" s="3" t="s">
        <v>2075</v>
      </c>
      <c r="E226" s="3" t="s">
        <v>2076</v>
      </c>
      <c r="F226" s="3" t="s">
        <v>2077</v>
      </c>
      <c r="G226" s="3" t="s">
        <v>2078</v>
      </c>
      <c r="H226" s="3" t="s">
        <v>2063</v>
      </c>
      <c r="I226" s="3" t="s">
        <v>172</v>
      </c>
      <c r="J226" s="3" t="s">
        <v>1532</v>
      </c>
      <c r="K226" s="3" t="s">
        <v>2079</v>
      </c>
      <c r="L226" s="3" t="s">
        <v>2080</v>
      </c>
      <c r="M226" s="3" t="s">
        <v>96</v>
      </c>
      <c r="N226" s="3" t="s">
        <v>358</v>
      </c>
      <c r="O226" s="3" t="s">
        <v>1550</v>
      </c>
      <c r="P226" s="4">
        <v>0.0</v>
      </c>
      <c r="Q226" s="3" t="s">
        <v>38</v>
      </c>
      <c r="R226" s="4">
        <v>0.0</v>
      </c>
      <c r="S226" s="3" t="s">
        <v>38</v>
      </c>
      <c r="T226" s="3" t="s">
        <v>2081</v>
      </c>
      <c r="U226" s="4">
        <v>1.0</v>
      </c>
      <c r="V226" s="3" t="s">
        <v>38</v>
      </c>
      <c r="W226" s="3" t="s">
        <v>38</v>
      </c>
      <c r="X226" s="3" t="s">
        <v>2082</v>
      </c>
      <c r="Y226" s="5">
        <f t="shared" si="1"/>
        <v>2021</v>
      </c>
      <c r="Z226" s="5">
        <f t="shared" si="2"/>
        <v>3</v>
      </c>
      <c r="AA226" s="5">
        <f t="shared" si="3"/>
        <v>12</v>
      </c>
      <c r="AB226" s="5">
        <f t="shared" si="4"/>
        <v>2021</v>
      </c>
      <c r="AC226" s="5">
        <f t="shared" si="5"/>
        <v>6</v>
      </c>
      <c r="AD226" s="5">
        <f t="shared" si="6"/>
        <v>21</v>
      </c>
    </row>
    <row r="227" ht="15.75" customHeight="1">
      <c r="A227" s="3" t="s">
        <v>30</v>
      </c>
      <c r="B227" s="3" t="s">
        <v>31</v>
      </c>
      <c r="C227" s="3" t="s">
        <v>2083</v>
      </c>
      <c r="D227" s="3" t="s">
        <v>2084</v>
      </c>
      <c r="E227" s="3" t="s">
        <v>2085</v>
      </c>
      <c r="F227" s="3" t="s">
        <v>2086</v>
      </c>
      <c r="G227" s="3" t="s">
        <v>38</v>
      </c>
      <c r="H227" s="3" t="s">
        <v>38</v>
      </c>
      <c r="I227" s="3" t="s">
        <v>65</v>
      </c>
      <c r="J227" s="3" t="s">
        <v>1549</v>
      </c>
      <c r="K227" s="3" t="s">
        <v>2087</v>
      </c>
      <c r="L227" s="3" t="s">
        <v>2088</v>
      </c>
      <c r="M227" s="3" t="s">
        <v>38</v>
      </c>
      <c r="N227" s="3" t="s">
        <v>69</v>
      </c>
      <c r="O227" s="3" t="s">
        <v>2089</v>
      </c>
      <c r="P227" s="4">
        <v>4.0</v>
      </c>
      <c r="Q227" s="3" t="s">
        <v>2090</v>
      </c>
      <c r="R227" s="4">
        <v>2.0</v>
      </c>
      <c r="S227" s="3" t="s">
        <v>2091</v>
      </c>
      <c r="T227" s="3" t="s">
        <v>2092</v>
      </c>
      <c r="U227" s="4">
        <v>3.0</v>
      </c>
      <c r="V227" s="3" t="s">
        <v>38</v>
      </c>
      <c r="W227" s="3" t="s">
        <v>38</v>
      </c>
      <c r="X227" s="3" t="s">
        <v>2093</v>
      </c>
      <c r="Y227" s="5">
        <f t="shared" si="1"/>
        <v>2019</v>
      </c>
      <c r="Z227" s="5">
        <f t="shared" si="2"/>
        <v>12</v>
      </c>
      <c r="AA227" s="5">
        <f t="shared" si="3"/>
        <v>9</v>
      </c>
      <c r="AB227" s="5">
        <f t="shared" si="4"/>
        <v>0</v>
      </c>
      <c r="AC227" s="5">
        <f t="shared" si="5"/>
        <v>0</v>
      </c>
      <c r="AD227" s="5">
        <f t="shared" si="6"/>
        <v>0</v>
      </c>
    </row>
    <row r="228" ht="15.75" customHeight="1">
      <c r="A228" s="3" t="s">
        <v>30</v>
      </c>
      <c r="B228" s="3" t="s">
        <v>47</v>
      </c>
      <c r="C228" s="3" t="s">
        <v>754</v>
      </c>
      <c r="D228" s="3" t="s">
        <v>2094</v>
      </c>
      <c r="E228" s="3" t="s">
        <v>2095</v>
      </c>
      <c r="F228" s="3" t="s">
        <v>757</v>
      </c>
      <c r="G228" s="3" t="s">
        <v>2096</v>
      </c>
      <c r="H228" s="3" t="s">
        <v>2097</v>
      </c>
      <c r="I228" s="3" t="s">
        <v>605</v>
      </c>
      <c r="J228" s="3" t="s">
        <v>1702</v>
      </c>
      <c r="K228" s="3" t="s">
        <v>606</v>
      </c>
      <c r="L228" s="3" t="s">
        <v>607</v>
      </c>
      <c r="M228" s="3" t="s">
        <v>30</v>
      </c>
      <c r="N228" s="3" t="s">
        <v>42</v>
      </c>
      <c r="O228" s="3" t="s">
        <v>2098</v>
      </c>
      <c r="P228" s="4">
        <v>0.0</v>
      </c>
      <c r="Q228" s="3" t="s">
        <v>38</v>
      </c>
      <c r="R228" s="4">
        <v>0.0</v>
      </c>
      <c r="S228" s="3" t="s">
        <v>38</v>
      </c>
      <c r="T228" s="3" t="s">
        <v>2099</v>
      </c>
      <c r="U228" s="4">
        <v>1.0</v>
      </c>
      <c r="V228" s="3" t="s">
        <v>38</v>
      </c>
      <c r="W228" s="3" t="s">
        <v>38</v>
      </c>
      <c r="X228" s="3" t="s">
        <v>2100</v>
      </c>
      <c r="Y228" s="5">
        <f t="shared" si="1"/>
        <v>2020</v>
      </c>
      <c r="Z228" s="5">
        <f t="shared" si="2"/>
        <v>12</v>
      </c>
      <c r="AA228" s="5">
        <f t="shared" si="3"/>
        <v>30</v>
      </c>
      <c r="AB228" s="5">
        <f t="shared" si="4"/>
        <v>2021</v>
      </c>
      <c r="AC228" s="5">
        <f t="shared" si="5"/>
        <v>6</v>
      </c>
      <c r="AD228" s="5">
        <f t="shared" si="6"/>
        <v>11</v>
      </c>
    </row>
    <row r="229" ht="15.75" customHeight="1">
      <c r="A229" s="3" t="s">
        <v>30</v>
      </c>
      <c r="B229" s="3" t="s">
        <v>47</v>
      </c>
      <c r="C229" s="3" t="s">
        <v>601</v>
      </c>
      <c r="D229" s="3" t="s">
        <v>2101</v>
      </c>
      <c r="E229" s="3" t="s">
        <v>2102</v>
      </c>
      <c r="F229" s="3" t="s">
        <v>604</v>
      </c>
      <c r="G229" s="3" t="s">
        <v>2103</v>
      </c>
      <c r="H229" s="3" t="s">
        <v>2097</v>
      </c>
      <c r="I229" s="3" t="s">
        <v>605</v>
      </c>
      <c r="J229" s="3" t="s">
        <v>1702</v>
      </c>
      <c r="K229" s="3" t="s">
        <v>606</v>
      </c>
      <c r="L229" s="3" t="s">
        <v>607</v>
      </c>
      <c r="M229" s="3" t="s">
        <v>30</v>
      </c>
      <c r="N229" s="3" t="s">
        <v>42</v>
      </c>
      <c r="O229" s="3" t="s">
        <v>2104</v>
      </c>
      <c r="P229" s="4">
        <v>0.0</v>
      </c>
      <c r="Q229" s="3" t="s">
        <v>38</v>
      </c>
      <c r="R229" s="4">
        <v>0.0</v>
      </c>
      <c r="S229" s="3" t="s">
        <v>38</v>
      </c>
      <c r="T229" s="3" t="s">
        <v>2105</v>
      </c>
      <c r="U229" s="4">
        <v>1.0</v>
      </c>
      <c r="V229" s="3" t="s">
        <v>38</v>
      </c>
      <c r="W229" s="3" t="s">
        <v>38</v>
      </c>
      <c r="X229" s="3" t="s">
        <v>2106</v>
      </c>
      <c r="Y229" s="5">
        <f t="shared" si="1"/>
        <v>2021</v>
      </c>
      <c r="Z229" s="5">
        <f t="shared" si="2"/>
        <v>1</v>
      </c>
      <c r="AA229" s="5">
        <f t="shared" si="3"/>
        <v>28</v>
      </c>
      <c r="AB229" s="5">
        <f t="shared" si="4"/>
        <v>2021</v>
      </c>
      <c r="AC229" s="5">
        <f t="shared" si="5"/>
        <v>6</v>
      </c>
      <c r="AD229" s="5">
        <f t="shared" si="6"/>
        <v>11</v>
      </c>
    </row>
    <row r="230" ht="15.75" customHeight="1">
      <c r="A230" s="3" t="s">
        <v>30</v>
      </c>
      <c r="B230" s="3" t="s">
        <v>47</v>
      </c>
      <c r="C230" s="3" t="s">
        <v>2107</v>
      </c>
      <c r="D230" s="3" t="s">
        <v>2108</v>
      </c>
      <c r="E230" s="3" t="s">
        <v>2109</v>
      </c>
      <c r="F230" s="3" t="s">
        <v>2110</v>
      </c>
      <c r="G230" s="3" t="s">
        <v>2111</v>
      </c>
      <c r="H230" s="3" t="s">
        <v>2112</v>
      </c>
      <c r="I230" s="3" t="s">
        <v>638</v>
      </c>
      <c r="J230" s="3" t="s">
        <v>2113</v>
      </c>
      <c r="K230" s="3" t="s">
        <v>2114</v>
      </c>
      <c r="L230" s="3" t="s">
        <v>2115</v>
      </c>
      <c r="M230" s="3" t="s">
        <v>38</v>
      </c>
      <c r="N230" s="3" t="s">
        <v>642</v>
      </c>
      <c r="O230" s="3" t="s">
        <v>2116</v>
      </c>
      <c r="P230" s="4">
        <v>0.0</v>
      </c>
      <c r="Q230" s="3" t="s">
        <v>38</v>
      </c>
      <c r="R230" s="4">
        <v>0.0</v>
      </c>
      <c r="S230" s="3" t="s">
        <v>38</v>
      </c>
      <c r="T230" s="3" t="s">
        <v>2117</v>
      </c>
      <c r="U230" s="4">
        <v>1.0</v>
      </c>
      <c r="V230" s="3" t="s">
        <v>38</v>
      </c>
      <c r="W230" s="3" t="s">
        <v>38</v>
      </c>
      <c r="X230" s="3" t="s">
        <v>2118</v>
      </c>
      <c r="Y230" s="5">
        <f t="shared" si="1"/>
        <v>2020</v>
      </c>
      <c r="Z230" s="5">
        <f t="shared" si="2"/>
        <v>12</v>
      </c>
      <c r="AA230" s="5">
        <f t="shared" si="3"/>
        <v>8</v>
      </c>
      <c r="AB230" s="5">
        <f t="shared" si="4"/>
        <v>2021</v>
      </c>
      <c r="AC230" s="5">
        <f t="shared" si="5"/>
        <v>6</v>
      </c>
      <c r="AD230" s="5">
        <f t="shared" si="6"/>
        <v>1</v>
      </c>
    </row>
    <row r="231" ht="15.75" customHeight="1">
      <c r="A231" s="3" t="s">
        <v>30</v>
      </c>
      <c r="B231" s="3" t="s">
        <v>31</v>
      </c>
      <c r="C231" s="3" t="s">
        <v>2119</v>
      </c>
      <c r="D231" s="3" t="s">
        <v>2120</v>
      </c>
      <c r="E231" s="3" t="s">
        <v>2121</v>
      </c>
      <c r="F231" s="3" t="s">
        <v>2122</v>
      </c>
      <c r="G231" s="3" t="s">
        <v>38</v>
      </c>
      <c r="H231" s="3" t="s">
        <v>38</v>
      </c>
      <c r="I231" s="3" t="s">
        <v>373</v>
      </c>
      <c r="J231" s="3" t="s">
        <v>1588</v>
      </c>
      <c r="K231" s="3" t="s">
        <v>375</v>
      </c>
      <c r="L231" s="3" t="s">
        <v>312</v>
      </c>
      <c r="M231" s="3" t="s">
        <v>38</v>
      </c>
      <c r="N231" s="3" t="s">
        <v>376</v>
      </c>
      <c r="O231" s="3" t="s">
        <v>2123</v>
      </c>
      <c r="P231" s="4">
        <v>4.0</v>
      </c>
      <c r="Q231" s="3" t="s">
        <v>2124</v>
      </c>
      <c r="R231" s="4">
        <v>1.0</v>
      </c>
      <c r="S231" s="3" t="s">
        <v>2125</v>
      </c>
      <c r="T231" s="3" t="s">
        <v>378</v>
      </c>
      <c r="U231" s="4">
        <v>1.0</v>
      </c>
      <c r="V231" s="3" t="s">
        <v>38</v>
      </c>
      <c r="W231" s="3" t="s">
        <v>38</v>
      </c>
      <c r="X231" s="3" t="s">
        <v>2126</v>
      </c>
      <c r="Y231" s="5">
        <f t="shared" si="1"/>
        <v>2019</v>
      </c>
      <c r="Z231" s="5">
        <f t="shared" si="2"/>
        <v>11</v>
      </c>
      <c r="AA231" s="5">
        <f t="shared" si="3"/>
        <v>21</v>
      </c>
      <c r="AB231" s="5">
        <f t="shared" si="4"/>
        <v>0</v>
      </c>
      <c r="AC231" s="5">
        <f t="shared" si="5"/>
        <v>0</v>
      </c>
      <c r="AD231" s="5">
        <f t="shared" si="6"/>
        <v>0</v>
      </c>
    </row>
    <row r="232" ht="15.75" customHeight="1">
      <c r="A232" s="3" t="s">
        <v>30</v>
      </c>
      <c r="B232" s="3" t="s">
        <v>31</v>
      </c>
      <c r="C232" s="3" t="s">
        <v>2127</v>
      </c>
      <c r="D232" s="3" t="s">
        <v>2128</v>
      </c>
      <c r="E232" s="3" t="s">
        <v>2129</v>
      </c>
      <c r="F232" s="3" t="s">
        <v>2130</v>
      </c>
      <c r="G232" s="3" t="s">
        <v>38</v>
      </c>
      <c r="H232" s="3" t="s">
        <v>38</v>
      </c>
      <c r="I232" s="3" t="s">
        <v>65</v>
      </c>
      <c r="J232" s="3" t="s">
        <v>1549</v>
      </c>
      <c r="K232" s="3" t="s">
        <v>2131</v>
      </c>
      <c r="L232" s="3" t="s">
        <v>2132</v>
      </c>
      <c r="M232" s="3" t="s">
        <v>30</v>
      </c>
      <c r="N232" s="3" t="s">
        <v>69</v>
      </c>
      <c r="O232" s="3" t="s">
        <v>513</v>
      </c>
      <c r="P232" s="4">
        <v>3.0</v>
      </c>
      <c r="Q232" s="3" t="s">
        <v>2133</v>
      </c>
      <c r="R232" s="4">
        <v>0.0</v>
      </c>
      <c r="S232" s="3" t="s">
        <v>38</v>
      </c>
      <c r="T232" s="3" t="s">
        <v>2134</v>
      </c>
      <c r="U232" s="4">
        <v>1.0</v>
      </c>
      <c r="V232" s="3" t="s">
        <v>38</v>
      </c>
      <c r="W232" s="3" t="s">
        <v>38</v>
      </c>
      <c r="X232" s="3" t="s">
        <v>2135</v>
      </c>
      <c r="Y232" s="5">
        <f t="shared" si="1"/>
        <v>2019</v>
      </c>
      <c r="Z232" s="5">
        <f t="shared" si="2"/>
        <v>11</v>
      </c>
      <c r="AA232" s="5">
        <f t="shared" si="3"/>
        <v>22</v>
      </c>
      <c r="AB232" s="5">
        <f t="shared" si="4"/>
        <v>0</v>
      </c>
      <c r="AC232" s="5">
        <f t="shared" si="5"/>
        <v>0</v>
      </c>
      <c r="AD232" s="5">
        <f t="shared" si="6"/>
        <v>0</v>
      </c>
    </row>
    <row r="233" ht="15.75" customHeight="1">
      <c r="A233" s="3" t="s">
        <v>30</v>
      </c>
      <c r="B233" s="3" t="s">
        <v>31</v>
      </c>
      <c r="C233" s="3" t="s">
        <v>2136</v>
      </c>
      <c r="D233" s="3" t="s">
        <v>2137</v>
      </c>
      <c r="E233" s="3" t="s">
        <v>2138</v>
      </c>
      <c r="F233" s="3" t="s">
        <v>2139</v>
      </c>
      <c r="G233" s="3" t="s">
        <v>2140</v>
      </c>
      <c r="H233" s="3" t="s">
        <v>2141</v>
      </c>
      <c r="I233" s="3" t="s">
        <v>373</v>
      </c>
      <c r="J233" s="3" t="s">
        <v>1588</v>
      </c>
      <c r="K233" s="3" t="s">
        <v>1436</v>
      </c>
      <c r="L233" s="3" t="s">
        <v>312</v>
      </c>
      <c r="M233" s="3" t="s">
        <v>38</v>
      </c>
      <c r="N233" s="3" t="s">
        <v>376</v>
      </c>
      <c r="O233" s="3" t="s">
        <v>1589</v>
      </c>
      <c r="P233" s="4">
        <v>4.0</v>
      </c>
      <c r="Q233" s="3" t="s">
        <v>2142</v>
      </c>
      <c r="R233" s="4">
        <v>0.0</v>
      </c>
      <c r="S233" s="3" t="s">
        <v>38</v>
      </c>
      <c r="T233" s="3" t="s">
        <v>2143</v>
      </c>
      <c r="U233" s="4">
        <v>1.0</v>
      </c>
      <c r="V233" s="3" t="s">
        <v>38</v>
      </c>
      <c r="W233" s="3" t="s">
        <v>38</v>
      </c>
      <c r="X233" s="3" t="s">
        <v>2144</v>
      </c>
      <c r="Y233" s="5">
        <f t="shared" si="1"/>
        <v>2020</v>
      </c>
      <c r="Z233" s="5">
        <f t="shared" si="2"/>
        <v>8</v>
      </c>
      <c r="AA233" s="5">
        <f t="shared" si="3"/>
        <v>24</v>
      </c>
      <c r="AB233" s="5">
        <f t="shared" si="4"/>
        <v>2021</v>
      </c>
      <c r="AC233" s="5">
        <f t="shared" si="5"/>
        <v>5</v>
      </c>
      <c r="AD233" s="5">
        <f t="shared" si="6"/>
        <v>21</v>
      </c>
    </row>
    <row r="234" ht="15.75" customHeight="1">
      <c r="A234" s="3" t="s">
        <v>30</v>
      </c>
      <c r="B234" s="3" t="s">
        <v>47</v>
      </c>
      <c r="C234" s="3" t="s">
        <v>126</v>
      </c>
      <c r="D234" s="3" t="s">
        <v>710</v>
      </c>
      <c r="E234" s="3" t="s">
        <v>2145</v>
      </c>
      <c r="F234" s="3" t="s">
        <v>712</v>
      </c>
      <c r="G234" s="3" t="s">
        <v>2146</v>
      </c>
      <c r="H234" s="3" t="s">
        <v>2141</v>
      </c>
      <c r="I234" s="3" t="s">
        <v>65</v>
      </c>
      <c r="J234" s="3" t="s">
        <v>1549</v>
      </c>
      <c r="K234" s="3" t="s">
        <v>67</v>
      </c>
      <c r="L234" s="3" t="s">
        <v>68</v>
      </c>
      <c r="M234" s="3" t="s">
        <v>38</v>
      </c>
      <c r="N234" s="3" t="s">
        <v>69</v>
      </c>
      <c r="O234" s="3" t="s">
        <v>70</v>
      </c>
      <c r="P234" s="4">
        <v>0.0</v>
      </c>
      <c r="Q234" s="3" t="s">
        <v>38</v>
      </c>
      <c r="R234" s="4">
        <v>2.0</v>
      </c>
      <c r="S234" s="3" t="s">
        <v>2147</v>
      </c>
      <c r="T234" s="3" t="s">
        <v>2148</v>
      </c>
      <c r="U234" s="4">
        <v>1.0</v>
      </c>
      <c r="V234" s="3" t="s">
        <v>38</v>
      </c>
      <c r="W234" s="3" t="s">
        <v>38</v>
      </c>
      <c r="X234" s="3" t="s">
        <v>2149</v>
      </c>
      <c r="Y234" s="5">
        <f t="shared" si="1"/>
        <v>2021</v>
      </c>
      <c r="Z234" s="5">
        <f t="shared" si="2"/>
        <v>1</v>
      </c>
      <c r="AA234" s="5">
        <f t="shared" si="3"/>
        <v>12</v>
      </c>
      <c r="AB234" s="5">
        <f t="shared" si="4"/>
        <v>2021</v>
      </c>
      <c r="AC234" s="5">
        <f t="shared" si="5"/>
        <v>5</v>
      </c>
      <c r="AD234" s="5">
        <f t="shared" si="6"/>
        <v>21</v>
      </c>
    </row>
    <row r="235" ht="15.75" customHeight="1">
      <c r="A235" s="3" t="s">
        <v>30</v>
      </c>
      <c r="B235" s="3" t="s">
        <v>47</v>
      </c>
      <c r="C235" s="3" t="s">
        <v>222</v>
      </c>
      <c r="D235" s="3" t="s">
        <v>621</v>
      </c>
      <c r="E235" s="3" t="s">
        <v>2150</v>
      </c>
      <c r="F235" s="3" t="s">
        <v>614</v>
      </c>
      <c r="G235" s="3" t="s">
        <v>2151</v>
      </c>
      <c r="H235" s="3" t="s">
        <v>2141</v>
      </c>
      <c r="I235" s="3" t="s">
        <v>65</v>
      </c>
      <c r="J235" s="3" t="s">
        <v>1549</v>
      </c>
      <c r="K235" s="3" t="s">
        <v>291</v>
      </c>
      <c r="L235" s="3" t="s">
        <v>187</v>
      </c>
      <c r="M235" s="3" t="s">
        <v>38</v>
      </c>
      <c r="N235" s="3" t="s">
        <v>69</v>
      </c>
      <c r="O235" s="3" t="s">
        <v>808</v>
      </c>
      <c r="P235" s="4">
        <v>0.0</v>
      </c>
      <c r="Q235" s="3" t="s">
        <v>38</v>
      </c>
      <c r="R235" s="4">
        <v>0.0</v>
      </c>
      <c r="S235" s="3" t="s">
        <v>38</v>
      </c>
      <c r="T235" s="3" t="s">
        <v>2152</v>
      </c>
      <c r="U235" s="4">
        <v>1.0</v>
      </c>
      <c r="V235" s="3" t="s">
        <v>38</v>
      </c>
      <c r="W235" s="3" t="s">
        <v>38</v>
      </c>
      <c r="X235" s="3" t="s">
        <v>2153</v>
      </c>
      <c r="Y235" s="5">
        <f t="shared" si="1"/>
        <v>2021</v>
      </c>
      <c r="Z235" s="5">
        <f t="shared" si="2"/>
        <v>1</v>
      </c>
      <c r="AA235" s="5">
        <f t="shared" si="3"/>
        <v>15</v>
      </c>
      <c r="AB235" s="5">
        <f t="shared" si="4"/>
        <v>2021</v>
      </c>
      <c r="AC235" s="5">
        <f t="shared" si="5"/>
        <v>5</v>
      </c>
      <c r="AD235" s="5">
        <f t="shared" si="6"/>
        <v>21</v>
      </c>
    </row>
    <row r="236" ht="15.75" customHeight="1">
      <c r="A236" s="3" t="s">
        <v>30</v>
      </c>
      <c r="B236" s="3" t="s">
        <v>31</v>
      </c>
      <c r="C236" s="3" t="s">
        <v>2154</v>
      </c>
      <c r="D236" s="3" t="s">
        <v>2155</v>
      </c>
      <c r="E236" s="3" t="s">
        <v>2156</v>
      </c>
      <c r="F236" s="3" t="s">
        <v>2157</v>
      </c>
      <c r="G236" s="3" t="s">
        <v>38</v>
      </c>
      <c r="H236" s="3" t="s">
        <v>38</v>
      </c>
      <c r="I236" s="3" t="s">
        <v>78</v>
      </c>
      <c r="J236" s="3" t="s">
        <v>1807</v>
      </c>
      <c r="K236" s="3" t="s">
        <v>2158</v>
      </c>
      <c r="L236" s="3" t="s">
        <v>2159</v>
      </c>
      <c r="M236" s="3" t="s">
        <v>38</v>
      </c>
      <c r="N236" s="3" t="s">
        <v>208</v>
      </c>
      <c r="O236" s="3" t="s">
        <v>2160</v>
      </c>
      <c r="P236" s="4">
        <v>3.0</v>
      </c>
      <c r="Q236" s="3" t="s">
        <v>2161</v>
      </c>
      <c r="R236" s="4">
        <v>0.0</v>
      </c>
      <c r="S236" s="3" t="s">
        <v>38</v>
      </c>
      <c r="T236" s="3" t="s">
        <v>2162</v>
      </c>
      <c r="U236" s="4">
        <v>1.0</v>
      </c>
      <c r="V236" s="3" t="s">
        <v>38</v>
      </c>
      <c r="W236" s="3" t="s">
        <v>38</v>
      </c>
      <c r="X236" s="3" t="s">
        <v>2163</v>
      </c>
      <c r="Y236" s="5">
        <f t="shared" si="1"/>
        <v>2019</v>
      </c>
      <c r="Z236" s="5">
        <f t="shared" si="2"/>
        <v>11</v>
      </c>
      <c r="AA236" s="5">
        <f t="shared" si="3"/>
        <v>7</v>
      </c>
      <c r="AB236" s="5">
        <f t="shared" si="4"/>
        <v>0</v>
      </c>
      <c r="AC236" s="5">
        <f t="shared" si="5"/>
        <v>0</v>
      </c>
      <c r="AD236" s="5">
        <f t="shared" si="6"/>
        <v>0</v>
      </c>
    </row>
    <row r="237" ht="15.75" customHeight="1">
      <c r="A237" s="3" t="s">
        <v>30</v>
      </c>
      <c r="B237" s="3" t="s">
        <v>31</v>
      </c>
      <c r="C237" s="3" t="s">
        <v>2164</v>
      </c>
      <c r="D237" s="3" t="s">
        <v>2165</v>
      </c>
      <c r="E237" s="3" t="s">
        <v>2166</v>
      </c>
      <c r="F237" s="3" t="s">
        <v>2167</v>
      </c>
      <c r="G237" s="3" t="s">
        <v>38</v>
      </c>
      <c r="H237" s="3" t="s">
        <v>38</v>
      </c>
      <c r="I237" s="3" t="s">
        <v>638</v>
      </c>
      <c r="J237" s="3" t="s">
        <v>1640</v>
      </c>
      <c r="K237" s="3" t="s">
        <v>2168</v>
      </c>
      <c r="L237" s="3" t="s">
        <v>2169</v>
      </c>
      <c r="M237" s="3" t="s">
        <v>38</v>
      </c>
      <c r="N237" s="3" t="s">
        <v>82</v>
      </c>
      <c r="O237" s="3" t="s">
        <v>2170</v>
      </c>
      <c r="P237" s="4">
        <v>4.0</v>
      </c>
      <c r="Q237" s="3" t="s">
        <v>2171</v>
      </c>
      <c r="R237" s="4">
        <v>0.0</v>
      </c>
      <c r="S237" s="3" t="s">
        <v>38</v>
      </c>
      <c r="T237" s="3" t="s">
        <v>2172</v>
      </c>
      <c r="U237" s="4">
        <v>1.0</v>
      </c>
      <c r="V237" s="3" t="s">
        <v>38</v>
      </c>
      <c r="W237" s="3" t="s">
        <v>38</v>
      </c>
      <c r="X237" s="3" t="s">
        <v>2173</v>
      </c>
      <c r="Y237" s="5">
        <f t="shared" si="1"/>
        <v>2019</v>
      </c>
      <c r="Z237" s="5">
        <f t="shared" si="2"/>
        <v>11</v>
      </c>
      <c r="AA237" s="5">
        <f t="shared" si="3"/>
        <v>6</v>
      </c>
      <c r="AB237" s="5">
        <f t="shared" si="4"/>
        <v>0</v>
      </c>
      <c r="AC237" s="5">
        <f t="shared" si="5"/>
        <v>0</v>
      </c>
      <c r="AD237" s="5">
        <f t="shared" si="6"/>
        <v>0</v>
      </c>
    </row>
    <row r="238" ht="15.75" customHeight="1">
      <c r="A238" s="3" t="s">
        <v>30</v>
      </c>
      <c r="B238" s="3" t="s">
        <v>47</v>
      </c>
      <c r="C238" s="3" t="s">
        <v>2174</v>
      </c>
      <c r="D238" s="3" t="s">
        <v>2175</v>
      </c>
      <c r="E238" s="3" t="s">
        <v>2176</v>
      </c>
      <c r="F238" s="3" t="s">
        <v>2177</v>
      </c>
      <c r="G238" s="3" t="s">
        <v>2178</v>
      </c>
      <c r="H238" s="3" t="s">
        <v>2179</v>
      </c>
      <c r="I238" s="3" t="s">
        <v>78</v>
      </c>
      <c r="J238" s="3" t="s">
        <v>1807</v>
      </c>
      <c r="K238" s="3" t="s">
        <v>2180</v>
      </c>
      <c r="L238" s="3" t="s">
        <v>2181</v>
      </c>
      <c r="M238" s="3" t="s">
        <v>38</v>
      </c>
      <c r="N238" s="3" t="s">
        <v>208</v>
      </c>
      <c r="O238" s="3" t="s">
        <v>2182</v>
      </c>
      <c r="P238" s="4">
        <v>0.0</v>
      </c>
      <c r="Q238" s="3" t="s">
        <v>38</v>
      </c>
      <c r="R238" s="4">
        <v>0.0</v>
      </c>
      <c r="S238" s="3" t="s">
        <v>38</v>
      </c>
      <c r="T238" s="3" t="s">
        <v>2183</v>
      </c>
      <c r="U238" s="4">
        <v>1.0</v>
      </c>
      <c r="V238" s="3" t="s">
        <v>38</v>
      </c>
      <c r="W238" s="3" t="s">
        <v>38</v>
      </c>
      <c r="X238" s="3" t="s">
        <v>2184</v>
      </c>
      <c r="Y238" s="5">
        <f t="shared" si="1"/>
        <v>2021</v>
      </c>
      <c r="Z238" s="5">
        <f t="shared" si="2"/>
        <v>2</v>
      </c>
      <c r="AA238" s="5">
        <f t="shared" si="3"/>
        <v>4</v>
      </c>
      <c r="AB238" s="5">
        <f t="shared" si="4"/>
        <v>2021</v>
      </c>
      <c r="AC238" s="5">
        <f t="shared" si="5"/>
        <v>5</v>
      </c>
      <c r="AD238" s="5">
        <f t="shared" si="6"/>
        <v>11</v>
      </c>
    </row>
    <row r="239" ht="15.75" customHeight="1">
      <c r="A239" s="3" t="s">
        <v>30</v>
      </c>
      <c r="B239" s="3" t="s">
        <v>47</v>
      </c>
      <c r="C239" s="3" t="s">
        <v>2185</v>
      </c>
      <c r="D239" s="3" t="s">
        <v>2186</v>
      </c>
      <c r="E239" s="3" t="s">
        <v>2187</v>
      </c>
      <c r="F239" s="3" t="s">
        <v>2000</v>
      </c>
      <c r="G239" s="3" t="s">
        <v>2188</v>
      </c>
      <c r="H239" s="3" t="s">
        <v>2179</v>
      </c>
      <c r="I239" s="3" t="s">
        <v>172</v>
      </c>
      <c r="J239" s="3" t="s">
        <v>1532</v>
      </c>
      <c r="K239" s="3" t="s">
        <v>527</v>
      </c>
      <c r="L239" s="3" t="s">
        <v>528</v>
      </c>
      <c r="M239" s="3" t="s">
        <v>121</v>
      </c>
      <c r="N239" s="3" t="s">
        <v>358</v>
      </c>
      <c r="O239" s="3" t="s">
        <v>2189</v>
      </c>
      <c r="P239" s="4">
        <v>0.0</v>
      </c>
      <c r="Q239" s="3" t="s">
        <v>38</v>
      </c>
      <c r="R239" s="4">
        <v>0.0</v>
      </c>
      <c r="S239" s="3" t="s">
        <v>38</v>
      </c>
      <c r="T239" s="3" t="s">
        <v>2190</v>
      </c>
      <c r="U239" s="4">
        <v>1.0</v>
      </c>
      <c r="V239" s="3" t="s">
        <v>38</v>
      </c>
      <c r="W239" s="3" t="s">
        <v>38</v>
      </c>
      <c r="X239" s="3" t="s">
        <v>2191</v>
      </c>
      <c r="Y239" s="5">
        <f t="shared" si="1"/>
        <v>2021</v>
      </c>
      <c r="Z239" s="5">
        <f t="shared" si="2"/>
        <v>2</v>
      </c>
      <c r="AA239" s="5">
        <f t="shared" si="3"/>
        <v>8</v>
      </c>
      <c r="AB239" s="5">
        <f t="shared" si="4"/>
        <v>2021</v>
      </c>
      <c r="AC239" s="5">
        <f t="shared" si="5"/>
        <v>5</v>
      </c>
      <c r="AD239" s="5">
        <f t="shared" si="6"/>
        <v>11</v>
      </c>
    </row>
    <row r="240" ht="15.75" customHeight="1">
      <c r="A240" s="3" t="s">
        <v>30</v>
      </c>
      <c r="B240" s="3" t="s">
        <v>47</v>
      </c>
      <c r="C240" s="3" t="s">
        <v>840</v>
      </c>
      <c r="D240" s="3" t="s">
        <v>2192</v>
      </c>
      <c r="E240" s="3" t="s">
        <v>2193</v>
      </c>
      <c r="F240" s="3" t="s">
        <v>843</v>
      </c>
      <c r="G240" s="3" t="s">
        <v>2194</v>
      </c>
      <c r="H240" s="3" t="s">
        <v>2195</v>
      </c>
      <c r="I240" s="3" t="s">
        <v>844</v>
      </c>
      <c r="J240" s="3" t="s">
        <v>1733</v>
      </c>
      <c r="K240" s="3" t="s">
        <v>846</v>
      </c>
      <c r="L240" s="3" t="s">
        <v>847</v>
      </c>
      <c r="M240" s="3" t="s">
        <v>38</v>
      </c>
      <c r="N240" s="3" t="s">
        <v>376</v>
      </c>
      <c r="O240" s="3" t="s">
        <v>848</v>
      </c>
      <c r="P240" s="4">
        <v>0.0</v>
      </c>
      <c r="Q240" s="3" t="s">
        <v>38</v>
      </c>
      <c r="R240" s="4">
        <v>0.0</v>
      </c>
      <c r="S240" s="3" t="s">
        <v>38</v>
      </c>
      <c r="T240" s="3" t="s">
        <v>2196</v>
      </c>
      <c r="U240" s="4">
        <v>1.0</v>
      </c>
      <c r="V240" s="3" t="s">
        <v>38</v>
      </c>
      <c r="W240" s="3" t="s">
        <v>38</v>
      </c>
      <c r="X240" s="3" t="s">
        <v>2197</v>
      </c>
      <c r="Y240" s="5">
        <f t="shared" si="1"/>
        <v>2020</v>
      </c>
      <c r="Z240" s="5">
        <f t="shared" si="2"/>
        <v>11</v>
      </c>
      <c r="AA240" s="5">
        <f t="shared" si="3"/>
        <v>30</v>
      </c>
      <c r="AB240" s="5">
        <f t="shared" si="4"/>
        <v>2021</v>
      </c>
      <c r="AC240" s="5">
        <f t="shared" si="5"/>
        <v>5</v>
      </c>
      <c r="AD240" s="5">
        <f t="shared" si="6"/>
        <v>1</v>
      </c>
    </row>
    <row r="241" ht="15.75" customHeight="1">
      <c r="A241" s="3" t="s">
        <v>30</v>
      </c>
      <c r="B241" s="3" t="s">
        <v>47</v>
      </c>
      <c r="C241" s="3" t="s">
        <v>2198</v>
      </c>
      <c r="D241" s="3" t="s">
        <v>2199</v>
      </c>
      <c r="E241" s="3" t="s">
        <v>2200</v>
      </c>
      <c r="F241" s="3" t="s">
        <v>2201</v>
      </c>
      <c r="G241" s="3" t="s">
        <v>2202</v>
      </c>
      <c r="H241" s="3" t="s">
        <v>2195</v>
      </c>
      <c r="I241" s="3" t="s">
        <v>172</v>
      </c>
      <c r="J241" s="3" t="s">
        <v>1532</v>
      </c>
      <c r="K241" s="3" t="s">
        <v>1533</v>
      </c>
      <c r="L241" s="3" t="s">
        <v>1534</v>
      </c>
      <c r="M241" s="3" t="s">
        <v>96</v>
      </c>
      <c r="N241" s="3" t="s">
        <v>358</v>
      </c>
      <c r="O241" s="3" t="s">
        <v>228</v>
      </c>
      <c r="P241" s="4">
        <v>0.0</v>
      </c>
      <c r="Q241" s="3" t="s">
        <v>38</v>
      </c>
      <c r="R241" s="4">
        <v>0.0</v>
      </c>
      <c r="S241" s="3" t="s">
        <v>38</v>
      </c>
      <c r="T241" s="3" t="s">
        <v>2203</v>
      </c>
      <c r="U241" s="4">
        <v>1.0</v>
      </c>
      <c r="V241" s="3" t="s">
        <v>38</v>
      </c>
      <c r="W241" s="3" t="s">
        <v>38</v>
      </c>
      <c r="X241" s="3" t="s">
        <v>2204</v>
      </c>
      <c r="Y241" s="5">
        <f t="shared" si="1"/>
        <v>2020</v>
      </c>
      <c r="Z241" s="5">
        <f t="shared" si="2"/>
        <v>12</v>
      </c>
      <c r="AA241" s="5">
        <f t="shared" si="3"/>
        <v>3</v>
      </c>
      <c r="AB241" s="5">
        <f t="shared" si="4"/>
        <v>2021</v>
      </c>
      <c r="AC241" s="5">
        <f t="shared" si="5"/>
        <v>5</v>
      </c>
      <c r="AD241" s="5">
        <f t="shared" si="6"/>
        <v>1</v>
      </c>
    </row>
    <row r="242" ht="15.75" customHeight="1">
      <c r="A242" s="3" t="s">
        <v>30</v>
      </c>
      <c r="B242" s="3" t="s">
        <v>47</v>
      </c>
      <c r="C242" s="3" t="s">
        <v>2205</v>
      </c>
      <c r="D242" s="3" t="s">
        <v>2206</v>
      </c>
      <c r="E242" s="3" t="s">
        <v>2207</v>
      </c>
      <c r="F242" s="3" t="s">
        <v>2208</v>
      </c>
      <c r="G242" s="3" t="s">
        <v>2209</v>
      </c>
      <c r="H242" s="3" t="s">
        <v>2195</v>
      </c>
      <c r="I242" s="3" t="s">
        <v>172</v>
      </c>
      <c r="J242" s="3" t="s">
        <v>1532</v>
      </c>
      <c r="K242" s="3" t="s">
        <v>2210</v>
      </c>
      <c r="L242" s="3" t="s">
        <v>2211</v>
      </c>
      <c r="M242" s="3" t="s">
        <v>121</v>
      </c>
      <c r="N242" s="3" t="s">
        <v>358</v>
      </c>
      <c r="O242" s="3" t="s">
        <v>132</v>
      </c>
      <c r="P242" s="4">
        <v>0.0</v>
      </c>
      <c r="Q242" s="3" t="s">
        <v>38</v>
      </c>
      <c r="R242" s="4">
        <v>0.0</v>
      </c>
      <c r="S242" s="3" t="s">
        <v>38</v>
      </c>
      <c r="T242" s="3" t="s">
        <v>2212</v>
      </c>
      <c r="U242" s="4">
        <v>1.0</v>
      </c>
      <c r="V242" s="3" t="s">
        <v>38</v>
      </c>
      <c r="W242" s="3" t="s">
        <v>38</v>
      </c>
      <c r="X242" s="3" t="s">
        <v>2213</v>
      </c>
      <c r="Y242" s="5">
        <f t="shared" si="1"/>
        <v>2020</v>
      </c>
      <c r="Z242" s="5">
        <f t="shared" si="2"/>
        <v>12</v>
      </c>
      <c r="AA242" s="5">
        <f t="shared" si="3"/>
        <v>9</v>
      </c>
      <c r="AB242" s="5">
        <f t="shared" si="4"/>
        <v>2021</v>
      </c>
      <c r="AC242" s="5">
        <f t="shared" si="5"/>
        <v>5</v>
      </c>
      <c r="AD242" s="5">
        <f t="shared" si="6"/>
        <v>1</v>
      </c>
    </row>
    <row r="243" ht="15.75" customHeight="1">
      <c r="A243" s="3" t="s">
        <v>30</v>
      </c>
      <c r="B243" s="3" t="s">
        <v>47</v>
      </c>
      <c r="C243" s="3" t="s">
        <v>2214</v>
      </c>
      <c r="D243" s="3" t="s">
        <v>2215</v>
      </c>
      <c r="E243" s="3" t="s">
        <v>2216</v>
      </c>
      <c r="F243" s="3" t="s">
        <v>2208</v>
      </c>
      <c r="G243" s="3" t="s">
        <v>2217</v>
      </c>
      <c r="H243" s="3" t="s">
        <v>2195</v>
      </c>
      <c r="I243" s="3" t="s">
        <v>172</v>
      </c>
      <c r="J243" s="3" t="s">
        <v>1532</v>
      </c>
      <c r="K243" s="3" t="s">
        <v>2218</v>
      </c>
      <c r="L243" s="3" t="s">
        <v>2219</v>
      </c>
      <c r="M243" s="3" t="s">
        <v>121</v>
      </c>
      <c r="N243" s="3" t="s">
        <v>358</v>
      </c>
      <c r="O243" s="3" t="s">
        <v>555</v>
      </c>
      <c r="P243" s="4">
        <v>0.0</v>
      </c>
      <c r="Q243" s="3" t="s">
        <v>38</v>
      </c>
      <c r="R243" s="4">
        <v>0.0</v>
      </c>
      <c r="S243" s="3" t="s">
        <v>38</v>
      </c>
      <c r="T243" s="3" t="s">
        <v>2220</v>
      </c>
      <c r="U243" s="4">
        <v>1.0</v>
      </c>
      <c r="V243" s="3" t="s">
        <v>38</v>
      </c>
      <c r="W243" s="3" t="s">
        <v>38</v>
      </c>
      <c r="X243" s="3" t="s">
        <v>2221</v>
      </c>
      <c r="Y243" s="5">
        <f t="shared" si="1"/>
        <v>2020</v>
      </c>
      <c r="Z243" s="5">
        <f t="shared" si="2"/>
        <v>12</v>
      </c>
      <c r="AA243" s="5">
        <f t="shared" si="3"/>
        <v>9</v>
      </c>
      <c r="AB243" s="5">
        <f t="shared" si="4"/>
        <v>2021</v>
      </c>
      <c r="AC243" s="5">
        <f t="shared" si="5"/>
        <v>5</v>
      </c>
      <c r="AD243" s="5">
        <f t="shared" si="6"/>
        <v>1</v>
      </c>
    </row>
    <row r="244" ht="15.75" customHeight="1">
      <c r="A244" s="3" t="s">
        <v>30</v>
      </c>
      <c r="B244" s="3" t="s">
        <v>47</v>
      </c>
      <c r="C244" s="3" t="s">
        <v>2222</v>
      </c>
      <c r="D244" s="3" t="s">
        <v>2223</v>
      </c>
      <c r="E244" s="3" t="s">
        <v>2224</v>
      </c>
      <c r="F244" s="3" t="s">
        <v>775</v>
      </c>
      <c r="G244" s="3" t="s">
        <v>2225</v>
      </c>
      <c r="H244" s="3" t="s">
        <v>2195</v>
      </c>
      <c r="I244" s="3" t="s">
        <v>826</v>
      </c>
      <c r="J244" s="3" t="s">
        <v>2064</v>
      </c>
      <c r="K244" s="3" t="s">
        <v>2065</v>
      </c>
      <c r="L244" s="3" t="s">
        <v>777</v>
      </c>
      <c r="M244" s="3" t="s">
        <v>121</v>
      </c>
      <c r="N244" s="3" t="s">
        <v>778</v>
      </c>
      <c r="O244" s="3" t="s">
        <v>2226</v>
      </c>
      <c r="P244" s="4">
        <v>0.0</v>
      </c>
      <c r="Q244" s="3" t="s">
        <v>38</v>
      </c>
      <c r="R244" s="4">
        <v>0.0</v>
      </c>
      <c r="S244" s="3" t="s">
        <v>38</v>
      </c>
      <c r="T244" s="3" t="s">
        <v>2227</v>
      </c>
      <c r="U244" s="4">
        <v>1.0</v>
      </c>
      <c r="V244" s="3" t="s">
        <v>38</v>
      </c>
      <c r="W244" s="3" t="s">
        <v>38</v>
      </c>
      <c r="X244" s="3" t="s">
        <v>2228</v>
      </c>
      <c r="Y244" s="5">
        <f t="shared" si="1"/>
        <v>2020</v>
      </c>
      <c r="Z244" s="5">
        <f t="shared" si="2"/>
        <v>12</v>
      </c>
      <c r="AA244" s="5">
        <f t="shared" si="3"/>
        <v>17</v>
      </c>
      <c r="AB244" s="5">
        <f t="shared" si="4"/>
        <v>2021</v>
      </c>
      <c r="AC244" s="5">
        <f t="shared" si="5"/>
        <v>5</v>
      </c>
      <c r="AD244" s="5">
        <f t="shared" si="6"/>
        <v>1</v>
      </c>
    </row>
    <row r="245" ht="15.75" customHeight="1">
      <c r="A245" s="3" t="s">
        <v>30</v>
      </c>
      <c r="B245" s="3" t="s">
        <v>47</v>
      </c>
      <c r="C245" s="3" t="s">
        <v>2229</v>
      </c>
      <c r="D245" s="3" t="s">
        <v>2230</v>
      </c>
      <c r="E245" s="3" t="s">
        <v>2231</v>
      </c>
      <c r="F245" s="3" t="s">
        <v>2232</v>
      </c>
      <c r="G245" s="3" t="s">
        <v>2233</v>
      </c>
      <c r="H245" s="3" t="s">
        <v>2195</v>
      </c>
      <c r="I245" s="3" t="s">
        <v>172</v>
      </c>
      <c r="J245" s="3" t="s">
        <v>1532</v>
      </c>
      <c r="K245" s="3" t="s">
        <v>2234</v>
      </c>
      <c r="L245" s="3" t="s">
        <v>2235</v>
      </c>
      <c r="M245" s="3" t="s">
        <v>121</v>
      </c>
      <c r="N245" s="3" t="s">
        <v>358</v>
      </c>
      <c r="O245" s="3" t="s">
        <v>555</v>
      </c>
      <c r="P245" s="4">
        <v>0.0</v>
      </c>
      <c r="Q245" s="3" t="s">
        <v>38</v>
      </c>
      <c r="R245" s="4">
        <v>0.0</v>
      </c>
      <c r="S245" s="3" t="s">
        <v>38</v>
      </c>
      <c r="T245" s="3" t="s">
        <v>2236</v>
      </c>
      <c r="U245" s="4">
        <v>1.0</v>
      </c>
      <c r="V245" s="3" t="s">
        <v>38</v>
      </c>
      <c r="W245" s="3" t="s">
        <v>38</v>
      </c>
      <c r="X245" s="3" t="s">
        <v>2237</v>
      </c>
      <c r="Y245" s="5">
        <f t="shared" si="1"/>
        <v>2020</v>
      </c>
      <c r="Z245" s="5">
        <f t="shared" si="2"/>
        <v>12</v>
      </c>
      <c r="AA245" s="5">
        <f t="shared" si="3"/>
        <v>23</v>
      </c>
      <c r="AB245" s="5">
        <f t="shared" si="4"/>
        <v>2021</v>
      </c>
      <c r="AC245" s="5">
        <f t="shared" si="5"/>
        <v>5</v>
      </c>
      <c r="AD245" s="5">
        <f t="shared" si="6"/>
        <v>1</v>
      </c>
    </row>
    <row r="246" ht="15.75" customHeight="1">
      <c r="A246" s="3" t="s">
        <v>30</v>
      </c>
      <c r="B246" s="3" t="s">
        <v>31</v>
      </c>
      <c r="C246" s="3" t="s">
        <v>2238</v>
      </c>
      <c r="D246" s="3" t="s">
        <v>2239</v>
      </c>
      <c r="E246" s="3" t="s">
        <v>2240</v>
      </c>
      <c r="F246" s="3" t="s">
        <v>2241</v>
      </c>
      <c r="G246" s="3" t="s">
        <v>38</v>
      </c>
      <c r="H246" s="3" t="s">
        <v>38</v>
      </c>
      <c r="I246" s="3" t="s">
        <v>65</v>
      </c>
      <c r="J246" s="3" t="s">
        <v>1549</v>
      </c>
      <c r="K246" s="3" t="s">
        <v>2242</v>
      </c>
      <c r="L246" s="3" t="s">
        <v>2243</v>
      </c>
      <c r="M246" s="3" t="s">
        <v>38</v>
      </c>
      <c r="N246" s="3" t="s">
        <v>69</v>
      </c>
      <c r="O246" s="3" t="s">
        <v>585</v>
      </c>
      <c r="P246" s="4">
        <v>5.0</v>
      </c>
      <c r="Q246" s="3" t="s">
        <v>2244</v>
      </c>
      <c r="R246" s="4">
        <v>0.0</v>
      </c>
      <c r="S246" s="3" t="s">
        <v>38</v>
      </c>
      <c r="T246" s="3" t="s">
        <v>2245</v>
      </c>
      <c r="U246" s="4">
        <v>5.0</v>
      </c>
      <c r="V246" s="3" t="s">
        <v>38</v>
      </c>
      <c r="W246" s="3" t="s">
        <v>38</v>
      </c>
      <c r="X246" s="3" t="s">
        <v>2246</v>
      </c>
      <c r="Y246" s="5">
        <f t="shared" si="1"/>
        <v>2019</v>
      </c>
      <c r="Z246" s="5">
        <f t="shared" si="2"/>
        <v>11</v>
      </c>
      <c r="AA246" s="5">
        <f t="shared" si="3"/>
        <v>4</v>
      </c>
      <c r="AB246" s="5">
        <f t="shared" si="4"/>
        <v>0</v>
      </c>
      <c r="AC246" s="5">
        <f t="shared" si="5"/>
        <v>0</v>
      </c>
      <c r="AD246" s="5">
        <f t="shared" si="6"/>
        <v>0</v>
      </c>
    </row>
    <row r="247" ht="15.75" customHeight="1">
      <c r="A247" s="3" t="s">
        <v>30</v>
      </c>
      <c r="B247" s="3" t="s">
        <v>31</v>
      </c>
      <c r="C247" s="3" t="s">
        <v>2247</v>
      </c>
      <c r="D247" s="3" t="s">
        <v>2248</v>
      </c>
      <c r="E247" s="3" t="s">
        <v>2249</v>
      </c>
      <c r="F247" s="3" t="s">
        <v>2250</v>
      </c>
      <c r="G247" s="3" t="s">
        <v>38</v>
      </c>
      <c r="H247" s="3" t="s">
        <v>38</v>
      </c>
      <c r="I247" s="3" t="s">
        <v>2251</v>
      </c>
      <c r="J247" s="3" t="s">
        <v>2252</v>
      </c>
      <c r="K247" s="3" t="s">
        <v>2253</v>
      </c>
      <c r="L247" s="3" t="s">
        <v>2254</v>
      </c>
      <c r="M247" s="3" t="s">
        <v>30</v>
      </c>
      <c r="N247" s="3" t="s">
        <v>312</v>
      </c>
      <c r="O247" s="3" t="s">
        <v>2255</v>
      </c>
      <c r="P247" s="4">
        <v>0.0</v>
      </c>
      <c r="Q247" s="3" t="s">
        <v>38</v>
      </c>
      <c r="R247" s="4">
        <v>0.0</v>
      </c>
      <c r="S247" s="3" t="s">
        <v>38</v>
      </c>
      <c r="T247" s="3" t="s">
        <v>2256</v>
      </c>
      <c r="U247" s="4">
        <v>1.0</v>
      </c>
      <c r="V247" s="3" t="s">
        <v>38</v>
      </c>
      <c r="W247" s="3" t="s">
        <v>38</v>
      </c>
      <c r="X247" s="3" t="s">
        <v>2257</v>
      </c>
      <c r="Y247" s="5">
        <f t="shared" si="1"/>
        <v>2019</v>
      </c>
      <c r="Z247" s="5">
        <f t="shared" si="2"/>
        <v>10</v>
      </c>
      <c r="AA247" s="5">
        <f t="shared" si="3"/>
        <v>18</v>
      </c>
      <c r="AB247" s="5">
        <f t="shared" si="4"/>
        <v>0</v>
      </c>
      <c r="AC247" s="5">
        <f t="shared" si="5"/>
        <v>0</v>
      </c>
      <c r="AD247" s="5">
        <f t="shared" si="6"/>
        <v>0</v>
      </c>
    </row>
    <row r="248" ht="15.75" customHeight="1">
      <c r="A248" s="3" t="s">
        <v>30</v>
      </c>
      <c r="B248" s="3" t="s">
        <v>31</v>
      </c>
      <c r="C248" s="3" t="s">
        <v>2258</v>
      </c>
      <c r="D248" s="3" t="s">
        <v>2259</v>
      </c>
      <c r="E248" s="3" t="s">
        <v>2260</v>
      </c>
      <c r="F248" s="3" t="s">
        <v>2261</v>
      </c>
      <c r="G248" s="3" t="s">
        <v>38</v>
      </c>
      <c r="H248" s="3" t="s">
        <v>38</v>
      </c>
      <c r="I248" s="3" t="s">
        <v>1916</v>
      </c>
      <c r="J248" s="3" t="s">
        <v>1917</v>
      </c>
      <c r="K248" s="3" t="s">
        <v>2262</v>
      </c>
      <c r="L248" s="3" t="s">
        <v>2263</v>
      </c>
      <c r="M248" s="3" t="s">
        <v>38</v>
      </c>
      <c r="N248" s="3" t="s">
        <v>122</v>
      </c>
      <c r="O248" s="3" t="s">
        <v>2264</v>
      </c>
      <c r="P248" s="4">
        <v>1.0</v>
      </c>
      <c r="Q248" s="3" t="s">
        <v>2265</v>
      </c>
      <c r="R248" s="4">
        <v>0.0</v>
      </c>
      <c r="S248" s="3" t="s">
        <v>38</v>
      </c>
      <c r="T248" s="3" t="s">
        <v>2266</v>
      </c>
      <c r="U248" s="4">
        <v>3.0</v>
      </c>
      <c r="V248" s="3" t="s">
        <v>38</v>
      </c>
      <c r="W248" s="3" t="s">
        <v>38</v>
      </c>
      <c r="X248" s="3" t="s">
        <v>2267</v>
      </c>
      <c r="Y248" s="5">
        <f t="shared" si="1"/>
        <v>2020</v>
      </c>
      <c r="Z248" s="5">
        <f t="shared" si="2"/>
        <v>7</v>
      </c>
      <c r="AA248" s="5">
        <f t="shared" si="3"/>
        <v>22</v>
      </c>
      <c r="AB248" s="5">
        <f t="shared" si="4"/>
        <v>0</v>
      </c>
      <c r="AC248" s="5">
        <f t="shared" si="5"/>
        <v>0</v>
      </c>
      <c r="AD248" s="5">
        <f t="shared" si="6"/>
        <v>0</v>
      </c>
    </row>
    <row r="249" ht="15.75" customHeight="1">
      <c r="A249" s="3" t="s">
        <v>30</v>
      </c>
      <c r="B249" s="3" t="s">
        <v>31</v>
      </c>
      <c r="C249" s="3" t="s">
        <v>588</v>
      </c>
      <c r="D249" s="3" t="s">
        <v>2268</v>
      </c>
      <c r="E249" s="3" t="s">
        <v>2269</v>
      </c>
      <c r="F249" s="3" t="s">
        <v>1009</v>
      </c>
      <c r="G249" s="3" t="s">
        <v>38</v>
      </c>
      <c r="H249" s="3" t="s">
        <v>38</v>
      </c>
      <c r="I249" s="3" t="s">
        <v>593</v>
      </c>
      <c r="J249" s="3" t="s">
        <v>1491</v>
      </c>
      <c r="K249" s="3" t="s">
        <v>2270</v>
      </c>
      <c r="L249" s="3" t="s">
        <v>2271</v>
      </c>
      <c r="M249" s="3" t="s">
        <v>38</v>
      </c>
      <c r="N249" s="3" t="s">
        <v>596</v>
      </c>
      <c r="O249" s="3" t="s">
        <v>2272</v>
      </c>
      <c r="P249" s="4">
        <v>3.0</v>
      </c>
      <c r="Q249" s="3" t="s">
        <v>2273</v>
      </c>
      <c r="R249" s="4">
        <v>0.0</v>
      </c>
      <c r="S249" s="3" t="s">
        <v>38</v>
      </c>
      <c r="T249" s="3" t="s">
        <v>2274</v>
      </c>
      <c r="U249" s="4">
        <v>9.0</v>
      </c>
      <c r="V249" s="3" t="s">
        <v>38</v>
      </c>
      <c r="W249" s="3" t="s">
        <v>38</v>
      </c>
      <c r="X249" s="3" t="s">
        <v>2275</v>
      </c>
      <c r="Y249" s="5">
        <f t="shared" si="1"/>
        <v>2020</v>
      </c>
      <c r="Z249" s="5">
        <f t="shared" si="2"/>
        <v>10</v>
      </c>
      <c r="AA249" s="5">
        <f t="shared" si="3"/>
        <v>27</v>
      </c>
      <c r="AB249" s="5">
        <f t="shared" si="4"/>
        <v>0</v>
      </c>
      <c r="AC249" s="5">
        <f t="shared" si="5"/>
        <v>0</v>
      </c>
      <c r="AD249" s="5">
        <f t="shared" si="6"/>
        <v>0</v>
      </c>
    </row>
    <row r="250" ht="15.75" customHeight="1">
      <c r="A250" s="3" t="s">
        <v>30</v>
      </c>
      <c r="B250" s="3" t="s">
        <v>47</v>
      </c>
      <c r="C250" s="3" t="s">
        <v>2276</v>
      </c>
      <c r="D250" s="3" t="s">
        <v>2277</v>
      </c>
      <c r="E250" s="3" t="s">
        <v>2278</v>
      </c>
      <c r="F250" s="3" t="s">
        <v>2279</v>
      </c>
      <c r="G250" s="3" t="s">
        <v>2280</v>
      </c>
      <c r="H250" s="3" t="s">
        <v>290</v>
      </c>
      <c r="I250" s="3" t="s">
        <v>117</v>
      </c>
      <c r="J250" s="3" t="s">
        <v>1807</v>
      </c>
      <c r="K250" s="3" t="s">
        <v>2281</v>
      </c>
      <c r="L250" s="3" t="s">
        <v>2282</v>
      </c>
      <c r="M250" s="3" t="s">
        <v>176</v>
      </c>
      <c r="N250" s="3" t="s">
        <v>122</v>
      </c>
      <c r="O250" s="3" t="s">
        <v>2283</v>
      </c>
      <c r="P250" s="4">
        <v>0.0</v>
      </c>
      <c r="Q250" s="3" t="s">
        <v>38</v>
      </c>
      <c r="R250" s="4">
        <v>1.0</v>
      </c>
      <c r="S250" s="3" t="s">
        <v>2284</v>
      </c>
      <c r="T250" s="3" t="s">
        <v>2285</v>
      </c>
      <c r="U250" s="4">
        <v>10.0</v>
      </c>
      <c r="V250" s="3" t="s">
        <v>38</v>
      </c>
      <c r="W250" s="3" t="s">
        <v>38</v>
      </c>
      <c r="X250" s="3" t="s">
        <v>2286</v>
      </c>
      <c r="Y250" s="5">
        <f t="shared" si="1"/>
        <v>2020</v>
      </c>
      <c r="Z250" s="5">
        <f t="shared" si="2"/>
        <v>11</v>
      </c>
      <c r="AA250" s="5">
        <f t="shared" si="3"/>
        <v>25</v>
      </c>
      <c r="AB250" s="5">
        <f t="shared" si="4"/>
        <v>2021</v>
      </c>
      <c r="AC250" s="5">
        <f t="shared" si="5"/>
        <v>4</v>
      </c>
      <c r="AD250" s="5">
        <f t="shared" si="6"/>
        <v>21</v>
      </c>
    </row>
    <row r="251" ht="15.75" customHeight="1">
      <c r="A251" s="3" t="s">
        <v>30</v>
      </c>
      <c r="B251" s="3" t="s">
        <v>47</v>
      </c>
      <c r="C251" s="3" t="s">
        <v>222</v>
      </c>
      <c r="D251" s="3" t="s">
        <v>612</v>
      </c>
      <c r="E251" s="3" t="s">
        <v>2287</v>
      </c>
      <c r="F251" s="3" t="s">
        <v>614</v>
      </c>
      <c r="G251" s="3" t="s">
        <v>2288</v>
      </c>
      <c r="H251" s="3" t="s">
        <v>290</v>
      </c>
      <c r="I251" s="3" t="s">
        <v>65</v>
      </c>
      <c r="J251" s="3" t="s">
        <v>1549</v>
      </c>
      <c r="K251" s="3" t="s">
        <v>615</v>
      </c>
      <c r="L251" s="3" t="s">
        <v>616</v>
      </c>
      <c r="M251" s="3" t="s">
        <v>38</v>
      </c>
      <c r="N251" s="3" t="s">
        <v>69</v>
      </c>
      <c r="O251" s="3" t="s">
        <v>617</v>
      </c>
      <c r="P251" s="4">
        <v>0.0</v>
      </c>
      <c r="Q251" s="3" t="s">
        <v>38</v>
      </c>
      <c r="R251" s="4">
        <v>1.0</v>
      </c>
      <c r="S251" s="3" t="s">
        <v>619</v>
      </c>
      <c r="T251" s="3" t="s">
        <v>618</v>
      </c>
      <c r="U251" s="4">
        <v>1.0</v>
      </c>
      <c r="V251" s="3" t="s">
        <v>38</v>
      </c>
      <c r="W251" s="3" t="s">
        <v>38</v>
      </c>
      <c r="X251" s="3" t="s">
        <v>2289</v>
      </c>
      <c r="Y251" s="5">
        <f t="shared" si="1"/>
        <v>2021</v>
      </c>
      <c r="Z251" s="5">
        <f t="shared" si="2"/>
        <v>1</v>
      </c>
      <c r="AA251" s="5">
        <f t="shared" si="3"/>
        <v>15</v>
      </c>
      <c r="AB251" s="5">
        <f t="shared" si="4"/>
        <v>2021</v>
      </c>
      <c r="AC251" s="5">
        <f t="shared" si="5"/>
        <v>4</v>
      </c>
      <c r="AD251" s="5">
        <f t="shared" si="6"/>
        <v>21</v>
      </c>
    </row>
    <row r="252" ht="15.75" customHeight="1">
      <c r="A252" s="3" t="s">
        <v>30</v>
      </c>
      <c r="B252" s="3" t="s">
        <v>31</v>
      </c>
      <c r="C252" s="3" t="s">
        <v>2290</v>
      </c>
      <c r="D252" s="3" t="s">
        <v>2291</v>
      </c>
      <c r="E252" s="3" t="s">
        <v>2292</v>
      </c>
      <c r="F252" s="3" t="s">
        <v>2293</v>
      </c>
      <c r="G252" s="3" t="s">
        <v>38</v>
      </c>
      <c r="H252" s="3" t="s">
        <v>38</v>
      </c>
      <c r="I252" s="3" t="s">
        <v>1226</v>
      </c>
      <c r="J252" s="3" t="s">
        <v>1549</v>
      </c>
      <c r="K252" s="3" t="s">
        <v>2294</v>
      </c>
      <c r="L252" s="3" t="s">
        <v>2295</v>
      </c>
      <c r="M252" s="3" t="s">
        <v>38</v>
      </c>
      <c r="N252" s="3" t="s">
        <v>731</v>
      </c>
      <c r="O252" s="3" t="s">
        <v>2296</v>
      </c>
      <c r="P252" s="4">
        <v>5.0</v>
      </c>
      <c r="Q252" s="3" t="s">
        <v>2297</v>
      </c>
      <c r="R252" s="4">
        <v>0.0</v>
      </c>
      <c r="S252" s="3" t="s">
        <v>38</v>
      </c>
      <c r="T252" s="3" t="s">
        <v>2298</v>
      </c>
      <c r="U252" s="4">
        <v>3.0</v>
      </c>
      <c r="V252" s="3" t="s">
        <v>38</v>
      </c>
      <c r="W252" s="3" t="s">
        <v>38</v>
      </c>
      <c r="X252" s="3" t="s">
        <v>2299</v>
      </c>
      <c r="Y252" s="5">
        <f t="shared" si="1"/>
        <v>2019</v>
      </c>
      <c r="Z252" s="5">
        <f t="shared" si="2"/>
        <v>9</v>
      </c>
      <c r="AA252" s="5">
        <f t="shared" si="3"/>
        <v>19</v>
      </c>
      <c r="AB252" s="5">
        <f t="shared" si="4"/>
        <v>0</v>
      </c>
      <c r="AC252" s="5">
        <f t="shared" si="5"/>
        <v>0</v>
      </c>
      <c r="AD252" s="5">
        <f t="shared" si="6"/>
        <v>0</v>
      </c>
    </row>
    <row r="253" ht="15.75" customHeight="1">
      <c r="A253" s="3" t="s">
        <v>30</v>
      </c>
      <c r="B253" s="3" t="s">
        <v>31</v>
      </c>
      <c r="C253" s="3" t="s">
        <v>2300</v>
      </c>
      <c r="D253" s="3" t="s">
        <v>2301</v>
      </c>
      <c r="E253" s="3" t="s">
        <v>2302</v>
      </c>
      <c r="F253" s="3" t="s">
        <v>2303</v>
      </c>
      <c r="G253" s="3" t="s">
        <v>38</v>
      </c>
      <c r="H253" s="3" t="s">
        <v>38</v>
      </c>
      <c r="I253" s="3" t="s">
        <v>2304</v>
      </c>
      <c r="J253" s="3" t="s">
        <v>2305</v>
      </c>
      <c r="K253" s="3" t="s">
        <v>2306</v>
      </c>
      <c r="L253" s="3" t="s">
        <v>2307</v>
      </c>
      <c r="M253" s="3" t="s">
        <v>38</v>
      </c>
      <c r="N253" s="3" t="s">
        <v>2308</v>
      </c>
      <c r="O253" s="3" t="s">
        <v>2309</v>
      </c>
      <c r="P253" s="4">
        <v>0.0</v>
      </c>
      <c r="Q253" s="3" t="s">
        <v>38</v>
      </c>
      <c r="R253" s="4">
        <v>0.0</v>
      </c>
      <c r="S253" s="3" t="s">
        <v>38</v>
      </c>
      <c r="T253" s="3" t="s">
        <v>2310</v>
      </c>
      <c r="U253" s="4">
        <v>1.0</v>
      </c>
      <c r="V253" s="3" t="s">
        <v>38</v>
      </c>
      <c r="W253" s="3" t="s">
        <v>38</v>
      </c>
      <c r="X253" s="3" t="s">
        <v>2311</v>
      </c>
      <c r="Y253" s="5">
        <f t="shared" si="1"/>
        <v>2019</v>
      </c>
      <c r="Z253" s="5">
        <f t="shared" si="2"/>
        <v>9</v>
      </c>
      <c r="AA253" s="5">
        <f t="shared" si="3"/>
        <v>26</v>
      </c>
      <c r="AB253" s="5">
        <f t="shared" si="4"/>
        <v>0</v>
      </c>
      <c r="AC253" s="5">
        <f t="shared" si="5"/>
        <v>0</v>
      </c>
      <c r="AD253" s="5">
        <f t="shared" si="6"/>
        <v>0</v>
      </c>
    </row>
    <row r="254" ht="15.75" customHeight="1">
      <c r="A254" s="3" t="s">
        <v>30</v>
      </c>
      <c r="B254" s="3" t="s">
        <v>47</v>
      </c>
      <c r="C254" s="3" t="s">
        <v>2312</v>
      </c>
      <c r="D254" s="3" t="s">
        <v>2313</v>
      </c>
      <c r="E254" s="3" t="s">
        <v>2314</v>
      </c>
      <c r="F254" s="3" t="s">
        <v>2315</v>
      </c>
      <c r="G254" s="3" t="s">
        <v>2316</v>
      </c>
      <c r="H254" s="3" t="s">
        <v>395</v>
      </c>
      <c r="I254" s="3" t="s">
        <v>147</v>
      </c>
      <c r="J254" s="3" t="s">
        <v>2014</v>
      </c>
      <c r="K254" s="3" t="s">
        <v>149</v>
      </c>
      <c r="L254" s="3" t="s">
        <v>150</v>
      </c>
      <c r="M254" s="3" t="s">
        <v>121</v>
      </c>
      <c r="N254" s="3" t="s">
        <v>151</v>
      </c>
      <c r="O254" s="3" t="s">
        <v>2317</v>
      </c>
      <c r="P254" s="4">
        <v>0.0</v>
      </c>
      <c r="Q254" s="3" t="s">
        <v>38</v>
      </c>
      <c r="R254" s="4">
        <v>0.0</v>
      </c>
      <c r="S254" s="3" t="s">
        <v>38</v>
      </c>
      <c r="T254" s="3" t="s">
        <v>2318</v>
      </c>
      <c r="U254" s="4">
        <v>1.0</v>
      </c>
      <c r="V254" s="3" t="s">
        <v>38</v>
      </c>
      <c r="W254" s="3" t="s">
        <v>38</v>
      </c>
      <c r="X254" s="3" t="s">
        <v>2319</v>
      </c>
      <c r="Y254" s="5">
        <f t="shared" si="1"/>
        <v>2020</v>
      </c>
      <c r="Z254" s="5">
        <f t="shared" si="2"/>
        <v>11</v>
      </c>
      <c r="AA254" s="5">
        <f t="shared" si="3"/>
        <v>13</v>
      </c>
      <c r="AB254" s="5">
        <f t="shared" si="4"/>
        <v>2021</v>
      </c>
      <c r="AC254" s="5">
        <f t="shared" si="5"/>
        <v>4</v>
      </c>
      <c r="AD254" s="5">
        <f t="shared" si="6"/>
        <v>1</v>
      </c>
    </row>
    <row r="255" ht="15.75" customHeight="1">
      <c r="A255" s="3" t="s">
        <v>30</v>
      </c>
      <c r="B255" s="3" t="s">
        <v>47</v>
      </c>
      <c r="C255" s="3" t="s">
        <v>811</v>
      </c>
      <c r="D255" s="3" t="s">
        <v>2320</v>
      </c>
      <c r="E255" s="3" t="s">
        <v>2321</v>
      </c>
      <c r="F255" s="3" t="s">
        <v>2061</v>
      </c>
      <c r="G255" s="3" t="s">
        <v>2322</v>
      </c>
      <c r="H255" s="3" t="s">
        <v>395</v>
      </c>
      <c r="I255" s="3" t="s">
        <v>53</v>
      </c>
      <c r="J255" s="3" t="s">
        <v>1712</v>
      </c>
      <c r="K255" s="3" t="s">
        <v>2323</v>
      </c>
      <c r="L255" s="3" t="s">
        <v>2324</v>
      </c>
      <c r="M255" s="3" t="s">
        <v>38</v>
      </c>
      <c r="N255" s="3" t="s">
        <v>57</v>
      </c>
      <c r="O255" s="3" t="s">
        <v>818</v>
      </c>
      <c r="P255" s="4">
        <v>0.0</v>
      </c>
      <c r="Q255" s="3" t="s">
        <v>38</v>
      </c>
      <c r="R255" s="4">
        <v>0.0</v>
      </c>
      <c r="S255" s="3" t="s">
        <v>38</v>
      </c>
      <c r="T255" s="3" t="s">
        <v>2325</v>
      </c>
      <c r="U255" s="4">
        <v>3.0</v>
      </c>
      <c r="V255" s="3" t="s">
        <v>38</v>
      </c>
      <c r="W255" s="3" t="s">
        <v>38</v>
      </c>
      <c r="X255" s="3" t="s">
        <v>2326</v>
      </c>
      <c r="Y255" s="5">
        <f t="shared" si="1"/>
        <v>2020</v>
      </c>
      <c r="Z255" s="5">
        <f t="shared" si="2"/>
        <v>12</v>
      </c>
      <c r="AA255" s="5">
        <f t="shared" si="3"/>
        <v>7</v>
      </c>
      <c r="AB255" s="5">
        <f t="shared" si="4"/>
        <v>2021</v>
      </c>
      <c r="AC255" s="5">
        <f t="shared" si="5"/>
        <v>4</v>
      </c>
      <c r="AD255" s="5">
        <f t="shared" si="6"/>
        <v>1</v>
      </c>
    </row>
    <row r="256" ht="15.75" customHeight="1">
      <c r="A256" s="3" t="s">
        <v>30</v>
      </c>
      <c r="B256" s="3" t="s">
        <v>31</v>
      </c>
      <c r="C256" s="3" t="s">
        <v>2327</v>
      </c>
      <c r="D256" s="3" t="s">
        <v>2328</v>
      </c>
      <c r="E256" s="3" t="s">
        <v>2329</v>
      </c>
      <c r="F256" s="3" t="s">
        <v>2330</v>
      </c>
      <c r="G256" s="3" t="s">
        <v>38</v>
      </c>
      <c r="H256" s="3" t="s">
        <v>38</v>
      </c>
      <c r="I256" s="3" t="s">
        <v>638</v>
      </c>
      <c r="J256" s="3" t="s">
        <v>1640</v>
      </c>
      <c r="K256" s="3" t="s">
        <v>2331</v>
      </c>
      <c r="L256" s="3" t="s">
        <v>2332</v>
      </c>
      <c r="M256" s="3" t="s">
        <v>38</v>
      </c>
      <c r="N256" s="3" t="s">
        <v>1299</v>
      </c>
      <c r="O256" s="3" t="s">
        <v>2333</v>
      </c>
      <c r="P256" s="4">
        <v>3.0</v>
      </c>
      <c r="Q256" s="3" t="s">
        <v>2334</v>
      </c>
      <c r="R256" s="4">
        <v>0.0</v>
      </c>
      <c r="S256" s="3" t="s">
        <v>38</v>
      </c>
      <c r="T256" s="3" t="s">
        <v>2335</v>
      </c>
      <c r="U256" s="4">
        <v>2.0</v>
      </c>
      <c r="V256" s="3" t="s">
        <v>38</v>
      </c>
      <c r="W256" s="3" t="s">
        <v>38</v>
      </c>
      <c r="X256" s="3" t="s">
        <v>2336</v>
      </c>
      <c r="Y256" s="5">
        <f t="shared" si="1"/>
        <v>2019</v>
      </c>
      <c r="Z256" s="5">
        <f t="shared" si="2"/>
        <v>9</v>
      </c>
      <c r="AA256" s="5">
        <f t="shared" si="3"/>
        <v>17</v>
      </c>
      <c r="AB256" s="5">
        <f t="shared" si="4"/>
        <v>0</v>
      </c>
      <c r="AC256" s="5">
        <f t="shared" si="5"/>
        <v>0</v>
      </c>
      <c r="AD256" s="5">
        <f t="shared" si="6"/>
        <v>0</v>
      </c>
    </row>
    <row r="257" ht="15.75" customHeight="1">
      <c r="A257" s="3" t="s">
        <v>30</v>
      </c>
      <c r="B257" s="3" t="s">
        <v>31</v>
      </c>
      <c r="C257" s="3" t="s">
        <v>2337</v>
      </c>
      <c r="D257" s="3" t="s">
        <v>2338</v>
      </c>
      <c r="E257" s="3" t="s">
        <v>2339</v>
      </c>
      <c r="F257" s="3" t="s">
        <v>2340</v>
      </c>
      <c r="G257" s="3" t="s">
        <v>38</v>
      </c>
      <c r="H257" s="3" t="s">
        <v>38</v>
      </c>
      <c r="I257" s="3" t="s">
        <v>2341</v>
      </c>
      <c r="J257" s="3" t="s">
        <v>2113</v>
      </c>
      <c r="K257" s="3" t="s">
        <v>2342</v>
      </c>
      <c r="L257" s="3" t="s">
        <v>2343</v>
      </c>
      <c r="M257" s="3" t="s">
        <v>38</v>
      </c>
      <c r="N257" s="3" t="s">
        <v>1299</v>
      </c>
      <c r="O257" s="3" t="s">
        <v>2344</v>
      </c>
      <c r="P257" s="4">
        <v>3.0</v>
      </c>
      <c r="Q257" s="3" t="s">
        <v>2345</v>
      </c>
      <c r="R257" s="4">
        <v>1.0</v>
      </c>
      <c r="S257" s="3" t="s">
        <v>2346</v>
      </c>
      <c r="T257" s="3" t="s">
        <v>2347</v>
      </c>
      <c r="U257" s="4">
        <v>2.0</v>
      </c>
      <c r="V257" s="3" t="s">
        <v>38</v>
      </c>
      <c r="W257" s="3" t="s">
        <v>38</v>
      </c>
      <c r="X257" s="3" t="s">
        <v>2348</v>
      </c>
      <c r="Y257" s="5">
        <f t="shared" si="1"/>
        <v>2019</v>
      </c>
      <c r="Z257" s="5">
        <f t="shared" si="2"/>
        <v>8</v>
      </c>
      <c r="AA257" s="5">
        <f t="shared" si="3"/>
        <v>28</v>
      </c>
      <c r="AB257" s="5">
        <f t="shared" si="4"/>
        <v>0</v>
      </c>
      <c r="AC257" s="5">
        <f t="shared" si="5"/>
        <v>0</v>
      </c>
      <c r="AD257" s="5">
        <f t="shared" si="6"/>
        <v>0</v>
      </c>
    </row>
    <row r="258" ht="15.75" customHeight="1">
      <c r="A258" s="3" t="s">
        <v>30</v>
      </c>
      <c r="B258" s="3" t="s">
        <v>31</v>
      </c>
      <c r="C258" s="3" t="s">
        <v>2349</v>
      </c>
      <c r="D258" s="3" t="s">
        <v>2350</v>
      </c>
      <c r="E258" s="3" t="s">
        <v>2351</v>
      </c>
      <c r="F258" s="3" t="s">
        <v>2352</v>
      </c>
      <c r="G258" s="3" t="s">
        <v>38</v>
      </c>
      <c r="H258" s="3" t="s">
        <v>38</v>
      </c>
      <c r="I258" s="3" t="s">
        <v>638</v>
      </c>
      <c r="J258" s="3" t="s">
        <v>2113</v>
      </c>
      <c r="K258" s="3" t="s">
        <v>443</v>
      </c>
      <c r="L258" s="3" t="s">
        <v>444</v>
      </c>
      <c r="M258" s="3" t="s">
        <v>38</v>
      </c>
      <c r="N258" s="3" t="s">
        <v>1299</v>
      </c>
      <c r="O258" s="3" t="s">
        <v>2353</v>
      </c>
      <c r="P258" s="4">
        <v>4.0</v>
      </c>
      <c r="Q258" s="3" t="s">
        <v>2354</v>
      </c>
      <c r="R258" s="4">
        <v>0.0</v>
      </c>
      <c r="S258" s="3" t="s">
        <v>38</v>
      </c>
      <c r="T258" s="3" t="s">
        <v>2355</v>
      </c>
      <c r="U258" s="4">
        <v>1.0</v>
      </c>
      <c r="V258" s="3" t="s">
        <v>38</v>
      </c>
      <c r="W258" s="3" t="s">
        <v>38</v>
      </c>
      <c r="X258" s="3" t="s">
        <v>2356</v>
      </c>
      <c r="Y258" s="5">
        <f t="shared" si="1"/>
        <v>2019</v>
      </c>
      <c r="Z258" s="5">
        <f t="shared" si="2"/>
        <v>8</v>
      </c>
      <c r="AA258" s="5">
        <f t="shared" si="3"/>
        <v>23</v>
      </c>
      <c r="AB258" s="5">
        <f t="shared" si="4"/>
        <v>0</v>
      </c>
      <c r="AC258" s="5">
        <f t="shared" si="5"/>
        <v>0</v>
      </c>
      <c r="AD258" s="5">
        <f t="shared" si="6"/>
        <v>0</v>
      </c>
    </row>
    <row r="259" ht="15.75" customHeight="1">
      <c r="A259" s="3" t="s">
        <v>30</v>
      </c>
      <c r="B259" s="3" t="s">
        <v>31</v>
      </c>
      <c r="C259" s="3" t="s">
        <v>2357</v>
      </c>
      <c r="D259" s="3" t="s">
        <v>2358</v>
      </c>
      <c r="E259" s="3" t="s">
        <v>2359</v>
      </c>
      <c r="F259" s="3" t="s">
        <v>2360</v>
      </c>
      <c r="G259" s="3" t="s">
        <v>38</v>
      </c>
      <c r="H259" s="3" t="s">
        <v>38</v>
      </c>
      <c r="I259" s="3" t="s">
        <v>638</v>
      </c>
      <c r="J259" s="3" t="s">
        <v>2113</v>
      </c>
      <c r="K259" s="3" t="s">
        <v>2361</v>
      </c>
      <c r="L259" s="3" t="s">
        <v>2362</v>
      </c>
      <c r="M259" s="3" t="s">
        <v>38</v>
      </c>
      <c r="N259" s="3" t="s">
        <v>1299</v>
      </c>
      <c r="O259" s="3" t="s">
        <v>2363</v>
      </c>
      <c r="P259" s="4">
        <v>0.0</v>
      </c>
      <c r="Q259" s="3" t="s">
        <v>38</v>
      </c>
      <c r="R259" s="4">
        <v>0.0</v>
      </c>
      <c r="S259" s="3" t="s">
        <v>38</v>
      </c>
      <c r="T259" s="3" t="s">
        <v>2364</v>
      </c>
      <c r="U259" s="4">
        <v>1.0</v>
      </c>
      <c r="V259" s="3" t="s">
        <v>38</v>
      </c>
      <c r="W259" s="3" t="s">
        <v>38</v>
      </c>
      <c r="X259" s="3" t="s">
        <v>2365</v>
      </c>
      <c r="Y259" s="5">
        <f t="shared" si="1"/>
        <v>2019</v>
      </c>
      <c r="Z259" s="5">
        <f t="shared" si="2"/>
        <v>8</v>
      </c>
      <c r="AA259" s="5">
        <f t="shared" si="3"/>
        <v>27</v>
      </c>
      <c r="AB259" s="5">
        <f t="shared" si="4"/>
        <v>0</v>
      </c>
      <c r="AC259" s="5">
        <f t="shared" si="5"/>
        <v>0</v>
      </c>
      <c r="AD259" s="5">
        <f t="shared" si="6"/>
        <v>0</v>
      </c>
    </row>
    <row r="260" ht="15.75" customHeight="1">
      <c r="A260" s="3" t="s">
        <v>30</v>
      </c>
      <c r="B260" s="3" t="s">
        <v>31</v>
      </c>
      <c r="C260" s="3" t="s">
        <v>2366</v>
      </c>
      <c r="D260" s="3" t="s">
        <v>2367</v>
      </c>
      <c r="E260" s="3" t="s">
        <v>2368</v>
      </c>
      <c r="F260" s="3" t="s">
        <v>2369</v>
      </c>
      <c r="G260" s="3" t="s">
        <v>38</v>
      </c>
      <c r="H260" s="3" t="s">
        <v>38</v>
      </c>
      <c r="I260" s="3" t="s">
        <v>638</v>
      </c>
      <c r="J260" s="3" t="s">
        <v>2113</v>
      </c>
      <c r="K260" s="3" t="s">
        <v>2370</v>
      </c>
      <c r="L260" s="3" t="s">
        <v>2371</v>
      </c>
      <c r="M260" s="3" t="s">
        <v>38</v>
      </c>
      <c r="N260" s="3" t="s">
        <v>642</v>
      </c>
      <c r="O260" s="3" t="s">
        <v>2372</v>
      </c>
      <c r="P260" s="4">
        <v>0.0</v>
      </c>
      <c r="Q260" s="3" t="s">
        <v>38</v>
      </c>
      <c r="R260" s="4">
        <v>0.0</v>
      </c>
      <c r="S260" s="3" t="s">
        <v>38</v>
      </c>
      <c r="T260" s="3" t="s">
        <v>2373</v>
      </c>
      <c r="U260" s="4">
        <v>1.0</v>
      </c>
      <c r="V260" s="3" t="s">
        <v>38</v>
      </c>
      <c r="W260" s="3" t="s">
        <v>38</v>
      </c>
      <c r="X260" s="3" t="s">
        <v>2374</v>
      </c>
      <c r="Y260" s="5">
        <f t="shared" si="1"/>
        <v>2019</v>
      </c>
      <c r="Z260" s="5">
        <f t="shared" si="2"/>
        <v>8</v>
      </c>
      <c r="AA260" s="5">
        <f t="shared" si="3"/>
        <v>30</v>
      </c>
      <c r="AB260" s="5">
        <f t="shared" si="4"/>
        <v>0</v>
      </c>
      <c r="AC260" s="5">
        <f t="shared" si="5"/>
        <v>0</v>
      </c>
      <c r="AD260" s="5">
        <f t="shared" si="6"/>
        <v>0</v>
      </c>
    </row>
    <row r="261" ht="15.75" customHeight="1">
      <c r="A261" s="3" t="s">
        <v>30</v>
      </c>
      <c r="B261" s="3" t="s">
        <v>31</v>
      </c>
      <c r="C261" s="3" t="s">
        <v>2375</v>
      </c>
      <c r="D261" s="3" t="s">
        <v>2376</v>
      </c>
      <c r="E261" s="3" t="s">
        <v>2377</v>
      </c>
      <c r="F261" s="3" t="s">
        <v>2378</v>
      </c>
      <c r="G261" s="3" t="s">
        <v>38</v>
      </c>
      <c r="H261" s="3" t="s">
        <v>38</v>
      </c>
      <c r="I261" s="3" t="s">
        <v>638</v>
      </c>
      <c r="J261" s="3" t="s">
        <v>2113</v>
      </c>
      <c r="K261" s="3" t="s">
        <v>2379</v>
      </c>
      <c r="L261" s="3" t="s">
        <v>2380</v>
      </c>
      <c r="M261" s="3" t="s">
        <v>38</v>
      </c>
      <c r="N261" s="3" t="s">
        <v>1299</v>
      </c>
      <c r="O261" s="3" t="s">
        <v>2381</v>
      </c>
      <c r="P261" s="4">
        <v>0.0</v>
      </c>
      <c r="Q261" s="3" t="s">
        <v>38</v>
      </c>
      <c r="R261" s="4">
        <v>0.0</v>
      </c>
      <c r="S261" s="3" t="s">
        <v>38</v>
      </c>
      <c r="T261" s="3" t="s">
        <v>2382</v>
      </c>
      <c r="U261" s="4">
        <v>1.0</v>
      </c>
      <c r="V261" s="3" t="s">
        <v>38</v>
      </c>
      <c r="W261" s="3" t="s">
        <v>38</v>
      </c>
      <c r="X261" s="3" t="s">
        <v>2383</v>
      </c>
      <c r="Y261" s="5">
        <f t="shared" si="1"/>
        <v>2019</v>
      </c>
      <c r="Z261" s="5">
        <f t="shared" si="2"/>
        <v>8</v>
      </c>
      <c r="AA261" s="5">
        <f t="shared" si="3"/>
        <v>29</v>
      </c>
      <c r="AB261" s="5">
        <f t="shared" si="4"/>
        <v>0</v>
      </c>
      <c r="AC261" s="5">
        <f t="shared" si="5"/>
        <v>0</v>
      </c>
      <c r="AD261" s="5">
        <f t="shared" si="6"/>
        <v>0</v>
      </c>
    </row>
    <row r="262" ht="15.75" customHeight="1">
      <c r="A262" s="3" t="s">
        <v>30</v>
      </c>
      <c r="B262" s="3" t="s">
        <v>31</v>
      </c>
      <c r="C262" s="3" t="s">
        <v>2384</v>
      </c>
      <c r="D262" s="3" t="s">
        <v>2385</v>
      </c>
      <c r="E262" s="3" t="s">
        <v>2386</v>
      </c>
      <c r="F262" s="3" t="s">
        <v>2387</v>
      </c>
      <c r="G262" s="3" t="s">
        <v>38</v>
      </c>
      <c r="H262" s="3" t="s">
        <v>38</v>
      </c>
      <c r="I262" s="3" t="s">
        <v>638</v>
      </c>
      <c r="J262" s="3" t="s">
        <v>2388</v>
      </c>
      <c r="K262" s="3" t="s">
        <v>2389</v>
      </c>
      <c r="L262" s="3" t="s">
        <v>2390</v>
      </c>
      <c r="M262" s="3" t="s">
        <v>38</v>
      </c>
      <c r="N262" s="3" t="s">
        <v>1299</v>
      </c>
      <c r="O262" s="3" t="s">
        <v>2391</v>
      </c>
      <c r="P262" s="4">
        <v>5.0</v>
      </c>
      <c r="Q262" s="3" t="s">
        <v>2392</v>
      </c>
      <c r="R262" s="4">
        <v>0.0</v>
      </c>
      <c r="S262" s="3" t="s">
        <v>38</v>
      </c>
      <c r="T262" s="3" t="s">
        <v>2393</v>
      </c>
      <c r="U262" s="4">
        <v>2.0</v>
      </c>
      <c r="V262" s="3" t="s">
        <v>38</v>
      </c>
      <c r="W262" s="3" t="s">
        <v>38</v>
      </c>
      <c r="X262" s="3" t="s">
        <v>2394</v>
      </c>
      <c r="Y262" s="5">
        <f t="shared" si="1"/>
        <v>2019</v>
      </c>
      <c r="Z262" s="5">
        <f t="shared" si="2"/>
        <v>8</v>
      </c>
      <c r="AA262" s="5">
        <f t="shared" si="3"/>
        <v>19</v>
      </c>
      <c r="AB262" s="5">
        <f t="shared" si="4"/>
        <v>0</v>
      </c>
      <c r="AC262" s="5">
        <f t="shared" si="5"/>
        <v>0</v>
      </c>
      <c r="AD262" s="5">
        <f t="shared" si="6"/>
        <v>0</v>
      </c>
    </row>
    <row r="263" ht="15.75" customHeight="1">
      <c r="A263" s="3" t="s">
        <v>30</v>
      </c>
      <c r="B263" s="3" t="s">
        <v>31</v>
      </c>
      <c r="C263" s="3" t="s">
        <v>2395</v>
      </c>
      <c r="D263" s="3" t="s">
        <v>2396</v>
      </c>
      <c r="E263" s="3" t="s">
        <v>2397</v>
      </c>
      <c r="F263" s="3" t="s">
        <v>2398</v>
      </c>
      <c r="G263" s="3" t="s">
        <v>2399</v>
      </c>
      <c r="H263" s="3" t="s">
        <v>2400</v>
      </c>
      <c r="I263" s="3" t="s">
        <v>638</v>
      </c>
      <c r="J263" s="3" t="s">
        <v>2113</v>
      </c>
      <c r="K263" s="3" t="s">
        <v>2401</v>
      </c>
      <c r="L263" s="3" t="s">
        <v>2402</v>
      </c>
      <c r="M263" s="3" t="s">
        <v>38</v>
      </c>
      <c r="N263" s="3" t="s">
        <v>642</v>
      </c>
      <c r="O263" s="3" t="s">
        <v>2403</v>
      </c>
      <c r="P263" s="4">
        <v>4.0</v>
      </c>
      <c r="Q263" s="3" t="s">
        <v>2404</v>
      </c>
      <c r="R263" s="4">
        <v>0.0</v>
      </c>
      <c r="S263" s="3" t="s">
        <v>38</v>
      </c>
      <c r="T263" s="3" t="s">
        <v>2405</v>
      </c>
      <c r="U263" s="4">
        <v>1.0</v>
      </c>
      <c r="V263" s="3" t="s">
        <v>38</v>
      </c>
      <c r="W263" s="3" t="s">
        <v>38</v>
      </c>
      <c r="X263" s="3" t="s">
        <v>2406</v>
      </c>
      <c r="Y263" s="5">
        <f t="shared" si="1"/>
        <v>2020</v>
      </c>
      <c r="Z263" s="5">
        <f t="shared" si="2"/>
        <v>5</v>
      </c>
      <c r="AA263" s="5">
        <f t="shared" si="3"/>
        <v>6</v>
      </c>
      <c r="AB263" s="5">
        <f t="shared" si="4"/>
        <v>2021</v>
      </c>
      <c r="AC263" s="5">
        <f t="shared" si="5"/>
        <v>3</v>
      </c>
      <c r="AD263" s="5">
        <f t="shared" si="6"/>
        <v>1</v>
      </c>
    </row>
    <row r="264" ht="15.75" customHeight="1">
      <c r="A264" s="3" t="s">
        <v>30</v>
      </c>
      <c r="B264" s="3" t="s">
        <v>31</v>
      </c>
      <c r="C264" s="3" t="s">
        <v>2407</v>
      </c>
      <c r="D264" s="3" t="s">
        <v>2408</v>
      </c>
      <c r="E264" s="3" t="s">
        <v>2409</v>
      </c>
      <c r="F264" s="3" t="s">
        <v>2410</v>
      </c>
      <c r="G264" s="3" t="s">
        <v>38</v>
      </c>
      <c r="H264" s="3" t="s">
        <v>38</v>
      </c>
      <c r="I264" s="3" t="s">
        <v>1226</v>
      </c>
      <c r="J264" s="3" t="s">
        <v>1549</v>
      </c>
      <c r="K264" s="3" t="s">
        <v>1926</v>
      </c>
      <c r="L264" s="3" t="s">
        <v>397</v>
      </c>
      <c r="M264" s="3" t="s">
        <v>38</v>
      </c>
      <c r="N264" s="3" t="s">
        <v>731</v>
      </c>
      <c r="O264" s="3" t="s">
        <v>617</v>
      </c>
      <c r="P264" s="4">
        <v>5.0</v>
      </c>
      <c r="Q264" s="3" t="s">
        <v>2411</v>
      </c>
      <c r="R264" s="4">
        <v>0.0</v>
      </c>
      <c r="S264" s="3" t="s">
        <v>38</v>
      </c>
      <c r="T264" s="3" t="s">
        <v>2412</v>
      </c>
      <c r="U264" s="4">
        <v>3.0</v>
      </c>
      <c r="V264" s="3" t="s">
        <v>38</v>
      </c>
      <c r="W264" s="3" t="s">
        <v>38</v>
      </c>
      <c r="X264" s="3" t="s">
        <v>2413</v>
      </c>
      <c r="Y264" s="5">
        <f t="shared" si="1"/>
        <v>2019</v>
      </c>
      <c r="Z264" s="5">
        <f t="shared" si="2"/>
        <v>8</v>
      </c>
      <c r="AA264" s="5">
        <f t="shared" si="3"/>
        <v>14</v>
      </c>
      <c r="AB264" s="5">
        <f t="shared" si="4"/>
        <v>0</v>
      </c>
      <c r="AC264" s="5">
        <f t="shared" si="5"/>
        <v>0</v>
      </c>
      <c r="AD264" s="5">
        <f t="shared" si="6"/>
        <v>0</v>
      </c>
    </row>
    <row r="265" ht="15.75" customHeight="1">
      <c r="A265" s="3" t="s">
        <v>30</v>
      </c>
      <c r="B265" s="3" t="s">
        <v>31</v>
      </c>
      <c r="C265" s="3" t="s">
        <v>2414</v>
      </c>
      <c r="D265" s="3" t="s">
        <v>2415</v>
      </c>
      <c r="E265" s="3" t="s">
        <v>2416</v>
      </c>
      <c r="F265" s="3" t="s">
        <v>2417</v>
      </c>
      <c r="G265" s="3" t="s">
        <v>38</v>
      </c>
      <c r="H265" s="3" t="s">
        <v>38</v>
      </c>
      <c r="I265" s="3" t="s">
        <v>2418</v>
      </c>
      <c r="J265" s="3" t="s">
        <v>1733</v>
      </c>
      <c r="K265" s="3" t="s">
        <v>2419</v>
      </c>
      <c r="L265" s="3" t="s">
        <v>2420</v>
      </c>
      <c r="M265" s="3" t="s">
        <v>38</v>
      </c>
      <c r="N265" s="3" t="s">
        <v>376</v>
      </c>
      <c r="O265" s="3" t="s">
        <v>2421</v>
      </c>
      <c r="P265" s="4">
        <v>5.0</v>
      </c>
      <c r="Q265" s="3" t="s">
        <v>2422</v>
      </c>
      <c r="R265" s="4">
        <v>0.0</v>
      </c>
      <c r="S265" s="3" t="s">
        <v>38</v>
      </c>
      <c r="T265" s="3" t="s">
        <v>2423</v>
      </c>
      <c r="U265" s="4">
        <v>1.0</v>
      </c>
      <c r="V265" s="3" t="s">
        <v>38</v>
      </c>
      <c r="W265" s="3" t="s">
        <v>38</v>
      </c>
      <c r="X265" s="3" t="s">
        <v>2424</v>
      </c>
      <c r="Y265" s="5">
        <f t="shared" si="1"/>
        <v>2019</v>
      </c>
      <c r="Z265" s="5">
        <f t="shared" si="2"/>
        <v>8</v>
      </c>
      <c r="AA265" s="5">
        <f t="shared" si="3"/>
        <v>8</v>
      </c>
      <c r="AB265" s="5">
        <f t="shared" si="4"/>
        <v>0</v>
      </c>
      <c r="AC265" s="5">
        <f t="shared" si="5"/>
        <v>0</v>
      </c>
      <c r="AD265" s="5">
        <f t="shared" si="6"/>
        <v>0</v>
      </c>
    </row>
    <row r="266" ht="15.75" customHeight="1">
      <c r="A266" s="3" t="s">
        <v>30</v>
      </c>
      <c r="B266" s="3" t="s">
        <v>31</v>
      </c>
      <c r="C266" s="3" t="s">
        <v>2425</v>
      </c>
      <c r="D266" s="3" t="s">
        <v>2426</v>
      </c>
      <c r="E266" s="3" t="s">
        <v>2427</v>
      </c>
      <c r="F266" s="3" t="s">
        <v>2410</v>
      </c>
      <c r="G266" s="3" t="s">
        <v>38</v>
      </c>
      <c r="H266" s="3" t="s">
        <v>38</v>
      </c>
      <c r="I266" s="3" t="s">
        <v>1226</v>
      </c>
      <c r="J266" s="3" t="s">
        <v>1549</v>
      </c>
      <c r="K266" s="3" t="s">
        <v>1926</v>
      </c>
      <c r="L266" s="3" t="s">
        <v>397</v>
      </c>
      <c r="M266" s="3" t="s">
        <v>38</v>
      </c>
      <c r="N266" s="3" t="s">
        <v>731</v>
      </c>
      <c r="O266" s="3" t="s">
        <v>1256</v>
      </c>
      <c r="P266" s="4">
        <v>3.0</v>
      </c>
      <c r="Q266" s="3" t="s">
        <v>2428</v>
      </c>
      <c r="R266" s="4">
        <v>0.0</v>
      </c>
      <c r="S266" s="3" t="s">
        <v>38</v>
      </c>
      <c r="T266" s="3" t="s">
        <v>2429</v>
      </c>
      <c r="U266" s="4">
        <v>2.0</v>
      </c>
      <c r="V266" s="3" t="s">
        <v>38</v>
      </c>
      <c r="W266" s="3" t="s">
        <v>38</v>
      </c>
      <c r="X266" s="3" t="s">
        <v>2430</v>
      </c>
      <c r="Y266" s="5">
        <f t="shared" si="1"/>
        <v>2019</v>
      </c>
      <c r="Z266" s="5">
        <f t="shared" si="2"/>
        <v>8</v>
      </c>
      <c r="AA266" s="5">
        <f t="shared" si="3"/>
        <v>14</v>
      </c>
      <c r="AB266" s="5">
        <f t="shared" si="4"/>
        <v>0</v>
      </c>
      <c r="AC266" s="5">
        <f t="shared" si="5"/>
        <v>0</v>
      </c>
      <c r="AD266" s="5">
        <f t="shared" si="6"/>
        <v>0</v>
      </c>
    </row>
    <row r="267" ht="15.75" customHeight="1">
      <c r="A267" s="3" t="s">
        <v>30</v>
      </c>
      <c r="B267" s="3" t="s">
        <v>47</v>
      </c>
      <c r="C267" s="3" t="s">
        <v>222</v>
      </c>
      <c r="D267" s="3" t="s">
        <v>979</v>
      </c>
      <c r="E267" s="3" t="s">
        <v>2431</v>
      </c>
      <c r="F267" s="3" t="s">
        <v>981</v>
      </c>
      <c r="G267" s="3" t="s">
        <v>2432</v>
      </c>
      <c r="H267" s="3" t="s">
        <v>2433</v>
      </c>
      <c r="I267" s="3" t="s">
        <v>65</v>
      </c>
      <c r="J267" s="3" t="s">
        <v>1549</v>
      </c>
      <c r="K267" s="3" t="s">
        <v>396</v>
      </c>
      <c r="L267" s="3" t="s">
        <v>397</v>
      </c>
      <c r="M267" s="3" t="s">
        <v>38</v>
      </c>
      <c r="N267" s="3" t="s">
        <v>69</v>
      </c>
      <c r="O267" s="3" t="s">
        <v>2434</v>
      </c>
      <c r="P267" s="4">
        <v>0.0</v>
      </c>
      <c r="Q267" s="3" t="s">
        <v>38</v>
      </c>
      <c r="R267" s="4">
        <v>2.0</v>
      </c>
      <c r="S267" s="3" t="s">
        <v>2435</v>
      </c>
      <c r="T267" s="3" t="s">
        <v>138</v>
      </c>
      <c r="U267" s="4">
        <v>1.0</v>
      </c>
      <c r="V267" s="3" t="s">
        <v>38</v>
      </c>
      <c r="W267" s="3" t="s">
        <v>38</v>
      </c>
      <c r="X267" s="3" t="s">
        <v>2436</v>
      </c>
      <c r="Y267" s="5">
        <f t="shared" si="1"/>
        <v>2020</v>
      </c>
      <c r="Z267" s="5">
        <f t="shared" si="2"/>
        <v>11</v>
      </c>
      <c r="AA267" s="5">
        <f t="shared" si="3"/>
        <v>4</v>
      </c>
      <c r="AB267" s="5">
        <f t="shared" si="4"/>
        <v>2021</v>
      </c>
      <c r="AC267" s="5">
        <f t="shared" si="5"/>
        <v>2</v>
      </c>
      <c r="AD267" s="5">
        <f t="shared" si="6"/>
        <v>11</v>
      </c>
    </row>
    <row r="268" ht="15.75" customHeight="1">
      <c r="A268" s="3" t="s">
        <v>30</v>
      </c>
      <c r="B268" s="3" t="s">
        <v>47</v>
      </c>
      <c r="C268" s="3" t="s">
        <v>1115</v>
      </c>
      <c r="D268" s="3" t="s">
        <v>1116</v>
      </c>
      <c r="E268" s="3" t="s">
        <v>2437</v>
      </c>
      <c r="F268" s="3" t="s">
        <v>1118</v>
      </c>
      <c r="G268" s="3" t="s">
        <v>2438</v>
      </c>
      <c r="H268" s="3" t="s">
        <v>2439</v>
      </c>
      <c r="I268" s="3" t="s">
        <v>1085</v>
      </c>
      <c r="J268" s="3" t="s">
        <v>1733</v>
      </c>
      <c r="K268" s="3" t="s">
        <v>1119</v>
      </c>
      <c r="L268" s="3" t="s">
        <v>1120</v>
      </c>
      <c r="M268" s="3" t="s">
        <v>38</v>
      </c>
      <c r="N268" s="3" t="s">
        <v>376</v>
      </c>
      <c r="O268" s="3" t="s">
        <v>2440</v>
      </c>
      <c r="P268" s="4">
        <v>0.0</v>
      </c>
      <c r="Q268" s="3" t="s">
        <v>38</v>
      </c>
      <c r="R268" s="4">
        <v>2.0</v>
      </c>
      <c r="S268" s="3" t="s">
        <v>2441</v>
      </c>
      <c r="T268" s="3" t="s">
        <v>2442</v>
      </c>
      <c r="U268" s="4">
        <v>1.0</v>
      </c>
      <c r="V268" s="3" t="s">
        <v>38</v>
      </c>
      <c r="W268" s="3" t="s">
        <v>38</v>
      </c>
      <c r="X268" s="3" t="s">
        <v>2443</v>
      </c>
      <c r="Y268" s="5">
        <f t="shared" si="1"/>
        <v>2020</v>
      </c>
      <c r="Z268" s="5">
        <f t="shared" si="2"/>
        <v>9</v>
      </c>
      <c r="AA268" s="5">
        <f t="shared" si="3"/>
        <v>24</v>
      </c>
      <c r="AB268" s="5">
        <f t="shared" si="4"/>
        <v>2021</v>
      </c>
      <c r="AC268" s="5">
        <f t="shared" si="5"/>
        <v>2</v>
      </c>
      <c r="AD268" s="5">
        <f t="shared" si="6"/>
        <v>1</v>
      </c>
    </row>
    <row r="269" ht="15.75" customHeight="1">
      <c r="A269" s="3" t="s">
        <v>30</v>
      </c>
      <c r="B269" s="3" t="s">
        <v>47</v>
      </c>
      <c r="C269" s="3" t="s">
        <v>1081</v>
      </c>
      <c r="D269" s="3" t="s">
        <v>1082</v>
      </c>
      <c r="E269" s="3" t="s">
        <v>2444</v>
      </c>
      <c r="F269" s="3" t="s">
        <v>1084</v>
      </c>
      <c r="G269" s="3" t="s">
        <v>2445</v>
      </c>
      <c r="H269" s="3" t="s">
        <v>2439</v>
      </c>
      <c r="I269" s="3" t="s">
        <v>1085</v>
      </c>
      <c r="J269" s="3" t="s">
        <v>1733</v>
      </c>
      <c r="K269" s="3" t="s">
        <v>1086</v>
      </c>
      <c r="L269" s="3" t="s">
        <v>1087</v>
      </c>
      <c r="M269" s="3" t="s">
        <v>38</v>
      </c>
      <c r="N269" s="3" t="s">
        <v>376</v>
      </c>
      <c r="O269" s="3" t="s">
        <v>1088</v>
      </c>
      <c r="P269" s="4">
        <v>0.0</v>
      </c>
      <c r="Q269" s="3" t="s">
        <v>38</v>
      </c>
      <c r="R269" s="4">
        <v>0.0</v>
      </c>
      <c r="S269" s="3" t="s">
        <v>38</v>
      </c>
      <c r="T269" s="3" t="s">
        <v>2446</v>
      </c>
      <c r="U269" s="4">
        <v>1.0</v>
      </c>
      <c r="V269" s="3" t="s">
        <v>38</v>
      </c>
      <c r="W269" s="3" t="s">
        <v>38</v>
      </c>
      <c r="X269" s="3" t="s">
        <v>2447</v>
      </c>
      <c r="Y269" s="5">
        <f t="shared" si="1"/>
        <v>2020</v>
      </c>
      <c r="Z269" s="5">
        <f t="shared" si="2"/>
        <v>10</v>
      </c>
      <c r="AA269" s="5">
        <f t="shared" si="3"/>
        <v>13</v>
      </c>
      <c r="AB269" s="5">
        <f t="shared" si="4"/>
        <v>2021</v>
      </c>
      <c r="AC269" s="5">
        <f t="shared" si="5"/>
        <v>2</v>
      </c>
      <c r="AD269" s="5">
        <f t="shared" si="6"/>
        <v>1</v>
      </c>
    </row>
    <row r="270" ht="15.75" customHeight="1">
      <c r="A270" s="3" t="s">
        <v>30</v>
      </c>
      <c r="B270" s="3" t="s">
        <v>47</v>
      </c>
      <c r="C270" s="3" t="s">
        <v>381</v>
      </c>
      <c r="D270" s="3" t="s">
        <v>2448</v>
      </c>
      <c r="E270" s="3" t="s">
        <v>2449</v>
      </c>
      <c r="F270" s="3" t="s">
        <v>1084</v>
      </c>
      <c r="G270" s="3" t="s">
        <v>2450</v>
      </c>
      <c r="H270" s="3" t="s">
        <v>2439</v>
      </c>
      <c r="I270" s="3" t="s">
        <v>385</v>
      </c>
      <c r="J270" s="3" t="s">
        <v>1878</v>
      </c>
      <c r="K270" s="3" t="s">
        <v>2451</v>
      </c>
      <c r="L270" s="3" t="s">
        <v>2452</v>
      </c>
      <c r="M270" s="3" t="s">
        <v>38</v>
      </c>
      <c r="N270" s="3" t="s">
        <v>389</v>
      </c>
      <c r="O270" s="3" t="s">
        <v>2453</v>
      </c>
      <c r="P270" s="4">
        <v>0.0</v>
      </c>
      <c r="Q270" s="3" t="s">
        <v>38</v>
      </c>
      <c r="R270" s="4">
        <v>0.0</v>
      </c>
      <c r="S270" s="3" t="s">
        <v>38</v>
      </c>
      <c r="T270" s="3" t="s">
        <v>2454</v>
      </c>
      <c r="U270" s="4">
        <v>4.0</v>
      </c>
      <c r="V270" s="3" t="s">
        <v>38</v>
      </c>
      <c r="W270" s="3" t="s">
        <v>38</v>
      </c>
      <c r="X270" s="3" t="s">
        <v>2455</v>
      </c>
      <c r="Y270" s="5">
        <f t="shared" si="1"/>
        <v>2020</v>
      </c>
      <c r="Z270" s="5">
        <f t="shared" si="2"/>
        <v>10</v>
      </c>
      <c r="AA270" s="5">
        <f t="shared" si="3"/>
        <v>13</v>
      </c>
      <c r="AB270" s="5">
        <f t="shared" si="4"/>
        <v>2021</v>
      </c>
      <c r="AC270" s="5">
        <f t="shared" si="5"/>
        <v>2</v>
      </c>
      <c r="AD270" s="5">
        <f t="shared" si="6"/>
        <v>1</v>
      </c>
    </row>
    <row r="271" ht="15.75" customHeight="1">
      <c r="A271" s="3" t="s">
        <v>30</v>
      </c>
      <c r="B271" s="3" t="s">
        <v>31</v>
      </c>
      <c r="C271" s="3" t="s">
        <v>2456</v>
      </c>
      <c r="D271" s="3" t="s">
        <v>2457</v>
      </c>
      <c r="E271" s="3" t="s">
        <v>2458</v>
      </c>
      <c r="F271" s="3" t="s">
        <v>2459</v>
      </c>
      <c r="G271" s="3" t="s">
        <v>38</v>
      </c>
      <c r="H271" s="3" t="s">
        <v>38</v>
      </c>
      <c r="I271" s="3" t="s">
        <v>2460</v>
      </c>
      <c r="J271" s="3" t="s">
        <v>2461</v>
      </c>
      <c r="K271" s="3" t="s">
        <v>2462</v>
      </c>
      <c r="L271" s="3" t="s">
        <v>2463</v>
      </c>
      <c r="M271" s="3" t="s">
        <v>38</v>
      </c>
      <c r="N271" s="3" t="s">
        <v>2464</v>
      </c>
      <c r="O271" s="3" t="s">
        <v>2465</v>
      </c>
      <c r="P271" s="4">
        <v>3.0</v>
      </c>
      <c r="Q271" s="3" t="s">
        <v>2466</v>
      </c>
      <c r="R271" s="4">
        <v>0.0</v>
      </c>
      <c r="S271" s="3" t="s">
        <v>38</v>
      </c>
      <c r="T271" s="3" t="s">
        <v>2467</v>
      </c>
      <c r="U271" s="4">
        <v>1.0</v>
      </c>
      <c r="V271" s="3" t="s">
        <v>38</v>
      </c>
      <c r="W271" s="3" t="s">
        <v>38</v>
      </c>
      <c r="X271" s="3" t="s">
        <v>2468</v>
      </c>
      <c r="Y271" s="5">
        <f t="shared" si="1"/>
        <v>2019</v>
      </c>
      <c r="Z271" s="5">
        <f t="shared" si="2"/>
        <v>7</v>
      </c>
      <c r="AA271" s="5">
        <f t="shared" si="3"/>
        <v>12</v>
      </c>
      <c r="AB271" s="5">
        <f t="shared" si="4"/>
        <v>0</v>
      </c>
      <c r="AC271" s="5">
        <f t="shared" si="5"/>
        <v>0</v>
      </c>
      <c r="AD271" s="5">
        <f t="shared" si="6"/>
        <v>0</v>
      </c>
    </row>
    <row r="272" ht="15.75" customHeight="1">
      <c r="A272" s="3" t="s">
        <v>30</v>
      </c>
      <c r="B272" s="3" t="s">
        <v>31</v>
      </c>
      <c r="C272" s="3" t="s">
        <v>2469</v>
      </c>
      <c r="D272" s="3" t="s">
        <v>2470</v>
      </c>
      <c r="E272" s="3" t="s">
        <v>2471</v>
      </c>
      <c r="F272" s="3" t="s">
        <v>2472</v>
      </c>
      <c r="G272" s="3" t="s">
        <v>38</v>
      </c>
      <c r="H272" s="3" t="s">
        <v>38</v>
      </c>
      <c r="I272" s="3" t="s">
        <v>65</v>
      </c>
      <c r="J272" s="3" t="s">
        <v>1549</v>
      </c>
      <c r="K272" s="3" t="s">
        <v>2473</v>
      </c>
      <c r="L272" s="3" t="s">
        <v>2474</v>
      </c>
      <c r="M272" s="3" t="s">
        <v>38</v>
      </c>
      <c r="N272" s="3" t="s">
        <v>69</v>
      </c>
      <c r="O272" s="3" t="s">
        <v>301</v>
      </c>
      <c r="P272" s="4">
        <v>5.0</v>
      </c>
      <c r="Q272" s="3" t="s">
        <v>2475</v>
      </c>
      <c r="R272" s="4">
        <v>0.0</v>
      </c>
      <c r="S272" s="3" t="s">
        <v>38</v>
      </c>
      <c r="T272" s="3" t="s">
        <v>2476</v>
      </c>
      <c r="U272" s="4">
        <v>5.0</v>
      </c>
      <c r="V272" s="3" t="s">
        <v>38</v>
      </c>
      <c r="W272" s="3" t="s">
        <v>38</v>
      </c>
      <c r="X272" s="3" t="s">
        <v>2477</v>
      </c>
      <c r="Y272" s="5">
        <f t="shared" si="1"/>
        <v>2019</v>
      </c>
      <c r="Z272" s="5">
        <f t="shared" si="2"/>
        <v>7</v>
      </c>
      <c r="AA272" s="5">
        <f t="shared" si="3"/>
        <v>15</v>
      </c>
      <c r="AB272" s="5">
        <f t="shared" si="4"/>
        <v>0</v>
      </c>
      <c r="AC272" s="5">
        <f t="shared" si="5"/>
        <v>0</v>
      </c>
      <c r="AD272" s="5">
        <f t="shared" si="6"/>
        <v>0</v>
      </c>
    </row>
    <row r="273" ht="15.75" customHeight="1">
      <c r="A273" s="3" t="s">
        <v>30</v>
      </c>
      <c r="B273" s="3" t="s">
        <v>31</v>
      </c>
      <c r="C273" s="3" t="s">
        <v>2469</v>
      </c>
      <c r="D273" s="3" t="s">
        <v>2478</v>
      </c>
      <c r="E273" s="3" t="s">
        <v>2479</v>
      </c>
      <c r="F273" s="3" t="s">
        <v>2472</v>
      </c>
      <c r="G273" s="3" t="s">
        <v>38</v>
      </c>
      <c r="H273" s="3" t="s">
        <v>38</v>
      </c>
      <c r="I273" s="3" t="s">
        <v>65</v>
      </c>
      <c r="J273" s="3" t="s">
        <v>1549</v>
      </c>
      <c r="K273" s="3" t="s">
        <v>2480</v>
      </c>
      <c r="L273" s="3" t="s">
        <v>2474</v>
      </c>
      <c r="M273" s="3" t="s">
        <v>38</v>
      </c>
      <c r="N273" s="3" t="s">
        <v>69</v>
      </c>
      <c r="O273" s="3" t="s">
        <v>266</v>
      </c>
      <c r="P273" s="4">
        <v>3.0</v>
      </c>
      <c r="Q273" s="3" t="s">
        <v>2481</v>
      </c>
      <c r="R273" s="4">
        <v>0.0</v>
      </c>
      <c r="S273" s="3" t="s">
        <v>38</v>
      </c>
      <c r="T273" s="3" t="s">
        <v>2482</v>
      </c>
      <c r="U273" s="4">
        <v>6.0</v>
      </c>
      <c r="V273" s="3" t="s">
        <v>38</v>
      </c>
      <c r="W273" s="3" t="s">
        <v>38</v>
      </c>
      <c r="X273" s="3" t="s">
        <v>2483</v>
      </c>
      <c r="Y273" s="5">
        <f t="shared" si="1"/>
        <v>2019</v>
      </c>
      <c r="Z273" s="5">
        <f t="shared" si="2"/>
        <v>7</v>
      </c>
      <c r="AA273" s="5">
        <f t="shared" si="3"/>
        <v>15</v>
      </c>
      <c r="AB273" s="5">
        <f t="shared" si="4"/>
        <v>0</v>
      </c>
      <c r="AC273" s="5">
        <f t="shared" si="5"/>
        <v>0</v>
      </c>
      <c r="AD273" s="5">
        <f t="shared" si="6"/>
        <v>0</v>
      </c>
    </row>
    <row r="274" ht="15.75" customHeight="1">
      <c r="A274" s="3" t="s">
        <v>30</v>
      </c>
      <c r="B274" s="3" t="s">
        <v>31</v>
      </c>
      <c r="C274" s="3" t="s">
        <v>2484</v>
      </c>
      <c r="D274" s="3" t="s">
        <v>2485</v>
      </c>
      <c r="E274" s="3" t="s">
        <v>2486</v>
      </c>
      <c r="F274" s="3" t="s">
        <v>2487</v>
      </c>
      <c r="G274" s="3" t="s">
        <v>38</v>
      </c>
      <c r="H274" s="3" t="s">
        <v>38</v>
      </c>
      <c r="I274" s="3" t="s">
        <v>638</v>
      </c>
      <c r="J274" s="3" t="s">
        <v>2113</v>
      </c>
      <c r="K274" s="3" t="s">
        <v>2488</v>
      </c>
      <c r="L274" s="3" t="s">
        <v>2489</v>
      </c>
      <c r="M274" s="3" t="s">
        <v>38</v>
      </c>
      <c r="N274" s="3" t="s">
        <v>1299</v>
      </c>
      <c r="O274" s="3" t="s">
        <v>2490</v>
      </c>
      <c r="P274" s="4">
        <v>5.0</v>
      </c>
      <c r="Q274" s="3" t="s">
        <v>2491</v>
      </c>
      <c r="R274" s="4">
        <v>0.0</v>
      </c>
      <c r="S274" s="3" t="s">
        <v>38</v>
      </c>
      <c r="T274" s="3" t="s">
        <v>2492</v>
      </c>
      <c r="U274" s="4">
        <v>1.0</v>
      </c>
      <c r="V274" s="3" t="s">
        <v>38</v>
      </c>
      <c r="W274" s="3" t="s">
        <v>38</v>
      </c>
      <c r="X274" s="3" t="s">
        <v>2493</v>
      </c>
      <c r="Y274" s="5">
        <f t="shared" si="1"/>
        <v>2019</v>
      </c>
      <c r="Z274" s="5">
        <f t="shared" si="2"/>
        <v>7</v>
      </c>
      <c r="AA274" s="5">
        <f t="shared" si="3"/>
        <v>8</v>
      </c>
      <c r="AB274" s="5">
        <f t="shared" si="4"/>
        <v>0</v>
      </c>
      <c r="AC274" s="5">
        <f t="shared" si="5"/>
        <v>0</v>
      </c>
      <c r="AD274" s="5">
        <f t="shared" si="6"/>
        <v>0</v>
      </c>
    </row>
    <row r="275" ht="15.75" customHeight="1">
      <c r="A275" s="3" t="s">
        <v>30</v>
      </c>
      <c r="B275" s="3" t="s">
        <v>31</v>
      </c>
      <c r="C275" s="3" t="s">
        <v>2494</v>
      </c>
      <c r="D275" s="3" t="s">
        <v>2495</v>
      </c>
      <c r="E275" s="3" t="s">
        <v>2496</v>
      </c>
      <c r="F275" s="3" t="s">
        <v>2497</v>
      </c>
      <c r="G275" s="3" t="s">
        <v>38</v>
      </c>
      <c r="H275" s="3" t="s">
        <v>38</v>
      </c>
      <c r="I275" s="3" t="s">
        <v>65</v>
      </c>
      <c r="J275" s="3" t="s">
        <v>1549</v>
      </c>
      <c r="K275" s="3" t="s">
        <v>2498</v>
      </c>
      <c r="L275" s="3" t="s">
        <v>2499</v>
      </c>
      <c r="M275" s="3" t="s">
        <v>38</v>
      </c>
      <c r="N275" s="3" t="s">
        <v>69</v>
      </c>
      <c r="O275" s="3" t="s">
        <v>132</v>
      </c>
      <c r="P275" s="4">
        <v>4.0</v>
      </c>
      <c r="Q275" s="3" t="s">
        <v>2500</v>
      </c>
      <c r="R275" s="4">
        <v>0.0</v>
      </c>
      <c r="S275" s="3" t="s">
        <v>38</v>
      </c>
      <c r="T275" s="3" t="s">
        <v>2501</v>
      </c>
      <c r="U275" s="4">
        <v>3.0</v>
      </c>
      <c r="V275" s="3" t="s">
        <v>38</v>
      </c>
      <c r="W275" s="3" t="s">
        <v>38</v>
      </c>
      <c r="X275" s="3" t="s">
        <v>2502</v>
      </c>
      <c r="Y275" s="5">
        <f t="shared" si="1"/>
        <v>2019</v>
      </c>
      <c r="Z275" s="5">
        <f t="shared" si="2"/>
        <v>7</v>
      </c>
      <c r="AA275" s="5">
        <f t="shared" si="3"/>
        <v>9</v>
      </c>
      <c r="AB275" s="5">
        <f t="shared" si="4"/>
        <v>0</v>
      </c>
      <c r="AC275" s="5">
        <f t="shared" si="5"/>
        <v>0</v>
      </c>
      <c r="AD275" s="5">
        <f t="shared" si="6"/>
        <v>0</v>
      </c>
    </row>
    <row r="276" ht="15.75" customHeight="1">
      <c r="A276" s="3" t="s">
        <v>30</v>
      </c>
      <c r="B276" s="3" t="s">
        <v>31</v>
      </c>
      <c r="C276" s="3" t="s">
        <v>2469</v>
      </c>
      <c r="D276" s="3" t="s">
        <v>2478</v>
      </c>
      <c r="E276" s="3" t="s">
        <v>2503</v>
      </c>
      <c r="F276" s="3" t="s">
        <v>2472</v>
      </c>
      <c r="G276" s="3" t="s">
        <v>38</v>
      </c>
      <c r="H276" s="3" t="s">
        <v>38</v>
      </c>
      <c r="I276" s="3" t="s">
        <v>65</v>
      </c>
      <c r="J276" s="3" t="s">
        <v>1549</v>
      </c>
      <c r="K276" s="3" t="s">
        <v>2473</v>
      </c>
      <c r="L276" s="3" t="s">
        <v>2474</v>
      </c>
      <c r="M276" s="3" t="s">
        <v>38</v>
      </c>
      <c r="N276" s="3" t="s">
        <v>69</v>
      </c>
      <c r="O276" s="3" t="s">
        <v>1256</v>
      </c>
      <c r="P276" s="4">
        <v>7.0</v>
      </c>
      <c r="Q276" s="3" t="s">
        <v>2504</v>
      </c>
      <c r="R276" s="4">
        <v>0.0</v>
      </c>
      <c r="S276" s="3" t="s">
        <v>38</v>
      </c>
      <c r="T276" s="3" t="s">
        <v>2482</v>
      </c>
      <c r="U276" s="4">
        <v>6.0</v>
      </c>
      <c r="V276" s="3" t="s">
        <v>38</v>
      </c>
      <c r="W276" s="3" t="s">
        <v>38</v>
      </c>
      <c r="X276" s="3" t="s">
        <v>2505</v>
      </c>
      <c r="Y276" s="5">
        <f t="shared" si="1"/>
        <v>2019</v>
      </c>
      <c r="Z276" s="5">
        <f t="shared" si="2"/>
        <v>7</v>
      </c>
      <c r="AA276" s="5">
        <f t="shared" si="3"/>
        <v>15</v>
      </c>
      <c r="AB276" s="5">
        <f t="shared" si="4"/>
        <v>0</v>
      </c>
      <c r="AC276" s="5">
        <f t="shared" si="5"/>
        <v>0</v>
      </c>
      <c r="AD276" s="5">
        <f t="shared" si="6"/>
        <v>0</v>
      </c>
    </row>
    <row r="277" ht="15.75" customHeight="1">
      <c r="A277" s="3" t="s">
        <v>30</v>
      </c>
      <c r="B277" s="3" t="s">
        <v>47</v>
      </c>
      <c r="C277" s="3" t="s">
        <v>2506</v>
      </c>
      <c r="D277" s="3" t="s">
        <v>2507</v>
      </c>
      <c r="E277" s="3" t="s">
        <v>2508</v>
      </c>
      <c r="F277" s="3" t="s">
        <v>2509</v>
      </c>
      <c r="G277" s="3" t="s">
        <v>2510</v>
      </c>
      <c r="H277" s="3" t="s">
        <v>2511</v>
      </c>
      <c r="I277" s="3" t="s">
        <v>172</v>
      </c>
      <c r="J277" s="3" t="s">
        <v>1532</v>
      </c>
      <c r="K277" s="3" t="s">
        <v>1533</v>
      </c>
      <c r="L277" s="3" t="s">
        <v>1534</v>
      </c>
      <c r="M277" s="3" t="s">
        <v>96</v>
      </c>
      <c r="N277" s="3" t="s">
        <v>358</v>
      </c>
      <c r="O277" s="3" t="s">
        <v>228</v>
      </c>
      <c r="P277" s="4">
        <v>0.0</v>
      </c>
      <c r="Q277" s="3" t="s">
        <v>38</v>
      </c>
      <c r="R277" s="4">
        <v>0.0</v>
      </c>
      <c r="S277" s="3" t="s">
        <v>38</v>
      </c>
      <c r="T277" s="3" t="s">
        <v>2512</v>
      </c>
      <c r="U277" s="4">
        <v>1.0</v>
      </c>
      <c r="V277" s="3" t="s">
        <v>38</v>
      </c>
      <c r="W277" s="3" t="s">
        <v>38</v>
      </c>
      <c r="X277" s="3" t="s">
        <v>2513</v>
      </c>
      <c r="Y277" s="5">
        <f t="shared" si="1"/>
        <v>2020</v>
      </c>
      <c r="Z277" s="5">
        <f t="shared" si="2"/>
        <v>10</v>
      </c>
      <c r="AA277" s="5">
        <f t="shared" si="3"/>
        <v>8</v>
      </c>
      <c r="AB277" s="5">
        <f t="shared" si="4"/>
        <v>2021</v>
      </c>
      <c r="AC277" s="5">
        <f t="shared" si="5"/>
        <v>1</v>
      </c>
      <c r="AD277" s="5">
        <f t="shared" si="6"/>
        <v>11</v>
      </c>
    </row>
    <row r="278" ht="15.75" customHeight="1">
      <c r="A278" s="3" t="s">
        <v>30</v>
      </c>
      <c r="B278" s="3" t="s">
        <v>31</v>
      </c>
      <c r="C278" s="3" t="s">
        <v>2514</v>
      </c>
      <c r="D278" s="3" t="s">
        <v>2515</v>
      </c>
      <c r="E278" s="3" t="s">
        <v>2516</v>
      </c>
      <c r="F278" s="3" t="s">
        <v>2517</v>
      </c>
      <c r="G278" s="3" t="s">
        <v>38</v>
      </c>
      <c r="H278" s="3" t="s">
        <v>38</v>
      </c>
      <c r="I278" s="3" t="s">
        <v>65</v>
      </c>
      <c r="J278" s="3" t="s">
        <v>1549</v>
      </c>
      <c r="K278" s="3" t="s">
        <v>2498</v>
      </c>
      <c r="L278" s="3" t="s">
        <v>2499</v>
      </c>
      <c r="M278" s="3" t="s">
        <v>38</v>
      </c>
      <c r="N278" s="3" t="s">
        <v>69</v>
      </c>
      <c r="O278" s="3" t="s">
        <v>617</v>
      </c>
      <c r="P278" s="4">
        <v>6.0</v>
      </c>
      <c r="Q278" s="3" t="s">
        <v>2518</v>
      </c>
      <c r="R278" s="4">
        <v>0.0</v>
      </c>
      <c r="S278" s="3" t="s">
        <v>38</v>
      </c>
      <c r="T278" s="3" t="s">
        <v>2519</v>
      </c>
      <c r="U278" s="4">
        <v>3.0</v>
      </c>
      <c r="V278" s="3" t="s">
        <v>38</v>
      </c>
      <c r="W278" s="3" t="s">
        <v>38</v>
      </c>
      <c r="X278" s="3" t="s">
        <v>2520</v>
      </c>
      <c r="Y278" s="5">
        <f t="shared" si="1"/>
        <v>2019</v>
      </c>
      <c r="Z278" s="5">
        <f t="shared" si="2"/>
        <v>6</v>
      </c>
      <c r="AA278" s="5">
        <f t="shared" si="3"/>
        <v>25</v>
      </c>
      <c r="AB278" s="5">
        <f t="shared" si="4"/>
        <v>0</v>
      </c>
      <c r="AC278" s="5">
        <f t="shared" si="5"/>
        <v>0</v>
      </c>
      <c r="AD278" s="5">
        <f t="shared" si="6"/>
        <v>0</v>
      </c>
    </row>
    <row r="279" ht="15.75" customHeight="1">
      <c r="A279" s="3" t="s">
        <v>30</v>
      </c>
      <c r="B279" s="3" t="s">
        <v>31</v>
      </c>
      <c r="C279" s="3" t="s">
        <v>2521</v>
      </c>
      <c r="D279" s="3" t="s">
        <v>2522</v>
      </c>
      <c r="E279" s="3" t="s">
        <v>2523</v>
      </c>
      <c r="F279" s="3" t="s">
        <v>2524</v>
      </c>
      <c r="G279" s="3" t="s">
        <v>38</v>
      </c>
      <c r="H279" s="3" t="s">
        <v>38</v>
      </c>
      <c r="I279" s="3" t="s">
        <v>638</v>
      </c>
      <c r="J279" s="3" t="s">
        <v>2113</v>
      </c>
      <c r="K279" s="3" t="s">
        <v>2525</v>
      </c>
      <c r="L279" s="3" t="s">
        <v>2526</v>
      </c>
      <c r="M279" s="3" t="s">
        <v>38</v>
      </c>
      <c r="N279" s="3" t="s">
        <v>1299</v>
      </c>
      <c r="O279" s="3" t="s">
        <v>2527</v>
      </c>
      <c r="P279" s="4">
        <v>0.0</v>
      </c>
      <c r="Q279" s="3" t="s">
        <v>38</v>
      </c>
      <c r="R279" s="4">
        <v>0.0</v>
      </c>
      <c r="S279" s="3" t="s">
        <v>38</v>
      </c>
      <c r="T279" s="3" t="s">
        <v>2528</v>
      </c>
      <c r="U279" s="4">
        <v>3.0</v>
      </c>
      <c r="V279" s="3" t="s">
        <v>38</v>
      </c>
      <c r="W279" s="3" t="s">
        <v>38</v>
      </c>
      <c r="X279" s="3" t="s">
        <v>2529</v>
      </c>
      <c r="Y279" s="5">
        <f t="shared" si="1"/>
        <v>2019</v>
      </c>
      <c r="Z279" s="5">
        <f t="shared" si="2"/>
        <v>6</v>
      </c>
      <c r="AA279" s="5">
        <f t="shared" si="3"/>
        <v>24</v>
      </c>
      <c r="AB279" s="5">
        <f t="shared" si="4"/>
        <v>0</v>
      </c>
      <c r="AC279" s="5">
        <f t="shared" si="5"/>
        <v>0</v>
      </c>
      <c r="AD279" s="5">
        <f t="shared" si="6"/>
        <v>0</v>
      </c>
    </row>
    <row r="280" ht="15.75" customHeight="1">
      <c r="A280" s="3" t="s">
        <v>30</v>
      </c>
      <c r="B280" s="3" t="s">
        <v>31</v>
      </c>
      <c r="C280" s="3" t="s">
        <v>2530</v>
      </c>
      <c r="D280" s="3" t="s">
        <v>2531</v>
      </c>
      <c r="E280" s="3" t="s">
        <v>2532</v>
      </c>
      <c r="F280" s="3" t="s">
        <v>2533</v>
      </c>
      <c r="G280" s="3" t="s">
        <v>38</v>
      </c>
      <c r="H280" s="3" t="s">
        <v>38</v>
      </c>
      <c r="I280" s="3" t="s">
        <v>65</v>
      </c>
      <c r="J280" s="3" t="s">
        <v>1549</v>
      </c>
      <c r="K280" s="3" t="s">
        <v>2534</v>
      </c>
      <c r="L280" s="3" t="s">
        <v>2535</v>
      </c>
      <c r="M280" s="3" t="s">
        <v>38</v>
      </c>
      <c r="N280" s="3" t="s">
        <v>69</v>
      </c>
      <c r="O280" s="3" t="s">
        <v>547</v>
      </c>
      <c r="P280" s="4">
        <v>4.0</v>
      </c>
      <c r="Q280" s="3" t="s">
        <v>2536</v>
      </c>
      <c r="R280" s="4">
        <v>0.0</v>
      </c>
      <c r="S280" s="3" t="s">
        <v>38</v>
      </c>
      <c r="T280" s="3" t="s">
        <v>2537</v>
      </c>
      <c r="U280" s="4">
        <v>5.0</v>
      </c>
      <c r="V280" s="3" t="s">
        <v>38</v>
      </c>
      <c r="W280" s="3" t="s">
        <v>38</v>
      </c>
      <c r="X280" s="3" t="s">
        <v>2538</v>
      </c>
      <c r="Y280" s="5">
        <f t="shared" si="1"/>
        <v>2019</v>
      </c>
      <c r="Z280" s="5">
        <f t="shared" si="2"/>
        <v>6</v>
      </c>
      <c r="AA280" s="5">
        <f t="shared" si="3"/>
        <v>28</v>
      </c>
      <c r="AB280" s="5">
        <f t="shared" si="4"/>
        <v>0</v>
      </c>
      <c r="AC280" s="5">
        <f t="shared" si="5"/>
        <v>0</v>
      </c>
      <c r="AD280" s="5">
        <f t="shared" si="6"/>
        <v>0</v>
      </c>
    </row>
    <row r="281" ht="15.75" customHeight="1">
      <c r="A281" s="3" t="s">
        <v>30</v>
      </c>
      <c r="B281" s="3" t="s">
        <v>47</v>
      </c>
      <c r="C281" s="3" t="s">
        <v>811</v>
      </c>
      <c r="D281" s="3" t="s">
        <v>2539</v>
      </c>
      <c r="E281" s="3" t="s">
        <v>2540</v>
      </c>
      <c r="F281" s="3" t="s">
        <v>2541</v>
      </c>
      <c r="G281" s="3" t="s">
        <v>2542</v>
      </c>
      <c r="H281" s="3" t="s">
        <v>2543</v>
      </c>
      <c r="I281" s="3" t="s">
        <v>53</v>
      </c>
      <c r="J281" s="3" t="s">
        <v>1712</v>
      </c>
      <c r="K281" s="3" t="s">
        <v>2544</v>
      </c>
      <c r="L281" s="3" t="s">
        <v>2545</v>
      </c>
      <c r="M281" s="3" t="s">
        <v>38</v>
      </c>
      <c r="N281" s="3" t="s">
        <v>57</v>
      </c>
      <c r="O281" s="3" t="s">
        <v>818</v>
      </c>
      <c r="P281" s="4">
        <v>0.0</v>
      </c>
      <c r="Q281" s="3" t="s">
        <v>38</v>
      </c>
      <c r="R281" s="4">
        <v>0.0</v>
      </c>
      <c r="S281" s="3" t="s">
        <v>38</v>
      </c>
      <c r="T281" s="3" t="s">
        <v>2546</v>
      </c>
      <c r="U281" s="4">
        <v>3.0</v>
      </c>
      <c r="V281" s="3" t="s">
        <v>38</v>
      </c>
      <c r="W281" s="3" t="s">
        <v>38</v>
      </c>
      <c r="X281" s="3" t="s">
        <v>2547</v>
      </c>
      <c r="Y281" s="5">
        <f t="shared" si="1"/>
        <v>2020</v>
      </c>
      <c r="Z281" s="5">
        <f t="shared" si="2"/>
        <v>9</v>
      </c>
      <c r="AA281" s="5">
        <f t="shared" si="3"/>
        <v>16</v>
      </c>
      <c r="AB281" s="5">
        <f t="shared" si="4"/>
        <v>2021</v>
      </c>
      <c r="AC281" s="5">
        <f t="shared" si="5"/>
        <v>1</v>
      </c>
      <c r="AD281" s="5">
        <f t="shared" si="6"/>
        <v>1</v>
      </c>
    </row>
    <row r="282" ht="15.75" customHeight="1">
      <c r="A282" s="3" t="s">
        <v>30</v>
      </c>
      <c r="B282" s="3" t="s">
        <v>47</v>
      </c>
      <c r="C282" s="3" t="s">
        <v>1222</v>
      </c>
      <c r="D282" s="3" t="s">
        <v>1223</v>
      </c>
      <c r="E282" s="3" t="s">
        <v>2548</v>
      </c>
      <c r="F282" s="3" t="s">
        <v>1225</v>
      </c>
      <c r="G282" s="3" t="s">
        <v>2549</v>
      </c>
      <c r="H282" s="3" t="s">
        <v>637</v>
      </c>
      <c r="I282" s="3" t="s">
        <v>1226</v>
      </c>
      <c r="J282" s="3" t="s">
        <v>1549</v>
      </c>
      <c r="K282" s="3" t="s">
        <v>1227</v>
      </c>
      <c r="L282" s="3" t="s">
        <v>1228</v>
      </c>
      <c r="M282" s="3" t="s">
        <v>38</v>
      </c>
      <c r="N282" s="3" t="s">
        <v>731</v>
      </c>
      <c r="O282" s="3" t="s">
        <v>926</v>
      </c>
      <c r="P282" s="4">
        <v>0.0</v>
      </c>
      <c r="Q282" s="3" t="s">
        <v>38</v>
      </c>
      <c r="R282" s="4">
        <v>0.0</v>
      </c>
      <c r="S282" s="3" t="s">
        <v>38</v>
      </c>
      <c r="T282" s="3" t="s">
        <v>2550</v>
      </c>
      <c r="U282" s="4">
        <v>1.0</v>
      </c>
      <c r="V282" s="3" t="s">
        <v>38</v>
      </c>
      <c r="W282" s="3" t="s">
        <v>38</v>
      </c>
      <c r="X282" s="3" t="s">
        <v>2551</v>
      </c>
      <c r="Y282" s="5">
        <f t="shared" si="1"/>
        <v>2020</v>
      </c>
      <c r="Z282" s="5">
        <f t="shared" si="2"/>
        <v>7</v>
      </c>
      <c r="AA282" s="5">
        <f t="shared" si="3"/>
        <v>16</v>
      </c>
      <c r="AB282" s="5">
        <f t="shared" si="4"/>
        <v>2020</v>
      </c>
      <c r="AC282" s="5">
        <f t="shared" si="5"/>
        <v>12</v>
      </c>
      <c r="AD282" s="5">
        <f t="shared" si="6"/>
        <v>21</v>
      </c>
    </row>
    <row r="283" ht="15.75" customHeight="1">
      <c r="A283" s="3" t="s">
        <v>30</v>
      </c>
      <c r="B283" s="3" t="s">
        <v>31</v>
      </c>
      <c r="C283" s="3" t="s">
        <v>2552</v>
      </c>
      <c r="D283" s="3" t="s">
        <v>2553</v>
      </c>
      <c r="E283" s="3" t="s">
        <v>2554</v>
      </c>
      <c r="F283" s="3" t="s">
        <v>2555</v>
      </c>
      <c r="G283" s="3" t="s">
        <v>38</v>
      </c>
      <c r="H283" s="3" t="s">
        <v>38</v>
      </c>
      <c r="I283" s="3" t="s">
        <v>1916</v>
      </c>
      <c r="J283" s="3" t="s">
        <v>1917</v>
      </c>
      <c r="K283" s="3" t="s">
        <v>2556</v>
      </c>
      <c r="L283" s="3" t="s">
        <v>2557</v>
      </c>
      <c r="M283" s="3" t="s">
        <v>38</v>
      </c>
      <c r="N283" s="3" t="s">
        <v>122</v>
      </c>
      <c r="O283" s="3" t="s">
        <v>2558</v>
      </c>
      <c r="P283" s="4">
        <v>0.0</v>
      </c>
      <c r="Q283" s="3" t="s">
        <v>38</v>
      </c>
      <c r="R283" s="4">
        <v>0.0</v>
      </c>
      <c r="S283" s="3" t="s">
        <v>38</v>
      </c>
      <c r="T283" s="3" t="s">
        <v>2559</v>
      </c>
      <c r="U283" s="4">
        <v>10.0</v>
      </c>
      <c r="V283" s="3" t="s">
        <v>38</v>
      </c>
      <c r="W283" s="3" t="s">
        <v>38</v>
      </c>
      <c r="X283" s="3" t="s">
        <v>2560</v>
      </c>
      <c r="Y283" s="5">
        <f t="shared" si="1"/>
        <v>2020</v>
      </c>
      <c r="Z283" s="5">
        <f t="shared" si="2"/>
        <v>6</v>
      </c>
      <c r="AA283" s="5">
        <f t="shared" si="3"/>
        <v>12</v>
      </c>
      <c r="AB283" s="5">
        <f t="shared" si="4"/>
        <v>0</v>
      </c>
      <c r="AC283" s="5">
        <f t="shared" si="5"/>
        <v>0</v>
      </c>
      <c r="AD283" s="5">
        <f t="shared" si="6"/>
        <v>0</v>
      </c>
    </row>
    <row r="284" ht="15.75" customHeight="1">
      <c r="A284" s="3" t="s">
        <v>30</v>
      </c>
      <c r="B284" s="3" t="s">
        <v>31</v>
      </c>
      <c r="C284" s="3" t="s">
        <v>2395</v>
      </c>
      <c r="D284" s="3" t="s">
        <v>2561</v>
      </c>
      <c r="E284" s="3" t="s">
        <v>2562</v>
      </c>
      <c r="F284" s="3" t="s">
        <v>2563</v>
      </c>
      <c r="G284" s="3" t="s">
        <v>2564</v>
      </c>
      <c r="H284" s="3" t="s">
        <v>2565</v>
      </c>
      <c r="I284" s="3" t="s">
        <v>638</v>
      </c>
      <c r="J284" s="3" t="s">
        <v>2113</v>
      </c>
      <c r="K284" s="3" t="s">
        <v>2566</v>
      </c>
      <c r="L284" s="3" t="s">
        <v>2567</v>
      </c>
      <c r="M284" s="3" t="s">
        <v>38</v>
      </c>
      <c r="N284" s="3" t="s">
        <v>642</v>
      </c>
      <c r="O284" s="3" t="s">
        <v>2403</v>
      </c>
      <c r="P284" s="4">
        <v>3.0</v>
      </c>
      <c r="Q284" s="3" t="s">
        <v>2568</v>
      </c>
      <c r="R284" s="4">
        <v>0.0</v>
      </c>
      <c r="S284" s="3" t="s">
        <v>38</v>
      </c>
      <c r="T284" s="3" t="s">
        <v>2569</v>
      </c>
      <c r="U284" s="4">
        <v>1.0</v>
      </c>
      <c r="V284" s="3" t="s">
        <v>38</v>
      </c>
      <c r="W284" s="3" t="s">
        <v>38</v>
      </c>
      <c r="X284" s="3" t="s">
        <v>2570</v>
      </c>
      <c r="Y284" s="5">
        <f t="shared" si="1"/>
        <v>2019</v>
      </c>
      <c r="Z284" s="5">
        <f t="shared" si="2"/>
        <v>10</v>
      </c>
      <c r="AA284" s="5">
        <f t="shared" si="3"/>
        <v>15</v>
      </c>
      <c r="AB284" s="5">
        <f t="shared" si="4"/>
        <v>2020</v>
      </c>
      <c r="AC284" s="5">
        <f t="shared" si="5"/>
        <v>12</v>
      </c>
      <c r="AD284" s="5">
        <f t="shared" si="6"/>
        <v>11</v>
      </c>
    </row>
    <row r="285" ht="15.75" customHeight="1">
      <c r="A285" s="3" t="s">
        <v>30</v>
      </c>
      <c r="B285" s="3" t="s">
        <v>47</v>
      </c>
      <c r="C285" s="3" t="s">
        <v>2571</v>
      </c>
      <c r="D285" s="3" t="s">
        <v>2572</v>
      </c>
      <c r="E285" s="3" t="s">
        <v>2573</v>
      </c>
      <c r="F285" s="3" t="s">
        <v>2261</v>
      </c>
      <c r="G285" s="3" t="s">
        <v>2574</v>
      </c>
      <c r="H285" s="3" t="s">
        <v>2565</v>
      </c>
      <c r="I285" s="3" t="s">
        <v>147</v>
      </c>
      <c r="J285" s="3" t="s">
        <v>2014</v>
      </c>
      <c r="K285" s="3" t="s">
        <v>2575</v>
      </c>
      <c r="L285" s="3" t="s">
        <v>2576</v>
      </c>
      <c r="M285" s="3" t="s">
        <v>30</v>
      </c>
      <c r="N285" s="3" t="s">
        <v>122</v>
      </c>
      <c r="O285" s="3" t="s">
        <v>2577</v>
      </c>
      <c r="P285" s="4">
        <v>0.0</v>
      </c>
      <c r="Q285" s="3" t="s">
        <v>38</v>
      </c>
      <c r="R285" s="4">
        <v>0.0</v>
      </c>
      <c r="S285" s="3" t="s">
        <v>38</v>
      </c>
      <c r="T285" s="3" t="s">
        <v>2578</v>
      </c>
      <c r="U285" s="4">
        <v>1.0</v>
      </c>
      <c r="V285" s="3" t="s">
        <v>38</v>
      </c>
      <c r="W285" s="3" t="s">
        <v>38</v>
      </c>
      <c r="X285" s="3" t="s">
        <v>2579</v>
      </c>
      <c r="Y285" s="5">
        <f t="shared" si="1"/>
        <v>2020</v>
      </c>
      <c r="Z285" s="5">
        <f t="shared" si="2"/>
        <v>7</v>
      </c>
      <c r="AA285" s="5">
        <f t="shared" si="3"/>
        <v>22</v>
      </c>
      <c r="AB285" s="5">
        <f t="shared" si="4"/>
        <v>2020</v>
      </c>
      <c r="AC285" s="5">
        <f t="shared" si="5"/>
        <v>12</v>
      </c>
      <c r="AD285" s="5">
        <f t="shared" si="6"/>
        <v>11</v>
      </c>
    </row>
    <row r="286" ht="15.75" customHeight="1">
      <c r="A286" s="3" t="s">
        <v>30</v>
      </c>
      <c r="B286" s="3" t="s">
        <v>31</v>
      </c>
      <c r="C286" s="3" t="s">
        <v>2580</v>
      </c>
      <c r="D286" s="3" t="s">
        <v>2581</v>
      </c>
      <c r="E286" s="3" t="s">
        <v>2582</v>
      </c>
      <c r="F286" s="3" t="s">
        <v>2250</v>
      </c>
      <c r="G286" s="3" t="s">
        <v>38</v>
      </c>
      <c r="H286" s="3" t="s">
        <v>38</v>
      </c>
      <c r="I286" s="3" t="s">
        <v>638</v>
      </c>
      <c r="J286" s="3" t="s">
        <v>1640</v>
      </c>
      <c r="K286" s="3" t="s">
        <v>2583</v>
      </c>
      <c r="L286" s="3" t="s">
        <v>2584</v>
      </c>
      <c r="M286" s="3" t="s">
        <v>38</v>
      </c>
      <c r="N286" s="3" t="s">
        <v>82</v>
      </c>
      <c r="O286" s="3" t="s">
        <v>2585</v>
      </c>
      <c r="P286" s="4">
        <v>1.0</v>
      </c>
      <c r="Q286" s="3" t="s">
        <v>2586</v>
      </c>
      <c r="R286" s="4">
        <v>0.0</v>
      </c>
      <c r="S286" s="3" t="s">
        <v>38</v>
      </c>
      <c r="T286" s="3" t="s">
        <v>2587</v>
      </c>
      <c r="U286" s="4">
        <v>4.0</v>
      </c>
      <c r="V286" s="3" t="s">
        <v>38</v>
      </c>
      <c r="W286" s="3" t="s">
        <v>38</v>
      </c>
      <c r="X286" s="3" t="s">
        <v>2588</v>
      </c>
      <c r="Y286" s="5">
        <f t="shared" si="1"/>
        <v>2019</v>
      </c>
      <c r="Z286" s="5">
        <f t="shared" si="2"/>
        <v>10</v>
      </c>
      <c r="AA286" s="5">
        <f t="shared" si="3"/>
        <v>18</v>
      </c>
      <c r="AB286" s="5">
        <f t="shared" si="4"/>
        <v>0</v>
      </c>
      <c r="AC286" s="5">
        <f t="shared" si="5"/>
        <v>0</v>
      </c>
      <c r="AD286" s="5">
        <f t="shared" si="6"/>
        <v>0</v>
      </c>
    </row>
    <row r="287" ht="15.75" customHeight="1">
      <c r="A287" s="3" t="s">
        <v>30</v>
      </c>
      <c r="B287" s="3" t="s">
        <v>31</v>
      </c>
      <c r="C287" s="3" t="s">
        <v>2589</v>
      </c>
      <c r="D287" s="3" t="s">
        <v>2590</v>
      </c>
      <c r="E287" s="3" t="s">
        <v>2591</v>
      </c>
      <c r="F287" s="3" t="s">
        <v>1564</v>
      </c>
      <c r="G287" s="3" t="s">
        <v>38</v>
      </c>
      <c r="H287" s="3" t="s">
        <v>38</v>
      </c>
      <c r="I287" s="3" t="s">
        <v>2592</v>
      </c>
      <c r="J287" s="3" t="s">
        <v>2593</v>
      </c>
      <c r="K287" s="3" t="s">
        <v>2594</v>
      </c>
      <c r="L287" s="3" t="s">
        <v>2595</v>
      </c>
      <c r="M287" s="3" t="s">
        <v>38</v>
      </c>
      <c r="N287" s="3" t="s">
        <v>2596</v>
      </c>
      <c r="O287" s="3" t="s">
        <v>2597</v>
      </c>
      <c r="P287" s="4">
        <v>1.0</v>
      </c>
      <c r="Q287" s="3" t="s">
        <v>2598</v>
      </c>
      <c r="R287" s="4">
        <v>0.0</v>
      </c>
      <c r="S287" s="3" t="s">
        <v>38</v>
      </c>
      <c r="T287" s="3" t="s">
        <v>2599</v>
      </c>
      <c r="U287" s="4">
        <v>2.0</v>
      </c>
      <c r="V287" s="3" t="s">
        <v>38</v>
      </c>
      <c r="W287" s="3" t="s">
        <v>38</v>
      </c>
      <c r="X287" s="3" t="s">
        <v>2600</v>
      </c>
      <c r="Y287" s="5">
        <f t="shared" si="1"/>
        <v>2020</v>
      </c>
      <c r="Z287" s="5">
        <f t="shared" si="2"/>
        <v>4</v>
      </c>
      <c r="AA287" s="5">
        <f t="shared" si="3"/>
        <v>30</v>
      </c>
      <c r="AB287" s="5">
        <f t="shared" si="4"/>
        <v>0</v>
      </c>
      <c r="AC287" s="5">
        <f t="shared" si="5"/>
        <v>0</v>
      </c>
      <c r="AD287" s="5">
        <f t="shared" si="6"/>
        <v>0</v>
      </c>
    </row>
    <row r="288" ht="15.75" customHeight="1">
      <c r="A288" s="3" t="s">
        <v>30</v>
      </c>
      <c r="B288" s="3" t="s">
        <v>47</v>
      </c>
      <c r="C288" s="3" t="s">
        <v>2601</v>
      </c>
      <c r="D288" s="3" t="s">
        <v>2602</v>
      </c>
      <c r="E288" s="3" t="s">
        <v>2603</v>
      </c>
      <c r="F288" s="3" t="s">
        <v>2604</v>
      </c>
      <c r="G288" s="3" t="s">
        <v>2605</v>
      </c>
      <c r="H288" s="3" t="s">
        <v>2606</v>
      </c>
      <c r="I288" s="3" t="s">
        <v>172</v>
      </c>
      <c r="J288" s="3" t="s">
        <v>1532</v>
      </c>
      <c r="K288" s="3" t="s">
        <v>2607</v>
      </c>
      <c r="L288" s="3" t="s">
        <v>2608</v>
      </c>
      <c r="M288" s="3" t="s">
        <v>96</v>
      </c>
      <c r="N288" s="3" t="s">
        <v>358</v>
      </c>
      <c r="O288" s="3" t="s">
        <v>555</v>
      </c>
      <c r="P288" s="4">
        <v>0.0</v>
      </c>
      <c r="Q288" s="3" t="s">
        <v>38</v>
      </c>
      <c r="R288" s="4">
        <v>0.0</v>
      </c>
      <c r="S288" s="3" t="s">
        <v>38</v>
      </c>
      <c r="T288" s="3" t="s">
        <v>2609</v>
      </c>
      <c r="U288" s="4">
        <v>1.0</v>
      </c>
      <c r="V288" s="3" t="s">
        <v>38</v>
      </c>
      <c r="W288" s="3" t="s">
        <v>38</v>
      </c>
      <c r="X288" s="3" t="s">
        <v>2610</v>
      </c>
      <c r="Y288" s="5">
        <f t="shared" si="1"/>
        <v>2020</v>
      </c>
      <c r="Z288" s="5">
        <f t="shared" si="2"/>
        <v>6</v>
      </c>
      <c r="AA288" s="5">
        <f t="shared" si="3"/>
        <v>18</v>
      </c>
      <c r="AB288" s="5">
        <f t="shared" si="4"/>
        <v>2020</v>
      </c>
      <c r="AC288" s="5">
        <f t="shared" si="5"/>
        <v>11</v>
      </c>
      <c r="AD288" s="5">
        <f t="shared" si="6"/>
        <v>11</v>
      </c>
    </row>
    <row r="289" ht="15.75" customHeight="1">
      <c r="A289" s="3" t="s">
        <v>30</v>
      </c>
      <c r="B289" s="3" t="s">
        <v>31</v>
      </c>
      <c r="C289" s="3" t="s">
        <v>1844</v>
      </c>
      <c r="D289" s="3" t="s">
        <v>2611</v>
      </c>
      <c r="E289" s="3" t="s">
        <v>2612</v>
      </c>
      <c r="F289" s="3" t="s">
        <v>2613</v>
      </c>
      <c r="G289" s="3" t="s">
        <v>38</v>
      </c>
      <c r="H289" s="3" t="s">
        <v>38</v>
      </c>
      <c r="I289" s="3" t="s">
        <v>638</v>
      </c>
      <c r="J289" s="3" t="s">
        <v>2113</v>
      </c>
      <c r="K289" s="3" t="s">
        <v>2614</v>
      </c>
      <c r="L289" s="3" t="s">
        <v>2615</v>
      </c>
      <c r="M289" s="3" t="s">
        <v>38</v>
      </c>
      <c r="N289" s="3" t="s">
        <v>1299</v>
      </c>
      <c r="O289" s="3" t="s">
        <v>2616</v>
      </c>
      <c r="P289" s="4">
        <v>3.0</v>
      </c>
      <c r="Q289" s="3" t="s">
        <v>2617</v>
      </c>
      <c r="R289" s="4">
        <v>0.0</v>
      </c>
      <c r="S289" s="3" t="s">
        <v>38</v>
      </c>
      <c r="T289" s="3" t="s">
        <v>2618</v>
      </c>
      <c r="U289" s="4">
        <v>1.0</v>
      </c>
      <c r="V289" s="3" t="s">
        <v>38</v>
      </c>
      <c r="W289" s="3" t="s">
        <v>38</v>
      </c>
      <c r="X289" s="3" t="s">
        <v>2619</v>
      </c>
      <c r="Y289" s="5">
        <f t="shared" si="1"/>
        <v>2019</v>
      </c>
      <c r="Z289" s="5">
        <f t="shared" si="2"/>
        <v>4</v>
      </c>
      <c r="AA289" s="5">
        <f t="shared" si="3"/>
        <v>18</v>
      </c>
      <c r="AB289" s="5">
        <f t="shared" si="4"/>
        <v>0</v>
      </c>
      <c r="AC289" s="5">
        <f t="shared" si="5"/>
        <v>0</v>
      </c>
      <c r="AD289" s="5">
        <f t="shared" si="6"/>
        <v>0</v>
      </c>
    </row>
    <row r="290" ht="15.75" customHeight="1">
      <c r="A290" s="3" t="s">
        <v>30</v>
      </c>
      <c r="B290" s="3" t="s">
        <v>31</v>
      </c>
      <c r="C290" s="3" t="s">
        <v>2620</v>
      </c>
      <c r="D290" s="3" t="s">
        <v>2621</v>
      </c>
      <c r="E290" s="3" t="s">
        <v>2622</v>
      </c>
      <c r="F290" s="3" t="s">
        <v>2623</v>
      </c>
      <c r="G290" s="3" t="s">
        <v>38</v>
      </c>
      <c r="H290" s="3" t="s">
        <v>38</v>
      </c>
      <c r="I290" s="3" t="s">
        <v>1085</v>
      </c>
      <c r="J290" s="3" t="s">
        <v>1733</v>
      </c>
      <c r="K290" s="3" t="s">
        <v>2624</v>
      </c>
      <c r="L290" s="3" t="s">
        <v>2625</v>
      </c>
      <c r="M290" s="3" t="s">
        <v>38</v>
      </c>
      <c r="N290" s="3" t="s">
        <v>376</v>
      </c>
      <c r="O290" s="3" t="s">
        <v>2626</v>
      </c>
      <c r="P290" s="4">
        <v>0.0</v>
      </c>
      <c r="Q290" s="3" t="s">
        <v>38</v>
      </c>
      <c r="R290" s="4">
        <v>0.0</v>
      </c>
      <c r="S290" s="3" t="s">
        <v>38</v>
      </c>
      <c r="T290" s="3" t="s">
        <v>2627</v>
      </c>
      <c r="U290" s="4">
        <v>1.0</v>
      </c>
      <c r="V290" s="3" t="s">
        <v>38</v>
      </c>
      <c r="W290" s="3" t="s">
        <v>38</v>
      </c>
      <c r="X290" s="3" t="s">
        <v>2628</v>
      </c>
      <c r="Y290" s="5">
        <f t="shared" si="1"/>
        <v>2019</v>
      </c>
      <c r="Z290" s="5">
        <f t="shared" si="2"/>
        <v>4</v>
      </c>
      <c r="AA290" s="5">
        <f t="shared" si="3"/>
        <v>19</v>
      </c>
      <c r="AB290" s="5">
        <f t="shared" si="4"/>
        <v>0</v>
      </c>
      <c r="AC290" s="5">
        <f t="shared" si="5"/>
        <v>0</v>
      </c>
      <c r="AD290" s="5">
        <f t="shared" si="6"/>
        <v>0</v>
      </c>
    </row>
    <row r="291" ht="15.75" customHeight="1">
      <c r="A291" s="3" t="s">
        <v>30</v>
      </c>
      <c r="B291" s="3" t="s">
        <v>31</v>
      </c>
      <c r="C291" s="3" t="s">
        <v>2629</v>
      </c>
      <c r="D291" s="3" t="s">
        <v>2630</v>
      </c>
      <c r="E291" s="3" t="s">
        <v>2631</v>
      </c>
      <c r="F291" s="3" t="s">
        <v>2632</v>
      </c>
      <c r="G291" s="3" t="s">
        <v>38</v>
      </c>
      <c r="H291" s="3" t="s">
        <v>38</v>
      </c>
      <c r="I291" s="3" t="s">
        <v>638</v>
      </c>
      <c r="J291" s="3" t="s">
        <v>2633</v>
      </c>
      <c r="K291" s="3" t="s">
        <v>2634</v>
      </c>
      <c r="L291" s="3" t="s">
        <v>2635</v>
      </c>
      <c r="M291" s="3" t="s">
        <v>38</v>
      </c>
      <c r="N291" s="3" t="s">
        <v>1299</v>
      </c>
      <c r="O291" s="3" t="s">
        <v>2636</v>
      </c>
      <c r="P291" s="4">
        <v>2.0</v>
      </c>
      <c r="Q291" s="3" t="s">
        <v>2637</v>
      </c>
      <c r="R291" s="4">
        <v>0.0</v>
      </c>
      <c r="S291" s="3" t="s">
        <v>38</v>
      </c>
      <c r="T291" s="3" t="s">
        <v>2638</v>
      </c>
      <c r="U291" s="4">
        <v>1.0</v>
      </c>
      <c r="V291" s="3" t="s">
        <v>38</v>
      </c>
      <c r="W291" s="3" t="s">
        <v>38</v>
      </c>
      <c r="X291" s="3" t="s">
        <v>2639</v>
      </c>
      <c r="Y291" s="5">
        <f t="shared" si="1"/>
        <v>2019</v>
      </c>
      <c r="Z291" s="5">
        <f t="shared" si="2"/>
        <v>4</v>
      </c>
      <c r="AA291" s="5">
        <f t="shared" si="3"/>
        <v>29</v>
      </c>
      <c r="AB291" s="5">
        <f t="shared" si="4"/>
        <v>0</v>
      </c>
      <c r="AC291" s="5">
        <f t="shared" si="5"/>
        <v>0</v>
      </c>
      <c r="AD291" s="5">
        <f t="shared" si="6"/>
        <v>0</v>
      </c>
    </row>
    <row r="292" ht="15.75" customHeight="1">
      <c r="A292" s="3" t="s">
        <v>30</v>
      </c>
      <c r="B292" s="3" t="s">
        <v>31</v>
      </c>
      <c r="C292" s="3" t="s">
        <v>2640</v>
      </c>
      <c r="D292" s="3" t="s">
        <v>2641</v>
      </c>
      <c r="E292" s="3" t="s">
        <v>2642</v>
      </c>
      <c r="F292" s="3" t="s">
        <v>2643</v>
      </c>
      <c r="G292" s="3" t="s">
        <v>38</v>
      </c>
      <c r="H292" s="3" t="s">
        <v>38</v>
      </c>
      <c r="I292" s="3" t="s">
        <v>65</v>
      </c>
      <c r="J292" s="3" t="s">
        <v>1549</v>
      </c>
      <c r="K292" s="3" t="s">
        <v>2644</v>
      </c>
      <c r="L292" s="3" t="s">
        <v>2645</v>
      </c>
      <c r="M292" s="3" t="s">
        <v>38</v>
      </c>
      <c r="N292" s="3" t="s">
        <v>69</v>
      </c>
      <c r="O292" s="3" t="s">
        <v>228</v>
      </c>
      <c r="P292" s="4">
        <v>3.0</v>
      </c>
      <c r="Q292" s="3" t="s">
        <v>2646</v>
      </c>
      <c r="R292" s="4">
        <v>0.0</v>
      </c>
      <c r="S292" s="3" t="s">
        <v>38</v>
      </c>
      <c r="T292" s="3" t="s">
        <v>2647</v>
      </c>
      <c r="U292" s="4">
        <v>5.0</v>
      </c>
      <c r="V292" s="3" t="s">
        <v>38</v>
      </c>
      <c r="W292" s="3" t="s">
        <v>38</v>
      </c>
      <c r="X292" s="3" t="s">
        <v>2648</v>
      </c>
      <c r="Y292" s="5">
        <f t="shared" si="1"/>
        <v>2019</v>
      </c>
      <c r="Z292" s="5">
        <f t="shared" si="2"/>
        <v>5</v>
      </c>
      <c r="AA292" s="5">
        <f t="shared" si="3"/>
        <v>3</v>
      </c>
      <c r="AB292" s="5">
        <f t="shared" si="4"/>
        <v>0</v>
      </c>
      <c r="AC292" s="5">
        <f t="shared" si="5"/>
        <v>0</v>
      </c>
      <c r="AD292" s="5">
        <f t="shared" si="6"/>
        <v>0</v>
      </c>
    </row>
    <row r="293" ht="15.75" customHeight="1">
      <c r="A293" s="3" t="s">
        <v>30</v>
      </c>
      <c r="B293" s="3" t="s">
        <v>47</v>
      </c>
      <c r="C293" s="3" t="s">
        <v>2649</v>
      </c>
      <c r="D293" s="3" t="s">
        <v>2650</v>
      </c>
      <c r="E293" s="3" t="s">
        <v>2651</v>
      </c>
      <c r="F293" s="3" t="s">
        <v>2604</v>
      </c>
      <c r="G293" s="3" t="s">
        <v>2652</v>
      </c>
      <c r="H293" s="3" t="s">
        <v>1026</v>
      </c>
      <c r="I293" s="3" t="s">
        <v>172</v>
      </c>
      <c r="J293" s="3" t="s">
        <v>1532</v>
      </c>
      <c r="K293" s="3" t="s">
        <v>2653</v>
      </c>
      <c r="L293" s="3" t="s">
        <v>2654</v>
      </c>
      <c r="M293" s="3" t="s">
        <v>96</v>
      </c>
      <c r="N293" s="3" t="s">
        <v>358</v>
      </c>
      <c r="O293" s="3" t="s">
        <v>1550</v>
      </c>
      <c r="P293" s="4">
        <v>0.0</v>
      </c>
      <c r="Q293" s="3" t="s">
        <v>38</v>
      </c>
      <c r="R293" s="4">
        <v>0.0</v>
      </c>
      <c r="S293" s="3" t="s">
        <v>38</v>
      </c>
      <c r="T293" s="3" t="s">
        <v>2655</v>
      </c>
      <c r="U293" s="4">
        <v>1.0</v>
      </c>
      <c r="V293" s="3" t="s">
        <v>38</v>
      </c>
      <c r="W293" s="3" t="s">
        <v>38</v>
      </c>
      <c r="X293" s="3" t="s">
        <v>2656</v>
      </c>
      <c r="Y293" s="5">
        <f t="shared" si="1"/>
        <v>2020</v>
      </c>
      <c r="Z293" s="5">
        <f t="shared" si="2"/>
        <v>6</v>
      </c>
      <c r="AA293" s="5">
        <f t="shared" si="3"/>
        <v>18</v>
      </c>
      <c r="AB293" s="5">
        <f t="shared" si="4"/>
        <v>2020</v>
      </c>
      <c r="AC293" s="5">
        <f t="shared" si="5"/>
        <v>10</v>
      </c>
      <c r="AD293" s="5">
        <f t="shared" si="6"/>
        <v>21</v>
      </c>
    </row>
    <row r="294" ht="15.75" customHeight="1">
      <c r="A294" s="3" t="s">
        <v>30</v>
      </c>
      <c r="B294" s="3" t="s">
        <v>31</v>
      </c>
      <c r="C294" s="3" t="s">
        <v>2494</v>
      </c>
      <c r="D294" s="3" t="s">
        <v>2657</v>
      </c>
      <c r="E294" s="3" t="s">
        <v>2658</v>
      </c>
      <c r="F294" s="3" t="s">
        <v>2659</v>
      </c>
      <c r="G294" s="3" t="s">
        <v>38</v>
      </c>
      <c r="H294" s="3" t="s">
        <v>38</v>
      </c>
      <c r="I294" s="3" t="s">
        <v>65</v>
      </c>
      <c r="J294" s="3" t="s">
        <v>1549</v>
      </c>
      <c r="K294" s="3" t="s">
        <v>2660</v>
      </c>
      <c r="L294" s="3" t="s">
        <v>2661</v>
      </c>
      <c r="M294" s="3" t="s">
        <v>38</v>
      </c>
      <c r="N294" s="3" t="s">
        <v>69</v>
      </c>
      <c r="O294" s="3" t="s">
        <v>266</v>
      </c>
      <c r="P294" s="4">
        <v>8.0</v>
      </c>
      <c r="Q294" s="3" t="s">
        <v>2662</v>
      </c>
      <c r="R294" s="4">
        <v>0.0</v>
      </c>
      <c r="S294" s="3" t="s">
        <v>38</v>
      </c>
      <c r="T294" s="3" t="s">
        <v>2663</v>
      </c>
      <c r="U294" s="4">
        <v>5.0</v>
      </c>
      <c r="V294" s="3" t="s">
        <v>38</v>
      </c>
      <c r="W294" s="3" t="s">
        <v>38</v>
      </c>
      <c r="X294" s="3" t="s">
        <v>2664</v>
      </c>
      <c r="Y294" s="5">
        <f t="shared" si="1"/>
        <v>2019</v>
      </c>
      <c r="Z294" s="5">
        <f t="shared" si="2"/>
        <v>4</v>
      </c>
      <c r="AA294" s="5">
        <f t="shared" si="3"/>
        <v>16</v>
      </c>
      <c r="AB294" s="5">
        <f t="shared" si="4"/>
        <v>0</v>
      </c>
      <c r="AC294" s="5">
        <f t="shared" si="5"/>
        <v>0</v>
      </c>
      <c r="AD294" s="5">
        <f t="shared" si="6"/>
        <v>0</v>
      </c>
    </row>
    <row r="295" ht="15.75" customHeight="1">
      <c r="A295" s="3" t="s">
        <v>30</v>
      </c>
      <c r="B295" s="3" t="s">
        <v>31</v>
      </c>
      <c r="C295" s="3" t="s">
        <v>2665</v>
      </c>
      <c r="D295" s="3" t="s">
        <v>2666</v>
      </c>
      <c r="E295" s="3" t="s">
        <v>2667</v>
      </c>
      <c r="F295" s="3" t="s">
        <v>2668</v>
      </c>
      <c r="G295" s="3" t="s">
        <v>38</v>
      </c>
      <c r="H295" s="3" t="s">
        <v>38</v>
      </c>
      <c r="I295" s="3" t="s">
        <v>605</v>
      </c>
      <c r="J295" s="3" t="s">
        <v>1702</v>
      </c>
      <c r="K295" s="3" t="s">
        <v>40</v>
      </c>
      <c r="L295" s="3" t="s">
        <v>41</v>
      </c>
      <c r="M295" s="3" t="s">
        <v>30</v>
      </c>
      <c r="N295" s="3" t="s">
        <v>38</v>
      </c>
      <c r="O295" s="3" t="s">
        <v>423</v>
      </c>
      <c r="P295" s="4">
        <v>5.0</v>
      </c>
      <c r="Q295" s="3" t="s">
        <v>2669</v>
      </c>
      <c r="R295" s="4">
        <v>0.0</v>
      </c>
      <c r="S295" s="3" t="s">
        <v>38</v>
      </c>
      <c r="T295" s="3" t="s">
        <v>2670</v>
      </c>
      <c r="U295" s="4">
        <v>1.0</v>
      </c>
      <c r="V295" s="3" t="s">
        <v>38</v>
      </c>
      <c r="W295" s="3" t="s">
        <v>38</v>
      </c>
      <c r="X295" s="3" t="s">
        <v>2671</v>
      </c>
      <c r="Y295" s="5">
        <f t="shared" si="1"/>
        <v>2019</v>
      </c>
      <c r="Z295" s="5">
        <f t="shared" si="2"/>
        <v>3</v>
      </c>
      <c r="AA295" s="5">
        <f t="shared" si="3"/>
        <v>15</v>
      </c>
      <c r="AB295" s="5">
        <f t="shared" si="4"/>
        <v>0</v>
      </c>
      <c r="AC295" s="5">
        <f t="shared" si="5"/>
        <v>0</v>
      </c>
      <c r="AD295" s="5">
        <f t="shared" si="6"/>
        <v>0</v>
      </c>
    </row>
    <row r="296" ht="15.75" customHeight="1">
      <c r="A296" s="3" t="s">
        <v>30</v>
      </c>
      <c r="B296" s="3" t="s">
        <v>47</v>
      </c>
      <c r="C296" s="3" t="s">
        <v>1453</v>
      </c>
      <c r="D296" s="3" t="s">
        <v>1454</v>
      </c>
      <c r="E296" s="3" t="s">
        <v>2672</v>
      </c>
      <c r="F296" s="3" t="s">
        <v>1456</v>
      </c>
      <c r="G296" s="3" t="s">
        <v>2673</v>
      </c>
      <c r="H296" s="3" t="s">
        <v>2674</v>
      </c>
      <c r="I296" s="3" t="s">
        <v>1226</v>
      </c>
      <c r="J296" s="3" t="s">
        <v>1549</v>
      </c>
      <c r="K296" s="3" t="s">
        <v>1457</v>
      </c>
      <c r="L296" s="3" t="s">
        <v>1458</v>
      </c>
      <c r="M296" s="3" t="s">
        <v>38</v>
      </c>
      <c r="N296" s="3" t="s">
        <v>731</v>
      </c>
      <c r="O296" s="3" t="s">
        <v>2675</v>
      </c>
      <c r="P296" s="4">
        <v>0.0</v>
      </c>
      <c r="Q296" s="3" t="s">
        <v>38</v>
      </c>
      <c r="R296" s="4">
        <v>1.0</v>
      </c>
      <c r="S296" s="3" t="s">
        <v>2676</v>
      </c>
      <c r="T296" s="3" t="s">
        <v>721</v>
      </c>
      <c r="U296" s="4">
        <v>1.0</v>
      </c>
      <c r="V296" s="3" t="s">
        <v>38</v>
      </c>
      <c r="W296" s="3" t="s">
        <v>38</v>
      </c>
      <c r="X296" s="3" t="s">
        <v>2677</v>
      </c>
      <c r="Y296" s="5">
        <f t="shared" si="1"/>
        <v>2020</v>
      </c>
      <c r="Z296" s="5">
        <f t="shared" si="2"/>
        <v>5</v>
      </c>
      <c r="AA296" s="5">
        <f t="shared" si="3"/>
        <v>25</v>
      </c>
      <c r="AB296" s="5">
        <f t="shared" si="4"/>
        <v>2020</v>
      </c>
      <c r="AC296" s="5">
        <f t="shared" si="5"/>
        <v>10</v>
      </c>
      <c r="AD296" s="5">
        <f t="shared" si="6"/>
        <v>1</v>
      </c>
    </row>
    <row r="297" ht="15.75" customHeight="1">
      <c r="A297" s="3" t="s">
        <v>30</v>
      </c>
      <c r="B297" s="3" t="s">
        <v>47</v>
      </c>
      <c r="C297" s="3" t="s">
        <v>2678</v>
      </c>
      <c r="D297" s="3" t="s">
        <v>2679</v>
      </c>
      <c r="E297" s="3" t="s">
        <v>2680</v>
      </c>
      <c r="F297" s="3" t="s">
        <v>2250</v>
      </c>
      <c r="G297" s="3" t="s">
        <v>2681</v>
      </c>
      <c r="H297" s="3" t="s">
        <v>2674</v>
      </c>
      <c r="I297" s="3" t="s">
        <v>2251</v>
      </c>
      <c r="J297" s="3" t="s">
        <v>2252</v>
      </c>
      <c r="K297" s="3" t="s">
        <v>2253</v>
      </c>
      <c r="L297" s="3" t="s">
        <v>2254</v>
      </c>
      <c r="M297" s="3" t="s">
        <v>30</v>
      </c>
      <c r="N297" s="3" t="s">
        <v>312</v>
      </c>
      <c r="O297" s="3" t="s">
        <v>2682</v>
      </c>
      <c r="P297" s="4">
        <v>0.0</v>
      </c>
      <c r="Q297" s="3" t="s">
        <v>38</v>
      </c>
      <c r="R297" s="4">
        <v>0.0</v>
      </c>
      <c r="S297" s="3" t="s">
        <v>38</v>
      </c>
      <c r="T297" s="3" t="s">
        <v>2683</v>
      </c>
      <c r="U297" s="4">
        <v>1.0</v>
      </c>
      <c r="V297" s="3" t="s">
        <v>38</v>
      </c>
      <c r="W297" s="3" t="s">
        <v>38</v>
      </c>
      <c r="X297" s="3" t="s">
        <v>2684</v>
      </c>
      <c r="Y297" s="5">
        <f t="shared" si="1"/>
        <v>2019</v>
      </c>
      <c r="Z297" s="5">
        <f t="shared" si="2"/>
        <v>10</v>
      </c>
      <c r="AA297" s="5">
        <f t="shared" si="3"/>
        <v>18</v>
      </c>
      <c r="AB297" s="5">
        <f t="shared" si="4"/>
        <v>2020</v>
      </c>
      <c r="AC297" s="5">
        <f t="shared" si="5"/>
        <v>10</v>
      </c>
      <c r="AD297" s="5">
        <f t="shared" si="6"/>
        <v>1</v>
      </c>
    </row>
    <row r="298" ht="15.75" customHeight="1">
      <c r="A298" s="3" t="s">
        <v>30</v>
      </c>
      <c r="B298" s="3" t="s">
        <v>47</v>
      </c>
      <c r="C298" s="3" t="s">
        <v>2685</v>
      </c>
      <c r="D298" s="3" t="s">
        <v>2686</v>
      </c>
      <c r="E298" s="3" t="s">
        <v>2687</v>
      </c>
      <c r="F298" s="3" t="s">
        <v>2688</v>
      </c>
      <c r="G298" s="3" t="s">
        <v>2689</v>
      </c>
      <c r="H298" s="3" t="s">
        <v>2690</v>
      </c>
      <c r="I298" s="3" t="s">
        <v>53</v>
      </c>
      <c r="J298" s="3" t="s">
        <v>1712</v>
      </c>
      <c r="K298" s="3" t="s">
        <v>1027</v>
      </c>
      <c r="L298" s="3" t="s">
        <v>1028</v>
      </c>
      <c r="M298" s="3" t="s">
        <v>38</v>
      </c>
      <c r="N298" s="3" t="s">
        <v>57</v>
      </c>
      <c r="O298" s="3" t="s">
        <v>2691</v>
      </c>
      <c r="P298" s="4">
        <v>0.0</v>
      </c>
      <c r="Q298" s="3" t="s">
        <v>38</v>
      </c>
      <c r="R298" s="4">
        <v>0.0</v>
      </c>
      <c r="S298" s="3" t="s">
        <v>38</v>
      </c>
      <c r="T298" s="3" t="s">
        <v>2692</v>
      </c>
      <c r="U298" s="4">
        <v>2.0</v>
      </c>
      <c r="V298" s="3" t="s">
        <v>38</v>
      </c>
      <c r="W298" s="3" t="s">
        <v>38</v>
      </c>
      <c r="X298" s="3" t="s">
        <v>2693</v>
      </c>
      <c r="Y298" s="5">
        <f t="shared" si="1"/>
        <v>2020</v>
      </c>
      <c r="Z298" s="5">
        <f t="shared" si="2"/>
        <v>7</v>
      </c>
      <c r="AA298" s="5">
        <f t="shared" si="3"/>
        <v>6</v>
      </c>
      <c r="AB298" s="5">
        <f t="shared" si="4"/>
        <v>2020</v>
      </c>
      <c r="AC298" s="5">
        <f t="shared" si="5"/>
        <v>9</v>
      </c>
      <c r="AD298" s="5">
        <f t="shared" si="6"/>
        <v>21</v>
      </c>
    </row>
    <row r="299" ht="15.75" customHeight="1">
      <c r="A299" s="3" t="s">
        <v>30</v>
      </c>
      <c r="B299" s="3" t="s">
        <v>47</v>
      </c>
      <c r="C299" s="3" t="s">
        <v>2694</v>
      </c>
      <c r="D299" s="3" t="s">
        <v>2695</v>
      </c>
      <c r="E299" s="3" t="s">
        <v>2696</v>
      </c>
      <c r="F299" s="3" t="s">
        <v>1570</v>
      </c>
      <c r="G299" s="3" t="s">
        <v>2697</v>
      </c>
      <c r="H299" s="3" t="s">
        <v>2690</v>
      </c>
      <c r="I299" s="3" t="s">
        <v>172</v>
      </c>
      <c r="J299" s="3" t="s">
        <v>1532</v>
      </c>
      <c r="K299" s="3" t="s">
        <v>2698</v>
      </c>
      <c r="L299" s="3" t="s">
        <v>2699</v>
      </c>
      <c r="M299" s="3" t="s">
        <v>96</v>
      </c>
      <c r="N299" s="3" t="s">
        <v>358</v>
      </c>
      <c r="O299" s="3" t="s">
        <v>2675</v>
      </c>
      <c r="P299" s="4">
        <v>0.0</v>
      </c>
      <c r="Q299" s="3" t="s">
        <v>38</v>
      </c>
      <c r="R299" s="4">
        <v>0.0</v>
      </c>
      <c r="S299" s="3" t="s">
        <v>38</v>
      </c>
      <c r="T299" s="3" t="s">
        <v>2700</v>
      </c>
      <c r="U299" s="4">
        <v>1.0</v>
      </c>
      <c r="V299" s="3" t="s">
        <v>38</v>
      </c>
      <c r="W299" s="3" t="s">
        <v>38</v>
      </c>
      <c r="X299" s="3" t="s">
        <v>2701</v>
      </c>
      <c r="Y299" s="5">
        <f t="shared" si="1"/>
        <v>2020</v>
      </c>
      <c r="Z299" s="5">
        <f t="shared" si="2"/>
        <v>5</v>
      </c>
      <c r="AA299" s="5">
        <f t="shared" si="3"/>
        <v>14</v>
      </c>
      <c r="AB299" s="5">
        <f t="shared" si="4"/>
        <v>2020</v>
      </c>
      <c r="AC299" s="5">
        <f t="shared" si="5"/>
        <v>9</v>
      </c>
      <c r="AD299" s="5">
        <f t="shared" si="6"/>
        <v>21</v>
      </c>
    </row>
    <row r="300" ht="15.75" customHeight="1">
      <c r="A300" s="3" t="s">
        <v>30</v>
      </c>
      <c r="B300" s="3" t="s">
        <v>47</v>
      </c>
      <c r="C300" s="3" t="s">
        <v>2702</v>
      </c>
      <c r="D300" s="3" t="s">
        <v>2703</v>
      </c>
      <c r="E300" s="3" t="s">
        <v>2704</v>
      </c>
      <c r="F300" s="3" t="s">
        <v>1374</v>
      </c>
      <c r="G300" s="3" t="s">
        <v>2705</v>
      </c>
      <c r="H300" s="3" t="s">
        <v>2690</v>
      </c>
      <c r="I300" s="3" t="s">
        <v>172</v>
      </c>
      <c r="J300" s="3" t="s">
        <v>1532</v>
      </c>
      <c r="K300" s="3" t="s">
        <v>2706</v>
      </c>
      <c r="L300" s="3" t="s">
        <v>2707</v>
      </c>
      <c r="M300" s="3" t="s">
        <v>121</v>
      </c>
      <c r="N300" s="3" t="s">
        <v>358</v>
      </c>
      <c r="O300" s="3" t="s">
        <v>555</v>
      </c>
      <c r="P300" s="4">
        <v>0.0</v>
      </c>
      <c r="Q300" s="3" t="s">
        <v>38</v>
      </c>
      <c r="R300" s="4">
        <v>0.0</v>
      </c>
      <c r="S300" s="3" t="s">
        <v>38</v>
      </c>
      <c r="T300" s="3" t="s">
        <v>2708</v>
      </c>
      <c r="U300" s="4">
        <v>1.0</v>
      </c>
      <c r="V300" s="3" t="s">
        <v>38</v>
      </c>
      <c r="W300" s="3" t="s">
        <v>38</v>
      </c>
      <c r="X300" s="3" t="s">
        <v>2709</v>
      </c>
      <c r="Y300" s="5">
        <f t="shared" si="1"/>
        <v>2020</v>
      </c>
      <c r="Z300" s="5">
        <f t="shared" si="2"/>
        <v>6</v>
      </c>
      <c r="AA300" s="5">
        <f t="shared" si="3"/>
        <v>4</v>
      </c>
      <c r="AB300" s="5">
        <f t="shared" si="4"/>
        <v>2020</v>
      </c>
      <c r="AC300" s="5">
        <f t="shared" si="5"/>
        <v>9</v>
      </c>
      <c r="AD300" s="5">
        <f t="shared" si="6"/>
        <v>21</v>
      </c>
    </row>
    <row r="301" ht="15.75" customHeight="1">
      <c r="A301" s="3" t="s">
        <v>30</v>
      </c>
      <c r="B301" s="3" t="s">
        <v>47</v>
      </c>
      <c r="C301" s="3" t="s">
        <v>2710</v>
      </c>
      <c r="D301" s="3" t="s">
        <v>2711</v>
      </c>
      <c r="E301" s="3" t="s">
        <v>2712</v>
      </c>
      <c r="F301" s="3" t="s">
        <v>1286</v>
      </c>
      <c r="G301" s="3" t="s">
        <v>2713</v>
      </c>
      <c r="H301" s="3" t="s">
        <v>2714</v>
      </c>
      <c r="I301" s="3" t="s">
        <v>638</v>
      </c>
      <c r="J301" s="3" t="s">
        <v>2113</v>
      </c>
      <c r="K301" s="3" t="s">
        <v>2715</v>
      </c>
      <c r="L301" s="3" t="s">
        <v>2716</v>
      </c>
      <c r="M301" s="3" t="s">
        <v>38</v>
      </c>
      <c r="N301" s="3" t="s">
        <v>642</v>
      </c>
      <c r="O301" s="3" t="s">
        <v>2717</v>
      </c>
      <c r="P301" s="4">
        <v>0.0</v>
      </c>
      <c r="Q301" s="3" t="s">
        <v>38</v>
      </c>
      <c r="R301" s="4">
        <v>0.0</v>
      </c>
      <c r="S301" s="3" t="s">
        <v>38</v>
      </c>
      <c r="T301" s="3" t="s">
        <v>2718</v>
      </c>
      <c r="U301" s="4">
        <v>1.0</v>
      </c>
      <c r="V301" s="3" t="s">
        <v>38</v>
      </c>
      <c r="W301" s="3" t="s">
        <v>38</v>
      </c>
      <c r="X301" s="3" t="s">
        <v>2719</v>
      </c>
      <c r="Y301" s="5">
        <f t="shared" si="1"/>
        <v>2020</v>
      </c>
      <c r="Z301" s="5">
        <f t="shared" si="2"/>
        <v>7</v>
      </c>
      <c r="AA301" s="5">
        <f t="shared" si="3"/>
        <v>3</v>
      </c>
      <c r="AB301" s="5">
        <f t="shared" si="4"/>
        <v>2020</v>
      </c>
      <c r="AC301" s="5">
        <f t="shared" si="5"/>
        <v>9</v>
      </c>
      <c r="AD301" s="5">
        <f t="shared" si="6"/>
        <v>11</v>
      </c>
    </row>
    <row r="302" ht="15.75" customHeight="1">
      <c r="A302" s="3" t="s">
        <v>30</v>
      </c>
      <c r="B302" s="3" t="s">
        <v>47</v>
      </c>
      <c r="C302" s="3" t="s">
        <v>1575</v>
      </c>
      <c r="D302" s="3" t="s">
        <v>2720</v>
      </c>
      <c r="E302" s="3" t="s">
        <v>2721</v>
      </c>
      <c r="F302" s="3" t="s">
        <v>1564</v>
      </c>
      <c r="G302" s="3" t="s">
        <v>2722</v>
      </c>
      <c r="H302" s="3" t="s">
        <v>2714</v>
      </c>
      <c r="I302" s="3" t="s">
        <v>160</v>
      </c>
      <c r="J302" s="3" t="s">
        <v>1491</v>
      </c>
      <c r="K302" s="3" t="s">
        <v>955</v>
      </c>
      <c r="L302" s="3" t="s">
        <v>956</v>
      </c>
      <c r="M302" s="3" t="s">
        <v>38</v>
      </c>
      <c r="N302" s="3" t="s">
        <v>108</v>
      </c>
      <c r="O302" s="3" t="s">
        <v>2723</v>
      </c>
      <c r="P302" s="4">
        <v>0.0</v>
      </c>
      <c r="Q302" s="3" t="s">
        <v>38</v>
      </c>
      <c r="R302" s="4">
        <v>0.0</v>
      </c>
      <c r="S302" s="3" t="s">
        <v>38</v>
      </c>
      <c r="T302" s="3" t="s">
        <v>2724</v>
      </c>
      <c r="U302" s="4">
        <v>1.0</v>
      </c>
      <c r="V302" s="3" t="s">
        <v>38</v>
      </c>
      <c r="W302" s="3" t="s">
        <v>38</v>
      </c>
      <c r="X302" s="3" t="s">
        <v>2725</v>
      </c>
      <c r="Y302" s="5">
        <f t="shared" si="1"/>
        <v>2020</v>
      </c>
      <c r="Z302" s="5">
        <f t="shared" si="2"/>
        <v>4</v>
      </c>
      <c r="AA302" s="5">
        <f t="shared" si="3"/>
        <v>30</v>
      </c>
      <c r="AB302" s="5">
        <f t="shared" si="4"/>
        <v>2020</v>
      </c>
      <c r="AC302" s="5">
        <f t="shared" si="5"/>
        <v>9</v>
      </c>
      <c r="AD302" s="5">
        <f t="shared" si="6"/>
        <v>11</v>
      </c>
    </row>
    <row r="303" ht="15.75" customHeight="1">
      <c r="A303" s="3" t="s">
        <v>30</v>
      </c>
      <c r="B303" s="3" t="s">
        <v>31</v>
      </c>
      <c r="C303" s="3" t="s">
        <v>2726</v>
      </c>
      <c r="D303" s="3" t="s">
        <v>2727</v>
      </c>
      <c r="E303" s="3" t="s">
        <v>2728</v>
      </c>
      <c r="F303" s="3" t="s">
        <v>2729</v>
      </c>
      <c r="G303" s="3" t="s">
        <v>38</v>
      </c>
      <c r="H303" s="3" t="s">
        <v>38</v>
      </c>
      <c r="I303" s="3" t="s">
        <v>373</v>
      </c>
      <c r="J303" s="3" t="s">
        <v>1588</v>
      </c>
      <c r="K303" s="3" t="s">
        <v>375</v>
      </c>
      <c r="L303" s="3" t="s">
        <v>312</v>
      </c>
      <c r="M303" s="3" t="s">
        <v>38</v>
      </c>
      <c r="N303" s="3" t="s">
        <v>376</v>
      </c>
      <c r="O303" s="3" t="s">
        <v>2730</v>
      </c>
      <c r="P303" s="4">
        <v>6.0</v>
      </c>
      <c r="Q303" s="3" t="s">
        <v>2731</v>
      </c>
      <c r="R303" s="4">
        <v>0.0</v>
      </c>
      <c r="S303" s="3" t="s">
        <v>38</v>
      </c>
      <c r="T303" s="3" t="s">
        <v>2732</v>
      </c>
      <c r="U303" s="4">
        <v>1.0</v>
      </c>
      <c r="V303" s="3" t="s">
        <v>38</v>
      </c>
      <c r="W303" s="3" t="s">
        <v>38</v>
      </c>
      <c r="X303" s="3" t="s">
        <v>2733</v>
      </c>
      <c r="Y303" s="5">
        <f t="shared" si="1"/>
        <v>2019</v>
      </c>
      <c r="Z303" s="5">
        <f t="shared" si="2"/>
        <v>2</v>
      </c>
      <c r="AA303" s="5">
        <f t="shared" si="3"/>
        <v>21</v>
      </c>
      <c r="AB303" s="5">
        <f t="shared" si="4"/>
        <v>0</v>
      </c>
      <c r="AC303" s="5">
        <f t="shared" si="5"/>
        <v>0</v>
      </c>
      <c r="AD303" s="5">
        <f t="shared" si="6"/>
        <v>0</v>
      </c>
    </row>
    <row r="304" ht="15.75" customHeight="1">
      <c r="A304" s="3" t="s">
        <v>30</v>
      </c>
      <c r="B304" s="3" t="s">
        <v>31</v>
      </c>
      <c r="C304" s="3" t="s">
        <v>2734</v>
      </c>
      <c r="D304" s="3" t="s">
        <v>2735</v>
      </c>
      <c r="E304" s="3" t="s">
        <v>2736</v>
      </c>
      <c r="F304" s="3" t="s">
        <v>2737</v>
      </c>
      <c r="G304" s="3" t="s">
        <v>38</v>
      </c>
      <c r="H304" s="3" t="s">
        <v>38</v>
      </c>
      <c r="I304" s="3" t="s">
        <v>638</v>
      </c>
      <c r="J304" s="3" t="s">
        <v>2113</v>
      </c>
      <c r="K304" s="3" t="s">
        <v>2738</v>
      </c>
      <c r="L304" s="3" t="s">
        <v>2739</v>
      </c>
      <c r="M304" s="3" t="s">
        <v>38</v>
      </c>
      <c r="N304" s="3" t="s">
        <v>1299</v>
      </c>
      <c r="O304" s="3" t="s">
        <v>2740</v>
      </c>
      <c r="P304" s="4">
        <v>6.0</v>
      </c>
      <c r="Q304" s="3" t="s">
        <v>2741</v>
      </c>
      <c r="R304" s="4">
        <v>0.0</v>
      </c>
      <c r="S304" s="3" t="s">
        <v>38</v>
      </c>
      <c r="T304" s="3" t="s">
        <v>2742</v>
      </c>
      <c r="U304" s="4">
        <v>12.0</v>
      </c>
      <c r="V304" s="3" t="s">
        <v>38</v>
      </c>
      <c r="W304" s="3" t="s">
        <v>38</v>
      </c>
      <c r="X304" s="3" t="s">
        <v>2743</v>
      </c>
      <c r="Y304" s="5">
        <f t="shared" si="1"/>
        <v>2019</v>
      </c>
      <c r="Z304" s="5">
        <f t="shared" si="2"/>
        <v>5</v>
      </c>
      <c r="AA304" s="5">
        <f t="shared" si="3"/>
        <v>9</v>
      </c>
      <c r="AB304" s="5">
        <f t="shared" si="4"/>
        <v>0</v>
      </c>
      <c r="AC304" s="5">
        <f t="shared" si="5"/>
        <v>0</v>
      </c>
      <c r="AD304" s="5">
        <f t="shared" si="6"/>
        <v>0</v>
      </c>
    </row>
    <row r="305" ht="15.75" customHeight="1">
      <c r="A305" s="3" t="s">
        <v>30</v>
      </c>
      <c r="B305" s="3" t="s">
        <v>31</v>
      </c>
      <c r="C305" s="3" t="s">
        <v>2349</v>
      </c>
      <c r="D305" s="3" t="s">
        <v>2744</v>
      </c>
      <c r="E305" s="3" t="s">
        <v>2745</v>
      </c>
      <c r="F305" s="3" t="s">
        <v>2746</v>
      </c>
      <c r="G305" s="3" t="s">
        <v>38</v>
      </c>
      <c r="H305" s="3" t="s">
        <v>38</v>
      </c>
      <c r="I305" s="3" t="s">
        <v>638</v>
      </c>
      <c r="J305" s="3" t="s">
        <v>2113</v>
      </c>
      <c r="K305" s="3" t="s">
        <v>2738</v>
      </c>
      <c r="L305" s="3" t="s">
        <v>2739</v>
      </c>
      <c r="M305" s="3" t="s">
        <v>38</v>
      </c>
      <c r="N305" s="3" t="s">
        <v>1299</v>
      </c>
      <c r="O305" s="3" t="s">
        <v>2747</v>
      </c>
      <c r="P305" s="4">
        <v>3.0</v>
      </c>
      <c r="Q305" s="3" t="s">
        <v>2748</v>
      </c>
      <c r="R305" s="4">
        <v>0.0</v>
      </c>
      <c r="S305" s="3" t="s">
        <v>38</v>
      </c>
      <c r="T305" s="3" t="s">
        <v>2742</v>
      </c>
      <c r="U305" s="4">
        <v>12.0</v>
      </c>
      <c r="V305" s="3" t="s">
        <v>38</v>
      </c>
      <c r="W305" s="3" t="s">
        <v>38</v>
      </c>
      <c r="X305" s="3" t="s">
        <v>2749</v>
      </c>
      <c r="Y305" s="5">
        <f t="shared" si="1"/>
        <v>2019</v>
      </c>
      <c r="Z305" s="5">
        <f t="shared" si="2"/>
        <v>6</v>
      </c>
      <c r="AA305" s="5">
        <f t="shared" si="3"/>
        <v>21</v>
      </c>
      <c r="AB305" s="5">
        <f t="shared" si="4"/>
        <v>0</v>
      </c>
      <c r="AC305" s="5">
        <f t="shared" si="5"/>
        <v>0</v>
      </c>
      <c r="AD305" s="5">
        <f t="shared" si="6"/>
        <v>0</v>
      </c>
    </row>
    <row r="306" ht="15.75" customHeight="1">
      <c r="A306" s="3" t="s">
        <v>30</v>
      </c>
      <c r="B306" s="3" t="s">
        <v>47</v>
      </c>
      <c r="C306" s="3" t="s">
        <v>1645</v>
      </c>
      <c r="D306" s="3" t="s">
        <v>2750</v>
      </c>
      <c r="E306" s="3" t="s">
        <v>2751</v>
      </c>
      <c r="F306" s="3" t="s">
        <v>1648</v>
      </c>
      <c r="G306" s="3" t="s">
        <v>2752</v>
      </c>
      <c r="H306" s="3" t="s">
        <v>2753</v>
      </c>
      <c r="I306" s="3" t="s">
        <v>1139</v>
      </c>
      <c r="J306" s="3" t="s">
        <v>1549</v>
      </c>
      <c r="K306" s="3" t="s">
        <v>2754</v>
      </c>
      <c r="L306" s="3" t="s">
        <v>1650</v>
      </c>
      <c r="M306" s="3" t="s">
        <v>121</v>
      </c>
      <c r="N306" s="3" t="s">
        <v>122</v>
      </c>
      <c r="O306" s="3" t="s">
        <v>617</v>
      </c>
      <c r="P306" s="4">
        <v>0.0</v>
      </c>
      <c r="Q306" s="3" t="s">
        <v>38</v>
      </c>
      <c r="R306" s="4">
        <v>1.0</v>
      </c>
      <c r="S306" s="3" t="s">
        <v>1657</v>
      </c>
      <c r="T306" s="3" t="s">
        <v>2755</v>
      </c>
      <c r="U306" s="4">
        <v>1.0</v>
      </c>
      <c r="V306" s="3" t="s">
        <v>38</v>
      </c>
      <c r="W306" s="3" t="s">
        <v>38</v>
      </c>
      <c r="X306" s="3" t="s">
        <v>2756</v>
      </c>
      <c r="Y306" s="5">
        <f t="shared" si="1"/>
        <v>2020</v>
      </c>
      <c r="Z306" s="5">
        <f t="shared" si="2"/>
        <v>4</v>
      </c>
      <c r="AA306" s="5">
        <f t="shared" si="3"/>
        <v>22</v>
      </c>
      <c r="AB306" s="5">
        <f t="shared" si="4"/>
        <v>2020</v>
      </c>
      <c r="AC306" s="5">
        <f t="shared" si="5"/>
        <v>9</v>
      </c>
      <c r="AD306" s="5">
        <f t="shared" si="6"/>
        <v>1</v>
      </c>
    </row>
    <row r="307" ht="15.75" customHeight="1">
      <c r="A307" s="3" t="s">
        <v>30</v>
      </c>
      <c r="B307" s="3" t="s">
        <v>47</v>
      </c>
      <c r="C307" s="3" t="s">
        <v>1645</v>
      </c>
      <c r="D307" s="3" t="s">
        <v>2757</v>
      </c>
      <c r="E307" s="3" t="s">
        <v>2758</v>
      </c>
      <c r="F307" s="3" t="s">
        <v>1648</v>
      </c>
      <c r="G307" s="3" t="s">
        <v>2759</v>
      </c>
      <c r="H307" s="3" t="s">
        <v>2753</v>
      </c>
      <c r="I307" s="3" t="s">
        <v>1139</v>
      </c>
      <c r="J307" s="3" t="s">
        <v>1549</v>
      </c>
      <c r="K307" s="3" t="s">
        <v>2754</v>
      </c>
      <c r="L307" s="3" t="s">
        <v>1650</v>
      </c>
      <c r="M307" s="3" t="s">
        <v>121</v>
      </c>
      <c r="N307" s="3" t="s">
        <v>122</v>
      </c>
      <c r="O307" s="3" t="s">
        <v>70</v>
      </c>
      <c r="P307" s="4">
        <v>0.0</v>
      </c>
      <c r="Q307" s="3" t="s">
        <v>38</v>
      </c>
      <c r="R307" s="4">
        <v>0.0</v>
      </c>
      <c r="S307" s="3" t="s">
        <v>38</v>
      </c>
      <c r="T307" s="3" t="s">
        <v>2760</v>
      </c>
      <c r="U307" s="4">
        <v>1.0</v>
      </c>
      <c r="V307" s="3" t="s">
        <v>38</v>
      </c>
      <c r="W307" s="3" t="s">
        <v>38</v>
      </c>
      <c r="X307" s="3" t="s">
        <v>2761</v>
      </c>
      <c r="Y307" s="5">
        <f t="shared" si="1"/>
        <v>2020</v>
      </c>
      <c r="Z307" s="5">
        <f t="shared" si="2"/>
        <v>4</v>
      </c>
      <c r="AA307" s="5">
        <f t="shared" si="3"/>
        <v>22</v>
      </c>
      <c r="AB307" s="5">
        <f t="shared" si="4"/>
        <v>2020</v>
      </c>
      <c r="AC307" s="5">
        <f t="shared" si="5"/>
        <v>9</v>
      </c>
      <c r="AD307" s="5">
        <f t="shared" si="6"/>
        <v>1</v>
      </c>
    </row>
    <row r="308" ht="15.75" customHeight="1">
      <c r="A308" s="3" t="s">
        <v>30</v>
      </c>
      <c r="B308" s="3" t="s">
        <v>47</v>
      </c>
      <c r="C308" s="3" t="s">
        <v>2762</v>
      </c>
      <c r="D308" s="3" t="s">
        <v>2763</v>
      </c>
      <c r="E308" s="3" t="s">
        <v>2764</v>
      </c>
      <c r="F308" s="3" t="s">
        <v>2765</v>
      </c>
      <c r="G308" s="3" t="s">
        <v>2766</v>
      </c>
      <c r="H308" s="3" t="s">
        <v>2753</v>
      </c>
      <c r="I308" s="3" t="s">
        <v>605</v>
      </c>
      <c r="J308" s="3" t="s">
        <v>1702</v>
      </c>
      <c r="K308" s="3" t="s">
        <v>2767</v>
      </c>
      <c r="L308" s="3" t="s">
        <v>1387</v>
      </c>
      <c r="M308" s="3" t="s">
        <v>96</v>
      </c>
      <c r="N308" s="3" t="s">
        <v>38</v>
      </c>
      <c r="O308" s="3" t="s">
        <v>2768</v>
      </c>
      <c r="P308" s="4">
        <v>0.0</v>
      </c>
      <c r="Q308" s="3" t="s">
        <v>38</v>
      </c>
      <c r="R308" s="4">
        <v>0.0</v>
      </c>
      <c r="S308" s="3" t="s">
        <v>38</v>
      </c>
      <c r="T308" s="3" t="s">
        <v>2769</v>
      </c>
      <c r="U308" s="4">
        <v>1.0</v>
      </c>
      <c r="V308" s="3" t="s">
        <v>38</v>
      </c>
      <c r="W308" s="3" t="s">
        <v>38</v>
      </c>
      <c r="X308" s="3" t="s">
        <v>2770</v>
      </c>
      <c r="Y308" s="5">
        <f t="shared" si="1"/>
        <v>2020</v>
      </c>
      <c r="Z308" s="5">
        <f t="shared" si="2"/>
        <v>6</v>
      </c>
      <c r="AA308" s="5">
        <f t="shared" si="3"/>
        <v>15</v>
      </c>
      <c r="AB308" s="5">
        <f t="shared" si="4"/>
        <v>2020</v>
      </c>
      <c r="AC308" s="5">
        <f t="shared" si="5"/>
        <v>9</v>
      </c>
      <c r="AD308" s="5">
        <f t="shared" si="6"/>
        <v>1</v>
      </c>
    </row>
    <row r="309" ht="15.75" customHeight="1">
      <c r="A309" s="3" t="s">
        <v>30</v>
      </c>
      <c r="B309" s="3" t="s">
        <v>47</v>
      </c>
      <c r="C309" s="3" t="s">
        <v>2771</v>
      </c>
      <c r="D309" s="3" t="s">
        <v>2772</v>
      </c>
      <c r="E309" s="3" t="s">
        <v>2773</v>
      </c>
      <c r="F309" s="3" t="s">
        <v>1434</v>
      </c>
      <c r="G309" s="3" t="s">
        <v>2774</v>
      </c>
      <c r="H309" s="3" t="s">
        <v>2775</v>
      </c>
      <c r="I309" s="3" t="s">
        <v>373</v>
      </c>
      <c r="J309" s="3" t="s">
        <v>1588</v>
      </c>
      <c r="K309" s="3" t="s">
        <v>375</v>
      </c>
      <c r="L309" s="3" t="s">
        <v>312</v>
      </c>
      <c r="M309" s="3" t="s">
        <v>38</v>
      </c>
      <c r="N309" s="3" t="s">
        <v>376</v>
      </c>
      <c r="O309" s="3" t="s">
        <v>2776</v>
      </c>
      <c r="P309" s="4">
        <v>0.0</v>
      </c>
      <c r="Q309" s="3" t="s">
        <v>38</v>
      </c>
      <c r="R309" s="4">
        <v>0.0</v>
      </c>
      <c r="S309" s="3" t="s">
        <v>38</v>
      </c>
      <c r="T309" s="3" t="s">
        <v>2777</v>
      </c>
      <c r="U309" s="4">
        <v>1.0</v>
      </c>
      <c r="V309" s="3" t="s">
        <v>38</v>
      </c>
      <c r="W309" s="3" t="s">
        <v>38</v>
      </c>
      <c r="X309" s="3" t="s">
        <v>2778</v>
      </c>
      <c r="Y309" s="5">
        <f t="shared" si="1"/>
        <v>2020</v>
      </c>
      <c r="Z309" s="5">
        <f t="shared" si="2"/>
        <v>5</v>
      </c>
      <c r="AA309" s="5">
        <f t="shared" si="3"/>
        <v>20</v>
      </c>
      <c r="AB309" s="5">
        <f t="shared" si="4"/>
        <v>2020</v>
      </c>
      <c r="AC309" s="5">
        <f t="shared" si="5"/>
        <v>8</v>
      </c>
      <c r="AD309" s="5">
        <f t="shared" si="6"/>
        <v>21</v>
      </c>
    </row>
    <row r="310" ht="15.75" customHeight="1">
      <c r="A310" s="3" t="s">
        <v>30</v>
      </c>
      <c r="B310" s="3" t="s">
        <v>47</v>
      </c>
      <c r="C310" s="3" t="s">
        <v>2779</v>
      </c>
      <c r="D310" s="3" t="s">
        <v>2780</v>
      </c>
      <c r="E310" s="3" t="s">
        <v>2781</v>
      </c>
      <c r="F310" s="3" t="s">
        <v>2782</v>
      </c>
      <c r="G310" s="3" t="s">
        <v>2783</v>
      </c>
      <c r="H310" s="3" t="s">
        <v>2775</v>
      </c>
      <c r="I310" s="3" t="s">
        <v>160</v>
      </c>
      <c r="J310" s="3" t="s">
        <v>1491</v>
      </c>
      <c r="K310" s="3" t="s">
        <v>2784</v>
      </c>
      <c r="L310" s="3" t="s">
        <v>2785</v>
      </c>
      <c r="M310" s="3" t="s">
        <v>38</v>
      </c>
      <c r="N310" s="3" t="s">
        <v>108</v>
      </c>
      <c r="O310" s="3" t="s">
        <v>2786</v>
      </c>
      <c r="P310" s="4">
        <v>0.0</v>
      </c>
      <c r="Q310" s="3" t="s">
        <v>38</v>
      </c>
      <c r="R310" s="4">
        <v>0.0</v>
      </c>
      <c r="S310" s="3" t="s">
        <v>38</v>
      </c>
      <c r="T310" s="3" t="s">
        <v>2787</v>
      </c>
      <c r="U310" s="4">
        <v>1.0</v>
      </c>
      <c r="V310" s="3" t="s">
        <v>38</v>
      </c>
      <c r="W310" s="3" t="s">
        <v>38</v>
      </c>
      <c r="X310" s="3" t="s">
        <v>2788</v>
      </c>
      <c r="Y310" s="5">
        <f t="shared" si="1"/>
        <v>2020</v>
      </c>
      <c r="Z310" s="5">
        <f t="shared" si="2"/>
        <v>3</v>
      </c>
      <c r="AA310" s="5">
        <f t="shared" si="3"/>
        <v>10</v>
      </c>
      <c r="AB310" s="5">
        <f t="shared" si="4"/>
        <v>2020</v>
      </c>
      <c r="AC310" s="5">
        <f t="shared" si="5"/>
        <v>8</v>
      </c>
      <c r="AD310" s="5">
        <f t="shared" si="6"/>
        <v>21</v>
      </c>
    </row>
    <row r="311" ht="15.75" customHeight="1">
      <c r="A311" s="3" t="s">
        <v>30</v>
      </c>
      <c r="B311" s="3" t="s">
        <v>47</v>
      </c>
      <c r="C311" s="3" t="s">
        <v>2789</v>
      </c>
      <c r="D311" s="3" t="s">
        <v>2790</v>
      </c>
      <c r="E311" s="3" t="s">
        <v>2791</v>
      </c>
      <c r="F311" s="3" t="s">
        <v>2792</v>
      </c>
      <c r="G311" s="3" t="s">
        <v>2793</v>
      </c>
      <c r="H311" s="3" t="s">
        <v>2775</v>
      </c>
      <c r="I311" s="3" t="s">
        <v>160</v>
      </c>
      <c r="J311" s="3" t="s">
        <v>1491</v>
      </c>
      <c r="K311" s="3" t="s">
        <v>955</v>
      </c>
      <c r="L311" s="3" t="s">
        <v>956</v>
      </c>
      <c r="M311" s="3" t="s">
        <v>38</v>
      </c>
      <c r="N311" s="3" t="s">
        <v>108</v>
      </c>
      <c r="O311" s="3" t="s">
        <v>164</v>
      </c>
      <c r="P311" s="4">
        <v>0.0</v>
      </c>
      <c r="Q311" s="3" t="s">
        <v>38</v>
      </c>
      <c r="R311" s="4">
        <v>0.0</v>
      </c>
      <c r="S311" s="3" t="s">
        <v>38</v>
      </c>
      <c r="T311" s="3" t="s">
        <v>2794</v>
      </c>
      <c r="U311" s="4">
        <v>1.0</v>
      </c>
      <c r="V311" s="3" t="s">
        <v>38</v>
      </c>
      <c r="W311" s="3" t="s">
        <v>38</v>
      </c>
      <c r="X311" s="3" t="s">
        <v>2795</v>
      </c>
      <c r="Y311" s="5">
        <f t="shared" si="1"/>
        <v>2020</v>
      </c>
      <c r="Z311" s="5">
        <f t="shared" si="2"/>
        <v>5</v>
      </c>
      <c r="AA311" s="5">
        <f t="shared" si="3"/>
        <v>18</v>
      </c>
      <c r="AB311" s="5">
        <f t="shared" si="4"/>
        <v>2020</v>
      </c>
      <c r="AC311" s="5">
        <f t="shared" si="5"/>
        <v>8</v>
      </c>
      <c r="AD311" s="5">
        <f t="shared" si="6"/>
        <v>21</v>
      </c>
    </row>
    <row r="312" ht="15.75" customHeight="1">
      <c r="A312" s="3" t="s">
        <v>30</v>
      </c>
      <c r="B312" s="3" t="s">
        <v>47</v>
      </c>
      <c r="C312" s="3" t="s">
        <v>2796</v>
      </c>
      <c r="D312" s="3" t="s">
        <v>2797</v>
      </c>
      <c r="E312" s="3" t="s">
        <v>2798</v>
      </c>
      <c r="F312" s="3" t="s">
        <v>2799</v>
      </c>
      <c r="G312" s="3" t="s">
        <v>2800</v>
      </c>
      <c r="H312" s="3" t="s">
        <v>2775</v>
      </c>
      <c r="I312" s="3" t="s">
        <v>160</v>
      </c>
      <c r="J312" s="3" t="s">
        <v>1491</v>
      </c>
      <c r="K312" s="3" t="s">
        <v>2801</v>
      </c>
      <c r="L312" s="3" t="s">
        <v>2802</v>
      </c>
      <c r="M312" s="3" t="s">
        <v>38</v>
      </c>
      <c r="N312" s="3" t="s">
        <v>108</v>
      </c>
      <c r="O312" s="3" t="s">
        <v>2803</v>
      </c>
      <c r="P312" s="4">
        <v>0.0</v>
      </c>
      <c r="Q312" s="3" t="s">
        <v>38</v>
      </c>
      <c r="R312" s="4">
        <v>0.0</v>
      </c>
      <c r="S312" s="3" t="s">
        <v>38</v>
      </c>
      <c r="T312" s="3" t="s">
        <v>2804</v>
      </c>
      <c r="U312" s="4">
        <v>1.0</v>
      </c>
      <c r="V312" s="3" t="s">
        <v>38</v>
      </c>
      <c r="W312" s="3" t="s">
        <v>38</v>
      </c>
      <c r="X312" s="3" t="s">
        <v>2805</v>
      </c>
      <c r="Y312" s="5">
        <f t="shared" si="1"/>
        <v>2020</v>
      </c>
      <c r="Z312" s="5">
        <f t="shared" si="2"/>
        <v>5</v>
      </c>
      <c r="AA312" s="5">
        <f t="shared" si="3"/>
        <v>13</v>
      </c>
      <c r="AB312" s="5">
        <f t="shared" si="4"/>
        <v>2020</v>
      </c>
      <c r="AC312" s="5">
        <f t="shared" si="5"/>
        <v>8</v>
      </c>
      <c r="AD312" s="5">
        <f t="shared" si="6"/>
        <v>21</v>
      </c>
    </row>
    <row r="313" ht="15.75" customHeight="1">
      <c r="A313" s="3" t="s">
        <v>30</v>
      </c>
      <c r="B313" s="3" t="s">
        <v>31</v>
      </c>
      <c r="C313" s="3" t="s">
        <v>2806</v>
      </c>
      <c r="D313" s="3" t="s">
        <v>2807</v>
      </c>
      <c r="E313" s="3" t="s">
        <v>2808</v>
      </c>
      <c r="F313" s="3" t="s">
        <v>2809</v>
      </c>
      <c r="G313" s="3" t="s">
        <v>38</v>
      </c>
      <c r="H313" s="3" t="s">
        <v>38</v>
      </c>
      <c r="I313" s="3" t="s">
        <v>1510</v>
      </c>
      <c r="J313" s="3" t="s">
        <v>1511</v>
      </c>
      <c r="K313" s="3" t="s">
        <v>2810</v>
      </c>
      <c r="L313" s="3" t="s">
        <v>2811</v>
      </c>
      <c r="M313" s="3" t="s">
        <v>38</v>
      </c>
      <c r="N313" s="3" t="s">
        <v>1514</v>
      </c>
      <c r="O313" s="3" t="s">
        <v>2812</v>
      </c>
      <c r="P313" s="4">
        <v>1.0</v>
      </c>
      <c r="Q313" s="3" t="s">
        <v>2813</v>
      </c>
      <c r="R313" s="4">
        <v>0.0</v>
      </c>
      <c r="S313" s="3" t="s">
        <v>38</v>
      </c>
      <c r="T313" s="3" t="s">
        <v>2814</v>
      </c>
      <c r="U313" s="4">
        <v>1.0</v>
      </c>
      <c r="V313" s="3" t="s">
        <v>38</v>
      </c>
      <c r="W313" s="3" t="s">
        <v>38</v>
      </c>
      <c r="X313" s="3" t="s">
        <v>2815</v>
      </c>
      <c r="Y313" s="5">
        <f t="shared" si="1"/>
        <v>2019</v>
      </c>
      <c r="Z313" s="5">
        <f t="shared" si="2"/>
        <v>1</v>
      </c>
      <c r="AA313" s="5">
        <f t="shared" si="3"/>
        <v>31</v>
      </c>
      <c r="AB313" s="5">
        <f t="shared" si="4"/>
        <v>0</v>
      </c>
      <c r="AC313" s="5">
        <f t="shared" si="5"/>
        <v>0</v>
      </c>
      <c r="AD313" s="5">
        <f t="shared" si="6"/>
        <v>0</v>
      </c>
    </row>
    <row r="314" ht="15.75" customHeight="1">
      <c r="A314" s="3" t="s">
        <v>30</v>
      </c>
      <c r="B314" s="3" t="s">
        <v>31</v>
      </c>
      <c r="C314" s="3" t="s">
        <v>2816</v>
      </c>
      <c r="D314" s="3" t="s">
        <v>2817</v>
      </c>
      <c r="E314" s="3" t="s">
        <v>2818</v>
      </c>
      <c r="F314" s="3" t="s">
        <v>2819</v>
      </c>
      <c r="G314" s="3" t="s">
        <v>38</v>
      </c>
      <c r="H314" s="3" t="s">
        <v>38</v>
      </c>
      <c r="I314" s="3" t="s">
        <v>593</v>
      </c>
      <c r="J314" s="3" t="s">
        <v>1491</v>
      </c>
      <c r="K314" s="3" t="s">
        <v>2820</v>
      </c>
      <c r="L314" s="3" t="s">
        <v>2821</v>
      </c>
      <c r="M314" s="3" t="s">
        <v>38</v>
      </c>
      <c r="N314" s="3" t="s">
        <v>108</v>
      </c>
      <c r="O314" s="3" t="s">
        <v>1047</v>
      </c>
      <c r="P314" s="4">
        <v>6.0</v>
      </c>
      <c r="Q314" s="3" t="s">
        <v>2822</v>
      </c>
      <c r="R314" s="4">
        <v>0.0</v>
      </c>
      <c r="S314" s="3" t="s">
        <v>38</v>
      </c>
      <c r="T314" s="3" t="s">
        <v>2823</v>
      </c>
      <c r="U314" s="4">
        <v>2.0</v>
      </c>
      <c r="V314" s="3" t="s">
        <v>38</v>
      </c>
      <c r="W314" s="3" t="s">
        <v>38</v>
      </c>
      <c r="X314" s="3" t="s">
        <v>2824</v>
      </c>
      <c r="Y314" s="5">
        <f t="shared" si="1"/>
        <v>2019</v>
      </c>
      <c r="Z314" s="5">
        <f t="shared" si="2"/>
        <v>2</v>
      </c>
      <c r="AA314" s="5">
        <f t="shared" si="3"/>
        <v>1</v>
      </c>
      <c r="AB314" s="5">
        <f t="shared" si="4"/>
        <v>0</v>
      </c>
      <c r="AC314" s="5">
        <f t="shared" si="5"/>
        <v>0</v>
      </c>
      <c r="AD314" s="5">
        <f t="shared" si="6"/>
        <v>0</v>
      </c>
    </row>
    <row r="315" ht="15.75" customHeight="1">
      <c r="A315" s="3" t="s">
        <v>30</v>
      </c>
      <c r="B315" s="3" t="s">
        <v>31</v>
      </c>
      <c r="C315" s="3" t="s">
        <v>2816</v>
      </c>
      <c r="D315" s="3" t="s">
        <v>2825</v>
      </c>
      <c r="E315" s="3" t="s">
        <v>2826</v>
      </c>
      <c r="F315" s="3" t="s">
        <v>2819</v>
      </c>
      <c r="G315" s="3" t="s">
        <v>38</v>
      </c>
      <c r="H315" s="3" t="s">
        <v>38</v>
      </c>
      <c r="I315" s="3" t="s">
        <v>593</v>
      </c>
      <c r="J315" s="3" t="s">
        <v>1491</v>
      </c>
      <c r="K315" s="3" t="s">
        <v>2820</v>
      </c>
      <c r="L315" s="3" t="s">
        <v>2821</v>
      </c>
      <c r="M315" s="3" t="s">
        <v>38</v>
      </c>
      <c r="N315" s="3" t="s">
        <v>108</v>
      </c>
      <c r="O315" s="3" t="s">
        <v>1047</v>
      </c>
      <c r="P315" s="4">
        <v>3.0</v>
      </c>
      <c r="Q315" s="3" t="s">
        <v>2827</v>
      </c>
      <c r="R315" s="4">
        <v>1.0</v>
      </c>
      <c r="S315" s="3" t="s">
        <v>2828</v>
      </c>
      <c r="T315" s="3" t="s">
        <v>2829</v>
      </c>
      <c r="U315" s="4">
        <v>3.0</v>
      </c>
      <c r="V315" s="3" t="s">
        <v>38</v>
      </c>
      <c r="W315" s="3" t="s">
        <v>38</v>
      </c>
      <c r="X315" s="3" t="s">
        <v>2830</v>
      </c>
      <c r="Y315" s="5">
        <f t="shared" si="1"/>
        <v>2019</v>
      </c>
      <c r="Z315" s="5">
        <f t="shared" si="2"/>
        <v>2</v>
      </c>
      <c r="AA315" s="5">
        <f t="shared" si="3"/>
        <v>1</v>
      </c>
      <c r="AB315" s="5">
        <f t="shared" si="4"/>
        <v>0</v>
      </c>
      <c r="AC315" s="5">
        <f t="shared" si="5"/>
        <v>0</v>
      </c>
      <c r="AD315" s="5">
        <f t="shared" si="6"/>
        <v>0</v>
      </c>
    </row>
    <row r="316" ht="15.75" customHeight="1">
      <c r="A316" s="3" t="s">
        <v>30</v>
      </c>
      <c r="B316" s="3" t="s">
        <v>47</v>
      </c>
      <c r="C316" s="3" t="s">
        <v>1392</v>
      </c>
      <c r="D316" s="3" t="s">
        <v>2831</v>
      </c>
      <c r="E316" s="3" t="s">
        <v>2832</v>
      </c>
      <c r="F316" s="3" t="s">
        <v>1395</v>
      </c>
      <c r="G316" s="3" t="s">
        <v>2833</v>
      </c>
      <c r="H316" s="3" t="s">
        <v>2834</v>
      </c>
      <c r="I316" s="3" t="s">
        <v>160</v>
      </c>
      <c r="J316" s="3" t="s">
        <v>1491</v>
      </c>
      <c r="K316" s="3" t="s">
        <v>955</v>
      </c>
      <c r="L316" s="3" t="s">
        <v>956</v>
      </c>
      <c r="M316" s="3" t="s">
        <v>38</v>
      </c>
      <c r="N316" s="3" t="s">
        <v>108</v>
      </c>
      <c r="O316" s="3" t="s">
        <v>2835</v>
      </c>
      <c r="P316" s="4">
        <v>0.0</v>
      </c>
      <c r="Q316" s="3" t="s">
        <v>38</v>
      </c>
      <c r="R316" s="4">
        <v>1.0</v>
      </c>
      <c r="S316" s="3" t="s">
        <v>1398</v>
      </c>
      <c r="T316" s="3" t="s">
        <v>2836</v>
      </c>
      <c r="U316" s="4">
        <v>1.0</v>
      </c>
      <c r="V316" s="3" t="s">
        <v>38</v>
      </c>
      <c r="W316" s="3" t="s">
        <v>38</v>
      </c>
      <c r="X316" s="3" t="s">
        <v>2837</v>
      </c>
      <c r="Y316" s="5">
        <f t="shared" si="1"/>
        <v>2020</v>
      </c>
      <c r="Z316" s="5">
        <f t="shared" si="2"/>
        <v>6</v>
      </c>
      <c r="AA316" s="5">
        <f t="shared" si="3"/>
        <v>1</v>
      </c>
      <c r="AB316" s="5">
        <f t="shared" si="4"/>
        <v>2020</v>
      </c>
      <c r="AC316" s="5">
        <f t="shared" si="5"/>
        <v>8</v>
      </c>
      <c r="AD316" s="5">
        <f t="shared" si="6"/>
        <v>11</v>
      </c>
    </row>
    <row r="317" ht="15.75" customHeight="1">
      <c r="A317" s="3" t="s">
        <v>30</v>
      </c>
      <c r="B317" s="3" t="s">
        <v>47</v>
      </c>
      <c r="C317" s="3" t="s">
        <v>2838</v>
      </c>
      <c r="D317" s="3" t="s">
        <v>2839</v>
      </c>
      <c r="E317" s="3" t="s">
        <v>2840</v>
      </c>
      <c r="F317" s="3" t="s">
        <v>2841</v>
      </c>
      <c r="G317" s="3" t="s">
        <v>2842</v>
      </c>
      <c r="H317" s="3" t="s">
        <v>2834</v>
      </c>
      <c r="I317" s="3" t="s">
        <v>987</v>
      </c>
      <c r="J317" s="3" t="s">
        <v>2843</v>
      </c>
      <c r="K317" s="3" t="s">
        <v>1287</v>
      </c>
      <c r="L317" s="3" t="s">
        <v>1288</v>
      </c>
      <c r="M317" s="3" t="s">
        <v>38</v>
      </c>
      <c r="N317" s="3" t="s">
        <v>108</v>
      </c>
      <c r="O317" s="3" t="s">
        <v>2844</v>
      </c>
      <c r="P317" s="4">
        <v>0.0</v>
      </c>
      <c r="Q317" s="3" t="s">
        <v>38</v>
      </c>
      <c r="R317" s="4">
        <v>0.0</v>
      </c>
      <c r="S317" s="3" t="s">
        <v>38</v>
      </c>
      <c r="T317" s="3" t="s">
        <v>2845</v>
      </c>
      <c r="U317" s="4">
        <v>1.0</v>
      </c>
      <c r="V317" s="3" t="s">
        <v>38</v>
      </c>
      <c r="W317" s="3" t="s">
        <v>38</v>
      </c>
      <c r="X317" s="3" t="s">
        <v>2846</v>
      </c>
      <c r="Y317" s="5">
        <f t="shared" si="1"/>
        <v>2020</v>
      </c>
      <c r="Z317" s="5">
        <f t="shared" si="2"/>
        <v>5</v>
      </c>
      <c r="AA317" s="5">
        <f t="shared" si="3"/>
        <v>15</v>
      </c>
      <c r="AB317" s="5">
        <f t="shared" si="4"/>
        <v>2020</v>
      </c>
      <c r="AC317" s="5">
        <f t="shared" si="5"/>
        <v>8</v>
      </c>
      <c r="AD317" s="5">
        <f t="shared" si="6"/>
        <v>11</v>
      </c>
    </row>
    <row r="318" ht="15.75" customHeight="1">
      <c r="A318" s="3" t="s">
        <v>30</v>
      </c>
      <c r="B318" s="3" t="s">
        <v>31</v>
      </c>
      <c r="C318" s="3" t="s">
        <v>2847</v>
      </c>
      <c r="D318" s="3" t="s">
        <v>2848</v>
      </c>
      <c r="E318" s="3" t="s">
        <v>2849</v>
      </c>
      <c r="F318" s="3" t="s">
        <v>2850</v>
      </c>
      <c r="G318" s="3" t="s">
        <v>38</v>
      </c>
      <c r="H318" s="3" t="s">
        <v>38</v>
      </c>
      <c r="I318" s="3" t="s">
        <v>638</v>
      </c>
      <c r="J318" s="3" t="s">
        <v>2633</v>
      </c>
      <c r="K318" s="3" t="s">
        <v>2851</v>
      </c>
      <c r="L318" s="3" t="s">
        <v>2852</v>
      </c>
      <c r="M318" s="3" t="s">
        <v>38</v>
      </c>
      <c r="N318" s="3" t="s">
        <v>1299</v>
      </c>
      <c r="O318" s="3" t="s">
        <v>2853</v>
      </c>
      <c r="P318" s="4">
        <v>2.0</v>
      </c>
      <c r="Q318" s="3" t="s">
        <v>2854</v>
      </c>
      <c r="R318" s="4">
        <v>0.0</v>
      </c>
      <c r="S318" s="3" t="s">
        <v>38</v>
      </c>
      <c r="T318" s="3" t="s">
        <v>2855</v>
      </c>
      <c r="U318" s="4">
        <v>1.0</v>
      </c>
      <c r="V318" s="3" t="s">
        <v>38</v>
      </c>
      <c r="W318" s="3" t="s">
        <v>38</v>
      </c>
      <c r="X318" s="3" t="s">
        <v>2856</v>
      </c>
      <c r="Y318" s="5">
        <f t="shared" si="1"/>
        <v>2019</v>
      </c>
      <c r="Z318" s="5">
        <f t="shared" si="2"/>
        <v>1</v>
      </c>
      <c r="AA318" s="5">
        <f t="shared" si="3"/>
        <v>23</v>
      </c>
      <c r="AB318" s="5">
        <f t="shared" si="4"/>
        <v>0</v>
      </c>
      <c r="AC318" s="5">
        <f t="shared" si="5"/>
        <v>0</v>
      </c>
      <c r="AD318" s="5">
        <f t="shared" si="6"/>
        <v>0</v>
      </c>
    </row>
    <row r="319" ht="15.75" customHeight="1">
      <c r="A319" s="3" t="s">
        <v>30</v>
      </c>
      <c r="B319" s="3" t="s">
        <v>31</v>
      </c>
      <c r="C319" s="3" t="s">
        <v>2857</v>
      </c>
      <c r="D319" s="3" t="s">
        <v>2858</v>
      </c>
      <c r="E319" s="3" t="s">
        <v>2859</v>
      </c>
      <c r="F319" s="3" t="s">
        <v>2860</v>
      </c>
      <c r="G319" s="3" t="s">
        <v>38</v>
      </c>
      <c r="H319" s="3" t="s">
        <v>38</v>
      </c>
      <c r="I319" s="3" t="s">
        <v>638</v>
      </c>
      <c r="J319" s="3" t="s">
        <v>2113</v>
      </c>
      <c r="K319" s="3" t="s">
        <v>2861</v>
      </c>
      <c r="L319" s="3" t="s">
        <v>2862</v>
      </c>
      <c r="M319" s="3" t="s">
        <v>38</v>
      </c>
      <c r="N319" s="3" t="s">
        <v>1299</v>
      </c>
      <c r="O319" s="3" t="s">
        <v>2863</v>
      </c>
      <c r="P319" s="4">
        <v>4.0</v>
      </c>
      <c r="Q319" s="3" t="s">
        <v>2864</v>
      </c>
      <c r="R319" s="4">
        <v>0.0</v>
      </c>
      <c r="S319" s="3" t="s">
        <v>38</v>
      </c>
      <c r="T319" s="3" t="s">
        <v>2865</v>
      </c>
      <c r="U319" s="4">
        <v>1.0</v>
      </c>
      <c r="V319" s="3" t="s">
        <v>38</v>
      </c>
      <c r="W319" s="3" t="s">
        <v>38</v>
      </c>
      <c r="X319" s="3" t="s">
        <v>2866</v>
      </c>
      <c r="Y319" s="5">
        <f t="shared" si="1"/>
        <v>2019</v>
      </c>
      <c r="Z319" s="5">
        <f t="shared" si="2"/>
        <v>1</v>
      </c>
      <c r="AA319" s="5">
        <f t="shared" si="3"/>
        <v>16</v>
      </c>
      <c r="AB319" s="5">
        <f t="shared" si="4"/>
        <v>0</v>
      </c>
      <c r="AC319" s="5">
        <f t="shared" si="5"/>
        <v>0</v>
      </c>
      <c r="AD319" s="5">
        <f t="shared" si="6"/>
        <v>0</v>
      </c>
    </row>
    <row r="320" ht="15.75" customHeight="1">
      <c r="A320" s="3" t="s">
        <v>30</v>
      </c>
      <c r="B320" s="3" t="s">
        <v>31</v>
      </c>
      <c r="C320" s="3" t="s">
        <v>2867</v>
      </c>
      <c r="D320" s="3" t="s">
        <v>2868</v>
      </c>
      <c r="E320" s="3" t="s">
        <v>2869</v>
      </c>
      <c r="F320" s="3" t="s">
        <v>2870</v>
      </c>
      <c r="G320" s="3" t="s">
        <v>38</v>
      </c>
      <c r="H320" s="3" t="s">
        <v>38</v>
      </c>
      <c r="I320" s="3" t="s">
        <v>638</v>
      </c>
      <c r="J320" s="3" t="s">
        <v>2633</v>
      </c>
      <c r="K320" s="3" t="s">
        <v>2871</v>
      </c>
      <c r="L320" s="3" t="s">
        <v>2872</v>
      </c>
      <c r="M320" s="3" t="s">
        <v>38</v>
      </c>
      <c r="N320" s="3" t="s">
        <v>1299</v>
      </c>
      <c r="O320" s="3" t="s">
        <v>2873</v>
      </c>
      <c r="P320" s="4">
        <v>4.0</v>
      </c>
      <c r="Q320" s="3" t="s">
        <v>2874</v>
      </c>
      <c r="R320" s="4">
        <v>1.0</v>
      </c>
      <c r="S320" s="3" t="s">
        <v>2875</v>
      </c>
      <c r="T320" s="3" t="s">
        <v>2876</v>
      </c>
      <c r="U320" s="4">
        <v>1.0</v>
      </c>
      <c r="V320" s="3" t="s">
        <v>38</v>
      </c>
      <c r="W320" s="3" t="s">
        <v>38</v>
      </c>
      <c r="X320" s="3" t="s">
        <v>2877</v>
      </c>
      <c r="Y320" s="5">
        <f t="shared" si="1"/>
        <v>2019</v>
      </c>
      <c r="Z320" s="5">
        <f t="shared" si="2"/>
        <v>1</v>
      </c>
      <c r="AA320" s="5">
        <f t="shared" si="3"/>
        <v>22</v>
      </c>
      <c r="AB320" s="5">
        <f t="shared" si="4"/>
        <v>0</v>
      </c>
      <c r="AC320" s="5">
        <f t="shared" si="5"/>
        <v>0</v>
      </c>
      <c r="AD320" s="5">
        <f t="shared" si="6"/>
        <v>0</v>
      </c>
    </row>
    <row r="321" ht="15.75" customHeight="1">
      <c r="A321" s="3" t="s">
        <v>30</v>
      </c>
      <c r="B321" s="3" t="s">
        <v>31</v>
      </c>
      <c r="C321" s="3" t="s">
        <v>2878</v>
      </c>
      <c r="D321" s="3" t="s">
        <v>2879</v>
      </c>
      <c r="E321" s="3" t="s">
        <v>2880</v>
      </c>
      <c r="F321" s="3" t="s">
        <v>2881</v>
      </c>
      <c r="G321" s="3" t="s">
        <v>38</v>
      </c>
      <c r="H321" s="3" t="s">
        <v>38</v>
      </c>
      <c r="I321" s="3" t="s">
        <v>638</v>
      </c>
      <c r="J321" s="3" t="s">
        <v>2113</v>
      </c>
      <c r="K321" s="3" t="s">
        <v>2882</v>
      </c>
      <c r="L321" s="3" t="s">
        <v>2883</v>
      </c>
      <c r="M321" s="3" t="s">
        <v>38</v>
      </c>
      <c r="N321" s="3" t="s">
        <v>1299</v>
      </c>
      <c r="O321" s="3" t="s">
        <v>2884</v>
      </c>
      <c r="P321" s="4">
        <v>0.0</v>
      </c>
      <c r="Q321" s="3" t="s">
        <v>38</v>
      </c>
      <c r="R321" s="4">
        <v>0.0</v>
      </c>
      <c r="S321" s="3" t="s">
        <v>38</v>
      </c>
      <c r="T321" s="3" t="s">
        <v>2885</v>
      </c>
      <c r="U321" s="4">
        <v>1.0</v>
      </c>
      <c r="V321" s="3" t="s">
        <v>38</v>
      </c>
      <c r="W321" s="3" t="s">
        <v>38</v>
      </c>
      <c r="X321" s="3" t="s">
        <v>2886</v>
      </c>
      <c r="Y321" s="5">
        <f t="shared" si="1"/>
        <v>2019</v>
      </c>
      <c r="Z321" s="5">
        <f t="shared" si="2"/>
        <v>1</v>
      </c>
      <c r="AA321" s="5">
        <f t="shared" si="3"/>
        <v>25</v>
      </c>
      <c r="AB321" s="5">
        <f t="shared" si="4"/>
        <v>0</v>
      </c>
      <c r="AC321" s="5">
        <f t="shared" si="5"/>
        <v>0</v>
      </c>
      <c r="AD321" s="5">
        <f t="shared" si="6"/>
        <v>0</v>
      </c>
    </row>
    <row r="322" ht="15.75" customHeight="1">
      <c r="A322" s="3" t="s">
        <v>30</v>
      </c>
      <c r="B322" s="3" t="s">
        <v>47</v>
      </c>
      <c r="C322" s="3" t="s">
        <v>2887</v>
      </c>
      <c r="D322" s="3" t="s">
        <v>2888</v>
      </c>
      <c r="E322" s="3" t="s">
        <v>2889</v>
      </c>
      <c r="F322" s="3" t="s">
        <v>2890</v>
      </c>
      <c r="G322" s="3" t="s">
        <v>2891</v>
      </c>
      <c r="H322" s="3" t="s">
        <v>2892</v>
      </c>
      <c r="I322" s="3" t="s">
        <v>2893</v>
      </c>
      <c r="J322" s="3" t="s">
        <v>2894</v>
      </c>
      <c r="K322" s="3" t="s">
        <v>2895</v>
      </c>
      <c r="L322" s="3" t="s">
        <v>2896</v>
      </c>
      <c r="M322" s="3" t="s">
        <v>38</v>
      </c>
      <c r="N322" s="3" t="s">
        <v>2897</v>
      </c>
      <c r="O322" s="3" t="s">
        <v>2898</v>
      </c>
      <c r="P322" s="4">
        <v>0.0</v>
      </c>
      <c r="Q322" s="3" t="s">
        <v>38</v>
      </c>
      <c r="R322" s="4">
        <v>0.0</v>
      </c>
      <c r="S322" s="3" t="s">
        <v>38</v>
      </c>
      <c r="T322" s="3" t="s">
        <v>2899</v>
      </c>
      <c r="U322" s="4">
        <v>1.0</v>
      </c>
      <c r="V322" s="3" t="s">
        <v>38</v>
      </c>
      <c r="W322" s="3" t="s">
        <v>38</v>
      </c>
      <c r="X322" s="3" t="s">
        <v>2900</v>
      </c>
      <c r="Y322" s="5">
        <f t="shared" si="1"/>
        <v>2020</v>
      </c>
      <c r="Z322" s="5">
        <f t="shared" si="2"/>
        <v>4</v>
      </c>
      <c r="AA322" s="5">
        <f t="shared" si="3"/>
        <v>24</v>
      </c>
      <c r="AB322" s="5">
        <f t="shared" si="4"/>
        <v>2020</v>
      </c>
      <c r="AC322" s="5">
        <f t="shared" si="5"/>
        <v>8</v>
      </c>
      <c r="AD322" s="5">
        <f t="shared" si="6"/>
        <v>1</v>
      </c>
    </row>
    <row r="323" ht="15.75" customHeight="1">
      <c r="A323" s="3" t="s">
        <v>30</v>
      </c>
      <c r="B323" s="3" t="s">
        <v>47</v>
      </c>
      <c r="C323" s="3" t="s">
        <v>2901</v>
      </c>
      <c r="D323" s="3" t="s">
        <v>2902</v>
      </c>
      <c r="E323" s="3" t="s">
        <v>2903</v>
      </c>
      <c r="F323" s="3" t="s">
        <v>2904</v>
      </c>
      <c r="G323" s="3" t="s">
        <v>2905</v>
      </c>
      <c r="H323" s="3" t="s">
        <v>2892</v>
      </c>
      <c r="I323" s="3" t="s">
        <v>160</v>
      </c>
      <c r="J323" s="3" t="s">
        <v>1491</v>
      </c>
      <c r="K323" s="3" t="s">
        <v>2906</v>
      </c>
      <c r="L323" s="3" t="s">
        <v>2907</v>
      </c>
      <c r="M323" s="3" t="s">
        <v>38</v>
      </c>
      <c r="N323" s="3" t="s">
        <v>108</v>
      </c>
      <c r="O323" s="3" t="s">
        <v>2908</v>
      </c>
      <c r="P323" s="4">
        <v>0.0</v>
      </c>
      <c r="Q323" s="3" t="s">
        <v>38</v>
      </c>
      <c r="R323" s="4">
        <v>0.0</v>
      </c>
      <c r="S323" s="3" t="s">
        <v>38</v>
      </c>
      <c r="T323" s="3" t="s">
        <v>2909</v>
      </c>
      <c r="U323" s="4">
        <v>1.0</v>
      </c>
      <c r="V323" s="3" t="s">
        <v>38</v>
      </c>
      <c r="W323" s="3" t="s">
        <v>38</v>
      </c>
      <c r="X323" s="3" t="s">
        <v>2910</v>
      </c>
      <c r="Y323" s="5">
        <f t="shared" si="1"/>
        <v>2020</v>
      </c>
      <c r="Z323" s="5">
        <f t="shared" si="2"/>
        <v>5</v>
      </c>
      <c r="AA323" s="5">
        <f t="shared" si="3"/>
        <v>12</v>
      </c>
      <c r="AB323" s="5">
        <f t="shared" si="4"/>
        <v>2020</v>
      </c>
      <c r="AC323" s="5">
        <f t="shared" si="5"/>
        <v>8</v>
      </c>
      <c r="AD323" s="5">
        <f t="shared" si="6"/>
        <v>1</v>
      </c>
    </row>
    <row r="324" ht="15.75" customHeight="1">
      <c r="A324" s="3" t="s">
        <v>30</v>
      </c>
      <c r="B324" s="3" t="s">
        <v>47</v>
      </c>
      <c r="C324" s="3" t="s">
        <v>2911</v>
      </c>
      <c r="D324" s="3" t="s">
        <v>2912</v>
      </c>
      <c r="E324" s="3" t="s">
        <v>2913</v>
      </c>
      <c r="F324" s="3" t="s">
        <v>1732</v>
      </c>
      <c r="G324" s="3" t="s">
        <v>2914</v>
      </c>
      <c r="H324" s="3" t="s">
        <v>2892</v>
      </c>
      <c r="I324" s="3" t="s">
        <v>1085</v>
      </c>
      <c r="J324" s="3" t="s">
        <v>1733</v>
      </c>
      <c r="K324" s="3" t="s">
        <v>1734</v>
      </c>
      <c r="L324" s="3" t="s">
        <v>1735</v>
      </c>
      <c r="M324" s="3" t="s">
        <v>38</v>
      </c>
      <c r="N324" s="3" t="s">
        <v>376</v>
      </c>
      <c r="O324" s="3" t="s">
        <v>2915</v>
      </c>
      <c r="P324" s="4">
        <v>0.0</v>
      </c>
      <c r="Q324" s="3" t="s">
        <v>38</v>
      </c>
      <c r="R324" s="4">
        <v>1.0</v>
      </c>
      <c r="S324" s="3" t="s">
        <v>1738</v>
      </c>
      <c r="T324" s="3" t="s">
        <v>2916</v>
      </c>
      <c r="U324" s="4">
        <v>1.0</v>
      </c>
      <c r="V324" s="3" t="s">
        <v>38</v>
      </c>
      <c r="W324" s="3" t="s">
        <v>38</v>
      </c>
      <c r="X324" s="3" t="s">
        <v>2917</v>
      </c>
      <c r="Y324" s="5">
        <f t="shared" si="1"/>
        <v>2020</v>
      </c>
      <c r="Z324" s="5">
        <f t="shared" si="2"/>
        <v>4</v>
      </c>
      <c r="AA324" s="5">
        <f t="shared" si="3"/>
        <v>9</v>
      </c>
      <c r="AB324" s="5">
        <f t="shared" si="4"/>
        <v>2020</v>
      </c>
      <c r="AC324" s="5">
        <f t="shared" si="5"/>
        <v>8</v>
      </c>
      <c r="AD324" s="5">
        <f t="shared" si="6"/>
        <v>1</v>
      </c>
    </row>
    <row r="325" ht="15.75" customHeight="1">
      <c r="A325" s="3" t="s">
        <v>30</v>
      </c>
      <c r="B325" s="3" t="s">
        <v>47</v>
      </c>
      <c r="C325" s="3" t="s">
        <v>2918</v>
      </c>
      <c r="D325" s="3" t="s">
        <v>2919</v>
      </c>
      <c r="E325" s="3" t="s">
        <v>2920</v>
      </c>
      <c r="F325" s="3" t="s">
        <v>2921</v>
      </c>
      <c r="G325" s="3" t="s">
        <v>2922</v>
      </c>
      <c r="H325" s="3" t="s">
        <v>2892</v>
      </c>
      <c r="I325" s="3" t="s">
        <v>160</v>
      </c>
      <c r="J325" s="3" t="s">
        <v>1491</v>
      </c>
      <c r="K325" s="3" t="s">
        <v>162</v>
      </c>
      <c r="L325" s="3" t="s">
        <v>163</v>
      </c>
      <c r="M325" s="3" t="s">
        <v>38</v>
      </c>
      <c r="N325" s="3" t="s">
        <v>108</v>
      </c>
      <c r="O325" s="3" t="s">
        <v>2923</v>
      </c>
      <c r="P325" s="4">
        <v>0.0</v>
      </c>
      <c r="Q325" s="3" t="s">
        <v>38</v>
      </c>
      <c r="R325" s="4">
        <v>0.0</v>
      </c>
      <c r="S325" s="3" t="s">
        <v>38</v>
      </c>
      <c r="T325" s="3" t="s">
        <v>2924</v>
      </c>
      <c r="U325" s="4">
        <v>1.0</v>
      </c>
      <c r="V325" s="3" t="s">
        <v>38</v>
      </c>
      <c r="W325" s="3" t="s">
        <v>38</v>
      </c>
      <c r="X325" s="3" t="s">
        <v>2925</v>
      </c>
      <c r="Y325" s="5">
        <f t="shared" si="1"/>
        <v>2020</v>
      </c>
      <c r="Z325" s="5">
        <f t="shared" si="2"/>
        <v>4</v>
      </c>
      <c r="AA325" s="5">
        <f t="shared" si="3"/>
        <v>14</v>
      </c>
      <c r="AB325" s="5">
        <f t="shared" si="4"/>
        <v>2020</v>
      </c>
      <c r="AC325" s="5">
        <f t="shared" si="5"/>
        <v>8</v>
      </c>
      <c r="AD325" s="5">
        <f t="shared" si="6"/>
        <v>1</v>
      </c>
    </row>
    <row r="326" ht="15.75" customHeight="1">
      <c r="A326" s="3" t="s">
        <v>30</v>
      </c>
      <c r="B326" s="3" t="s">
        <v>47</v>
      </c>
      <c r="C326" s="3" t="s">
        <v>2926</v>
      </c>
      <c r="D326" s="3" t="s">
        <v>2927</v>
      </c>
      <c r="E326" s="3" t="s">
        <v>2928</v>
      </c>
      <c r="F326" s="3" t="s">
        <v>2929</v>
      </c>
      <c r="G326" s="3" t="s">
        <v>2930</v>
      </c>
      <c r="H326" s="3" t="s">
        <v>2931</v>
      </c>
      <c r="I326" s="3" t="s">
        <v>160</v>
      </c>
      <c r="J326" s="3" t="s">
        <v>1491</v>
      </c>
      <c r="K326" s="3" t="s">
        <v>162</v>
      </c>
      <c r="L326" s="3" t="s">
        <v>163</v>
      </c>
      <c r="M326" s="3" t="s">
        <v>38</v>
      </c>
      <c r="N326" s="3" t="s">
        <v>108</v>
      </c>
      <c r="O326" s="3" t="s">
        <v>529</v>
      </c>
      <c r="P326" s="4">
        <v>0.0</v>
      </c>
      <c r="Q326" s="3" t="s">
        <v>38</v>
      </c>
      <c r="R326" s="4">
        <v>0.0</v>
      </c>
      <c r="S326" s="3" t="s">
        <v>38</v>
      </c>
      <c r="T326" s="3" t="s">
        <v>2932</v>
      </c>
      <c r="U326" s="4">
        <v>1.0</v>
      </c>
      <c r="V326" s="3" t="s">
        <v>38</v>
      </c>
      <c r="W326" s="3" t="s">
        <v>38</v>
      </c>
      <c r="X326" s="3" t="s">
        <v>2933</v>
      </c>
      <c r="Y326" s="5">
        <f t="shared" si="1"/>
        <v>2020</v>
      </c>
      <c r="Z326" s="5">
        <f t="shared" si="2"/>
        <v>4</v>
      </c>
      <c r="AA326" s="5">
        <f t="shared" si="3"/>
        <v>15</v>
      </c>
      <c r="AB326" s="5">
        <f t="shared" si="4"/>
        <v>2020</v>
      </c>
      <c r="AC326" s="5">
        <f t="shared" si="5"/>
        <v>7</v>
      </c>
      <c r="AD326" s="5">
        <f t="shared" si="6"/>
        <v>21</v>
      </c>
    </row>
    <row r="327" ht="15.75" customHeight="1">
      <c r="A327" s="3" t="s">
        <v>30</v>
      </c>
      <c r="B327" s="3" t="s">
        <v>47</v>
      </c>
      <c r="C327" s="3" t="s">
        <v>2934</v>
      </c>
      <c r="D327" s="3" t="s">
        <v>2935</v>
      </c>
      <c r="E327" s="3" t="s">
        <v>2936</v>
      </c>
      <c r="F327" s="3" t="s">
        <v>1631</v>
      </c>
      <c r="G327" s="3" t="s">
        <v>2937</v>
      </c>
      <c r="H327" s="3" t="s">
        <v>2931</v>
      </c>
      <c r="I327" s="3" t="s">
        <v>160</v>
      </c>
      <c r="J327" s="3" t="s">
        <v>1491</v>
      </c>
      <c r="K327" s="3" t="s">
        <v>162</v>
      </c>
      <c r="L327" s="3" t="s">
        <v>163</v>
      </c>
      <c r="M327" s="3" t="s">
        <v>38</v>
      </c>
      <c r="N327" s="3" t="s">
        <v>108</v>
      </c>
      <c r="O327" s="3" t="s">
        <v>2835</v>
      </c>
      <c r="P327" s="4">
        <v>0.0</v>
      </c>
      <c r="Q327" s="3" t="s">
        <v>38</v>
      </c>
      <c r="R327" s="4">
        <v>0.0</v>
      </c>
      <c r="S327" s="3" t="s">
        <v>38</v>
      </c>
      <c r="T327" s="3" t="s">
        <v>2938</v>
      </c>
      <c r="U327" s="4">
        <v>1.0</v>
      </c>
      <c r="V327" s="3" t="s">
        <v>38</v>
      </c>
      <c r="W327" s="3" t="s">
        <v>38</v>
      </c>
      <c r="X327" s="3" t="s">
        <v>2939</v>
      </c>
      <c r="Y327" s="5">
        <f t="shared" si="1"/>
        <v>2020</v>
      </c>
      <c r="Z327" s="5">
        <f t="shared" si="2"/>
        <v>4</v>
      </c>
      <c r="AA327" s="5">
        <f t="shared" si="3"/>
        <v>16</v>
      </c>
      <c r="AB327" s="5">
        <f t="shared" si="4"/>
        <v>2020</v>
      </c>
      <c r="AC327" s="5">
        <f t="shared" si="5"/>
        <v>7</v>
      </c>
      <c r="AD327" s="5">
        <f t="shared" si="6"/>
        <v>21</v>
      </c>
    </row>
    <row r="328" ht="15.75" customHeight="1">
      <c r="A328" s="3" t="s">
        <v>30</v>
      </c>
      <c r="B328" s="3" t="s">
        <v>47</v>
      </c>
      <c r="C328" s="3" t="s">
        <v>2926</v>
      </c>
      <c r="D328" s="3" t="s">
        <v>2940</v>
      </c>
      <c r="E328" s="3" t="s">
        <v>2941</v>
      </c>
      <c r="F328" s="3" t="s">
        <v>2942</v>
      </c>
      <c r="G328" s="3" t="s">
        <v>2943</v>
      </c>
      <c r="H328" s="3" t="s">
        <v>2931</v>
      </c>
      <c r="I328" s="3" t="s">
        <v>160</v>
      </c>
      <c r="J328" s="3" t="s">
        <v>1491</v>
      </c>
      <c r="K328" s="3" t="s">
        <v>162</v>
      </c>
      <c r="L328" s="3" t="s">
        <v>163</v>
      </c>
      <c r="M328" s="3" t="s">
        <v>38</v>
      </c>
      <c r="N328" s="3" t="s">
        <v>108</v>
      </c>
      <c r="O328" s="3" t="s">
        <v>2835</v>
      </c>
      <c r="P328" s="4">
        <v>0.0</v>
      </c>
      <c r="Q328" s="3" t="s">
        <v>38</v>
      </c>
      <c r="R328" s="4">
        <v>0.0</v>
      </c>
      <c r="S328" s="3" t="s">
        <v>38</v>
      </c>
      <c r="T328" s="3" t="s">
        <v>2944</v>
      </c>
      <c r="U328" s="4">
        <v>1.0</v>
      </c>
      <c r="V328" s="3" t="s">
        <v>38</v>
      </c>
      <c r="W328" s="3" t="s">
        <v>38</v>
      </c>
      <c r="X328" s="3" t="s">
        <v>2945</v>
      </c>
      <c r="Y328" s="5">
        <f t="shared" si="1"/>
        <v>2020</v>
      </c>
      <c r="Z328" s="5">
        <f t="shared" si="2"/>
        <v>4</v>
      </c>
      <c r="AA328" s="5">
        <f t="shared" si="3"/>
        <v>17</v>
      </c>
      <c r="AB328" s="5">
        <f t="shared" si="4"/>
        <v>2020</v>
      </c>
      <c r="AC328" s="5">
        <f t="shared" si="5"/>
        <v>7</v>
      </c>
      <c r="AD328" s="5">
        <f t="shared" si="6"/>
        <v>21</v>
      </c>
    </row>
    <row r="329" ht="15.75" customHeight="1">
      <c r="A329" s="3" t="s">
        <v>30</v>
      </c>
      <c r="B329" s="3" t="s">
        <v>47</v>
      </c>
      <c r="C329" s="3" t="s">
        <v>1143</v>
      </c>
      <c r="D329" s="3" t="s">
        <v>2946</v>
      </c>
      <c r="E329" s="3" t="s">
        <v>2947</v>
      </c>
      <c r="F329" s="3" t="s">
        <v>1570</v>
      </c>
      <c r="G329" s="3" t="s">
        <v>2948</v>
      </c>
      <c r="H329" s="3" t="s">
        <v>2931</v>
      </c>
      <c r="I329" s="3" t="s">
        <v>160</v>
      </c>
      <c r="J329" s="3" t="s">
        <v>1491</v>
      </c>
      <c r="K329" s="3" t="s">
        <v>955</v>
      </c>
      <c r="L329" s="3" t="s">
        <v>956</v>
      </c>
      <c r="M329" s="3" t="s">
        <v>38</v>
      </c>
      <c r="N329" s="3" t="s">
        <v>108</v>
      </c>
      <c r="O329" s="3" t="s">
        <v>2949</v>
      </c>
      <c r="P329" s="4">
        <v>0.0</v>
      </c>
      <c r="Q329" s="3" t="s">
        <v>38</v>
      </c>
      <c r="R329" s="4">
        <v>2.0</v>
      </c>
      <c r="S329" s="3" t="s">
        <v>1573</v>
      </c>
      <c r="T329" s="3" t="s">
        <v>2950</v>
      </c>
      <c r="U329" s="4">
        <v>1.0</v>
      </c>
      <c r="V329" s="3" t="s">
        <v>38</v>
      </c>
      <c r="W329" s="3" t="s">
        <v>38</v>
      </c>
      <c r="X329" s="3" t="s">
        <v>2951</v>
      </c>
      <c r="Y329" s="5">
        <f t="shared" si="1"/>
        <v>2020</v>
      </c>
      <c r="Z329" s="5">
        <f t="shared" si="2"/>
        <v>5</v>
      </c>
      <c r="AA329" s="5">
        <f t="shared" si="3"/>
        <v>14</v>
      </c>
      <c r="AB329" s="5">
        <f t="shared" si="4"/>
        <v>2020</v>
      </c>
      <c r="AC329" s="5">
        <f t="shared" si="5"/>
        <v>7</v>
      </c>
      <c r="AD329" s="5">
        <f t="shared" si="6"/>
        <v>21</v>
      </c>
    </row>
    <row r="330" ht="15.75" customHeight="1">
      <c r="A330" s="3" t="s">
        <v>30</v>
      </c>
      <c r="B330" s="3" t="s">
        <v>47</v>
      </c>
      <c r="C330" s="3" t="s">
        <v>930</v>
      </c>
      <c r="D330" s="3" t="s">
        <v>1659</v>
      </c>
      <c r="E330" s="3" t="s">
        <v>2952</v>
      </c>
      <c r="F330" s="3" t="s">
        <v>1661</v>
      </c>
      <c r="G330" s="3" t="s">
        <v>2953</v>
      </c>
      <c r="H330" s="3" t="s">
        <v>2931</v>
      </c>
      <c r="I330" s="3" t="s">
        <v>65</v>
      </c>
      <c r="J330" s="3" t="s">
        <v>1549</v>
      </c>
      <c r="K330" s="3" t="s">
        <v>1662</v>
      </c>
      <c r="L330" s="3" t="s">
        <v>1663</v>
      </c>
      <c r="M330" s="3" t="s">
        <v>38</v>
      </c>
      <c r="N330" s="3" t="s">
        <v>69</v>
      </c>
      <c r="O330" s="3" t="s">
        <v>228</v>
      </c>
      <c r="P330" s="4">
        <v>0.0</v>
      </c>
      <c r="Q330" s="3" t="s">
        <v>38</v>
      </c>
      <c r="R330" s="4">
        <v>0.0</v>
      </c>
      <c r="S330" s="3" t="s">
        <v>38</v>
      </c>
      <c r="T330" s="3" t="s">
        <v>2954</v>
      </c>
      <c r="U330" s="4">
        <v>1.0</v>
      </c>
      <c r="V330" s="3" t="s">
        <v>38</v>
      </c>
      <c r="W330" s="3" t="s">
        <v>38</v>
      </c>
      <c r="X330" s="3" t="s">
        <v>2955</v>
      </c>
      <c r="Y330" s="5">
        <f t="shared" si="1"/>
        <v>2020</v>
      </c>
      <c r="Z330" s="5">
        <f t="shared" si="2"/>
        <v>4</v>
      </c>
      <c r="AA330" s="5">
        <f t="shared" si="3"/>
        <v>29</v>
      </c>
      <c r="AB330" s="5">
        <f t="shared" si="4"/>
        <v>2020</v>
      </c>
      <c r="AC330" s="5">
        <f t="shared" si="5"/>
        <v>7</v>
      </c>
      <c r="AD330" s="5">
        <f t="shared" si="6"/>
        <v>21</v>
      </c>
    </row>
    <row r="331" ht="15.75" customHeight="1">
      <c r="A331" s="3" t="s">
        <v>30</v>
      </c>
      <c r="B331" s="3" t="s">
        <v>31</v>
      </c>
      <c r="C331" s="3" t="s">
        <v>2956</v>
      </c>
      <c r="D331" s="3" t="s">
        <v>2957</v>
      </c>
      <c r="E331" s="3" t="s">
        <v>2958</v>
      </c>
      <c r="F331" s="3" t="s">
        <v>2959</v>
      </c>
      <c r="G331" s="3" t="s">
        <v>38</v>
      </c>
      <c r="H331" s="3" t="s">
        <v>38</v>
      </c>
      <c r="I331" s="3" t="s">
        <v>638</v>
      </c>
      <c r="J331" s="3" t="s">
        <v>2113</v>
      </c>
      <c r="K331" s="3" t="s">
        <v>2960</v>
      </c>
      <c r="L331" s="3" t="s">
        <v>2961</v>
      </c>
      <c r="M331" s="3" t="s">
        <v>38</v>
      </c>
      <c r="N331" s="3" t="s">
        <v>1299</v>
      </c>
      <c r="O331" s="3" t="s">
        <v>2962</v>
      </c>
      <c r="P331" s="4">
        <v>3.0</v>
      </c>
      <c r="Q331" s="3" t="s">
        <v>2963</v>
      </c>
      <c r="R331" s="4">
        <v>0.0</v>
      </c>
      <c r="S331" s="3" t="s">
        <v>38</v>
      </c>
      <c r="T331" s="3" t="s">
        <v>2964</v>
      </c>
      <c r="U331" s="4">
        <v>1.0</v>
      </c>
      <c r="V331" s="3" t="s">
        <v>38</v>
      </c>
      <c r="W331" s="3" t="s">
        <v>38</v>
      </c>
      <c r="X331" s="3" t="s">
        <v>2965</v>
      </c>
      <c r="Y331" s="5">
        <f t="shared" si="1"/>
        <v>2019</v>
      </c>
      <c r="Z331" s="5">
        <f t="shared" si="2"/>
        <v>1</v>
      </c>
      <c r="AA331" s="5">
        <f t="shared" si="3"/>
        <v>10</v>
      </c>
      <c r="AB331" s="5">
        <f t="shared" si="4"/>
        <v>0</v>
      </c>
      <c r="AC331" s="5">
        <f t="shared" si="5"/>
        <v>0</v>
      </c>
      <c r="AD331" s="5">
        <f t="shared" si="6"/>
        <v>0</v>
      </c>
    </row>
    <row r="332" ht="15.75" customHeight="1">
      <c r="A332" s="3" t="s">
        <v>30</v>
      </c>
      <c r="B332" s="3" t="s">
        <v>31</v>
      </c>
      <c r="C332" s="3" t="s">
        <v>1844</v>
      </c>
      <c r="D332" s="3" t="s">
        <v>2966</v>
      </c>
      <c r="E332" s="3" t="s">
        <v>2967</v>
      </c>
      <c r="F332" s="3" t="s">
        <v>2968</v>
      </c>
      <c r="G332" s="3" t="s">
        <v>38</v>
      </c>
      <c r="H332" s="3" t="s">
        <v>38</v>
      </c>
      <c r="I332" s="3" t="s">
        <v>638</v>
      </c>
      <c r="J332" s="3" t="s">
        <v>2113</v>
      </c>
      <c r="K332" s="3" t="s">
        <v>2969</v>
      </c>
      <c r="L332" s="3" t="s">
        <v>2970</v>
      </c>
      <c r="M332" s="3" t="s">
        <v>38</v>
      </c>
      <c r="N332" s="3" t="s">
        <v>1299</v>
      </c>
      <c r="O332" s="3" t="s">
        <v>2971</v>
      </c>
      <c r="P332" s="4">
        <v>3.0</v>
      </c>
      <c r="Q332" s="3" t="s">
        <v>2972</v>
      </c>
      <c r="R332" s="4">
        <v>0.0</v>
      </c>
      <c r="S332" s="3" t="s">
        <v>38</v>
      </c>
      <c r="T332" s="3" t="s">
        <v>2973</v>
      </c>
      <c r="U332" s="4">
        <v>1.0</v>
      </c>
      <c r="V332" s="3" t="s">
        <v>38</v>
      </c>
      <c r="W332" s="3" t="s">
        <v>38</v>
      </c>
      <c r="X332" s="3" t="s">
        <v>2974</v>
      </c>
      <c r="Y332" s="5">
        <f t="shared" si="1"/>
        <v>2019</v>
      </c>
      <c r="Z332" s="5">
        <f t="shared" si="2"/>
        <v>1</v>
      </c>
      <c r="AA332" s="5">
        <f t="shared" si="3"/>
        <v>7</v>
      </c>
      <c r="AB332" s="5">
        <f t="shared" si="4"/>
        <v>0</v>
      </c>
      <c r="AC332" s="5">
        <f t="shared" si="5"/>
        <v>0</v>
      </c>
      <c r="AD332" s="5">
        <f t="shared" si="6"/>
        <v>0</v>
      </c>
    </row>
    <row r="333" ht="15.75" customHeight="1">
      <c r="A333" s="3" t="s">
        <v>30</v>
      </c>
      <c r="B333" s="3" t="s">
        <v>31</v>
      </c>
      <c r="C333" s="3" t="s">
        <v>2975</v>
      </c>
      <c r="D333" s="3" t="s">
        <v>2976</v>
      </c>
      <c r="E333" s="3" t="s">
        <v>2977</v>
      </c>
      <c r="F333" s="3" t="s">
        <v>2978</v>
      </c>
      <c r="G333" s="3" t="s">
        <v>38</v>
      </c>
      <c r="H333" s="3" t="s">
        <v>38</v>
      </c>
      <c r="I333" s="3" t="s">
        <v>638</v>
      </c>
      <c r="J333" s="3" t="s">
        <v>2113</v>
      </c>
      <c r="K333" s="3" t="s">
        <v>2979</v>
      </c>
      <c r="L333" s="3" t="s">
        <v>2980</v>
      </c>
      <c r="M333" s="3" t="s">
        <v>38</v>
      </c>
      <c r="N333" s="3" t="s">
        <v>642</v>
      </c>
      <c r="O333" s="3" t="s">
        <v>2981</v>
      </c>
      <c r="P333" s="4">
        <v>2.0</v>
      </c>
      <c r="Q333" s="3" t="s">
        <v>2982</v>
      </c>
      <c r="R333" s="4">
        <v>0.0</v>
      </c>
      <c r="S333" s="3" t="s">
        <v>38</v>
      </c>
      <c r="T333" s="3" t="s">
        <v>2983</v>
      </c>
      <c r="U333" s="4">
        <v>1.0</v>
      </c>
      <c r="V333" s="3" t="s">
        <v>38</v>
      </c>
      <c r="W333" s="3" t="s">
        <v>38</v>
      </c>
      <c r="X333" s="3" t="s">
        <v>2984</v>
      </c>
      <c r="Y333" s="5">
        <f t="shared" si="1"/>
        <v>2019</v>
      </c>
      <c r="Z333" s="5">
        <f t="shared" si="2"/>
        <v>1</v>
      </c>
      <c r="AA333" s="5">
        <f t="shared" si="3"/>
        <v>9</v>
      </c>
      <c r="AB333" s="5">
        <f t="shared" si="4"/>
        <v>0</v>
      </c>
      <c r="AC333" s="5">
        <f t="shared" si="5"/>
        <v>0</v>
      </c>
      <c r="AD333" s="5">
        <f t="shared" si="6"/>
        <v>0</v>
      </c>
    </row>
    <row r="334" ht="15.75" customHeight="1">
      <c r="A334" s="3" t="s">
        <v>30</v>
      </c>
      <c r="B334" s="3" t="s">
        <v>31</v>
      </c>
      <c r="C334" s="3" t="s">
        <v>2395</v>
      </c>
      <c r="D334" s="3" t="s">
        <v>2985</v>
      </c>
      <c r="E334" s="3" t="s">
        <v>2986</v>
      </c>
      <c r="F334" s="3" t="s">
        <v>2369</v>
      </c>
      <c r="G334" s="3" t="s">
        <v>2987</v>
      </c>
      <c r="H334" s="3" t="s">
        <v>2988</v>
      </c>
      <c r="I334" s="3" t="s">
        <v>638</v>
      </c>
      <c r="J334" s="3" t="s">
        <v>2113</v>
      </c>
      <c r="K334" s="3" t="s">
        <v>2566</v>
      </c>
      <c r="L334" s="3" t="s">
        <v>2567</v>
      </c>
      <c r="M334" s="3" t="s">
        <v>38</v>
      </c>
      <c r="N334" s="3" t="s">
        <v>642</v>
      </c>
      <c r="O334" s="3" t="s">
        <v>2403</v>
      </c>
      <c r="P334" s="4">
        <v>3.0</v>
      </c>
      <c r="Q334" s="3" t="s">
        <v>2568</v>
      </c>
      <c r="R334" s="4">
        <v>0.0</v>
      </c>
      <c r="S334" s="3" t="s">
        <v>38</v>
      </c>
      <c r="T334" s="3" t="s">
        <v>2989</v>
      </c>
      <c r="U334" s="4">
        <v>2.0</v>
      </c>
      <c r="V334" s="3" t="s">
        <v>38</v>
      </c>
      <c r="W334" s="3" t="s">
        <v>38</v>
      </c>
      <c r="X334" s="3" t="s">
        <v>2990</v>
      </c>
      <c r="Y334" s="5">
        <f t="shared" si="1"/>
        <v>2019</v>
      </c>
      <c r="Z334" s="5">
        <f t="shared" si="2"/>
        <v>8</v>
      </c>
      <c r="AA334" s="5">
        <f t="shared" si="3"/>
        <v>30</v>
      </c>
      <c r="AB334" s="5">
        <f t="shared" si="4"/>
        <v>2020</v>
      </c>
      <c r="AC334" s="5">
        <f t="shared" si="5"/>
        <v>7</v>
      </c>
      <c r="AD334" s="5">
        <f t="shared" si="6"/>
        <v>11</v>
      </c>
    </row>
    <row r="335" ht="15.75" customHeight="1">
      <c r="A335" s="3" t="s">
        <v>30</v>
      </c>
      <c r="B335" s="3" t="s">
        <v>31</v>
      </c>
      <c r="C335" s="3" t="s">
        <v>2395</v>
      </c>
      <c r="D335" s="3" t="s">
        <v>2991</v>
      </c>
      <c r="E335" s="3" t="s">
        <v>2992</v>
      </c>
      <c r="F335" s="3" t="s">
        <v>2369</v>
      </c>
      <c r="G335" s="3" t="s">
        <v>2993</v>
      </c>
      <c r="H335" s="3" t="s">
        <v>2988</v>
      </c>
      <c r="I335" s="3" t="s">
        <v>638</v>
      </c>
      <c r="J335" s="3" t="s">
        <v>2113</v>
      </c>
      <c r="K335" s="3" t="s">
        <v>2566</v>
      </c>
      <c r="L335" s="3" t="s">
        <v>2567</v>
      </c>
      <c r="M335" s="3" t="s">
        <v>38</v>
      </c>
      <c r="N335" s="3" t="s">
        <v>642</v>
      </c>
      <c r="O335" s="3" t="s">
        <v>2403</v>
      </c>
      <c r="P335" s="4">
        <v>4.0</v>
      </c>
      <c r="Q335" s="3" t="s">
        <v>2994</v>
      </c>
      <c r="R335" s="4">
        <v>0.0</v>
      </c>
      <c r="S335" s="3" t="s">
        <v>38</v>
      </c>
      <c r="T335" s="3" t="s">
        <v>2995</v>
      </c>
      <c r="U335" s="4">
        <v>2.0</v>
      </c>
      <c r="V335" s="3" t="s">
        <v>38</v>
      </c>
      <c r="W335" s="3" t="s">
        <v>38</v>
      </c>
      <c r="X335" s="3" t="s">
        <v>2996</v>
      </c>
      <c r="Y335" s="5">
        <f t="shared" si="1"/>
        <v>2019</v>
      </c>
      <c r="Z335" s="5">
        <f t="shared" si="2"/>
        <v>8</v>
      </c>
      <c r="AA335" s="5">
        <f t="shared" si="3"/>
        <v>30</v>
      </c>
      <c r="AB335" s="5">
        <f t="shared" si="4"/>
        <v>2020</v>
      </c>
      <c r="AC335" s="5">
        <f t="shared" si="5"/>
        <v>7</v>
      </c>
      <c r="AD335" s="5">
        <f t="shared" si="6"/>
        <v>11</v>
      </c>
    </row>
    <row r="336" ht="15.75" customHeight="1">
      <c r="A336" s="3" t="s">
        <v>30</v>
      </c>
      <c r="B336" s="3" t="s">
        <v>47</v>
      </c>
      <c r="C336" s="3" t="s">
        <v>1553</v>
      </c>
      <c r="D336" s="3" t="s">
        <v>1554</v>
      </c>
      <c r="E336" s="3" t="s">
        <v>2997</v>
      </c>
      <c r="F336" s="3" t="s">
        <v>1556</v>
      </c>
      <c r="G336" s="3" t="s">
        <v>2998</v>
      </c>
      <c r="H336" s="3" t="s">
        <v>2988</v>
      </c>
      <c r="I336" s="3" t="s">
        <v>65</v>
      </c>
      <c r="J336" s="3" t="s">
        <v>1549</v>
      </c>
      <c r="K336" s="3" t="s">
        <v>1557</v>
      </c>
      <c r="L336" s="3" t="s">
        <v>1558</v>
      </c>
      <c r="M336" s="3" t="s">
        <v>38</v>
      </c>
      <c r="N336" s="3" t="s">
        <v>69</v>
      </c>
      <c r="O336" s="3" t="s">
        <v>585</v>
      </c>
      <c r="P336" s="4">
        <v>0.0</v>
      </c>
      <c r="Q336" s="3" t="s">
        <v>38</v>
      </c>
      <c r="R336" s="4">
        <v>1.0</v>
      </c>
      <c r="S336" s="3" t="s">
        <v>1560</v>
      </c>
      <c r="T336" s="3" t="s">
        <v>2999</v>
      </c>
      <c r="U336" s="4">
        <v>1.0</v>
      </c>
      <c r="V336" s="3" t="s">
        <v>38</v>
      </c>
      <c r="W336" s="3" t="s">
        <v>38</v>
      </c>
      <c r="X336" s="3" t="s">
        <v>3000</v>
      </c>
      <c r="Y336" s="5">
        <f t="shared" si="1"/>
        <v>2020</v>
      </c>
      <c r="Z336" s="5">
        <f t="shared" si="2"/>
        <v>5</v>
      </c>
      <c r="AA336" s="5">
        <f t="shared" si="3"/>
        <v>11</v>
      </c>
      <c r="AB336" s="5">
        <f t="shared" si="4"/>
        <v>2020</v>
      </c>
      <c r="AC336" s="5">
        <f t="shared" si="5"/>
        <v>7</v>
      </c>
      <c r="AD336" s="5">
        <f t="shared" si="6"/>
        <v>11</v>
      </c>
    </row>
    <row r="337" ht="15.75" customHeight="1">
      <c r="A337" s="3" t="s">
        <v>30</v>
      </c>
      <c r="B337" s="3" t="s">
        <v>47</v>
      </c>
      <c r="C337" s="3" t="s">
        <v>1628</v>
      </c>
      <c r="D337" s="3" t="s">
        <v>1629</v>
      </c>
      <c r="E337" s="3" t="s">
        <v>3001</v>
      </c>
      <c r="F337" s="3" t="s">
        <v>1631</v>
      </c>
      <c r="G337" s="3" t="s">
        <v>3002</v>
      </c>
      <c r="H337" s="3" t="s">
        <v>2988</v>
      </c>
      <c r="I337" s="3" t="s">
        <v>65</v>
      </c>
      <c r="J337" s="3" t="s">
        <v>1549</v>
      </c>
      <c r="K337" s="3" t="s">
        <v>299</v>
      </c>
      <c r="L337" s="3" t="s">
        <v>300</v>
      </c>
      <c r="M337" s="3" t="s">
        <v>38</v>
      </c>
      <c r="N337" s="3" t="s">
        <v>69</v>
      </c>
      <c r="O337" s="3" t="s">
        <v>1632</v>
      </c>
      <c r="P337" s="4">
        <v>0.0</v>
      </c>
      <c r="Q337" s="3" t="s">
        <v>38</v>
      </c>
      <c r="R337" s="4">
        <v>1.0</v>
      </c>
      <c r="S337" s="3" t="s">
        <v>3003</v>
      </c>
      <c r="T337" s="3" t="s">
        <v>3004</v>
      </c>
      <c r="U337" s="4">
        <v>1.0</v>
      </c>
      <c r="V337" s="3" t="s">
        <v>38</v>
      </c>
      <c r="W337" s="3" t="s">
        <v>38</v>
      </c>
      <c r="X337" s="3" t="s">
        <v>3005</v>
      </c>
      <c r="Y337" s="5">
        <f t="shared" si="1"/>
        <v>2020</v>
      </c>
      <c r="Z337" s="5">
        <f t="shared" si="2"/>
        <v>4</v>
      </c>
      <c r="AA337" s="5">
        <f t="shared" si="3"/>
        <v>16</v>
      </c>
      <c r="AB337" s="5">
        <f t="shared" si="4"/>
        <v>2020</v>
      </c>
      <c r="AC337" s="5">
        <f t="shared" si="5"/>
        <v>7</v>
      </c>
      <c r="AD337" s="5">
        <f t="shared" si="6"/>
        <v>11</v>
      </c>
    </row>
    <row r="338" ht="15.75" customHeight="1">
      <c r="A338" s="3" t="s">
        <v>30</v>
      </c>
      <c r="B338" s="3" t="s">
        <v>47</v>
      </c>
      <c r="C338" s="3" t="s">
        <v>1041</v>
      </c>
      <c r="D338" s="3" t="s">
        <v>3006</v>
      </c>
      <c r="E338" s="3" t="s">
        <v>3007</v>
      </c>
      <c r="F338" s="3" t="s">
        <v>1564</v>
      </c>
      <c r="G338" s="3" t="s">
        <v>3008</v>
      </c>
      <c r="H338" s="3" t="s">
        <v>2988</v>
      </c>
      <c r="I338" s="3" t="s">
        <v>160</v>
      </c>
      <c r="J338" s="3" t="s">
        <v>1491</v>
      </c>
      <c r="K338" s="3" t="s">
        <v>955</v>
      </c>
      <c r="L338" s="3" t="s">
        <v>956</v>
      </c>
      <c r="M338" s="3" t="s">
        <v>38</v>
      </c>
      <c r="N338" s="3" t="s">
        <v>108</v>
      </c>
      <c r="O338" s="3" t="s">
        <v>1047</v>
      </c>
      <c r="P338" s="4">
        <v>0.0</v>
      </c>
      <c r="Q338" s="3" t="s">
        <v>38</v>
      </c>
      <c r="R338" s="4">
        <v>1.0</v>
      </c>
      <c r="S338" s="3" t="s">
        <v>3009</v>
      </c>
      <c r="T338" s="3" t="s">
        <v>3010</v>
      </c>
      <c r="U338" s="4">
        <v>1.0</v>
      </c>
      <c r="V338" s="3" t="s">
        <v>38</v>
      </c>
      <c r="W338" s="3" t="s">
        <v>38</v>
      </c>
      <c r="X338" s="3" t="s">
        <v>3011</v>
      </c>
      <c r="Y338" s="5">
        <f t="shared" si="1"/>
        <v>2020</v>
      </c>
      <c r="Z338" s="5">
        <f t="shared" si="2"/>
        <v>4</v>
      </c>
      <c r="AA338" s="5">
        <f t="shared" si="3"/>
        <v>30</v>
      </c>
      <c r="AB338" s="5">
        <f t="shared" si="4"/>
        <v>2020</v>
      </c>
      <c r="AC338" s="5">
        <f t="shared" si="5"/>
        <v>7</v>
      </c>
      <c r="AD338" s="5">
        <f t="shared" si="6"/>
        <v>11</v>
      </c>
    </row>
    <row r="339" ht="15.75" customHeight="1">
      <c r="A339" s="3" t="s">
        <v>30</v>
      </c>
      <c r="B339" s="3" t="s">
        <v>31</v>
      </c>
      <c r="C339" s="3" t="s">
        <v>3012</v>
      </c>
      <c r="D339" s="3" t="s">
        <v>3013</v>
      </c>
      <c r="E339" s="3" t="s">
        <v>3014</v>
      </c>
      <c r="F339" s="3" t="s">
        <v>3015</v>
      </c>
      <c r="G339" s="3" t="s">
        <v>38</v>
      </c>
      <c r="H339" s="3" t="s">
        <v>38</v>
      </c>
      <c r="I339" s="3" t="s">
        <v>638</v>
      </c>
      <c r="J339" s="3" t="s">
        <v>2633</v>
      </c>
      <c r="K339" s="3" t="s">
        <v>3016</v>
      </c>
      <c r="L339" s="3" t="s">
        <v>2159</v>
      </c>
      <c r="M339" s="3" t="s">
        <v>38</v>
      </c>
      <c r="N339" s="3" t="s">
        <v>1299</v>
      </c>
      <c r="O339" s="3" t="s">
        <v>3017</v>
      </c>
      <c r="P339" s="4">
        <v>4.0</v>
      </c>
      <c r="Q339" s="3" t="s">
        <v>3018</v>
      </c>
      <c r="R339" s="4">
        <v>0.0</v>
      </c>
      <c r="S339" s="3" t="s">
        <v>38</v>
      </c>
      <c r="T339" s="3" t="s">
        <v>3019</v>
      </c>
      <c r="U339" s="4">
        <v>1.0</v>
      </c>
      <c r="V339" s="3" t="s">
        <v>38</v>
      </c>
      <c r="W339" s="3" t="s">
        <v>38</v>
      </c>
      <c r="X339" s="3" t="s">
        <v>3020</v>
      </c>
      <c r="Y339" s="5">
        <f t="shared" si="1"/>
        <v>2018</v>
      </c>
      <c r="Z339" s="5">
        <f t="shared" si="2"/>
        <v>12</v>
      </c>
      <c r="AA339" s="5">
        <f t="shared" si="3"/>
        <v>24</v>
      </c>
      <c r="AB339" s="5">
        <f t="shared" si="4"/>
        <v>0</v>
      </c>
      <c r="AC339" s="5">
        <f t="shared" si="5"/>
        <v>0</v>
      </c>
      <c r="AD339" s="5">
        <f t="shared" si="6"/>
        <v>0</v>
      </c>
    </row>
    <row r="340" ht="15.75" customHeight="1">
      <c r="A340" s="3" t="s">
        <v>30</v>
      </c>
      <c r="B340" s="3" t="s">
        <v>31</v>
      </c>
      <c r="C340" s="3" t="s">
        <v>2494</v>
      </c>
      <c r="D340" s="3" t="s">
        <v>3021</v>
      </c>
      <c r="E340" s="3" t="s">
        <v>3022</v>
      </c>
      <c r="F340" s="3" t="s">
        <v>3023</v>
      </c>
      <c r="G340" s="3" t="s">
        <v>38</v>
      </c>
      <c r="H340" s="3" t="s">
        <v>38</v>
      </c>
      <c r="I340" s="3" t="s">
        <v>65</v>
      </c>
      <c r="J340" s="3" t="s">
        <v>1549</v>
      </c>
      <c r="K340" s="3" t="s">
        <v>2498</v>
      </c>
      <c r="L340" s="3" t="s">
        <v>2499</v>
      </c>
      <c r="M340" s="3" t="s">
        <v>38</v>
      </c>
      <c r="N340" s="3" t="s">
        <v>69</v>
      </c>
      <c r="O340" s="3" t="s">
        <v>529</v>
      </c>
      <c r="P340" s="4">
        <v>3.0</v>
      </c>
      <c r="Q340" s="3" t="s">
        <v>3024</v>
      </c>
      <c r="R340" s="4">
        <v>1.0</v>
      </c>
      <c r="S340" s="3" t="s">
        <v>3025</v>
      </c>
      <c r="T340" s="3" t="s">
        <v>3026</v>
      </c>
      <c r="U340" s="4">
        <v>3.0</v>
      </c>
      <c r="V340" s="3" t="s">
        <v>38</v>
      </c>
      <c r="W340" s="3" t="s">
        <v>38</v>
      </c>
      <c r="X340" s="3" t="s">
        <v>3027</v>
      </c>
      <c r="Y340" s="5">
        <f t="shared" si="1"/>
        <v>2018</v>
      </c>
      <c r="Z340" s="5">
        <f t="shared" si="2"/>
        <v>12</v>
      </c>
      <c r="AA340" s="5">
        <f t="shared" si="3"/>
        <v>25</v>
      </c>
      <c r="AB340" s="5">
        <f t="shared" si="4"/>
        <v>0</v>
      </c>
      <c r="AC340" s="5">
        <f t="shared" si="5"/>
        <v>0</v>
      </c>
      <c r="AD340" s="5">
        <f t="shared" si="6"/>
        <v>0</v>
      </c>
    </row>
    <row r="341" ht="15.75" customHeight="1">
      <c r="A341" s="3" t="s">
        <v>30</v>
      </c>
      <c r="B341" s="3" t="s">
        <v>47</v>
      </c>
      <c r="C341" s="3" t="s">
        <v>3028</v>
      </c>
      <c r="D341" s="3" t="s">
        <v>3029</v>
      </c>
      <c r="E341" s="3" t="s">
        <v>3030</v>
      </c>
      <c r="F341" s="3" t="s">
        <v>2929</v>
      </c>
      <c r="G341" s="3" t="s">
        <v>3031</v>
      </c>
      <c r="H341" s="3" t="s">
        <v>1266</v>
      </c>
      <c r="I341" s="3" t="s">
        <v>160</v>
      </c>
      <c r="J341" s="3" t="s">
        <v>1491</v>
      </c>
      <c r="K341" s="3" t="s">
        <v>3032</v>
      </c>
      <c r="L341" s="3" t="s">
        <v>3033</v>
      </c>
      <c r="M341" s="3" t="s">
        <v>38</v>
      </c>
      <c r="N341" s="3" t="s">
        <v>108</v>
      </c>
      <c r="O341" s="3" t="s">
        <v>529</v>
      </c>
      <c r="P341" s="4">
        <v>0.0</v>
      </c>
      <c r="Q341" s="3" t="s">
        <v>38</v>
      </c>
      <c r="R341" s="4">
        <v>0.0</v>
      </c>
      <c r="S341" s="3" t="s">
        <v>38</v>
      </c>
      <c r="T341" s="3" t="s">
        <v>3034</v>
      </c>
      <c r="U341" s="4">
        <v>1.0</v>
      </c>
      <c r="V341" s="3" t="s">
        <v>38</v>
      </c>
      <c r="W341" s="3" t="s">
        <v>38</v>
      </c>
      <c r="X341" s="3" t="s">
        <v>3035</v>
      </c>
      <c r="Y341" s="5">
        <f t="shared" si="1"/>
        <v>2020</v>
      </c>
      <c r="Z341" s="5">
        <f t="shared" si="2"/>
        <v>4</v>
      </c>
      <c r="AA341" s="5">
        <f t="shared" si="3"/>
        <v>15</v>
      </c>
      <c r="AB341" s="5">
        <f t="shared" si="4"/>
        <v>2020</v>
      </c>
      <c r="AC341" s="5">
        <f t="shared" si="5"/>
        <v>7</v>
      </c>
      <c r="AD341" s="5">
        <f t="shared" si="6"/>
        <v>1</v>
      </c>
    </row>
    <row r="342" ht="15.75" customHeight="1">
      <c r="A342" s="3" t="s">
        <v>30</v>
      </c>
      <c r="B342" s="3" t="s">
        <v>47</v>
      </c>
      <c r="C342" s="3" t="s">
        <v>3036</v>
      </c>
      <c r="D342" s="3" t="s">
        <v>3037</v>
      </c>
      <c r="E342" s="3" t="s">
        <v>3038</v>
      </c>
      <c r="F342" s="3" t="s">
        <v>3039</v>
      </c>
      <c r="G342" s="3" t="s">
        <v>3040</v>
      </c>
      <c r="H342" s="3" t="s">
        <v>3041</v>
      </c>
      <c r="I342" s="3" t="s">
        <v>160</v>
      </c>
      <c r="J342" s="3" t="s">
        <v>1491</v>
      </c>
      <c r="K342" s="3" t="s">
        <v>3042</v>
      </c>
      <c r="L342" s="3" t="s">
        <v>3043</v>
      </c>
      <c r="M342" s="3" t="s">
        <v>38</v>
      </c>
      <c r="N342" s="3" t="s">
        <v>108</v>
      </c>
      <c r="O342" s="3" t="s">
        <v>3044</v>
      </c>
      <c r="P342" s="4">
        <v>0.0</v>
      </c>
      <c r="Q342" s="3" t="s">
        <v>38</v>
      </c>
      <c r="R342" s="4">
        <v>0.0</v>
      </c>
      <c r="S342" s="3" t="s">
        <v>38</v>
      </c>
      <c r="T342" s="3" t="s">
        <v>3045</v>
      </c>
      <c r="U342" s="4">
        <v>1.0</v>
      </c>
      <c r="V342" s="3" t="s">
        <v>38</v>
      </c>
      <c r="W342" s="3" t="s">
        <v>38</v>
      </c>
      <c r="X342" s="3" t="s">
        <v>3046</v>
      </c>
      <c r="Y342" s="5">
        <f t="shared" si="1"/>
        <v>2020</v>
      </c>
      <c r="Z342" s="5">
        <f t="shared" si="2"/>
        <v>3</v>
      </c>
      <c r="AA342" s="5">
        <f t="shared" si="3"/>
        <v>31</v>
      </c>
      <c r="AB342" s="5">
        <f t="shared" si="4"/>
        <v>2020</v>
      </c>
      <c r="AC342" s="5">
        <f t="shared" si="5"/>
        <v>6</v>
      </c>
      <c r="AD342" s="5">
        <f t="shared" si="6"/>
        <v>21</v>
      </c>
    </row>
    <row r="343" ht="15.75" customHeight="1">
      <c r="A343" s="3" t="s">
        <v>30</v>
      </c>
      <c r="B343" s="3" t="s">
        <v>47</v>
      </c>
      <c r="C343" s="3" t="s">
        <v>1923</v>
      </c>
      <c r="D343" s="3" t="s">
        <v>1924</v>
      </c>
      <c r="E343" s="3" t="s">
        <v>3047</v>
      </c>
      <c r="F343" s="3" t="s">
        <v>1905</v>
      </c>
      <c r="G343" s="3" t="s">
        <v>3048</v>
      </c>
      <c r="H343" s="3" t="s">
        <v>3041</v>
      </c>
      <c r="I343" s="3" t="s">
        <v>1226</v>
      </c>
      <c r="J343" s="3" t="s">
        <v>1549</v>
      </c>
      <c r="K343" s="3" t="s">
        <v>1926</v>
      </c>
      <c r="L343" s="3" t="s">
        <v>397</v>
      </c>
      <c r="M343" s="3" t="s">
        <v>38</v>
      </c>
      <c r="N343" s="3" t="s">
        <v>731</v>
      </c>
      <c r="O343" s="3" t="s">
        <v>266</v>
      </c>
      <c r="P343" s="4">
        <v>0.0</v>
      </c>
      <c r="Q343" s="3" t="s">
        <v>38</v>
      </c>
      <c r="R343" s="4">
        <v>1.0</v>
      </c>
      <c r="S343" s="3" t="s">
        <v>3049</v>
      </c>
      <c r="T343" s="3" t="s">
        <v>3050</v>
      </c>
      <c r="U343" s="4">
        <v>1.0</v>
      </c>
      <c r="V343" s="3" t="s">
        <v>38</v>
      </c>
      <c r="W343" s="3" t="s">
        <v>38</v>
      </c>
      <c r="X343" s="3" t="s">
        <v>3051</v>
      </c>
      <c r="Y343" s="5">
        <f t="shared" si="1"/>
        <v>2020</v>
      </c>
      <c r="Z343" s="5">
        <f t="shared" si="2"/>
        <v>1</v>
      </c>
      <c r="AA343" s="5">
        <f t="shared" si="3"/>
        <v>22</v>
      </c>
      <c r="AB343" s="5">
        <f t="shared" si="4"/>
        <v>2020</v>
      </c>
      <c r="AC343" s="5">
        <f t="shared" si="5"/>
        <v>6</v>
      </c>
      <c r="AD343" s="5">
        <f t="shared" si="6"/>
        <v>21</v>
      </c>
    </row>
    <row r="344" ht="15.75" customHeight="1">
      <c r="A344" s="3" t="s">
        <v>30</v>
      </c>
      <c r="B344" s="3" t="s">
        <v>47</v>
      </c>
      <c r="C344" s="3" t="s">
        <v>1740</v>
      </c>
      <c r="D344" s="3" t="s">
        <v>1741</v>
      </c>
      <c r="E344" s="3" t="s">
        <v>3052</v>
      </c>
      <c r="F344" s="3" t="s">
        <v>1743</v>
      </c>
      <c r="G344" s="3" t="s">
        <v>3053</v>
      </c>
      <c r="H344" s="3" t="s">
        <v>3041</v>
      </c>
      <c r="I344" s="3" t="s">
        <v>1226</v>
      </c>
      <c r="J344" s="3" t="s">
        <v>1549</v>
      </c>
      <c r="K344" s="3" t="s">
        <v>1744</v>
      </c>
      <c r="L344" s="3" t="s">
        <v>891</v>
      </c>
      <c r="M344" s="3" t="s">
        <v>38</v>
      </c>
      <c r="N344" s="3" t="s">
        <v>731</v>
      </c>
      <c r="O344" s="3" t="s">
        <v>228</v>
      </c>
      <c r="P344" s="4">
        <v>0.0</v>
      </c>
      <c r="Q344" s="3" t="s">
        <v>38</v>
      </c>
      <c r="R344" s="4">
        <v>0.0</v>
      </c>
      <c r="S344" s="3" t="s">
        <v>38</v>
      </c>
      <c r="T344" s="3" t="s">
        <v>3054</v>
      </c>
      <c r="U344" s="4">
        <v>1.0</v>
      </c>
      <c r="V344" s="3" t="s">
        <v>38</v>
      </c>
      <c r="W344" s="3" t="s">
        <v>38</v>
      </c>
      <c r="X344" s="3" t="s">
        <v>3055</v>
      </c>
      <c r="Y344" s="5">
        <f t="shared" si="1"/>
        <v>2020</v>
      </c>
      <c r="Z344" s="5">
        <f t="shared" si="2"/>
        <v>4</v>
      </c>
      <c r="AA344" s="5">
        <f t="shared" si="3"/>
        <v>8</v>
      </c>
      <c r="AB344" s="5">
        <f t="shared" si="4"/>
        <v>2020</v>
      </c>
      <c r="AC344" s="5">
        <f t="shared" si="5"/>
        <v>6</v>
      </c>
      <c r="AD344" s="5">
        <f t="shared" si="6"/>
        <v>21</v>
      </c>
    </row>
    <row r="345" ht="15.75" customHeight="1">
      <c r="A345" s="3" t="s">
        <v>30</v>
      </c>
      <c r="B345" s="3" t="s">
        <v>31</v>
      </c>
      <c r="C345" s="3" t="s">
        <v>3056</v>
      </c>
      <c r="D345" s="3" t="s">
        <v>3057</v>
      </c>
      <c r="E345" s="3" t="s">
        <v>3058</v>
      </c>
      <c r="F345" s="3" t="s">
        <v>3059</v>
      </c>
      <c r="G345" s="3" t="s">
        <v>38</v>
      </c>
      <c r="H345" s="3" t="s">
        <v>38</v>
      </c>
      <c r="I345" s="3" t="s">
        <v>1916</v>
      </c>
      <c r="J345" s="3" t="s">
        <v>1917</v>
      </c>
      <c r="K345" s="3" t="s">
        <v>3060</v>
      </c>
      <c r="L345" s="3" t="s">
        <v>3061</v>
      </c>
      <c r="M345" s="3" t="s">
        <v>38</v>
      </c>
      <c r="N345" s="3" t="s">
        <v>122</v>
      </c>
      <c r="O345" s="3" t="s">
        <v>3062</v>
      </c>
      <c r="P345" s="4">
        <v>4.0</v>
      </c>
      <c r="Q345" s="3" t="s">
        <v>3063</v>
      </c>
      <c r="R345" s="4">
        <v>0.0</v>
      </c>
      <c r="S345" s="3" t="s">
        <v>38</v>
      </c>
      <c r="T345" s="3" t="s">
        <v>3064</v>
      </c>
      <c r="U345" s="4">
        <v>1.0</v>
      </c>
      <c r="V345" s="3" t="s">
        <v>38</v>
      </c>
      <c r="W345" s="3" t="s">
        <v>38</v>
      </c>
      <c r="X345" s="3" t="s">
        <v>3065</v>
      </c>
      <c r="Y345" s="5">
        <f t="shared" si="1"/>
        <v>2018</v>
      </c>
      <c r="Z345" s="5">
        <f t="shared" si="2"/>
        <v>12</v>
      </c>
      <c r="AA345" s="5">
        <f t="shared" si="3"/>
        <v>5</v>
      </c>
      <c r="AB345" s="5">
        <f t="shared" si="4"/>
        <v>0</v>
      </c>
      <c r="AC345" s="5">
        <f t="shared" si="5"/>
        <v>0</v>
      </c>
      <c r="AD345" s="5">
        <f t="shared" si="6"/>
        <v>0</v>
      </c>
    </row>
    <row r="346" ht="15.75" customHeight="1">
      <c r="A346" s="3" t="s">
        <v>30</v>
      </c>
      <c r="B346" s="3" t="s">
        <v>31</v>
      </c>
      <c r="C346" s="3" t="s">
        <v>3066</v>
      </c>
      <c r="D346" s="3" t="s">
        <v>3067</v>
      </c>
      <c r="E346" s="3" t="s">
        <v>3068</v>
      </c>
      <c r="F346" s="3" t="s">
        <v>3069</v>
      </c>
      <c r="G346" s="3" t="s">
        <v>38</v>
      </c>
      <c r="H346" s="3" t="s">
        <v>38</v>
      </c>
      <c r="I346" s="3" t="s">
        <v>638</v>
      </c>
      <c r="J346" s="3" t="s">
        <v>3070</v>
      </c>
      <c r="K346" s="3" t="s">
        <v>3016</v>
      </c>
      <c r="L346" s="3" t="s">
        <v>2159</v>
      </c>
      <c r="M346" s="3" t="s">
        <v>38</v>
      </c>
      <c r="N346" s="3" t="s">
        <v>1299</v>
      </c>
      <c r="O346" s="3" t="s">
        <v>3071</v>
      </c>
      <c r="P346" s="4">
        <v>12.0</v>
      </c>
      <c r="Q346" s="3" t="s">
        <v>3072</v>
      </c>
      <c r="R346" s="4">
        <v>0.0</v>
      </c>
      <c r="S346" s="3" t="s">
        <v>38</v>
      </c>
      <c r="T346" s="3" t="s">
        <v>3073</v>
      </c>
      <c r="U346" s="4">
        <v>1.0</v>
      </c>
      <c r="V346" s="3" t="s">
        <v>38</v>
      </c>
      <c r="W346" s="3" t="s">
        <v>38</v>
      </c>
      <c r="X346" s="3" t="s">
        <v>3074</v>
      </c>
      <c r="Y346" s="5">
        <f t="shared" si="1"/>
        <v>2018</v>
      </c>
      <c r="Z346" s="5">
        <f t="shared" si="2"/>
        <v>12</v>
      </c>
      <c r="AA346" s="5">
        <f t="shared" si="3"/>
        <v>12</v>
      </c>
      <c r="AB346" s="5">
        <f t="shared" si="4"/>
        <v>0</v>
      </c>
      <c r="AC346" s="5">
        <f t="shared" si="5"/>
        <v>0</v>
      </c>
      <c r="AD346" s="5">
        <f t="shared" si="6"/>
        <v>0</v>
      </c>
    </row>
    <row r="347" ht="15.75" customHeight="1">
      <c r="A347" s="3" t="s">
        <v>30</v>
      </c>
      <c r="B347" s="3" t="s">
        <v>31</v>
      </c>
      <c r="C347" s="3" t="s">
        <v>3075</v>
      </c>
      <c r="D347" s="3" t="s">
        <v>3076</v>
      </c>
      <c r="E347" s="3" t="s">
        <v>3077</v>
      </c>
      <c r="F347" s="3" t="s">
        <v>3059</v>
      </c>
      <c r="G347" s="3" t="s">
        <v>38</v>
      </c>
      <c r="H347" s="3" t="s">
        <v>38</v>
      </c>
      <c r="I347" s="3" t="s">
        <v>1916</v>
      </c>
      <c r="J347" s="3" t="s">
        <v>1917</v>
      </c>
      <c r="K347" s="3" t="s">
        <v>3078</v>
      </c>
      <c r="L347" s="3" t="s">
        <v>3079</v>
      </c>
      <c r="M347" s="3" t="s">
        <v>38</v>
      </c>
      <c r="N347" s="3" t="s">
        <v>122</v>
      </c>
      <c r="O347" s="3" t="s">
        <v>2558</v>
      </c>
      <c r="P347" s="4">
        <v>4.0</v>
      </c>
      <c r="Q347" s="3" t="s">
        <v>3080</v>
      </c>
      <c r="R347" s="4">
        <v>1.0</v>
      </c>
      <c r="S347" s="3" t="s">
        <v>3081</v>
      </c>
      <c r="T347" s="3" t="s">
        <v>3082</v>
      </c>
      <c r="U347" s="4">
        <v>1.0</v>
      </c>
      <c r="V347" s="3" t="s">
        <v>38</v>
      </c>
      <c r="W347" s="3" t="s">
        <v>38</v>
      </c>
      <c r="X347" s="3" t="s">
        <v>3083</v>
      </c>
      <c r="Y347" s="5">
        <f t="shared" si="1"/>
        <v>2018</v>
      </c>
      <c r="Z347" s="5">
        <f t="shared" si="2"/>
        <v>12</v>
      </c>
      <c r="AA347" s="5">
        <f t="shared" si="3"/>
        <v>5</v>
      </c>
      <c r="AB347" s="5">
        <f t="shared" si="4"/>
        <v>0</v>
      </c>
      <c r="AC347" s="5">
        <f t="shared" si="5"/>
        <v>0</v>
      </c>
      <c r="AD347" s="5">
        <f t="shared" si="6"/>
        <v>0</v>
      </c>
    </row>
    <row r="348" ht="15.75" customHeight="1">
      <c r="A348" s="3" t="s">
        <v>30</v>
      </c>
      <c r="B348" s="3" t="s">
        <v>31</v>
      </c>
      <c r="C348" s="3" t="s">
        <v>3075</v>
      </c>
      <c r="D348" s="3" t="s">
        <v>3084</v>
      </c>
      <c r="E348" s="3" t="s">
        <v>3085</v>
      </c>
      <c r="F348" s="3" t="s">
        <v>3086</v>
      </c>
      <c r="G348" s="3" t="s">
        <v>38</v>
      </c>
      <c r="H348" s="3" t="s">
        <v>38</v>
      </c>
      <c r="I348" s="3" t="s">
        <v>1916</v>
      </c>
      <c r="J348" s="3" t="s">
        <v>1917</v>
      </c>
      <c r="K348" s="3" t="s">
        <v>3087</v>
      </c>
      <c r="L348" s="3" t="s">
        <v>3088</v>
      </c>
      <c r="M348" s="3" t="s">
        <v>38</v>
      </c>
      <c r="N348" s="3" t="s">
        <v>122</v>
      </c>
      <c r="O348" s="3" t="s">
        <v>3089</v>
      </c>
      <c r="P348" s="4">
        <v>2.0</v>
      </c>
      <c r="Q348" s="3" t="s">
        <v>3090</v>
      </c>
      <c r="R348" s="4">
        <v>0.0</v>
      </c>
      <c r="S348" s="3" t="s">
        <v>38</v>
      </c>
      <c r="T348" s="3" t="s">
        <v>3091</v>
      </c>
      <c r="U348" s="4">
        <v>1.0</v>
      </c>
      <c r="V348" s="3" t="s">
        <v>38</v>
      </c>
      <c r="W348" s="3" t="s">
        <v>38</v>
      </c>
      <c r="X348" s="3" t="s">
        <v>3092</v>
      </c>
      <c r="Y348" s="5">
        <f t="shared" si="1"/>
        <v>2018</v>
      </c>
      <c r="Z348" s="5">
        <f t="shared" si="2"/>
        <v>11</v>
      </c>
      <c r="AA348" s="5">
        <f t="shared" si="3"/>
        <v>30</v>
      </c>
      <c r="AB348" s="5">
        <f t="shared" si="4"/>
        <v>0</v>
      </c>
      <c r="AC348" s="5">
        <f t="shared" si="5"/>
        <v>0</v>
      </c>
      <c r="AD348" s="5">
        <f t="shared" si="6"/>
        <v>0</v>
      </c>
    </row>
    <row r="349" ht="15.75" customHeight="1">
      <c r="A349" s="3" t="s">
        <v>30</v>
      </c>
      <c r="B349" s="3" t="s">
        <v>47</v>
      </c>
      <c r="C349" s="3" t="s">
        <v>61</v>
      </c>
      <c r="D349" s="3" t="s">
        <v>1813</v>
      </c>
      <c r="E349" s="3" t="s">
        <v>3093</v>
      </c>
      <c r="F349" s="3" t="s">
        <v>1815</v>
      </c>
      <c r="G349" s="3" t="s">
        <v>3094</v>
      </c>
      <c r="H349" s="3" t="s">
        <v>3095</v>
      </c>
      <c r="I349" s="3" t="s">
        <v>65</v>
      </c>
      <c r="J349" s="3" t="s">
        <v>1549</v>
      </c>
      <c r="K349" s="3" t="s">
        <v>1816</v>
      </c>
      <c r="L349" s="3" t="s">
        <v>1817</v>
      </c>
      <c r="M349" s="3" t="s">
        <v>38</v>
      </c>
      <c r="N349" s="3" t="s">
        <v>69</v>
      </c>
      <c r="O349" s="3" t="s">
        <v>70</v>
      </c>
      <c r="P349" s="4">
        <v>0.0</v>
      </c>
      <c r="Q349" s="3" t="s">
        <v>38</v>
      </c>
      <c r="R349" s="4">
        <v>2.0</v>
      </c>
      <c r="S349" s="3" t="s">
        <v>3096</v>
      </c>
      <c r="T349" s="3" t="s">
        <v>3097</v>
      </c>
      <c r="U349" s="4">
        <v>1.0</v>
      </c>
      <c r="V349" s="3" t="s">
        <v>38</v>
      </c>
      <c r="W349" s="3" t="s">
        <v>38</v>
      </c>
      <c r="X349" s="3" t="s">
        <v>3098</v>
      </c>
      <c r="Y349" s="5">
        <f t="shared" si="1"/>
        <v>2020</v>
      </c>
      <c r="Z349" s="5">
        <f t="shared" si="2"/>
        <v>3</v>
      </c>
      <c r="AA349" s="5">
        <f t="shared" si="3"/>
        <v>9</v>
      </c>
      <c r="AB349" s="5">
        <f t="shared" si="4"/>
        <v>2020</v>
      </c>
      <c r="AC349" s="5">
        <f t="shared" si="5"/>
        <v>6</v>
      </c>
      <c r="AD349" s="5">
        <f t="shared" si="6"/>
        <v>11</v>
      </c>
    </row>
    <row r="350" ht="15.75" customHeight="1">
      <c r="A350" s="3" t="s">
        <v>30</v>
      </c>
      <c r="B350" s="3" t="s">
        <v>47</v>
      </c>
      <c r="C350" s="3" t="s">
        <v>3099</v>
      </c>
      <c r="D350" s="3" t="s">
        <v>3100</v>
      </c>
      <c r="E350" s="3" t="s">
        <v>3101</v>
      </c>
      <c r="F350" s="3" t="s">
        <v>1856</v>
      </c>
      <c r="G350" s="3" t="s">
        <v>3102</v>
      </c>
      <c r="H350" s="3" t="s">
        <v>3095</v>
      </c>
      <c r="I350" s="3" t="s">
        <v>308</v>
      </c>
      <c r="J350" s="3" t="s">
        <v>1624</v>
      </c>
      <c r="K350" s="3" t="s">
        <v>310</v>
      </c>
      <c r="L350" s="3" t="s">
        <v>311</v>
      </c>
      <c r="M350" s="3" t="s">
        <v>38</v>
      </c>
      <c r="N350" s="3" t="s">
        <v>312</v>
      </c>
      <c r="O350" s="3" t="s">
        <v>1794</v>
      </c>
      <c r="P350" s="4">
        <v>0.0</v>
      </c>
      <c r="Q350" s="3" t="s">
        <v>38</v>
      </c>
      <c r="R350" s="4">
        <v>0.0</v>
      </c>
      <c r="S350" s="3" t="s">
        <v>38</v>
      </c>
      <c r="T350" s="3" t="s">
        <v>3103</v>
      </c>
      <c r="U350" s="4">
        <v>1.0</v>
      </c>
      <c r="V350" s="3" t="s">
        <v>38</v>
      </c>
      <c r="W350" s="3" t="s">
        <v>38</v>
      </c>
      <c r="X350" s="3" t="s">
        <v>3104</v>
      </c>
      <c r="Y350" s="5">
        <f t="shared" si="1"/>
        <v>2020</v>
      </c>
      <c r="Z350" s="5">
        <f t="shared" si="2"/>
        <v>2</v>
      </c>
      <c r="AA350" s="5">
        <f t="shared" si="3"/>
        <v>27</v>
      </c>
      <c r="AB350" s="5">
        <f t="shared" si="4"/>
        <v>2020</v>
      </c>
      <c r="AC350" s="5">
        <f t="shared" si="5"/>
        <v>6</v>
      </c>
      <c r="AD350" s="5">
        <f t="shared" si="6"/>
        <v>11</v>
      </c>
    </row>
    <row r="351" ht="15.75" customHeight="1">
      <c r="A351" s="3" t="s">
        <v>30</v>
      </c>
      <c r="B351" s="3" t="s">
        <v>47</v>
      </c>
      <c r="C351" s="3" t="s">
        <v>1821</v>
      </c>
      <c r="D351" s="3" t="s">
        <v>1822</v>
      </c>
      <c r="E351" s="3" t="s">
        <v>3105</v>
      </c>
      <c r="F351" s="3" t="s">
        <v>1824</v>
      </c>
      <c r="G351" s="3" t="s">
        <v>3106</v>
      </c>
      <c r="H351" s="3" t="s">
        <v>1395</v>
      </c>
      <c r="I351" s="3" t="s">
        <v>65</v>
      </c>
      <c r="J351" s="3" t="s">
        <v>1549</v>
      </c>
      <c r="K351" s="3" t="s">
        <v>1825</v>
      </c>
      <c r="L351" s="3" t="s">
        <v>1826</v>
      </c>
      <c r="M351" s="3" t="s">
        <v>38</v>
      </c>
      <c r="N351" s="3" t="s">
        <v>69</v>
      </c>
      <c r="O351" s="3" t="s">
        <v>70</v>
      </c>
      <c r="P351" s="4">
        <v>0.0</v>
      </c>
      <c r="Q351" s="3" t="s">
        <v>38</v>
      </c>
      <c r="R351" s="4">
        <v>0.0</v>
      </c>
      <c r="S351" s="3" t="s">
        <v>38</v>
      </c>
      <c r="T351" s="3" t="s">
        <v>3107</v>
      </c>
      <c r="U351" s="4">
        <v>1.0</v>
      </c>
      <c r="V351" s="3" t="s">
        <v>38</v>
      </c>
      <c r="W351" s="3" t="s">
        <v>38</v>
      </c>
      <c r="X351" s="3" t="s">
        <v>3108</v>
      </c>
      <c r="Y351" s="5">
        <f t="shared" si="1"/>
        <v>2020</v>
      </c>
      <c r="Z351" s="5">
        <f t="shared" si="2"/>
        <v>3</v>
      </c>
      <c r="AA351" s="5">
        <f t="shared" si="3"/>
        <v>13</v>
      </c>
      <c r="AB351" s="5">
        <f t="shared" si="4"/>
        <v>2020</v>
      </c>
      <c r="AC351" s="5">
        <f t="shared" si="5"/>
        <v>6</v>
      </c>
      <c r="AD351" s="5">
        <f t="shared" si="6"/>
        <v>1</v>
      </c>
    </row>
    <row r="352" ht="15.75" customHeight="1">
      <c r="A352" s="3" t="s">
        <v>30</v>
      </c>
      <c r="B352" s="3" t="s">
        <v>47</v>
      </c>
      <c r="C352" s="3" t="s">
        <v>1844</v>
      </c>
      <c r="D352" s="3" t="s">
        <v>3109</v>
      </c>
      <c r="E352" s="3" t="s">
        <v>3110</v>
      </c>
      <c r="F352" s="3" t="s">
        <v>3111</v>
      </c>
      <c r="G352" s="3" t="s">
        <v>3112</v>
      </c>
      <c r="H352" s="3" t="s">
        <v>1395</v>
      </c>
      <c r="I352" s="3" t="s">
        <v>638</v>
      </c>
      <c r="J352" s="3" t="s">
        <v>1640</v>
      </c>
      <c r="K352" s="3" t="s">
        <v>3113</v>
      </c>
      <c r="L352" s="3" t="s">
        <v>3114</v>
      </c>
      <c r="M352" s="3" t="s">
        <v>38</v>
      </c>
      <c r="N352" s="3" t="s">
        <v>1299</v>
      </c>
      <c r="O352" s="3" t="s">
        <v>2971</v>
      </c>
      <c r="P352" s="4">
        <v>0.0</v>
      </c>
      <c r="Q352" s="3" t="s">
        <v>38</v>
      </c>
      <c r="R352" s="4">
        <v>0.0</v>
      </c>
      <c r="S352" s="3" t="s">
        <v>38</v>
      </c>
      <c r="T352" s="3" t="s">
        <v>3115</v>
      </c>
      <c r="U352" s="4">
        <v>1.0</v>
      </c>
      <c r="V352" s="3" t="s">
        <v>38</v>
      </c>
      <c r="W352" s="3" t="s">
        <v>38</v>
      </c>
      <c r="X352" s="3" t="s">
        <v>3116</v>
      </c>
      <c r="Y352" s="5">
        <f t="shared" si="1"/>
        <v>2020</v>
      </c>
      <c r="Z352" s="5">
        <f t="shared" si="2"/>
        <v>3</v>
      </c>
      <c r="AA352" s="5">
        <f t="shared" si="3"/>
        <v>18</v>
      </c>
      <c r="AB352" s="5">
        <f t="shared" si="4"/>
        <v>2020</v>
      </c>
      <c r="AC352" s="5">
        <f t="shared" si="5"/>
        <v>6</v>
      </c>
      <c r="AD352" s="5">
        <f t="shared" si="6"/>
        <v>1</v>
      </c>
    </row>
    <row r="353" ht="15.75" customHeight="1">
      <c r="A353" s="3" t="s">
        <v>30</v>
      </c>
      <c r="B353" s="3" t="s">
        <v>31</v>
      </c>
      <c r="C353" s="3" t="s">
        <v>1844</v>
      </c>
      <c r="D353" s="3" t="s">
        <v>3117</v>
      </c>
      <c r="E353" s="3" t="s">
        <v>3118</v>
      </c>
      <c r="F353" s="3" t="s">
        <v>3119</v>
      </c>
      <c r="G353" s="3" t="s">
        <v>38</v>
      </c>
      <c r="H353" s="3" t="s">
        <v>38</v>
      </c>
      <c r="I353" s="3" t="s">
        <v>638</v>
      </c>
      <c r="J353" s="3" t="s">
        <v>2113</v>
      </c>
      <c r="K353" s="3" t="s">
        <v>1848</v>
      </c>
      <c r="L353" s="3" t="s">
        <v>1849</v>
      </c>
      <c r="M353" s="3" t="s">
        <v>38</v>
      </c>
      <c r="N353" s="3" t="s">
        <v>642</v>
      </c>
      <c r="O353" s="3" t="s">
        <v>3120</v>
      </c>
      <c r="P353" s="4">
        <v>2.0</v>
      </c>
      <c r="Q353" s="3" t="s">
        <v>3121</v>
      </c>
      <c r="R353" s="4">
        <v>0.0</v>
      </c>
      <c r="S353" s="3" t="s">
        <v>38</v>
      </c>
      <c r="T353" s="3" t="s">
        <v>3122</v>
      </c>
      <c r="U353" s="4">
        <v>1.0</v>
      </c>
      <c r="V353" s="3" t="s">
        <v>38</v>
      </c>
      <c r="W353" s="3" t="s">
        <v>38</v>
      </c>
      <c r="X353" s="3" t="s">
        <v>3123</v>
      </c>
      <c r="Y353" s="5">
        <f t="shared" si="1"/>
        <v>2018</v>
      </c>
      <c r="Z353" s="5">
        <f t="shared" si="2"/>
        <v>11</v>
      </c>
      <c r="AA353" s="5">
        <f t="shared" si="3"/>
        <v>20</v>
      </c>
      <c r="AB353" s="5">
        <f t="shared" si="4"/>
        <v>0</v>
      </c>
      <c r="AC353" s="5">
        <f t="shared" si="5"/>
        <v>0</v>
      </c>
      <c r="AD353" s="5">
        <f t="shared" si="6"/>
        <v>0</v>
      </c>
    </row>
    <row r="354" ht="15.75" customHeight="1">
      <c r="A354" s="3" t="s">
        <v>30</v>
      </c>
      <c r="B354" s="3" t="s">
        <v>31</v>
      </c>
      <c r="C354" s="3" t="s">
        <v>3124</v>
      </c>
      <c r="D354" s="3" t="s">
        <v>3125</v>
      </c>
      <c r="E354" s="3" t="s">
        <v>3126</v>
      </c>
      <c r="F354" s="3" t="s">
        <v>3127</v>
      </c>
      <c r="G354" s="3" t="s">
        <v>38</v>
      </c>
      <c r="H354" s="3" t="s">
        <v>38</v>
      </c>
      <c r="I354" s="3" t="s">
        <v>638</v>
      </c>
      <c r="J354" s="3" t="s">
        <v>2113</v>
      </c>
      <c r="K354" s="3" t="s">
        <v>3128</v>
      </c>
      <c r="L354" s="3" t="s">
        <v>3129</v>
      </c>
      <c r="M354" s="3" t="s">
        <v>38</v>
      </c>
      <c r="N354" s="3" t="s">
        <v>642</v>
      </c>
      <c r="O354" s="3" t="s">
        <v>3130</v>
      </c>
      <c r="P354" s="4">
        <v>1.0</v>
      </c>
      <c r="Q354" s="3" t="s">
        <v>3131</v>
      </c>
      <c r="R354" s="4">
        <v>0.0</v>
      </c>
      <c r="S354" s="3" t="s">
        <v>38</v>
      </c>
      <c r="T354" s="3" t="s">
        <v>3132</v>
      </c>
      <c r="U354" s="4">
        <v>1.0</v>
      </c>
      <c r="V354" s="3" t="s">
        <v>38</v>
      </c>
      <c r="W354" s="3" t="s">
        <v>38</v>
      </c>
      <c r="X354" s="3" t="s">
        <v>3133</v>
      </c>
      <c r="Y354" s="5">
        <f t="shared" si="1"/>
        <v>2018</v>
      </c>
      <c r="Z354" s="5">
        <f t="shared" si="2"/>
        <v>11</v>
      </c>
      <c r="AA354" s="5">
        <f t="shared" si="3"/>
        <v>22</v>
      </c>
      <c r="AB354" s="5">
        <f t="shared" si="4"/>
        <v>0</v>
      </c>
      <c r="AC354" s="5">
        <f t="shared" si="5"/>
        <v>0</v>
      </c>
      <c r="AD354" s="5">
        <f t="shared" si="6"/>
        <v>0</v>
      </c>
    </row>
    <row r="355" ht="15.75" customHeight="1">
      <c r="A355" s="3" t="s">
        <v>30</v>
      </c>
      <c r="B355" s="3" t="s">
        <v>31</v>
      </c>
      <c r="C355" s="3" t="s">
        <v>3134</v>
      </c>
      <c r="D355" s="3" t="s">
        <v>3135</v>
      </c>
      <c r="E355" s="3" t="s">
        <v>3136</v>
      </c>
      <c r="F355" s="3" t="s">
        <v>3127</v>
      </c>
      <c r="G355" s="3" t="s">
        <v>38</v>
      </c>
      <c r="H355" s="3" t="s">
        <v>38</v>
      </c>
      <c r="I355" s="3" t="s">
        <v>638</v>
      </c>
      <c r="J355" s="3" t="s">
        <v>2113</v>
      </c>
      <c r="K355" s="3" t="s">
        <v>3137</v>
      </c>
      <c r="L355" s="3" t="s">
        <v>3138</v>
      </c>
      <c r="M355" s="3" t="s">
        <v>38</v>
      </c>
      <c r="N355" s="3" t="s">
        <v>642</v>
      </c>
      <c r="O355" s="3" t="s">
        <v>3139</v>
      </c>
      <c r="P355" s="4">
        <v>3.0</v>
      </c>
      <c r="Q355" s="3" t="s">
        <v>3140</v>
      </c>
      <c r="R355" s="4">
        <v>0.0</v>
      </c>
      <c r="S355" s="3" t="s">
        <v>38</v>
      </c>
      <c r="T355" s="3" t="s">
        <v>3141</v>
      </c>
      <c r="U355" s="4">
        <v>1.0</v>
      </c>
      <c r="V355" s="3" t="s">
        <v>38</v>
      </c>
      <c r="W355" s="3" t="s">
        <v>38</v>
      </c>
      <c r="X355" s="3" t="s">
        <v>3142</v>
      </c>
      <c r="Y355" s="5">
        <f t="shared" si="1"/>
        <v>2018</v>
      </c>
      <c r="Z355" s="5">
        <f t="shared" si="2"/>
        <v>11</v>
      </c>
      <c r="AA355" s="5">
        <f t="shared" si="3"/>
        <v>22</v>
      </c>
      <c r="AB355" s="5">
        <f t="shared" si="4"/>
        <v>0</v>
      </c>
      <c r="AC355" s="5">
        <f t="shared" si="5"/>
        <v>0</v>
      </c>
      <c r="AD355" s="5">
        <f t="shared" si="6"/>
        <v>0</v>
      </c>
    </row>
    <row r="356" ht="15.75" customHeight="1">
      <c r="A356" s="3" t="s">
        <v>30</v>
      </c>
      <c r="B356" s="3" t="s">
        <v>47</v>
      </c>
      <c r="C356" s="3" t="s">
        <v>3143</v>
      </c>
      <c r="D356" s="3" t="s">
        <v>3144</v>
      </c>
      <c r="E356" s="3" t="s">
        <v>3145</v>
      </c>
      <c r="F356" s="3" t="s">
        <v>2782</v>
      </c>
      <c r="G356" s="3" t="s">
        <v>3146</v>
      </c>
      <c r="H356" s="3" t="s">
        <v>1395</v>
      </c>
      <c r="I356" s="3" t="s">
        <v>160</v>
      </c>
      <c r="J356" s="3" t="s">
        <v>1491</v>
      </c>
      <c r="K356" s="3" t="s">
        <v>3147</v>
      </c>
      <c r="L356" s="3" t="s">
        <v>3148</v>
      </c>
      <c r="M356" s="3" t="s">
        <v>38</v>
      </c>
      <c r="N356" s="3" t="s">
        <v>108</v>
      </c>
      <c r="O356" s="3" t="s">
        <v>3149</v>
      </c>
      <c r="P356" s="4">
        <v>0.0</v>
      </c>
      <c r="Q356" s="3" t="s">
        <v>38</v>
      </c>
      <c r="R356" s="4">
        <v>0.0</v>
      </c>
      <c r="S356" s="3" t="s">
        <v>38</v>
      </c>
      <c r="T356" s="3" t="s">
        <v>3150</v>
      </c>
      <c r="U356" s="4">
        <v>1.0</v>
      </c>
      <c r="V356" s="3" t="s">
        <v>38</v>
      </c>
      <c r="W356" s="3" t="s">
        <v>38</v>
      </c>
      <c r="X356" s="3" t="s">
        <v>3151</v>
      </c>
      <c r="Y356" s="5">
        <f t="shared" si="1"/>
        <v>2020</v>
      </c>
      <c r="Z356" s="5">
        <f t="shared" si="2"/>
        <v>3</v>
      </c>
      <c r="AA356" s="5">
        <f t="shared" si="3"/>
        <v>10</v>
      </c>
      <c r="AB356" s="5">
        <f t="shared" si="4"/>
        <v>2020</v>
      </c>
      <c r="AC356" s="5">
        <f t="shared" si="5"/>
        <v>6</v>
      </c>
      <c r="AD356" s="5">
        <f t="shared" si="6"/>
        <v>1</v>
      </c>
    </row>
    <row r="357" ht="15.75" customHeight="1">
      <c r="A357" s="3" t="s">
        <v>30</v>
      </c>
      <c r="B357" s="3" t="s">
        <v>47</v>
      </c>
      <c r="C357" s="3" t="s">
        <v>3152</v>
      </c>
      <c r="D357" s="3" t="s">
        <v>3153</v>
      </c>
      <c r="E357" s="3" t="s">
        <v>3154</v>
      </c>
      <c r="F357" s="3" t="s">
        <v>3155</v>
      </c>
      <c r="G357" s="3" t="s">
        <v>3156</v>
      </c>
      <c r="H357" s="3" t="s">
        <v>3157</v>
      </c>
      <c r="I357" s="3" t="s">
        <v>147</v>
      </c>
      <c r="J357" s="3" t="s">
        <v>2014</v>
      </c>
      <c r="K357" s="3" t="s">
        <v>3158</v>
      </c>
      <c r="L357" s="3" t="s">
        <v>3159</v>
      </c>
      <c r="M357" s="3" t="s">
        <v>30</v>
      </c>
      <c r="N357" s="3" t="s">
        <v>122</v>
      </c>
      <c r="O357" s="3" t="s">
        <v>219</v>
      </c>
      <c r="P357" s="4">
        <v>0.0</v>
      </c>
      <c r="Q357" s="3" t="s">
        <v>38</v>
      </c>
      <c r="R357" s="4">
        <v>0.0</v>
      </c>
      <c r="S357" s="3" t="s">
        <v>38</v>
      </c>
      <c r="T357" s="3" t="s">
        <v>3160</v>
      </c>
      <c r="U357" s="4">
        <v>1.0</v>
      </c>
      <c r="V357" s="3" t="s">
        <v>38</v>
      </c>
      <c r="W357" s="3" t="s">
        <v>38</v>
      </c>
      <c r="X357" s="3" t="s">
        <v>3161</v>
      </c>
      <c r="Y357" s="5">
        <f t="shared" si="1"/>
        <v>2019</v>
      </c>
      <c r="Z357" s="5">
        <f t="shared" si="2"/>
        <v>12</v>
      </c>
      <c r="AA357" s="5">
        <f t="shared" si="3"/>
        <v>31</v>
      </c>
      <c r="AB357" s="5">
        <f t="shared" si="4"/>
        <v>2020</v>
      </c>
      <c r="AC357" s="5">
        <f t="shared" si="5"/>
        <v>5</v>
      </c>
      <c r="AD357" s="5">
        <f t="shared" si="6"/>
        <v>21</v>
      </c>
    </row>
    <row r="358" ht="15.75" customHeight="1">
      <c r="A358" s="3" t="s">
        <v>30</v>
      </c>
      <c r="B358" s="3" t="s">
        <v>47</v>
      </c>
      <c r="C358" s="3" t="s">
        <v>3162</v>
      </c>
      <c r="D358" s="3" t="s">
        <v>3163</v>
      </c>
      <c r="E358" s="3" t="s">
        <v>3164</v>
      </c>
      <c r="F358" s="3" t="s">
        <v>1990</v>
      </c>
      <c r="G358" s="3" t="s">
        <v>3165</v>
      </c>
      <c r="H358" s="3" t="s">
        <v>3157</v>
      </c>
      <c r="I358" s="3" t="s">
        <v>593</v>
      </c>
      <c r="J358" s="3" t="s">
        <v>1491</v>
      </c>
      <c r="K358" s="3" t="s">
        <v>3166</v>
      </c>
      <c r="L358" s="3" t="s">
        <v>3167</v>
      </c>
      <c r="M358" s="3" t="s">
        <v>38</v>
      </c>
      <c r="N358" s="3" t="s">
        <v>108</v>
      </c>
      <c r="O358" s="3" t="s">
        <v>3168</v>
      </c>
      <c r="P358" s="4">
        <v>0.0</v>
      </c>
      <c r="Q358" s="3" t="s">
        <v>38</v>
      </c>
      <c r="R358" s="4">
        <v>0.0</v>
      </c>
      <c r="S358" s="3" t="s">
        <v>38</v>
      </c>
      <c r="T358" s="3" t="s">
        <v>3169</v>
      </c>
      <c r="U358" s="4">
        <v>1.0</v>
      </c>
      <c r="V358" s="3" t="s">
        <v>38</v>
      </c>
      <c r="W358" s="3" t="s">
        <v>38</v>
      </c>
      <c r="X358" s="3" t="s">
        <v>3170</v>
      </c>
      <c r="Y358" s="5">
        <f t="shared" si="1"/>
        <v>2020</v>
      </c>
      <c r="Z358" s="5">
        <f t="shared" si="2"/>
        <v>1</v>
      </c>
      <c r="AA358" s="5">
        <f t="shared" si="3"/>
        <v>8</v>
      </c>
      <c r="AB358" s="5">
        <f t="shared" si="4"/>
        <v>2020</v>
      </c>
      <c r="AC358" s="5">
        <f t="shared" si="5"/>
        <v>5</v>
      </c>
      <c r="AD358" s="5">
        <f t="shared" si="6"/>
        <v>21</v>
      </c>
    </row>
    <row r="359" ht="15.75" customHeight="1">
      <c r="A359" s="3" t="s">
        <v>30</v>
      </c>
      <c r="B359" s="3" t="s">
        <v>47</v>
      </c>
      <c r="C359" s="3" t="s">
        <v>2083</v>
      </c>
      <c r="D359" s="3" t="s">
        <v>2084</v>
      </c>
      <c r="E359" s="3" t="s">
        <v>3171</v>
      </c>
      <c r="F359" s="3" t="s">
        <v>2086</v>
      </c>
      <c r="G359" s="3" t="s">
        <v>3172</v>
      </c>
      <c r="H359" s="3" t="s">
        <v>3157</v>
      </c>
      <c r="I359" s="3" t="s">
        <v>65</v>
      </c>
      <c r="J359" s="3" t="s">
        <v>1549</v>
      </c>
      <c r="K359" s="3" t="s">
        <v>2087</v>
      </c>
      <c r="L359" s="3" t="s">
        <v>2088</v>
      </c>
      <c r="M359" s="3" t="s">
        <v>38</v>
      </c>
      <c r="N359" s="3" t="s">
        <v>69</v>
      </c>
      <c r="O359" s="3" t="s">
        <v>228</v>
      </c>
      <c r="P359" s="4">
        <v>0.0</v>
      </c>
      <c r="Q359" s="3" t="s">
        <v>38</v>
      </c>
      <c r="R359" s="4">
        <v>0.0</v>
      </c>
      <c r="S359" s="3" t="s">
        <v>38</v>
      </c>
      <c r="T359" s="3" t="s">
        <v>3173</v>
      </c>
      <c r="U359" s="4">
        <v>1.0</v>
      </c>
      <c r="V359" s="3" t="s">
        <v>38</v>
      </c>
      <c r="W359" s="3" t="s">
        <v>38</v>
      </c>
      <c r="X359" s="3" t="s">
        <v>3174</v>
      </c>
      <c r="Y359" s="5">
        <f t="shared" si="1"/>
        <v>2019</v>
      </c>
      <c r="Z359" s="5">
        <f t="shared" si="2"/>
        <v>12</v>
      </c>
      <c r="AA359" s="5">
        <f t="shared" si="3"/>
        <v>9</v>
      </c>
      <c r="AB359" s="5">
        <f t="shared" si="4"/>
        <v>2020</v>
      </c>
      <c r="AC359" s="5">
        <f t="shared" si="5"/>
        <v>5</v>
      </c>
      <c r="AD359" s="5">
        <f t="shared" si="6"/>
        <v>21</v>
      </c>
    </row>
    <row r="360" ht="15.75" customHeight="1">
      <c r="A360" s="3" t="s">
        <v>30</v>
      </c>
      <c r="B360" s="3" t="s">
        <v>31</v>
      </c>
      <c r="C360" s="3" t="s">
        <v>3012</v>
      </c>
      <c r="D360" s="3" t="s">
        <v>3175</v>
      </c>
      <c r="E360" s="3" t="s">
        <v>3176</v>
      </c>
      <c r="F360" s="3" t="s">
        <v>3177</v>
      </c>
      <c r="G360" s="3" t="s">
        <v>38</v>
      </c>
      <c r="H360" s="3" t="s">
        <v>38</v>
      </c>
      <c r="I360" s="3" t="s">
        <v>638</v>
      </c>
      <c r="J360" s="3" t="s">
        <v>2633</v>
      </c>
      <c r="K360" s="3" t="s">
        <v>3178</v>
      </c>
      <c r="L360" s="3" t="s">
        <v>3179</v>
      </c>
      <c r="M360" s="3" t="s">
        <v>38</v>
      </c>
      <c r="N360" s="3" t="s">
        <v>1299</v>
      </c>
      <c r="O360" s="3" t="s">
        <v>3180</v>
      </c>
      <c r="P360" s="4">
        <v>2.0</v>
      </c>
      <c r="Q360" s="3" t="s">
        <v>3181</v>
      </c>
      <c r="R360" s="4">
        <v>0.0</v>
      </c>
      <c r="S360" s="3" t="s">
        <v>38</v>
      </c>
      <c r="T360" s="3" t="s">
        <v>3182</v>
      </c>
      <c r="U360" s="4">
        <v>3.0</v>
      </c>
      <c r="V360" s="3" t="s">
        <v>38</v>
      </c>
      <c r="W360" s="3" t="s">
        <v>38</v>
      </c>
      <c r="X360" s="3" t="s">
        <v>3183</v>
      </c>
      <c r="Y360" s="5">
        <f t="shared" si="1"/>
        <v>2018</v>
      </c>
      <c r="Z360" s="5">
        <f t="shared" si="2"/>
        <v>11</v>
      </c>
      <c r="AA360" s="5">
        <f t="shared" si="3"/>
        <v>2</v>
      </c>
      <c r="AB360" s="5">
        <f t="shared" si="4"/>
        <v>0</v>
      </c>
      <c r="AC360" s="5">
        <f t="shared" si="5"/>
        <v>0</v>
      </c>
      <c r="AD360" s="5">
        <f t="shared" si="6"/>
        <v>0</v>
      </c>
    </row>
    <row r="361" ht="15.75" customHeight="1">
      <c r="A361" s="3" t="s">
        <v>30</v>
      </c>
      <c r="B361" s="3" t="s">
        <v>31</v>
      </c>
      <c r="C361" s="3" t="s">
        <v>3184</v>
      </c>
      <c r="D361" s="3" t="s">
        <v>3185</v>
      </c>
      <c r="E361" s="3" t="s">
        <v>3186</v>
      </c>
      <c r="F361" s="3" t="s">
        <v>3177</v>
      </c>
      <c r="G361" s="3" t="s">
        <v>38</v>
      </c>
      <c r="H361" s="3" t="s">
        <v>38</v>
      </c>
      <c r="I361" s="3" t="s">
        <v>638</v>
      </c>
      <c r="J361" s="3" t="s">
        <v>2113</v>
      </c>
      <c r="K361" s="3" t="s">
        <v>443</v>
      </c>
      <c r="L361" s="3" t="s">
        <v>444</v>
      </c>
      <c r="M361" s="3" t="s">
        <v>38</v>
      </c>
      <c r="N361" s="3" t="s">
        <v>1299</v>
      </c>
      <c r="O361" s="3" t="s">
        <v>3187</v>
      </c>
      <c r="P361" s="4">
        <v>5.0</v>
      </c>
      <c r="Q361" s="3" t="s">
        <v>3188</v>
      </c>
      <c r="R361" s="4">
        <v>0.0</v>
      </c>
      <c r="S361" s="3" t="s">
        <v>38</v>
      </c>
      <c r="T361" s="3" t="s">
        <v>3189</v>
      </c>
      <c r="U361" s="4">
        <v>1.0</v>
      </c>
      <c r="V361" s="3" t="s">
        <v>38</v>
      </c>
      <c r="W361" s="3" t="s">
        <v>38</v>
      </c>
      <c r="X361" s="3" t="s">
        <v>3190</v>
      </c>
      <c r="Y361" s="5">
        <f t="shared" si="1"/>
        <v>2018</v>
      </c>
      <c r="Z361" s="5">
        <f t="shared" si="2"/>
        <v>11</v>
      </c>
      <c r="AA361" s="5">
        <f t="shared" si="3"/>
        <v>2</v>
      </c>
      <c r="AB361" s="5">
        <f t="shared" si="4"/>
        <v>0</v>
      </c>
      <c r="AC361" s="5">
        <f t="shared" si="5"/>
        <v>0</v>
      </c>
      <c r="AD361" s="5">
        <f t="shared" si="6"/>
        <v>0</v>
      </c>
    </row>
    <row r="362" ht="15.75" customHeight="1">
      <c r="A362" s="3" t="s">
        <v>30</v>
      </c>
      <c r="B362" s="3" t="s">
        <v>47</v>
      </c>
      <c r="C362" s="3" t="s">
        <v>3191</v>
      </c>
      <c r="D362" s="3" t="s">
        <v>3192</v>
      </c>
      <c r="E362" s="3" t="s">
        <v>3193</v>
      </c>
      <c r="F362" s="3" t="s">
        <v>3194</v>
      </c>
      <c r="G362" s="3" t="s">
        <v>3195</v>
      </c>
      <c r="H362" s="3" t="s">
        <v>1556</v>
      </c>
      <c r="I362" s="3" t="s">
        <v>593</v>
      </c>
      <c r="J362" s="3" t="s">
        <v>1491</v>
      </c>
      <c r="K362" s="3" t="s">
        <v>3196</v>
      </c>
      <c r="L362" s="3" t="s">
        <v>3197</v>
      </c>
      <c r="M362" s="3" t="s">
        <v>38</v>
      </c>
      <c r="N362" s="3" t="s">
        <v>108</v>
      </c>
      <c r="O362" s="3" t="s">
        <v>3198</v>
      </c>
      <c r="P362" s="4">
        <v>0.0</v>
      </c>
      <c r="Q362" s="3" t="s">
        <v>38</v>
      </c>
      <c r="R362" s="4">
        <v>0.0</v>
      </c>
      <c r="S362" s="3" t="s">
        <v>38</v>
      </c>
      <c r="T362" s="3" t="s">
        <v>3199</v>
      </c>
      <c r="U362" s="4">
        <v>1.0</v>
      </c>
      <c r="V362" s="3" t="s">
        <v>38</v>
      </c>
      <c r="W362" s="3" t="s">
        <v>38</v>
      </c>
      <c r="X362" s="3" t="s">
        <v>3200</v>
      </c>
      <c r="Y362" s="5">
        <f t="shared" si="1"/>
        <v>2020</v>
      </c>
      <c r="Z362" s="5">
        <f t="shared" si="2"/>
        <v>2</v>
      </c>
      <c r="AA362" s="5">
        <f t="shared" si="3"/>
        <v>25</v>
      </c>
      <c r="AB362" s="5">
        <f t="shared" si="4"/>
        <v>2020</v>
      </c>
      <c r="AC362" s="5">
        <f t="shared" si="5"/>
        <v>5</v>
      </c>
      <c r="AD362" s="5">
        <f t="shared" si="6"/>
        <v>11</v>
      </c>
    </row>
    <row r="363" ht="15.75" customHeight="1">
      <c r="A363" s="3" t="s">
        <v>30</v>
      </c>
      <c r="B363" s="3" t="s">
        <v>47</v>
      </c>
      <c r="C363" s="3" t="s">
        <v>3143</v>
      </c>
      <c r="D363" s="3" t="s">
        <v>3201</v>
      </c>
      <c r="E363" s="3" t="s">
        <v>3202</v>
      </c>
      <c r="F363" s="3" t="s">
        <v>1856</v>
      </c>
      <c r="G363" s="3" t="s">
        <v>3203</v>
      </c>
      <c r="H363" s="3" t="s">
        <v>1556</v>
      </c>
      <c r="I363" s="3" t="s">
        <v>593</v>
      </c>
      <c r="J363" s="3" t="s">
        <v>1491</v>
      </c>
      <c r="K363" s="3" t="s">
        <v>3196</v>
      </c>
      <c r="L363" s="3" t="s">
        <v>3197</v>
      </c>
      <c r="M363" s="3" t="s">
        <v>38</v>
      </c>
      <c r="N363" s="3" t="s">
        <v>108</v>
      </c>
      <c r="O363" s="3" t="s">
        <v>529</v>
      </c>
      <c r="P363" s="4">
        <v>0.0</v>
      </c>
      <c r="Q363" s="3" t="s">
        <v>38</v>
      </c>
      <c r="R363" s="4">
        <v>0.0</v>
      </c>
      <c r="S363" s="3" t="s">
        <v>38</v>
      </c>
      <c r="T363" s="3" t="s">
        <v>3204</v>
      </c>
      <c r="U363" s="4">
        <v>1.0</v>
      </c>
      <c r="V363" s="3" t="s">
        <v>38</v>
      </c>
      <c r="W363" s="3" t="s">
        <v>38</v>
      </c>
      <c r="X363" s="3" t="s">
        <v>3205</v>
      </c>
      <c r="Y363" s="5">
        <f t="shared" si="1"/>
        <v>2020</v>
      </c>
      <c r="Z363" s="5">
        <f t="shared" si="2"/>
        <v>2</v>
      </c>
      <c r="AA363" s="5">
        <f t="shared" si="3"/>
        <v>27</v>
      </c>
      <c r="AB363" s="5">
        <f t="shared" si="4"/>
        <v>2020</v>
      </c>
      <c r="AC363" s="5">
        <f t="shared" si="5"/>
        <v>5</v>
      </c>
      <c r="AD363" s="5">
        <f t="shared" si="6"/>
        <v>11</v>
      </c>
    </row>
    <row r="364" ht="15.75" customHeight="1">
      <c r="A364" s="3" t="s">
        <v>30</v>
      </c>
      <c r="B364" s="3" t="s">
        <v>47</v>
      </c>
      <c r="C364" s="3" t="s">
        <v>3206</v>
      </c>
      <c r="D364" s="3" t="s">
        <v>3207</v>
      </c>
      <c r="E364" s="3" t="s">
        <v>3208</v>
      </c>
      <c r="F364" s="3" t="s">
        <v>3209</v>
      </c>
      <c r="G364" s="3" t="s">
        <v>3210</v>
      </c>
      <c r="H364" s="3" t="s">
        <v>1556</v>
      </c>
      <c r="I364" s="3" t="s">
        <v>638</v>
      </c>
      <c r="J364" s="3" t="s">
        <v>1640</v>
      </c>
      <c r="K364" s="3" t="s">
        <v>3211</v>
      </c>
      <c r="L364" s="3" t="s">
        <v>3212</v>
      </c>
      <c r="M364" s="3" t="s">
        <v>38</v>
      </c>
      <c r="N364" s="3" t="s">
        <v>1299</v>
      </c>
      <c r="O364" s="3" t="s">
        <v>3213</v>
      </c>
      <c r="P364" s="4">
        <v>0.0</v>
      </c>
      <c r="Q364" s="3" t="s">
        <v>38</v>
      </c>
      <c r="R364" s="4">
        <v>0.0</v>
      </c>
      <c r="S364" s="3" t="s">
        <v>38</v>
      </c>
      <c r="T364" s="3" t="s">
        <v>3214</v>
      </c>
      <c r="U364" s="4">
        <v>1.0</v>
      </c>
      <c r="V364" s="3" t="s">
        <v>38</v>
      </c>
      <c r="W364" s="3" t="s">
        <v>38</v>
      </c>
      <c r="X364" s="3" t="s">
        <v>3215</v>
      </c>
      <c r="Y364" s="5">
        <f t="shared" si="1"/>
        <v>2019</v>
      </c>
      <c r="Z364" s="5">
        <f t="shared" si="2"/>
        <v>12</v>
      </c>
      <c r="AA364" s="5">
        <f t="shared" si="3"/>
        <v>30</v>
      </c>
      <c r="AB364" s="5">
        <f t="shared" si="4"/>
        <v>2020</v>
      </c>
      <c r="AC364" s="5">
        <f t="shared" si="5"/>
        <v>5</v>
      </c>
      <c r="AD364" s="5">
        <f t="shared" si="6"/>
        <v>11</v>
      </c>
    </row>
    <row r="365" ht="15.75" customHeight="1">
      <c r="A365" s="3" t="s">
        <v>30</v>
      </c>
      <c r="B365" s="3" t="s">
        <v>47</v>
      </c>
      <c r="C365" s="3" t="s">
        <v>3216</v>
      </c>
      <c r="D365" s="3" t="s">
        <v>3217</v>
      </c>
      <c r="E365" s="3" t="s">
        <v>3218</v>
      </c>
      <c r="F365" s="3" t="s">
        <v>2013</v>
      </c>
      <c r="G365" s="3" t="s">
        <v>3219</v>
      </c>
      <c r="H365" s="3" t="s">
        <v>1556</v>
      </c>
      <c r="I365" s="3" t="s">
        <v>147</v>
      </c>
      <c r="J365" s="3" t="s">
        <v>2014</v>
      </c>
      <c r="K365" s="3" t="s">
        <v>3220</v>
      </c>
      <c r="L365" s="3" t="s">
        <v>2016</v>
      </c>
      <c r="M365" s="3" t="s">
        <v>121</v>
      </c>
      <c r="N365" s="3" t="s">
        <v>122</v>
      </c>
      <c r="O365" s="3" t="s">
        <v>3221</v>
      </c>
      <c r="P365" s="4">
        <v>0.0</v>
      </c>
      <c r="Q365" s="3" t="s">
        <v>38</v>
      </c>
      <c r="R365" s="4">
        <v>0.0</v>
      </c>
      <c r="S365" s="3" t="s">
        <v>38</v>
      </c>
      <c r="T365" s="3" t="s">
        <v>3222</v>
      </c>
      <c r="U365" s="4">
        <v>1.0</v>
      </c>
      <c r="V365" s="3" t="s">
        <v>38</v>
      </c>
      <c r="W365" s="3" t="s">
        <v>38</v>
      </c>
      <c r="X365" s="3" t="s">
        <v>3223</v>
      </c>
      <c r="Y365" s="5">
        <f t="shared" si="1"/>
        <v>2019</v>
      </c>
      <c r="Z365" s="5">
        <f t="shared" si="2"/>
        <v>12</v>
      </c>
      <c r="AA365" s="5">
        <f t="shared" si="3"/>
        <v>19</v>
      </c>
      <c r="AB365" s="5">
        <f t="shared" si="4"/>
        <v>2020</v>
      </c>
      <c r="AC365" s="5">
        <f t="shared" si="5"/>
        <v>5</v>
      </c>
      <c r="AD365" s="5">
        <f t="shared" si="6"/>
        <v>11</v>
      </c>
    </row>
    <row r="366" ht="15.75" customHeight="1">
      <c r="A366" s="3" t="s">
        <v>30</v>
      </c>
      <c r="B366" s="3" t="s">
        <v>31</v>
      </c>
      <c r="C366" s="3" t="s">
        <v>3224</v>
      </c>
      <c r="D366" s="3" t="s">
        <v>3225</v>
      </c>
      <c r="E366" s="3" t="s">
        <v>3226</v>
      </c>
      <c r="F366" s="3" t="s">
        <v>3227</v>
      </c>
      <c r="G366" s="3" t="s">
        <v>38</v>
      </c>
      <c r="H366" s="3" t="s">
        <v>38</v>
      </c>
      <c r="I366" s="3" t="s">
        <v>638</v>
      </c>
      <c r="J366" s="3" t="s">
        <v>2113</v>
      </c>
      <c r="K366" s="3" t="s">
        <v>3228</v>
      </c>
      <c r="L366" s="3" t="s">
        <v>3229</v>
      </c>
      <c r="M366" s="3" t="s">
        <v>38</v>
      </c>
      <c r="N366" s="3" t="s">
        <v>1299</v>
      </c>
      <c r="O366" s="3" t="s">
        <v>3230</v>
      </c>
      <c r="P366" s="4">
        <v>6.0</v>
      </c>
      <c r="Q366" s="3" t="s">
        <v>3231</v>
      </c>
      <c r="R366" s="4">
        <v>0.0</v>
      </c>
      <c r="S366" s="3" t="s">
        <v>38</v>
      </c>
      <c r="T366" s="3" t="s">
        <v>3232</v>
      </c>
      <c r="U366" s="4">
        <v>1.0</v>
      </c>
      <c r="V366" s="3" t="s">
        <v>38</v>
      </c>
      <c r="W366" s="3" t="s">
        <v>38</v>
      </c>
      <c r="X366" s="3" t="s">
        <v>3233</v>
      </c>
      <c r="Y366" s="5">
        <f t="shared" si="1"/>
        <v>2018</v>
      </c>
      <c r="Z366" s="5">
        <f t="shared" si="2"/>
        <v>10</v>
      </c>
      <c r="AA366" s="5">
        <f t="shared" si="3"/>
        <v>22</v>
      </c>
      <c r="AB366" s="5">
        <f t="shared" si="4"/>
        <v>0</v>
      </c>
      <c r="AC366" s="5">
        <f t="shared" si="5"/>
        <v>0</v>
      </c>
      <c r="AD366" s="5">
        <f t="shared" si="6"/>
        <v>0</v>
      </c>
    </row>
    <row r="367" ht="15.75" customHeight="1">
      <c r="A367" s="3" t="s">
        <v>30</v>
      </c>
      <c r="B367" s="3" t="s">
        <v>31</v>
      </c>
      <c r="C367" s="3" t="s">
        <v>3234</v>
      </c>
      <c r="D367" s="3" t="s">
        <v>3235</v>
      </c>
      <c r="E367" s="3" t="s">
        <v>3236</v>
      </c>
      <c r="F367" s="3" t="s">
        <v>3237</v>
      </c>
      <c r="G367" s="3" t="s">
        <v>38</v>
      </c>
      <c r="H367" s="3" t="s">
        <v>38</v>
      </c>
      <c r="I367" s="3" t="s">
        <v>638</v>
      </c>
      <c r="J367" s="3" t="s">
        <v>2113</v>
      </c>
      <c r="K367" s="3" t="s">
        <v>3238</v>
      </c>
      <c r="L367" s="3" t="s">
        <v>3239</v>
      </c>
      <c r="M367" s="3" t="s">
        <v>38</v>
      </c>
      <c r="N367" s="3" t="s">
        <v>1299</v>
      </c>
      <c r="O367" s="3" t="s">
        <v>3240</v>
      </c>
      <c r="P367" s="4">
        <v>0.0</v>
      </c>
      <c r="Q367" s="3" t="s">
        <v>38</v>
      </c>
      <c r="R367" s="4">
        <v>0.0</v>
      </c>
      <c r="S367" s="3" t="s">
        <v>38</v>
      </c>
      <c r="T367" s="3" t="s">
        <v>3241</v>
      </c>
      <c r="U367" s="4">
        <v>1.0</v>
      </c>
      <c r="V367" s="3" t="s">
        <v>38</v>
      </c>
      <c r="W367" s="3" t="s">
        <v>38</v>
      </c>
      <c r="X367" s="3" t="s">
        <v>3242</v>
      </c>
      <c r="Y367" s="5">
        <f t="shared" si="1"/>
        <v>2018</v>
      </c>
      <c r="Z367" s="5">
        <f t="shared" si="2"/>
        <v>10</v>
      </c>
      <c r="AA367" s="5">
        <f t="shared" si="3"/>
        <v>17</v>
      </c>
      <c r="AB367" s="5">
        <f t="shared" si="4"/>
        <v>0</v>
      </c>
      <c r="AC367" s="5">
        <f t="shared" si="5"/>
        <v>0</v>
      </c>
      <c r="AD367" s="5">
        <f t="shared" si="6"/>
        <v>0</v>
      </c>
    </row>
    <row r="368" ht="15.75" customHeight="1">
      <c r="A368" s="3" t="s">
        <v>30</v>
      </c>
      <c r="B368" s="3" t="s">
        <v>47</v>
      </c>
      <c r="C368" s="3" t="s">
        <v>2021</v>
      </c>
      <c r="D368" s="3" t="s">
        <v>2022</v>
      </c>
      <c r="E368" s="3" t="s">
        <v>3243</v>
      </c>
      <c r="F368" s="3" t="s">
        <v>2024</v>
      </c>
      <c r="G368" s="3" t="s">
        <v>3244</v>
      </c>
      <c r="H368" s="3" t="s">
        <v>3245</v>
      </c>
      <c r="I368" s="3" t="s">
        <v>1226</v>
      </c>
      <c r="J368" s="3" t="s">
        <v>1549</v>
      </c>
      <c r="K368" s="3" t="s">
        <v>1926</v>
      </c>
      <c r="L368" s="3" t="s">
        <v>397</v>
      </c>
      <c r="M368" s="3" t="s">
        <v>38</v>
      </c>
      <c r="N368" s="3" t="s">
        <v>731</v>
      </c>
      <c r="O368" s="3" t="s">
        <v>70</v>
      </c>
      <c r="P368" s="4">
        <v>0.0</v>
      </c>
      <c r="Q368" s="3" t="s">
        <v>38</v>
      </c>
      <c r="R368" s="4">
        <v>0.0</v>
      </c>
      <c r="S368" s="3" t="s">
        <v>38</v>
      </c>
      <c r="T368" s="3" t="s">
        <v>3246</v>
      </c>
      <c r="U368" s="4">
        <v>1.0</v>
      </c>
      <c r="V368" s="3" t="s">
        <v>38</v>
      </c>
      <c r="W368" s="3" t="s">
        <v>38</v>
      </c>
      <c r="X368" s="3" t="s">
        <v>3247</v>
      </c>
      <c r="Y368" s="5">
        <f t="shared" si="1"/>
        <v>2019</v>
      </c>
      <c r="Z368" s="5">
        <f t="shared" si="2"/>
        <v>12</v>
      </c>
      <c r="AA368" s="5">
        <f t="shared" si="3"/>
        <v>26</v>
      </c>
      <c r="AB368" s="5">
        <f t="shared" si="4"/>
        <v>2020</v>
      </c>
      <c r="AC368" s="5">
        <f t="shared" si="5"/>
        <v>5</v>
      </c>
      <c r="AD368" s="5">
        <f t="shared" si="6"/>
        <v>1</v>
      </c>
    </row>
    <row r="369" ht="15.75" customHeight="1">
      <c r="A369" s="3" t="s">
        <v>30</v>
      </c>
      <c r="B369" s="3" t="s">
        <v>47</v>
      </c>
      <c r="C369" s="3" t="s">
        <v>1902</v>
      </c>
      <c r="D369" s="3" t="s">
        <v>1903</v>
      </c>
      <c r="E369" s="3" t="s">
        <v>3248</v>
      </c>
      <c r="F369" s="3" t="s">
        <v>1905</v>
      </c>
      <c r="G369" s="3" t="s">
        <v>3249</v>
      </c>
      <c r="H369" s="3" t="s">
        <v>3245</v>
      </c>
      <c r="I369" s="3" t="s">
        <v>1226</v>
      </c>
      <c r="J369" s="3" t="s">
        <v>1549</v>
      </c>
      <c r="K369" s="3" t="s">
        <v>1906</v>
      </c>
      <c r="L369" s="3" t="s">
        <v>1907</v>
      </c>
      <c r="M369" s="3" t="s">
        <v>38</v>
      </c>
      <c r="N369" s="3" t="s">
        <v>731</v>
      </c>
      <c r="O369" s="3" t="s">
        <v>3250</v>
      </c>
      <c r="P369" s="4">
        <v>0.0</v>
      </c>
      <c r="Q369" s="3" t="s">
        <v>38</v>
      </c>
      <c r="R369" s="4">
        <v>1.0</v>
      </c>
      <c r="S369" s="3" t="s">
        <v>1910</v>
      </c>
      <c r="T369" s="3" t="s">
        <v>3251</v>
      </c>
      <c r="U369" s="4">
        <v>1.0</v>
      </c>
      <c r="V369" s="3" t="s">
        <v>38</v>
      </c>
      <c r="W369" s="3" t="s">
        <v>38</v>
      </c>
      <c r="X369" s="3" t="s">
        <v>3252</v>
      </c>
      <c r="Y369" s="5">
        <f t="shared" si="1"/>
        <v>2020</v>
      </c>
      <c r="Z369" s="5">
        <f t="shared" si="2"/>
        <v>1</v>
      </c>
      <c r="AA369" s="5">
        <f t="shared" si="3"/>
        <v>22</v>
      </c>
      <c r="AB369" s="5">
        <f t="shared" si="4"/>
        <v>2020</v>
      </c>
      <c r="AC369" s="5">
        <f t="shared" si="5"/>
        <v>5</v>
      </c>
      <c r="AD369" s="5">
        <f t="shared" si="6"/>
        <v>1</v>
      </c>
    </row>
    <row r="370" ht="15.75" customHeight="1">
      <c r="A370" s="3" t="s">
        <v>30</v>
      </c>
      <c r="B370" s="3" t="s">
        <v>47</v>
      </c>
      <c r="C370" s="3" t="s">
        <v>2028</v>
      </c>
      <c r="D370" s="3" t="s">
        <v>2029</v>
      </c>
      <c r="E370" s="3" t="s">
        <v>3253</v>
      </c>
      <c r="F370" s="3" t="s">
        <v>2024</v>
      </c>
      <c r="G370" s="3" t="s">
        <v>3254</v>
      </c>
      <c r="H370" s="3" t="s">
        <v>3245</v>
      </c>
      <c r="I370" s="3" t="s">
        <v>1226</v>
      </c>
      <c r="J370" s="3" t="s">
        <v>1549</v>
      </c>
      <c r="K370" s="3" t="s">
        <v>1926</v>
      </c>
      <c r="L370" s="3" t="s">
        <v>397</v>
      </c>
      <c r="M370" s="3" t="s">
        <v>38</v>
      </c>
      <c r="N370" s="3" t="s">
        <v>731</v>
      </c>
      <c r="O370" s="3" t="s">
        <v>1550</v>
      </c>
      <c r="P370" s="4">
        <v>0.0</v>
      </c>
      <c r="Q370" s="3" t="s">
        <v>38</v>
      </c>
      <c r="R370" s="4">
        <v>1.0</v>
      </c>
      <c r="S370" s="3" t="s">
        <v>3255</v>
      </c>
      <c r="T370" s="3" t="s">
        <v>3256</v>
      </c>
      <c r="U370" s="4">
        <v>1.0</v>
      </c>
      <c r="V370" s="3" t="s">
        <v>38</v>
      </c>
      <c r="W370" s="3" t="s">
        <v>38</v>
      </c>
      <c r="X370" s="3" t="s">
        <v>3257</v>
      </c>
      <c r="Y370" s="5">
        <f t="shared" si="1"/>
        <v>2019</v>
      </c>
      <c r="Z370" s="5">
        <f t="shared" si="2"/>
        <v>12</v>
      </c>
      <c r="AA370" s="5">
        <f t="shared" si="3"/>
        <v>26</v>
      </c>
      <c r="AB370" s="5">
        <f t="shared" si="4"/>
        <v>2020</v>
      </c>
      <c r="AC370" s="5">
        <f t="shared" si="5"/>
        <v>5</v>
      </c>
      <c r="AD370" s="5">
        <f t="shared" si="6"/>
        <v>1</v>
      </c>
    </row>
    <row r="371" ht="15.75" customHeight="1">
      <c r="A371" s="3" t="s">
        <v>30</v>
      </c>
      <c r="B371" s="3" t="s">
        <v>47</v>
      </c>
      <c r="C371" s="3" t="s">
        <v>3143</v>
      </c>
      <c r="D371" s="3" t="s">
        <v>3258</v>
      </c>
      <c r="E371" s="3" t="s">
        <v>3259</v>
      </c>
      <c r="F371" s="3" t="s">
        <v>3260</v>
      </c>
      <c r="G371" s="3" t="s">
        <v>3261</v>
      </c>
      <c r="H371" s="3" t="s">
        <v>3245</v>
      </c>
      <c r="I371" s="3" t="s">
        <v>593</v>
      </c>
      <c r="J371" s="3" t="s">
        <v>1491</v>
      </c>
      <c r="K371" s="3" t="s">
        <v>3262</v>
      </c>
      <c r="L371" s="3" t="s">
        <v>3263</v>
      </c>
      <c r="M371" s="3" t="s">
        <v>38</v>
      </c>
      <c r="N371" s="3" t="s">
        <v>108</v>
      </c>
      <c r="O371" s="3" t="s">
        <v>3264</v>
      </c>
      <c r="P371" s="4">
        <v>0.0</v>
      </c>
      <c r="Q371" s="3" t="s">
        <v>38</v>
      </c>
      <c r="R371" s="4">
        <v>0.0</v>
      </c>
      <c r="S371" s="3" t="s">
        <v>38</v>
      </c>
      <c r="T371" s="3" t="s">
        <v>3265</v>
      </c>
      <c r="U371" s="4">
        <v>1.0</v>
      </c>
      <c r="V371" s="3" t="s">
        <v>38</v>
      </c>
      <c r="W371" s="3" t="s">
        <v>38</v>
      </c>
      <c r="X371" s="3" t="s">
        <v>3266</v>
      </c>
      <c r="Y371" s="5">
        <f t="shared" si="1"/>
        <v>2020</v>
      </c>
      <c r="Z371" s="5">
        <f t="shared" si="2"/>
        <v>2</v>
      </c>
      <c r="AA371" s="5">
        <f t="shared" si="3"/>
        <v>15</v>
      </c>
      <c r="AB371" s="5">
        <f t="shared" si="4"/>
        <v>2020</v>
      </c>
      <c r="AC371" s="5">
        <f t="shared" si="5"/>
        <v>5</v>
      </c>
      <c r="AD371" s="5">
        <f t="shared" si="6"/>
        <v>1</v>
      </c>
    </row>
    <row r="372" ht="15.75" customHeight="1">
      <c r="A372" s="3" t="s">
        <v>30</v>
      </c>
      <c r="B372" s="3" t="s">
        <v>47</v>
      </c>
      <c r="C372" s="3" t="s">
        <v>2127</v>
      </c>
      <c r="D372" s="3" t="s">
        <v>2128</v>
      </c>
      <c r="E372" s="3" t="s">
        <v>3267</v>
      </c>
      <c r="F372" s="3" t="s">
        <v>2130</v>
      </c>
      <c r="G372" s="3" t="s">
        <v>3268</v>
      </c>
      <c r="H372" s="3" t="s">
        <v>3245</v>
      </c>
      <c r="I372" s="3" t="s">
        <v>65</v>
      </c>
      <c r="J372" s="3" t="s">
        <v>1549</v>
      </c>
      <c r="K372" s="3" t="s">
        <v>2131</v>
      </c>
      <c r="L372" s="3" t="s">
        <v>2132</v>
      </c>
      <c r="M372" s="3" t="s">
        <v>30</v>
      </c>
      <c r="N372" s="3" t="s">
        <v>69</v>
      </c>
      <c r="O372" s="3" t="s">
        <v>3269</v>
      </c>
      <c r="P372" s="4">
        <v>0.0</v>
      </c>
      <c r="Q372" s="3" t="s">
        <v>38</v>
      </c>
      <c r="R372" s="4">
        <v>1.0</v>
      </c>
      <c r="S372" s="3" t="s">
        <v>2134</v>
      </c>
      <c r="T372" s="3" t="s">
        <v>3270</v>
      </c>
      <c r="U372" s="4">
        <v>1.0</v>
      </c>
      <c r="V372" s="3" t="s">
        <v>38</v>
      </c>
      <c r="W372" s="3" t="s">
        <v>38</v>
      </c>
      <c r="X372" s="3" t="s">
        <v>3271</v>
      </c>
      <c r="Y372" s="5">
        <f t="shared" si="1"/>
        <v>2019</v>
      </c>
      <c r="Z372" s="5">
        <f t="shared" si="2"/>
        <v>11</v>
      </c>
      <c r="AA372" s="5">
        <f t="shared" si="3"/>
        <v>22</v>
      </c>
      <c r="AB372" s="5">
        <f t="shared" si="4"/>
        <v>2020</v>
      </c>
      <c r="AC372" s="5">
        <f t="shared" si="5"/>
        <v>5</v>
      </c>
      <c r="AD372" s="5">
        <f t="shared" si="6"/>
        <v>1</v>
      </c>
    </row>
    <row r="373" ht="15.75" customHeight="1">
      <c r="A373" s="3" t="s">
        <v>30</v>
      </c>
      <c r="B373" s="3" t="s">
        <v>47</v>
      </c>
      <c r="C373" s="3" t="s">
        <v>3162</v>
      </c>
      <c r="D373" s="3" t="s">
        <v>3272</v>
      </c>
      <c r="E373" s="3" t="s">
        <v>3273</v>
      </c>
      <c r="F373" s="3" t="s">
        <v>1990</v>
      </c>
      <c r="G373" s="3" t="s">
        <v>3274</v>
      </c>
      <c r="H373" s="3" t="s">
        <v>3275</v>
      </c>
      <c r="I373" s="3" t="s">
        <v>593</v>
      </c>
      <c r="J373" s="3" t="s">
        <v>1491</v>
      </c>
      <c r="K373" s="3" t="s">
        <v>3276</v>
      </c>
      <c r="L373" s="3" t="s">
        <v>3277</v>
      </c>
      <c r="M373" s="3" t="s">
        <v>38</v>
      </c>
      <c r="N373" s="3" t="s">
        <v>108</v>
      </c>
      <c r="O373" s="3" t="s">
        <v>529</v>
      </c>
      <c r="P373" s="4">
        <v>0.0</v>
      </c>
      <c r="Q373" s="3" t="s">
        <v>38</v>
      </c>
      <c r="R373" s="4">
        <v>0.0</v>
      </c>
      <c r="S373" s="3" t="s">
        <v>38</v>
      </c>
      <c r="T373" s="3" t="s">
        <v>3278</v>
      </c>
      <c r="U373" s="4">
        <v>1.0</v>
      </c>
      <c r="V373" s="3" t="s">
        <v>38</v>
      </c>
      <c r="W373" s="3" t="s">
        <v>38</v>
      </c>
      <c r="X373" s="3" t="s">
        <v>3279</v>
      </c>
      <c r="Y373" s="5">
        <f t="shared" si="1"/>
        <v>2020</v>
      </c>
      <c r="Z373" s="5">
        <f t="shared" si="2"/>
        <v>1</v>
      </c>
      <c r="AA373" s="5">
        <f t="shared" si="3"/>
        <v>8</v>
      </c>
      <c r="AB373" s="5">
        <f t="shared" si="4"/>
        <v>2020</v>
      </c>
      <c r="AC373" s="5">
        <f t="shared" si="5"/>
        <v>4</v>
      </c>
      <c r="AD373" s="5">
        <f t="shared" si="6"/>
        <v>21</v>
      </c>
    </row>
    <row r="374" ht="15.75" customHeight="1">
      <c r="A374" s="3" t="s">
        <v>30</v>
      </c>
      <c r="B374" s="3" t="s">
        <v>47</v>
      </c>
      <c r="C374" s="3" t="s">
        <v>3280</v>
      </c>
      <c r="D374" s="3" t="s">
        <v>3281</v>
      </c>
      <c r="E374" s="3" t="s">
        <v>3282</v>
      </c>
      <c r="F374" s="3" t="s">
        <v>3283</v>
      </c>
      <c r="G374" s="3" t="s">
        <v>3284</v>
      </c>
      <c r="H374" s="3" t="s">
        <v>3275</v>
      </c>
      <c r="I374" s="3" t="s">
        <v>3285</v>
      </c>
      <c r="J374" s="3" t="s">
        <v>2252</v>
      </c>
      <c r="K374" s="3" t="s">
        <v>3286</v>
      </c>
      <c r="L374" s="3" t="s">
        <v>3287</v>
      </c>
      <c r="M374" s="3" t="s">
        <v>176</v>
      </c>
      <c r="N374" s="3" t="s">
        <v>69</v>
      </c>
      <c r="O374" s="3" t="s">
        <v>3288</v>
      </c>
      <c r="P374" s="4">
        <v>0.0</v>
      </c>
      <c r="Q374" s="3" t="s">
        <v>38</v>
      </c>
      <c r="R374" s="4">
        <v>0.0</v>
      </c>
      <c r="S374" s="3" t="s">
        <v>38</v>
      </c>
      <c r="T374" s="3" t="s">
        <v>3289</v>
      </c>
      <c r="U374" s="4">
        <v>1.0</v>
      </c>
      <c r="V374" s="3" t="s">
        <v>38</v>
      </c>
      <c r="W374" s="3" t="s">
        <v>38</v>
      </c>
      <c r="X374" s="3" t="s">
        <v>3290</v>
      </c>
      <c r="Y374" s="5">
        <f t="shared" si="1"/>
        <v>2020</v>
      </c>
      <c r="Z374" s="5">
        <f t="shared" si="2"/>
        <v>1</v>
      </c>
      <c r="AA374" s="5">
        <f t="shared" si="3"/>
        <v>15</v>
      </c>
      <c r="AB374" s="5">
        <f t="shared" si="4"/>
        <v>2020</v>
      </c>
      <c r="AC374" s="5">
        <f t="shared" si="5"/>
        <v>4</v>
      </c>
      <c r="AD374" s="5">
        <f t="shared" si="6"/>
        <v>21</v>
      </c>
    </row>
    <row r="375" ht="15.75" customHeight="1">
      <c r="A375" s="3" t="s">
        <v>30</v>
      </c>
      <c r="B375" s="3" t="s">
        <v>31</v>
      </c>
      <c r="C375" s="3" t="s">
        <v>3291</v>
      </c>
      <c r="D375" s="3" t="s">
        <v>3292</v>
      </c>
      <c r="E375" s="3" t="s">
        <v>3293</v>
      </c>
      <c r="F375" s="3" t="s">
        <v>3294</v>
      </c>
      <c r="G375" s="3" t="s">
        <v>38</v>
      </c>
      <c r="H375" s="3" t="s">
        <v>38</v>
      </c>
      <c r="I375" s="3" t="s">
        <v>638</v>
      </c>
      <c r="J375" s="3" t="s">
        <v>2113</v>
      </c>
      <c r="K375" s="3" t="s">
        <v>443</v>
      </c>
      <c r="L375" s="3" t="s">
        <v>444</v>
      </c>
      <c r="M375" s="3" t="s">
        <v>38</v>
      </c>
      <c r="N375" s="3" t="s">
        <v>1299</v>
      </c>
      <c r="O375" s="3" t="s">
        <v>3295</v>
      </c>
      <c r="P375" s="4">
        <v>3.0</v>
      </c>
      <c r="Q375" s="3" t="s">
        <v>3296</v>
      </c>
      <c r="R375" s="4">
        <v>0.0</v>
      </c>
      <c r="S375" s="3" t="s">
        <v>38</v>
      </c>
      <c r="T375" s="3" t="s">
        <v>3297</v>
      </c>
      <c r="U375" s="4">
        <v>1.0</v>
      </c>
      <c r="V375" s="3" t="s">
        <v>38</v>
      </c>
      <c r="W375" s="3" t="s">
        <v>38</v>
      </c>
      <c r="X375" s="3" t="s">
        <v>3298</v>
      </c>
      <c r="Y375" s="5">
        <f t="shared" si="1"/>
        <v>2018</v>
      </c>
      <c r="Z375" s="5">
        <f t="shared" si="2"/>
        <v>10</v>
      </c>
      <c r="AA375" s="5">
        <f t="shared" si="3"/>
        <v>11</v>
      </c>
      <c r="AB375" s="5">
        <f t="shared" si="4"/>
        <v>0</v>
      </c>
      <c r="AC375" s="5">
        <f t="shared" si="5"/>
        <v>0</v>
      </c>
      <c r="AD375" s="5">
        <f t="shared" si="6"/>
        <v>0</v>
      </c>
    </row>
    <row r="376" ht="15.75" customHeight="1">
      <c r="A376" s="3" t="s">
        <v>30</v>
      </c>
      <c r="B376" s="3" t="s">
        <v>31</v>
      </c>
      <c r="C376" s="3" t="s">
        <v>3184</v>
      </c>
      <c r="D376" s="3" t="s">
        <v>3299</v>
      </c>
      <c r="E376" s="3" t="s">
        <v>3300</v>
      </c>
      <c r="F376" s="3" t="s">
        <v>3301</v>
      </c>
      <c r="G376" s="3" t="s">
        <v>38</v>
      </c>
      <c r="H376" s="3" t="s">
        <v>38</v>
      </c>
      <c r="I376" s="3" t="s">
        <v>638</v>
      </c>
      <c r="J376" s="3" t="s">
        <v>2113</v>
      </c>
      <c r="K376" s="3" t="s">
        <v>3302</v>
      </c>
      <c r="L376" s="3" t="s">
        <v>3303</v>
      </c>
      <c r="M376" s="3" t="s">
        <v>38</v>
      </c>
      <c r="N376" s="3" t="s">
        <v>1299</v>
      </c>
      <c r="O376" s="3" t="s">
        <v>3187</v>
      </c>
      <c r="P376" s="4">
        <v>5.0</v>
      </c>
      <c r="Q376" s="3" t="s">
        <v>3304</v>
      </c>
      <c r="R376" s="4">
        <v>0.0</v>
      </c>
      <c r="S376" s="3" t="s">
        <v>38</v>
      </c>
      <c r="T376" s="3" t="s">
        <v>3305</v>
      </c>
      <c r="U376" s="4">
        <v>1.0</v>
      </c>
      <c r="V376" s="3" t="s">
        <v>38</v>
      </c>
      <c r="W376" s="3" t="s">
        <v>38</v>
      </c>
      <c r="X376" s="3" t="s">
        <v>3306</v>
      </c>
      <c r="Y376" s="5">
        <f t="shared" si="1"/>
        <v>2018</v>
      </c>
      <c r="Z376" s="5">
        <f t="shared" si="2"/>
        <v>10</v>
      </c>
      <c r="AA376" s="5">
        <f t="shared" si="3"/>
        <v>9</v>
      </c>
      <c r="AB376" s="5">
        <f t="shared" si="4"/>
        <v>0</v>
      </c>
      <c r="AC376" s="5">
        <f t="shared" si="5"/>
        <v>0</v>
      </c>
      <c r="AD376" s="5">
        <f t="shared" si="6"/>
        <v>0</v>
      </c>
    </row>
    <row r="377" ht="15.75" customHeight="1">
      <c r="A377" s="3" t="s">
        <v>30</v>
      </c>
      <c r="B377" s="3" t="s">
        <v>47</v>
      </c>
      <c r="C377" s="3" t="s">
        <v>2407</v>
      </c>
      <c r="D377" s="3" t="s">
        <v>2408</v>
      </c>
      <c r="E377" s="3" t="s">
        <v>3307</v>
      </c>
      <c r="F377" s="3" t="s">
        <v>2410</v>
      </c>
      <c r="G377" s="3" t="s">
        <v>3308</v>
      </c>
      <c r="H377" s="3" t="s">
        <v>3309</v>
      </c>
      <c r="I377" s="3" t="s">
        <v>1226</v>
      </c>
      <c r="J377" s="3" t="s">
        <v>1549</v>
      </c>
      <c r="K377" s="3" t="s">
        <v>1926</v>
      </c>
      <c r="L377" s="3" t="s">
        <v>397</v>
      </c>
      <c r="M377" s="3" t="s">
        <v>38</v>
      </c>
      <c r="N377" s="3" t="s">
        <v>731</v>
      </c>
      <c r="O377" s="3" t="s">
        <v>617</v>
      </c>
      <c r="P377" s="4">
        <v>0.0</v>
      </c>
      <c r="Q377" s="3" t="s">
        <v>38</v>
      </c>
      <c r="R377" s="4">
        <v>1.0</v>
      </c>
      <c r="S377" s="3" t="s">
        <v>3310</v>
      </c>
      <c r="T377" s="3" t="s">
        <v>3311</v>
      </c>
      <c r="U377" s="4">
        <v>1.0</v>
      </c>
      <c r="V377" s="3" t="s">
        <v>38</v>
      </c>
      <c r="W377" s="3" t="s">
        <v>38</v>
      </c>
      <c r="X377" s="3" t="s">
        <v>3312</v>
      </c>
      <c r="Y377" s="5">
        <f t="shared" si="1"/>
        <v>2019</v>
      </c>
      <c r="Z377" s="5">
        <f t="shared" si="2"/>
        <v>8</v>
      </c>
      <c r="AA377" s="5">
        <f t="shared" si="3"/>
        <v>14</v>
      </c>
      <c r="AB377" s="5">
        <f t="shared" si="4"/>
        <v>2020</v>
      </c>
      <c r="AC377" s="5">
        <f t="shared" si="5"/>
        <v>4</v>
      </c>
      <c r="AD377" s="5">
        <f t="shared" si="6"/>
        <v>11</v>
      </c>
    </row>
    <row r="378" ht="15.75" customHeight="1">
      <c r="A378" s="3" t="s">
        <v>30</v>
      </c>
      <c r="B378" s="3" t="s">
        <v>47</v>
      </c>
      <c r="C378" s="3" t="s">
        <v>3313</v>
      </c>
      <c r="D378" s="3" t="s">
        <v>3314</v>
      </c>
      <c r="E378" s="3" t="s">
        <v>3315</v>
      </c>
      <c r="F378" s="3" t="s">
        <v>1990</v>
      </c>
      <c r="G378" s="3" t="s">
        <v>3316</v>
      </c>
      <c r="H378" s="3" t="s">
        <v>3309</v>
      </c>
      <c r="I378" s="3" t="s">
        <v>593</v>
      </c>
      <c r="J378" s="3" t="s">
        <v>1491</v>
      </c>
      <c r="K378" s="3" t="s">
        <v>3317</v>
      </c>
      <c r="L378" s="3" t="s">
        <v>3318</v>
      </c>
      <c r="M378" s="3" t="s">
        <v>38</v>
      </c>
      <c r="N378" s="3" t="s">
        <v>108</v>
      </c>
      <c r="O378" s="3" t="s">
        <v>529</v>
      </c>
      <c r="P378" s="4">
        <v>0.0</v>
      </c>
      <c r="Q378" s="3" t="s">
        <v>38</v>
      </c>
      <c r="R378" s="4">
        <v>0.0</v>
      </c>
      <c r="S378" s="3" t="s">
        <v>38</v>
      </c>
      <c r="T378" s="3" t="s">
        <v>3319</v>
      </c>
      <c r="U378" s="4">
        <v>1.0</v>
      </c>
      <c r="V378" s="3" t="s">
        <v>38</v>
      </c>
      <c r="W378" s="3" t="s">
        <v>38</v>
      </c>
      <c r="X378" s="3" t="s">
        <v>3320</v>
      </c>
      <c r="Y378" s="5">
        <f t="shared" si="1"/>
        <v>2020</v>
      </c>
      <c r="Z378" s="5">
        <f t="shared" si="2"/>
        <v>1</v>
      </c>
      <c r="AA378" s="5">
        <f t="shared" si="3"/>
        <v>8</v>
      </c>
      <c r="AB378" s="5">
        <f t="shared" si="4"/>
        <v>2020</v>
      </c>
      <c r="AC378" s="5">
        <f t="shared" si="5"/>
        <v>4</v>
      </c>
      <c r="AD378" s="5">
        <f t="shared" si="6"/>
        <v>11</v>
      </c>
    </row>
    <row r="379" ht="15.75" customHeight="1">
      <c r="A379" s="3" t="s">
        <v>30</v>
      </c>
      <c r="B379" s="3" t="s">
        <v>47</v>
      </c>
      <c r="C379" s="3" t="s">
        <v>3321</v>
      </c>
      <c r="D379" s="3" t="s">
        <v>3322</v>
      </c>
      <c r="E379" s="3" t="s">
        <v>3323</v>
      </c>
      <c r="F379" s="3" t="s">
        <v>3324</v>
      </c>
      <c r="G379" s="3" t="s">
        <v>3325</v>
      </c>
      <c r="H379" s="3" t="s">
        <v>3309</v>
      </c>
      <c r="I379" s="3" t="s">
        <v>172</v>
      </c>
      <c r="J379" s="3" t="s">
        <v>1532</v>
      </c>
      <c r="K379" s="3" t="s">
        <v>1983</v>
      </c>
      <c r="L379" s="3" t="s">
        <v>1984</v>
      </c>
      <c r="M379" s="3" t="s">
        <v>121</v>
      </c>
      <c r="N379" s="3" t="s">
        <v>358</v>
      </c>
      <c r="O379" s="3" t="s">
        <v>228</v>
      </c>
      <c r="P379" s="4">
        <v>0.0</v>
      </c>
      <c r="Q379" s="3" t="s">
        <v>38</v>
      </c>
      <c r="R379" s="4">
        <v>0.0</v>
      </c>
      <c r="S379" s="3" t="s">
        <v>38</v>
      </c>
      <c r="T379" s="3" t="s">
        <v>3326</v>
      </c>
      <c r="U379" s="4">
        <v>1.0</v>
      </c>
      <c r="V379" s="3" t="s">
        <v>38</v>
      </c>
      <c r="W379" s="3" t="s">
        <v>38</v>
      </c>
      <c r="X379" s="3" t="s">
        <v>3327</v>
      </c>
      <c r="Y379" s="5">
        <f t="shared" si="1"/>
        <v>2020</v>
      </c>
      <c r="Z379" s="5">
        <f t="shared" si="2"/>
        <v>1</v>
      </c>
      <c r="AA379" s="5">
        <f t="shared" si="3"/>
        <v>7</v>
      </c>
      <c r="AB379" s="5">
        <f t="shared" si="4"/>
        <v>2020</v>
      </c>
      <c r="AC379" s="5">
        <f t="shared" si="5"/>
        <v>4</v>
      </c>
      <c r="AD379" s="5">
        <f t="shared" si="6"/>
        <v>11</v>
      </c>
    </row>
    <row r="380" ht="15.75" customHeight="1">
      <c r="A380" s="3" t="s">
        <v>30</v>
      </c>
      <c r="B380" s="3" t="s">
        <v>31</v>
      </c>
      <c r="C380" s="3" t="s">
        <v>3328</v>
      </c>
      <c r="D380" s="3" t="s">
        <v>3329</v>
      </c>
      <c r="E380" s="3" t="s">
        <v>3330</v>
      </c>
      <c r="F380" s="3" t="s">
        <v>3331</v>
      </c>
      <c r="G380" s="3" t="s">
        <v>38</v>
      </c>
      <c r="H380" s="3" t="s">
        <v>38</v>
      </c>
      <c r="I380" s="3" t="s">
        <v>638</v>
      </c>
      <c r="J380" s="3" t="s">
        <v>2113</v>
      </c>
      <c r="K380" s="3" t="s">
        <v>3332</v>
      </c>
      <c r="L380" s="3" t="s">
        <v>3333</v>
      </c>
      <c r="M380" s="3" t="s">
        <v>38</v>
      </c>
      <c r="N380" s="3" t="s">
        <v>1299</v>
      </c>
      <c r="O380" s="3" t="s">
        <v>3334</v>
      </c>
      <c r="P380" s="4">
        <v>5.0</v>
      </c>
      <c r="Q380" s="3" t="s">
        <v>3335</v>
      </c>
      <c r="R380" s="4">
        <v>0.0</v>
      </c>
      <c r="S380" s="3" t="s">
        <v>38</v>
      </c>
      <c r="T380" s="3" t="s">
        <v>3336</v>
      </c>
      <c r="U380" s="4">
        <v>1.0</v>
      </c>
      <c r="V380" s="3" t="s">
        <v>38</v>
      </c>
      <c r="W380" s="3" t="s">
        <v>38</v>
      </c>
      <c r="X380" s="3" t="s">
        <v>3337</v>
      </c>
      <c r="Y380" s="5">
        <f t="shared" si="1"/>
        <v>2018</v>
      </c>
      <c r="Z380" s="5">
        <f t="shared" si="2"/>
        <v>9</v>
      </c>
      <c r="AA380" s="5">
        <f t="shared" si="3"/>
        <v>27</v>
      </c>
      <c r="AB380" s="5">
        <f t="shared" si="4"/>
        <v>0</v>
      </c>
      <c r="AC380" s="5">
        <f t="shared" si="5"/>
        <v>0</v>
      </c>
      <c r="AD380" s="5">
        <f t="shared" si="6"/>
        <v>0</v>
      </c>
    </row>
    <row r="381" ht="15.75" customHeight="1">
      <c r="A381" s="3" t="s">
        <v>30</v>
      </c>
      <c r="B381" s="3" t="s">
        <v>31</v>
      </c>
      <c r="C381" s="3" t="s">
        <v>1844</v>
      </c>
      <c r="D381" s="3" t="s">
        <v>3338</v>
      </c>
      <c r="E381" s="3" t="s">
        <v>3339</v>
      </c>
      <c r="F381" s="3" t="s">
        <v>3340</v>
      </c>
      <c r="G381" s="3" t="s">
        <v>38</v>
      </c>
      <c r="H381" s="3" t="s">
        <v>38</v>
      </c>
      <c r="I381" s="3" t="s">
        <v>638</v>
      </c>
      <c r="J381" s="3" t="s">
        <v>2113</v>
      </c>
      <c r="K381" s="3" t="s">
        <v>3341</v>
      </c>
      <c r="L381" s="3" t="s">
        <v>3342</v>
      </c>
      <c r="M381" s="3" t="s">
        <v>38</v>
      </c>
      <c r="N381" s="3" t="s">
        <v>642</v>
      </c>
      <c r="O381" s="3" t="s">
        <v>3343</v>
      </c>
      <c r="P381" s="4">
        <v>3.0</v>
      </c>
      <c r="Q381" s="3" t="s">
        <v>3344</v>
      </c>
      <c r="R381" s="4">
        <v>0.0</v>
      </c>
      <c r="S381" s="3" t="s">
        <v>38</v>
      </c>
      <c r="T381" s="3" t="s">
        <v>3345</v>
      </c>
      <c r="U381" s="4">
        <v>1.0</v>
      </c>
      <c r="V381" s="3" t="s">
        <v>38</v>
      </c>
      <c r="W381" s="3" t="s">
        <v>38</v>
      </c>
      <c r="X381" s="3" t="s">
        <v>3346</v>
      </c>
      <c r="Y381" s="5">
        <f t="shared" si="1"/>
        <v>2018</v>
      </c>
      <c r="Z381" s="5">
        <f t="shared" si="2"/>
        <v>9</v>
      </c>
      <c r="AA381" s="5">
        <f t="shared" si="3"/>
        <v>17</v>
      </c>
      <c r="AB381" s="5">
        <f t="shared" si="4"/>
        <v>0</v>
      </c>
      <c r="AC381" s="5">
        <f t="shared" si="5"/>
        <v>0</v>
      </c>
      <c r="AD381" s="5">
        <f t="shared" si="6"/>
        <v>0</v>
      </c>
    </row>
    <row r="382" ht="15.75" customHeight="1">
      <c r="A382" s="3" t="s">
        <v>30</v>
      </c>
      <c r="B382" s="3" t="s">
        <v>31</v>
      </c>
      <c r="C382" s="3" t="s">
        <v>3056</v>
      </c>
      <c r="D382" s="3" t="s">
        <v>3347</v>
      </c>
      <c r="E382" s="3" t="s">
        <v>3348</v>
      </c>
      <c r="F382" s="3" t="s">
        <v>3349</v>
      </c>
      <c r="G382" s="3" t="s">
        <v>38</v>
      </c>
      <c r="H382" s="3" t="s">
        <v>38</v>
      </c>
      <c r="I382" s="3" t="s">
        <v>1916</v>
      </c>
      <c r="J382" s="3" t="s">
        <v>1917</v>
      </c>
      <c r="K382" s="3" t="s">
        <v>3350</v>
      </c>
      <c r="L382" s="3" t="s">
        <v>3351</v>
      </c>
      <c r="M382" s="3" t="s">
        <v>38</v>
      </c>
      <c r="N382" s="3" t="s">
        <v>122</v>
      </c>
      <c r="O382" s="3" t="s">
        <v>3352</v>
      </c>
      <c r="P382" s="4">
        <v>3.0</v>
      </c>
      <c r="Q382" s="3" t="s">
        <v>3353</v>
      </c>
      <c r="R382" s="4">
        <v>0.0</v>
      </c>
      <c r="S382" s="3" t="s">
        <v>38</v>
      </c>
      <c r="T382" s="3" t="s">
        <v>3354</v>
      </c>
      <c r="U382" s="4">
        <v>1.0</v>
      </c>
      <c r="V382" s="3" t="s">
        <v>38</v>
      </c>
      <c r="W382" s="3" t="s">
        <v>38</v>
      </c>
      <c r="X382" s="3" t="s">
        <v>3355</v>
      </c>
      <c r="Y382" s="5">
        <f t="shared" si="1"/>
        <v>2018</v>
      </c>
      <c r="Z382" s="5">
        <f t="shared" si="2"/>
        <v>9</v>
      </c>
      <c r="AA382" s="5">
        <f t="shared" si="3"/>
        <v>28</v>
      </c>
      <c r="AB382" s="5">
        <f t="shared" si="4"/>
        <v>0</v>
      </c>
      <c r="AC382" s="5">
        <f t="shared" si="5"/>
        <v>0</v>
      </c>
      <c r="AD382" s="5">
        <f t="shared" si="6"/>
        <v>0</v>
      </c>
    </row>
    <row r="383" ht="15.75" customHeight="1">
      <c r="A383" s="3" t="s">
        <v>30</v>
      </c>
      <c r="B383" s="3" t="s">
        <v>31</v>
      </c>
      <c r="C383" s="3" t="s">
        <v>3356</v>
      </c>
      <c r="D383" s="3" t="s">
        <v>3357</v>
      </c>
      <c r="E383" s="3" t="s">
        <v>3358</v>
      </c>
      <c r="F383" s="3" t="s">
        <v>3349</v>
      </c>
      <c r="G383" s="3" t="s">
        <v>38</v>
      </c>
      <c r="H383" s="3" t="s">
        <v>38</v>
      </c>
      <c r="I383" s="3" t="s">
        <v>1916</v>
      </c>
      <c r="J383" s="3" t="s">
        <v>1917</v>
      </c>
      <c r="K383" s="3" t="s">
        <v>3359</v>
      </c>
      <c r="L383" s="3" t="s">
        <v>3360</v>
      </c>
      <c r="M383" s="3" t="s">
        <v>38</v>
      </c>
      <c r="N383" s="3" t="s">
        <v>122</v>
      </c>
      <c r="O383" s="3" t="s">
        <v>3361</v>
      </c>
      <c r="P383" s="4">
        <v>3.0</v>
      </c>
      <c r="Q383" s="3" t="s">
        <v>3362</v>
      </c>
      <c r="R383" s="4">
        <v>1.0</v>
      </c>
      <c r="S383" s="3" t="s">
        <v>3363</v>
      </c>
      <c r="T383" s="3" t="s">
        <v>3364</v>
      </c>
      <c r="U383" s="4">
        <v>1.0</v>
      </c>
      <c r="V383" s="3" t="s">
        <v>38</v>
      </c>
      <c r="W383" s="3" t="s">
        <v>38</v>
      </c>
      <c r="X383" s="3" t="s">
        <v>3365</v>
      </c>
      <c r="Y383" s="5">
        <f t="shared" si="1"/>
        <v>2018</v>
      </c>
      <c r="Z383" s="5">
        <f t="shared" si="2"/>
        <v>9</v>
      </c>
      <c r="AA383" s="5">
        <f t="shared" si="3"/>
        <v>28</v>
      </c>
      <c r="AB383" s="5">
        <f t="shared" si="4"/>
        <v>0</v>
      </c>
      <c r="AC383" s="5">
        <f t="shared" si="5"/>
        <v>0</v>
      </c>
      <c r="AD383" s="5">
        <f t="shared" si="6"/>
        <v>0</v>
      </c>
    </row>
    <row r="384" ht="15.75" customHeight="1">
      <c r="A384" s="3" t="s">
        <v>30</v>
      </c>
      <c r="B384" s="3" t="s">
        <v>31</v>
      </c>
      <c r="C384" s="3" t="s">
        <v>3366</v>
      </c>
      <c r="D384" s="3" t="s">
        <v>3367</v>
      </c>
      <c r="E384" s="3" t="s">
        <v>3368</v>
      </c>
      <c r="F384" s="3" t="s">
        <v>2459</v>
      </c>
      <c r="G384" s="3" t="s">
        <v>38</v>
      </c>
      <c r="H384" s="3" t="s">
        <v>38</v>
      </c>
      <c r="I384" s="3" t="s">
        <v>638</v>
      </c>
      <c r="J384" s="3" t="s">
        <v>2633</v>
      </c>
      <c r="K384" s="3" t="s">
        <v>3369</v>
      </c>
      <c r="L384" s="3" t="s">
        <v>3370</v>
      </c>
      <c r="M384" s="3" t="s">
        <v>38</v>
      </c>
      <c r="N384" s="3" t="s">
        <v>1299</v>
      </c>
      <c r="O384" s="3" t="s">
        <v>3371</v>
      </c>
      <c r="P384" s="4">
        <v>6.0</v>
      </c>
      <c r="Q384" s="3" t="s">
        <v>3372</v>
      </c>
      <c r="R384" s="4">
        <v>0.0</v>
      </c>
      <c r="S384" s="3" t="s">
        <v>38</v>
      </c>
      <c r="T384" s="3" t="s">
        <v>3373</v>
      </c>
      <c r="U384" s="4">
        <v>2.0</v>
      </c>
      <c r="V384" s="3" t="s">
        <v>38</v>
      </c>
      <c r="W384" s="3" t="s">
        <v>38</v>
      </c>
      <c r="X384" s="3" t="s">
        <v>3374</v>
      </c>
      <c r="Y384" s="5">
        <f t="shared" si="1"/>
        <v>2019</v>
      </c>
      <c r="Z384" s="5">
        <f t="shared" si="2"/>
        <v>7</v>
      </c>
      <c r="AA384" s="5">
        <f t="shared" si="3"/>
        <v>12</v>
      </c>
      <c r="AB384" s="5">
        <f t="shared" si="4"/>
        <v>0</v>
      </c>
      <c r="AC384" s="5">
        <f t="shared" si="5"/>
        <v>0</v>
      </c>
      <c r="AD384" s="5">
        <f t="shared" si="6"/>
        <v>0</v>
      </c>
    </row>
    <row r="385" ht="15.75" customHeight="1">
      <c r="A385" s="3" t="s">
        <v>30</v>
      </c>
      <c r="B385" s="3" t="s">
        <v>47</v>
      </c>
      <c r="C385" s="3" t="s">
        <v>3375</v>
      </c>
      <c r="D385" s="3" t="s">
        <v>3376</v>
      </c>
      <c r="E385" s="3" t="s">
        <v>3377</v>
      </c>
      <c r="F385" s="3" t="s">
        <v>3378</v>
      </c>
      <c r="G385" s="3" t="s">
        <v>3379</v>
      </c>
      <c r="H385" s="3" t="s">
        <v>1722</v>
      </c>
      <c r="I385" s="3" t="s">
        <v>638</v>
      </c>
      <c r="J385" s="3" t="s">
        <v>1640</v>
      </c>
      <c r="K385" s="3" t="s">
        <v>2180</v>
      </c>
      <c r="L385" s="3" t="s">
        <v>2181</v>
      </c>
      <c r="M385" s="3" t="s">
        <v>38</v>
      </c>
      <c r="N385" s="3" t="s">
        <v>1299</v>
      </c>
      <c r="O385" s="3" t="s">
        <v>3380</v>
      </c>
      <c r="P385" s="4">
        <v>0.0</v>
      </c>
      <c r="Q385" s="3" t="s">
        <v>38</v>
      </c>
      <c r="R385" s="4">
        <v>0.0</v>
      </c>
      <c r="S385" s="3" t="s">
        <v>38</v>
      </c>
      <c r="T385" s="3" t="s">
        <v>3381</v>
      </c>
      <c r="U385" s="4">
        <v>2.0</v>
      </c>
      <c r="V385" s="3" t="s">
        <v>38</v>
      </c>
      <c r="W385" s="3" t="s">
        <v>38</v>
      </c>
      <c r="X385" s="3" t="s">
        <v>3382</v>
      </c>
      <c r="Y385" s="5">
        <f t="shared" si="1"/>
        <v>2019</v>
      </c>
      <c r="Z385" s="5">
        <f t="shared" si="2"/>
        <v>9</v>
      </c>
      <c r="AA385" s="5">
        <f t="shared" si="3"/>
        <v>9</v>
      </c>
      <c r="AB385" s="5">
        <f t="shared" si="4"/>
        <v>2020</v>
      </c>
      <c r="AC385" s="5">
        <f t="shared" si="5"/>
        <v>4</v>
      </c>
      <c r="AD385" s="5">
        <f t="shared" si="6"/>
        <v>1</v>
      </c>
    </row>
    <row r="386" ht="15.75" customHeight="1">
      <c r="A386" s="3" t="s">
        <v>30</v>
      </c>
      <c r="B386" s="3" t="s">
        <v>31</v>
      </c>
      <c r="C386" s="3" t="s">
        <v>3383</v>
      </c>
      <c r="D386" s="3" t="s">
        <v>3384</v>
      </c>
      <c r="E386" s="3" t="s">
        <v>3385</v>
      </c>
      <c r="F386" s="3" t="s">
        <v>3386</v>
      </c>
      <c r="G386" s="3" t="s">
        <v>38</v>
      </c>
      <c r="H386" s="3" t="s">
        <v>38</v>
      </c>
      <c r="I386" s="3" t="s">
        <v>65</v>
      </c>
      <c r="J386" s="3" t="s">
        <v>1549</v>
      </c>
      <c r="K386" s="3" t="s">
        <v>3387</v>
      </c>
      <c r="L386" s="3" t="s">
        <v>3388</v>
      </c>
      <c r="M386" s="3" t="s">
        <v>38</v>
      </c>
      <c r="N386" s="3" t="s">
        <v>69</v>
      </c>
      <c r="O386" s="3" t="s">
        <v>529</v>
      </c>
      <c r="P386" s="4">
        <v>3.0</v>
      </c>
      <c r="Q386" s="3" t="s">
        <v>3389</v>
      </c>
      <c r="R386" s="4">
        <v>0.0</v>
      </c>
      <c r="S386" s="3" t="s">
        <v>38</v>
      </c>
      <c r="T386" s="3" t="s">
        <v>3390</v>
      </c>
      <c r="U386" s="4">
        <v>3.0</v>
      </c>
      <c r="V386" s="3" t="s">
        <v>38</v>
      </c>
      <c r="W386" s="3" t="s">
        <v>38</v>
      </c>
      <c r="X386" s="3" t="s">
        <v>3391</v>
      </c>
      <c r="Y386" s="5">
        <f t="shared" si="1"/>
        <v>2018</v>
      </c>
      <c r="Z386" s="5">
        <f t="shared" si="2"/>
        <v>9</v>
      </c>
      <c r="AA386" s="5">
        <f t="shared" si="3"/>
        <v>13</v>
      </c>
      <c r="AB386" s="5">
        <f t="shared" si="4"/>
        <v>0</v>
      </c>
      <c r="AC386" s="5">
        <f t="shared" si="5"/>
        <v>0</v>
      </c>
      <c r="AD386" s="5">
        <f t="shared" si="6"/>
        <v>0</v>
      </c>
    </row>
    <row r="387" ht="15.75" customHeight="1">
      <c r="A387" s="3" t="s">
        <v>30</v>
      </c>
      <c r="B387" s="3" t="s">
        <v>31</v>
      </c>
      <c r="C387" s="3" t="s">
        <v>3392</v>
      </c>
      <c r="D387" s="3" t="s">
        <v>3393</v>
      </c>
      <c r="E387" s="3" t="s">
        <v>3394</v>
      </c>
      <c r="F387" s="3" t="s">
        <v>3395</v>
      </c>
      <c r="G387" s="3" t="s">
        <v>38</v>
      </c>
      <c r="H387" s="3" t="s">
        <v>38</v>
      </c>
      <c r="I387" s="3" t="s">
        <v>1226</v>
      </c>
      <c r="J387" s="3" t="s">
        <v>1549</v>
      </c>
      <c r="K387" s="3" t="s">
        <v>3396</v>
      </c>
      <c r="L387" s="3" t="s">
        <v>3397</v>
      </c>
      <c r="M387" s="3" t="s">
        <v>38</v>
      </c>
      <c r="N387" s="3" t="s">
        <v>69</v>
      </c>
      <c r="O387" s="3" t="s">
        <v>585</v>
      </c>
      <c r="P387" s="4">
        <v>4.0</v>
      </c>
      <c r="Q387" s="3" t="s">
        <v>3398</v>
      </c>
      <c r="R387" s="4">
        <v>1.0</v>
      </c>
      <c r="S387" s="3" t="s">
        <v>3399</v>
      </c>
      <c r="T387" s="3" t="s">
        <v>3400</v>
      </c>
      <c r="U387" s="4">
        <v>3.0</v>
      </c>
      <c r="V387" s="3" t="s">
        <v>38</v>
      </c>
      <c r="W387" s="3" t="s">
        <v>38</v>
      </c>
      <c r="X387" s="3" t="s">
        <v>3401</v>
      </c>
      <c r="Y387" s="5">
        <f t="shared" si="1"/>
        <v>2018</v>
      </c>
      <c r="Z387" s="5">
        <f t="shared" si="2"/>
        <v>9</v>
      </c>
      <c r="AA387" s="5">
        <f t="shared" si="3"/>
        <v>6</v>
      </c>
      <c r="AB387" s="5">
        <f t="shared" si="4"/>
        <v>0</v>
      </c>
      <c r="AC387" s="5">
        <f t="shared" si="5"/>
        <v>0</v>
      </c>
      <c r="AD387" s="5">
        <f t="shared" si="6"/>
        <v>0</v>
      </c>
    </row>
    <row r="388" ht="15.75" customHeight="1">
      <c r="A388" s="3" t="s">
        <v>30</v>
      </c>
      <c r="B388" s="3" t="s">
        <v>31</v>
      </c>
      <c r="C388" s="3" t="s">
        <v>3402</v>
      </c>
      <c r="D388" s="3" t="s">
        <v>3403</v>
      </c>
      <c r="E388" s="3" t="s">
        <v>3404</v>
      </c>
      <c r="F388" s="3" t="s">
        <v>3405</v>
      </c>
      <c r="G388" s="3" t="s">
        <v>38</v>
      </c>
      <c r="H388" s="3" t="s">
        <v>38</v>
      </c>
      <c r="I388" s="3" t="s">
        <v>638</v>
      </c>
      <c r="J388" s="3" t="s">
        <v>2113</v>
      </c>
      <c r="K388" s="3" t="s">
        <v>3406</v>
      </c>
      <c r="L388" s="3" t="s">
        <v>3407</v>
      </c>
      <c r="M388" s="3" t="s">
        <v>38</v>
      </c>
      <c r="N388" s="3" t="s">
        <v>642</v>
      </c>
      <c r="O388" s="3" t="s">
        <v>3408</v>
      </c>
      <c r="P388" s="4">
        <v>6.0</v>
      </c>
      <c r="Q388" s="3" t="s">
        <v>3409</v>
      </c>
      <c r="R388" s="4">
        <v>0.0</v>
      </c>
      <c r="S388" s="3" t="s">
        <v>38</v>
      </c>
      <c r="T388" s="3" t="s">
        <v>3410</v>
      </c>
      <c r="U388" s="4">
        <v>1.0</v>
      </c>
      <c r="V388" s="3" t="s">
        <v>38</v>
      </c>
      <c r="W388" s="3" t="s">
        <v>38</v>
      </c>
      <c r="X388" s="3" t="s">
        <v>3411</v>
      </c>
      <c r="Y388" s="5">
        <f t="shared" si="1"/>
        <v>2018</v>
      </c>
      <c r="Z388" s="5">
        <f t="shared" si="2"/>
        <v>9</v>
      </c>
      <c r="AA388" s="5">
        <f t="shared" si="3"/>
        <v>5</v>
      </c>
      <c r="AB388" s="5">
        <f t="shared" si="4"/>
        <v>0</v>
      </c>
      <c r="AC388" s="5">
        <f t="shared" si="5"/>
        <v>0</v>
      </c>
      <c r="AD388" s="5">
        <f t="shared" si="6"/>
        <v>0</v>
      </c>
    </row>
    <row r="389" ht="15.75" customHeight="1">
      <c r="A389" s="3" t="s">
        <v>30</v>
      </c>
      <c r="B389" s="3" t="s">
        <v>31</v>
      </c>
      <c r="C389" s="3" t="s">
        <v>3412</v>
      </c>
      <c r="D389" s="3" t="s">
        <v>3413</v>
      </c>
      <c r="E389" s="3" t="s">
        <v>3414</v>
      </c>
      <c r="F389" s="3" t="s">
        <v>3415</v>
      </c>
      <c r="G389" s="3" t="s">
        <v>38</v>
      </c>
      <c r="H389" s="3" t="s">
        <v>38</v>
      </c>
      <c r="I389" s="3" t="s">
        <v>638</v>
      </c>
      <c r="J389" s="3" t="s">
        <v>2113</v>
      </c>
      <c r="K389" s="3" t="s">
        <v>3416</v>
      </c>
      <c r="L389" s="3" t="s">
        <v>3417</v>
      </c>
      <c r="M389" s="3" t="s">
        <v>38</v>
      </c>
      <c r="N389" s="3" t="s">
        <v>1299</v>
      </c>
      <c r="O389" s="3" t="s">
        <v>3418</v>
      </c>
      <c r="P389" s="4">
        <v>2.0</v>
      </c>
      <c r="Q389" s="3" t="s">
        <v>3419</v>
      </c>
      <c r="R389" s="4">
        <v>0.0</v>
      </c>
      <c r="S389" s="3" t="s">
        <v>38</v>
      </c>
      <c r="T389" s="3" t="s">
        <v>3420</v>
      </c>
      <c r="U389" s="4">
        <v>3.0</v>
      </c>
      <c r="V389" s="3" t="s">
        <v>38</v>
      </c>
      <c r="W389" s="3" t="s">
        <v>38</v>
      </c>
      <c r="X389" s="3" t="s">
        <v>3421</v>
      </c>
      <c r="Y389" s="5">
        <f t="shared" si="1"/>
        <v>2019</v>
      </c>
      <c r="Z389" s="5">
        <f t="shared" si="2"/>
        <v>7</v>
      </c>
      <c r="AA389" s="5">
        <f t="shared" si="3"/>
        <v>30</v>
      </c>
      <c r="AB389" s="5">
        <f t="shared" si="4"/>
        <v>0</v>
      </c>
      <c r="AC389" s="5">
        <f t="shared" si="5"/>
        <v>0</v>
      </c>
      <c r="AD389" s="5">
        <f t="shared" si="6"/>
        <v>0</v>
      </c>
    </row>
    <row r="390" ht="15.75" customHeight="1">
      <c r="A390" s="3" t="s">
        <v>30</v>
      </c>
      <c r="B390" s="3" t="s">
        <v>31</v>
      </c>
      <c r="C390" s="3" t="s">
        <v>3422</v>
      </c>
      <c r="D390" s="3" t="s">
        <v>3423</v>
      </c>
      <c r="E390" s="3" t="s">
        <v>3424</v>
      </c>
      <c r="F390" s="3" t="s">
        <v>3425</v>
      </c>
      <c r="G390" s="3" t="s">
        <v>38</v>
      </c>
      <c r="H390" s="3" t="s">
        <v>38</v>
      </c>
      <c r="I390" s="3" t="s">
        <v>1916</v>
      </c>
      <c r="J390" s="3" t="s">
        <v>1917</v>
      </c>
      <c r="K390" s="3" t="s">
        <v>3426</v>
      </c>
      <c r="L390" s="3" t="s">
        <v>3427</v>
      </c>
      <c r="M390" s="3" t="s">
        <v>38</v>
      </c>
      <c r="N390" s="3" t="s">
        <v>122</v>
      </c>
      <c r="O390" s="3" t="s">
        <v>3428</v>
      </c>
      <c r="P390" s="4">
        <v>3.0</v>
      </c>
      <c r="Q390" s="3" t="s">
        <v>3429</v>
      </c>
      <c r="R390" s="4">
        <v>0.0</v>
      </c>
      <c r="S390" s="3" t="s">
        <v>38</v>
      </c>
      <c r="T390" s="3" t="s">
        <v>3430</v>
      </c>
      <c r="U390" s="4">
        <v>1.0</v>
      </c>
      <c r="V390" s="3" t="s">
        <v>38</v>
      </c>
      <c r="W390" s="3" t="s">
        <v>38</v>
      </c>
      <c r="X390" s="3" t="s">
        <v>3431</v>
      </c>
      <c r="Y390" s="5">
        <f t="shared" si="1"/>
        <v>2018</v>
      </c>
      <c r="Z390" s="5">
        <f t="shared" si="2"/>
        <v>8</v>
      </c>
      <c r="AA390" s="5">
        <f t="shared" si="3"/>
        <v>22</v>
      </c>
      <c r="AB390" s="5">
        <f t="shared" si="4"/>
        <v>0</v>
      </c>
      <c r="AC390" s="5">
        <f t="shared" si="5"/>
        <v>0</v>
      </c>
      <c r="AD390" s="5">
        <f t="shared" si="6"/>
        <v>0</v>
      </c>
    </row>
    <row r="391" ht="15.75" customHeight="1">
      <c r="A391" s="3" t="s">
        <v>30</v>
      </c>
      <c r="B391" s="3" t="s">
        <v>31</v>
      </c>
      <c r="C391" s="3" t="s">
        <v>3432</v>
      </c>
      <c r="D391" s="3" t="s">
        <v>3433</v>
      </c>
      <c r="E391" s="3" t="s">
        <v>3434</v>
      </c>
      <c r="F391" s="3" t="s">
        <v>3435</v>
      </c>
      <c r="G391" s="3" t="s">
        <v>38</v>
      </c>
      <c r="H391" s="3" t="s">
        <v>38</v>
      </c>
      <c r="I391" s="3" t="s">
        <v>638</v>
      </c>
      <c r="J391" s="3" t="s">
        <v>2633</v>
      </c>
      <c r="K391" s="3" t="s">
        <v>3436</v>
      </c>
      <c r="L391" s="3" t="s">
        <v>3437</v>
      </c>
      <c r="M391" s="3" t="s">
        <v>38</v>
      </c>
      <c r="N391" s="3" t="s">
        <v>1299</v>
      </c>
      <c r="O391" s="3" t="s">
        <v>3438</v>
      </c>
      <c r="P391" s="4">
        <v>4.0</v>
      </c>
      <c r="Q391" s="3" t="s">
        <v>3439</v>
      </c>
      <c r="R391" s="4">
        <v>0.0</v>
      </c>
      <c r="S391" s="3" t="s">
        <v>38</v>
      </c>
      <c r="T391" s="3" t="s">
        <v>3440</v>
      </c>
      <c r="U391" s="4">
        <v>1.0</v>
      </c>
      <c r="V391" s="3" t="s">
        <v>38</v>
      </c>
      <c r="W391" s="3" t="s">
        <v>38</v>
      </c>
      <c r="X391" s="3" t="s">
        <v>3441</v>
      </c>
      <c r="Y391" s="5">
        <f t="shared" si="1"/>
        <v>2018</v>
      </c>
      <c r="Z391" s="5">
        <f t="shared" si="2"/>
        <v>8</v>
      </c>
      <c r="AA391" s="5">
        <f t="shared" si="3"/>
        <v>28</v>
      </c>
      <c r="AB391" s="5">
        <f t="shared" si="4"/>
        <v>0</v>
      </c>
      <c r="AC391" s="5">
        <f t="shared" si="5"/>
        <v>0</v>
      </c>
      <c r="AD391" s="5">
        <f t="shared" si="6"/>
        <v>0</v>
      </c>
    </row>
    <row r="392" ht="15.75" customHeight="1">
      <c r="A392" s="3" t="s">
        <v>30</v>
      </c>
      <c r="B392" s="3" t="s">
        <v>47</v>
      </c>
      <c r="C392" s="3" t="s">
        <v>2238</v>
      </c>
      <c r="D392" s="3" t="s">
        <v>2239</v>
      </c>
      <c r="E392" s="3" t="s">
        <v>3442</v>
      </c>
      <c r="F392" s="3" t="s">
        <v>2241</v>
      </c>
      <c r="G392" s="3" t="s">
        <v>3443</v>
      </c>
      <c r="H392" s="3" t="s">
        <v>3444</v>
      </c>
      <c r="I392" s="3" t="s">
        <v>65</v>
      </c>
      <c r="J392" s="3" t="s">
        <v>1549</v>
      </c>
      <c r="K392" s="3" t="s">
        <v>2242</v>
      </c>
      <c r="L392" s="3" t="s">
        <v>2243</v>
      </c>
      <c r="M392" s="3" t="s">
        <v>38</v>
      </c>
      <c r="N392" s="3" t="s">
        <v>69</v>
      </c>
      <c r="O392" s="3" t="s">
        <v>1256</v>
      </c>
      <c r="P392" s="4">
        <v>0.0</v>
      </c>
      <c r="Q392" s="3" t="s">
        <v>38</v>
      </c>
      <c r="R392" s="4">
        <v>0.0</v>
      </c>
      <c r="S392" s="3" t="s">
        <v>38</v>
      </c>
      <c r="T392" s="3" t="s">
        <v>2245</v>
      </c>
      <c r="U392" s="4">
        <v>5.0</v>
      </c>
      <c r="V392" s="3" t="s">
        <v>38</v>
      </c>
      <c r="W392" s="3" t="s">
        <v>38</v>
      </c>
      <c r="X392" s="3" t="s">
        <v>3445</v>
      </c>
      <c r="Y392" s="5">
        <f t="shared" si="1"/>
        <v>2019</v>
      </c>
      <c r="Z392" s="5">
        <f t="shared" si="2"/>
        <v>11</v>
      </c>
      <c r="AA392" s="5">
        <f t="shared" si="3"/>
        <v>4</v>
      </c>
      <c r="AB392" s="5">
        <f t="shared" si="4"/>
        <v>2020</v>
      </c>
      <c r="AC392" s="5">
        <f t="shared" si="5"/>
        <v>3</v>
      </c>
      <c r="AD392" s="5">
        <f t="shared" si="6"/>
        <v>1</v>
      </c>
    </row>
    <row r="393" ht="15.75" customHeight="1">
      <c r="A393" s="3" t="s">
        <v>30</v>
      </c>
      <c r="B393" s="3" t="s">
        <v>31</v>
      </c>
      <c r="C393" s="3" t="s">
        <v>3446</v>
      </c>
      <c r="D393" s="3" t="s">
        <v>3447</v>
      </c>
      <c r="E393" s="3" t="s">
        <v>3448</v>
      </c>
      <c r="F393" s="3" t="s">
        <v>3449</v>
      </c>
      <c r="G393" s="3" t="s">
        <v>38</v>
      </c>
      <c r="H393" s="3" t="s">
        <v>38</v>
      </c>
      <c r="I393" s="3" t="s">
        <v>638</v>
      </c>
      <c r="J393" s="3" t="s">
        <v>2388</v>
      </c>
      <c r="K393" s="3" t="s">
        <v>3450</v>
      </c>
      <c r="L393" s="3" t="s">
        <v>3451</v>
      </c>
      <c r="M393" s="3" t="s">
        <v>38</v>
      </c>
      <c r="N393" s="3" t="s">
        <v>1299</v>
      </c>
      <c r="O393" s="3" t="s">
        <v>3452</v>
      </c>
      <c r="P393" s="4">
        <v>0.0</v>
      </c>
      <c r="Q393" s="3" t="s">
        <v>38</v>
      </c>
      <c r="R393" s="4">
        <v>2.0</v>
      </c>
      <c r="S393" s="3" t="s">
        <v>3453</v>
      </c>
      <c r="T393" s="3" t="s">
        <v>3454</v>
      </c>
      <c r="U393" s="4">
        <v>3.0</v>
      </c>
      <c r="V393" s="3" t="s">
        <v>38</v>
      </c>
      <c r="W393" s="3" t="s">
        <v>38</v>
      </c>
      <c r="X393" s="3" t="s">
        <v>3455</v>
      </c>
      <c r="Y393" s="5">
        <f t="shared" si="1"/>
        <v>2019</v>
      </c>
      <c r="Z393" s="5">
        <f t="shared" si="2"/>
        <v>2</v>
      </c>
      <c r="AA393" s="5">
        <f t="shared" si="3"/>
        <v>15</v>
      </c>
      <c r="AB393" s="5">
        <f t="shared" si="4"/>
        <v>0</v>
      </c>
      <c r="AC393" s="5">
        <f t="shared" si="5"/>
        <v>0</v>
      </c>
      <c r="AD393" s="5">
        <f t="shared" si="6"/>
        <v>0</v>
      </c>
    </row>
    <row r="394" ht="15.75" customHeight="1">
      <c r="A394" s="3" t="s">
        <v>30</v>
      </c>
      <c r="B394" s="3" t="s">
        <v>31</v>
      </c>
      <c r="C394" s="3" t="s">
        <v>3456</v>
      </c>
      <c r="D394" s="3" t="s">
        <v>3457</v>
      </c>
      <c r="E394" s="3" t="s">
        <v>3458</v>
      </c>
      <c r="F394" s="3" t="s">
        <v>3459</v>
      </c>
      <c r="G394" s="3" t="s">
        <v>38</v>
      </c>
      <c r="H394" s="3" t="s">
        <v>38</v>
      </c>
      <c r="I394" s="3" t="s">
        <v>1916</v>
      </c>
      <c r="J394" s="3" t="s">
        <v>1917</v>
      </c>
      <c r="K394" s="3" t="s">
        <v>3359</v>
      </c>
      <c r="L394" s="3" t="s">
        <v>3360</v>
      </c>
      <c r="M394" s="3" t="s">
        <v>38</v>
      </c>
      <c r="N394" s="3" t="s">
        <v>122</v>
      </c>
      <c r="O394" s="3" t="s">
        <v>3460</v>
      </c>
      <c r="P394" s="4">
        <v>6.0</v>
      </c>
      <c r="Q394" s="3" t="s">
        <v>3461</v>
      </c>
      <c r="R394" s="4">
        <v>0.0</v>
      </c>
      <c r="S394" s="3" t="s">
        <v>38</v>
      </c>
      <c r="T394" s="3" t="s">
        <v>3462</v>
      </c>
      <c r="U394" s="4">
        <v>3.0</v>
      </c>
      <c r="V394" s="3" t="s">
        <v>38</v>
      </c>
      <c r="W394" s="3" t="s">
        <v>38</v>
      </c>
      <c r="X394" s="3" t="s">
        <v>3463</v>
      </c>
      <c r="Y394" s="5">
        <f t="shared" si="1"/>
        <v>2018</v>
      </c>
      <c r="Z394" s="5">
        <f t="shared" si="2"/>
        <v>8</v>
      </c>
      <c r="AA394" s="5">
        <f t="shared" si="3"/>
        <v>1</v>
      </c>
      <c r="AB394" s="5">
        <f t="shared" si="4"/>
        <v>0</v>
      </c>
      <c r="AC394" s="5">
        <f t="shared" si="5"/>
        <v>0</v>
      </c>
      <c r="AD394" s="5">
        <f t="shared" si="6"/>
        <v>0</v>
      </c>
    </row>
    <row r="395" ht="15.75" customHeight="1">
      <c r="A395" s="3" t="s">
        <v>30</v>
      </c>
      <c r="B395" s="3" t="s">
        <v>31</v>
      </c>
      <c r="C395" s="3" t="s">
        <v>3464</v>
      </c>
      <c r="D395" s="3" t="s">
        <v>3465</v>
      </c>
      <c r="E395" s="3" t="s">
        <v>3466</v>
      </c>
      <c r="F395" s="3" t="s">
        <v>3467</v>
      </c>
      <c r="G395" s="3" t="s">
        <v>38</v>
      </c>
      <c r="H395" s="3" t="s">
        <v>38</v>
      </c>
      <c r="I395" s="3" t="s">
        <v>1916</v>
      </c>
      <c r="J395" s="3" t="s">
        <v>1917</v>
      </c>
      <c r="K395" s="3" t="s">
        <v>3468</v>
      </c>
      <c r="L395" s="3" t="s">
        <v>3469</v>
      </c>
      <c r="M395" s="3" t="s">
        <v>38</v>
      </c>
      <c r="N395" s="3" t="s">
        <v>122</v>
      </c>
      <c r="O395" s="3" t="s">
        <v>2283</v>
      </c>
      <c r="P395" s="4">
        <v>2.0</v>
      </c>
      <c r="Q395" s="3" t="s">
        <v>3470</v>
      </c>
      <c r="R395" s="4">
        <v>0.0</v>
      </c>
      <c r="S395" s="3" t="s">
        <v>38</v>
      </c>
      <c r="T395" s="3" t="s">
        <v>3471</v>
      </c>
      <c r="U395" s="4">
        <v>1.0</v>
      </c>
      <c r="V395" s="3" t="s">
        <v>38</v>
      </c>
      <c r="W395" s="3" t="s">
        <v>38</v>
      </c>
      <c r="X395" s="3" t="s">
        <v>3472</v>
      </c>
      <c r="Y395" s="5">
        <f t="shared" si="1"/>
        <v>2018</v>
      </c>
      <c r="Z395" s="5">
        <f t="shared" si="2"/>
        <v>7</v>
      </c>
      <c r="AA395" s="5">
        <f t="shared" si="3"/>
        <v>20</v>
      </c>
      <c r="AB395" s="5">
        <f t="shared" si="4"/>
        <v>0</v>
      </c>
      <c r="AC395" s="5">
        <f t="shared" si="5"/>
        <v>0</v>
      </c>
      <c r="AD395" s="5">
        <f t="shared" si="6"/>
        <v>0</v>
      </c>
    </row>
    <row r="396" ht="15.75" customHeight="1">
      <c r="A396" s="3" t="s">
        <v>30</v>
      </c>
      <c r="B396" s="3" t="s">
        <v>31</v>
      </c>
      <c r="C396" s="3" t="s">
        <v>3473</v>
      </c>
      <c r="D396" s="3" t="s">
        <v>3474</v>
      </c>
      <c r="E396" s="3" t="s">
        <v>3475</v>
      </c>
      <c r="F396" s="3" t="s">
        <v>3476</v>
      </c>
      <c r="G396" s="3" t="s">
        <v>38</v>
      </c>
      <c r="H396" s="3" t="s">
        <v>38</v>
      </c>
      <c r="I396" s="3" t="s">
        <v>638</v>
      </c>
      <c r="J396" s="3" t="s">
        <v>2113</v>
      </c>
      <c r="K396" s="3" t="s">
        <v>3477</v>
      </c>
      <c r="L396" s="3" t="s">
        <v>3478</v>
      </c>
      <c r="M396" s="3" t="s">
        <v>38</v>
      </c>
      <c r="N396" s="3" t="s">
        <v>1299</v>
      </c>
      <c r="O396" s="3" t="s">
        <v>3479</v>
      </c>
      <c r="P396" s="4">
        <v>0.0</v>
      </c>
      <c r="Q396" s="3" t="s">
        <v>38</v>
      </c>
      <c r="R396" s="4">
        <v>0.0</v>
      </c>
      <c r="S396" s="3" t="s">
        <v>38</v>
      </c>
      <c r="T396" s="3" t="s">
        <v>3480</v>
      </c>
      <c r="U396" s="4">
        <v>1.0</v>
      </c>
      <c r="V396" s="3" t="s">
        <v>38</v>
      </c>
      <c r="W396" s="3" t="s">
        <v>38</v>
      </c>
      <c r="X396" s="3" t="s">
        <v>3481</v>
      </c>
      <c r="Y396" s="5">
        <f t="shared" si="1"/>
        <v>2018</v>
      </c>
      <c r="Z396" s="5">
        <f t="shared" si="2"/>
        <v>8</v>
      </c>
      <c r="AA396" s="5">
        <f t="shared" si="3"/>
        <v>8</v>
      </c>
      <c r="AB396" s="5">
        <f t="shared" si="4"/>
        <v>0</v>
      </c>
      <c r="AC396" s="5">
        <f t="shared" si="5"/>
        <v>0</v>
      </c>
      <c r="AD396" s="5">
        <f t="shared" si="6"/>
        <v>0</v>
      </c>
    </row>
    <row r="397" ht="15.75" customHeight="1">
      <c r="A397" s="3" t="s">
        <v>30</v>
      </c>
      <c r="B397" s="3" t="s">
        <v>31</v>
      </c>
      <c r="C397" s="3" t="s">
        <v>3482</v>
      </c>
      <c r="D397" s="3" t="s">
        <v>3483</v>
      </c>
      <c r="E397" s="3" t="s">
        <v>3484</v>
      </c>
      <c r="F397" s="3" t="s">
        <v>3485</v>
      </c>
      <c r="G397" s="3" t="s">
        <v>38</v>
      </c>
      <c r="H397" s="3" t="s">
        <v>38</v>
      </c>
      <c r="I397" s="3" t="s">
        <v>638</v>
      </c>
      <c r="J397" s="3" t="s">
        <v>2113</v>
      </c>
      <c r="K397" s="3" t="s">
        <v>443</v>
      </c>
      <c r="L397" s="3" t="s">
        <v>444</v>
      </c>
      <c r="M397" s="3" t="s">
        <v>38</v>
      </c>
      <c r="N397" s="3" t="s">
        <v>1299</v>
      </c>
      <c r="O397" s="3" t="s">
        <v>3486</v>
      </c>
      <c r="P397" s="4">
        <v>2.0</v>
      </c>
      <c r="Q397" s="3" t="s">
        <v>3487</v>
      </c>
      <c r="R397" s="4">
        <v>0.0</v>
      </c>
      <c r="S397" s="3" t="s">
        <v>38</v>
      </c>
      <c r="T397" s="3" t="s">
        <v>3488</v>
      </c>
      <c r="U397" s="4">
        <v>1.0</v>
      </c>
      <c r="V397" s="3" t="s">
        <v>38</v>
      </c>
      <c r="W397" s="3" t="s">
        <v>38</v>
      </c>
      <c r="X397" s="3" t="s">
        <v>3489</v>
      </c>
      <c r="Y397" s="5">
        <f t="shared" si="1"/>
        <v>2018</v>
      </c>
      <c r="Z397" s="5">
        <f t="shared" si="2"/>
        <v>8</v>
      </c>
      <c r="AA397" s="5">
        <f t="shared" si="3"/>
        <v>2</v>
      </c>
      <c r="AB397" s="5">
        <f t="shared" si="4"/>
        <v>0</v>
      </c>
      <c r="AC397" s="5">
        <f t="shared" si="5"/>
        <v>0</v>
      </c>
      <c r="AD397" s="5">
        <f t="shared" si="6"/>
        <v>0</v>
      </c>
    </row>
    <row r="398" ht="15.75" customHeight="1">
      <c r="A398" s="3" t="s">
        <v>30</v>
      </c>
      <c r="B398" s="3" t="s">
        <v>31</v>
      </c>
      <c r="C398" s="3" t="s">
        <v>3490</v>
      </c>
      <c r="D398" s="3" t="s">
        <v>3491</v>
      </c>
      <c r="E398" s="3" t="s">
        <v>3492</v>
      </c>
      <c r="F398" s="3" t="s">
        <v>3485</v>
      </c>
      <c r="G398" s="3" t="s">
        <v>38</v>
      </c>
      <c r="H398" s="3" t="s">
        <v>38</v>
      </c>
      <c r="I398" s="3" t="s">
        <v>638</v>
      </c>
      <c r="J398" s="3" t="s">
        <v>2113</v>
      </c>
      <c r="K398" s="3" t="s">
        <v>443</v>
      </c>
      <c r="L398" s="3" t="s">
        <v>444</v>
      </c>
      <c r="M398" s="3" t="s">
        <v>38</v>
      </c>
      <c r="N398" s="3" t="s">
        <v>1299</v>
      </c>
      <c r="O398" s="3" t="s">
        <v>3486</v>
      </c>
      <c r="P398" s="4">
        <v>0.0</v>
      </c>
      <c r="Q398" s="3" t="s">
        <v>38</v>
      </c>
      <c r="R398" s="4">
        <v>0.0</v>
      </c>
      <c r="S398" s="3" t="s">
        <v>38</v>
      </c>
      <c r="T398" s="3" t="s">
        <v>3493</v>
      </c>
      <c r="U398" s="4">
        <v>1.0</v>
      </c>
      <c r="V398" s="3" t="s">
        <v>38</v>
      </c>
      <c r="W398" s="3" t="s">
        <v>38</v>
      </c>
      <c r="X398" s="3" t="s">
        <v>3494</v>
      </c>
      <c r="Y398" s="5">
        <f t="shared" si="1"/>
        <v>2018</v>
      </c>
      <c r="Z398" s="5">
        <f t="shared" si="2"/>
        <v>8</v>
      </c>
      <c r="AA398" s="5">
        <f t="shared" si="3"/>
        <v>2</v>
      </c>
      <c r="AB398" s="5">
        <f t="shared" si="4"/>
        <v>0</v>
      </c>
      <c r="AC398" s="5">
        <f t="shared" si="5"/>
        <v>0</v>
      </c>
      <c r="AD398" s="5">
        <f t="shared" si="6"/>
        <v>0</v>
      </c>
    </row>
    <row r="399" ht="15.75" customHeight="1">
      <c r="A399" s="3" t="s">
        <v>30</v>
      </c>
      <c r="B399" s="3" t="s">
        <v>47</v>
      </c>
      <c r="C399" s="3" t="s">
        <v>2414</v>
      </c>
      <c r="D399" s="3" t="s">
        <v>2415</v>
      </c>
      <c r="E399" s="3" t="s">
        <v>3495</v>
      </c>
      <c r="F399" s="3" t="s">
        <v>2417</v>
      </c>
      <c r="G399" s="3" t="s">
        <v>3496</v>
      </c>
      <c r="H399" s="3" t="s">
        <v>3497</v>
      </c>
      <c r="I399" s="3" t="s">
        <v>2418</v>
      </c>
      <c r="J399" s="3" t="s">
        <v>1733</v>
      </c>
      <c r="K399" s="3" t="s">
        <v>2419</v>
      </c>
      <c r="L399" s="3" t="s">
        <v>2420</v>
      </c>
      <c r="M399" s="3" t="s">
        <v>38</v>
      </c>
      <c r="N399" s="3" t="s">
        <v>376</v>
      </c>
      <c r="O399" s="3" t="s">
        <v>2421</v>
      </c>
      <c r="P399" s="4">
        <v>0.0</v>
      </c>
      <c r="Q399" s="3" t="s">
        <v>38</v>
      </c>
      <c r="R399" s="4">
        <v>0.0</v>
      </c>
      <c r="S399" s="3" t="s">
        <v>38</v>
      </c>
      <c r="T399" s="3" t="s">
        <v>3498</v>
      </c>
      <c r="U399" s="4">
        <v>1.0</v>
      </c>
      <c r="V399" s="3" t="s">
        <v>38</v>
      </c>
      <c r="W399" s="3" t="s">
        <v>38</v>
      </c>
      <c r="X399" s="3" t="s">
        <v>3499</v>
      </c>
      <c r="Y399" s="5">
        <f t="shared" si="1"/>
        <v>2019</v>
      </c>
      <c r="Z399" s="5">
        <f t="shared" si="2"/>
        <v>8</v>
      </c>
      <c r="AA399" s="5">
        <f t="shared" si="3"/>
        <v>8</v>
      </c>
      <c r="AB399" s="5">
        <f t="shared" si="4"/>
        <v>2020</v>
      </c>
      <c r="AC399" s="5">
        <f t="shared" si="5"/>
        <v>2</v>
      </c>
      <c r="AD399" s="5">
        <f t="shared" si="6"/>
        <v>11</v>
      </c>
    </row>
    <row r="400" ht="15.75" customHeight="1">
      <c r="A400" s="3" t="s">
        <v>30</v>
      </c>
      <c r="B400" s="3" t="s">
        <v>31</v>
      </c>
      <c r="C400" s="3" t="s">
        <v>3500</v>
      </c>
      <c r="D400" s="3" t="s">
        <v>3501</v>
      </c>
      <c r="E400" s="3" t="s">
        <v>3502</v>
      </c>
      <c r="F400" s="3" t="s">
        <v>3503</v>
      </c>
      <c r="G400" s="3" t="s">
        <v>38</v>
      </c>
      <c r="H400" s="3" t="s">
        <v>38</v>
      </c>
      <c r="I400" s="3" t="s">
        <v>638</v>
      </c>
      <c r="J400" s="3" t="s">
        <v>2633</v>
      </c>
      <c r="K400" s="3" t="s">
        <v>3504</v>
      </c>
      <c r="L400" s="3" t="s">
        <v>3505</v>
      </c>
      <c r="M400" s="3" t="s">
        <v>38</v>
      </c>
      <c r="N400" s="3" t="s">
        <v>1299</v>
      </c>
      <c r="O400" s="3" t="s">
        <v>3506</v>
      </c>
      <c r="P400" s="4">
        <v>2.0</v>
      </c>
      <c r="Q400" s="3" t="s">
        <v>3507</v>
      </c>
      <c r="R400" s="4">
        <v>0.0</v>
      </c>
      <c r="S400" s="3" t="s">
        <v>38</v>
      </c>
      <c r="T400" s="3" t="s">
        <v>3508</v>
      </c>
      <c r="U400" s="4">
        <v>1.0</v>
      </c>
      <c r="V400" s="3" t="s">
        <v>38</v>
      </c>
      <c r="W400" s="3" t="s">
        <v>38</v>
      </c>
      <c r="X400" s="3" t="s">
        <v>3509</v>
      </c>
      <c r="Y400" s="5">
        <f t="shared" si="1"/>
        <v>2018</v>
      </c>
      <c r="Z400" s="5">
        <f t="shared" si="2"/>
        <v>7</v>
      </c>
      <c r="AA400" s="5">
        <f t="shared" si="3"/>
        <v>9</v>
      </c>
      <c r="AB400" s="5">
        <f t="shared" si="4"/>
        <v>0</v>
      </c>
      <c r="AC400" s="5">
        <f t="shared" si="5"/>
        <v>0</v>
      </c>
      <c r="AD400" s="5">
        <f t="shared" si="6"/>
        <v>0</v>
      </c>
    </row>
    <row r="401" ht="15.75" customHeight="1">
      <c r="A401" s="3" t="s">
        <v>30</v>
      </c>
      <c r="B401" s="3" t="s">
        <v>47</v>
      </c>
      <c r="C401" s="3" t="s">
        <v>3510</v>
      </c>
      <c r="D401" s="3" t="s">
        <v>3511</v>
      </c>
      <c r="E401" s="3" t="s">
        <v>3512</v>
      </c>
      <c r="F401" s="3" t="s">
        <v>3513</v>
      </c>
      <c r="G401" s="3" t="s">
        <v>3514</v>
      </c>
      <c r="H401" s="3" t="s">
        <v>3515</v>
      </c>
      <c r="I401" s="3" t="s">
        <v>172</v>
      </c>
      <c r="J401" s="3" t="s">
        <v>1532</v>
      </c>
      <c r="K401" s="3" t="s">
        <v>3516</v>
      </c>
      <c r="L401" s="3" t="s">
        <v>3517</v>
      </c>
      <c r="M401" s="3" t="s">
        <v>96</v>
      </c>
      <c r="N401" s="3" t="s">
        <v>358</v>
      </c>
      <c r="O401" s="3" t="s">
        <v>3518</v>
      </c>
      <c r="P401" s="4">
        <v>0.0</v>
      </c>
      <c r="Q401" s="3" t="s">
        <v>38</v>
      </c>
      <c r="R401" s="4">
        <v>0.0</v>
      </c>
      <c r="S401" s="3" t="s">
        <v>38</v>
      </c>
      <c r="T401" s="3" t="s">
        <v>3519</v>
      </c>
      <c r="U401" s="4">
        <v>1.0</v>
      </c>
      <c r="V401" s="3" t="s">
        <v>38</v>
      </c>
      <c r="W401" s="3" t="s">
        <v>38</v>
      </c>
      <c r="X401" s="3" t="s">
        <v>3520</v>
      </c>
      <c r="Y401" s="5">
        <f t="shared" si="1"/>
        <v>2019</v>
      </c>
      <c r="Z401" s="5">
        <f t="shared" si="2"/>
        <v>10</v>
      </c>
      <c r="AA401" s="5">
        <f t="shared" si="3"/>
        <v>9</v>
      </c>
      <c r="AB401" s="5">
        <f t="shared" si="4"/>
        <v>2020</v>
      </c>
      <c r="AC401" s="5">
        <f t="shared" si="5"/>
        <v>2</v>
      </c>
      <c r="AD401" s="5">
        <f t="shared" si="6"/>
        <v>1</v>
      </c>
    </row>
    <row r="402" ht="15.75" customHeight="1">
      <c r="A402" s="3" t="s">
        <v>30</v>
      </c>
      <c r="B402" s="3" t="s">
        <v>47</v>
      </c>
      <c r="C402" s="3" t="s">
        <v>3521</v>
      </c>
      <c r="D402" s="3" t="s">
        <v>3522</v>
      </c>
      <c r="E402" s="3" t="s">
        <v>3523</v>
      </c>
      <c r="F402" s="3" t="s">
        <v>3513</v>
      </c>
      <c r="G402" s="3" t="s">
        <v>3524</v>
      </c>
      <c r="H402" s="3" t="s">
        <v>3515</v>
      </c>
      <c r="I402" s="3" t="s">
        <v>172</v>
      </c>
      <c r="J402" s="3" t="s">
        <v>1532</v>
      </c>
      <c r="K402" s="3" t="s">
        <v>2698</v>
      </c>
      <c r="L402" s="3" t="s">
        <v>2699</v>
      </c>
      <c r="M402" s="3" t="s">
        <v>96</v>
      </c>
      <c r="N402" s="3" t="s">
        <v>358</v>
      </c>
      <c r="O402" s="3" t="s">
        <v>3518</v>
      </c>
      <c r="P402" s="4">
        <v>0.0</v>
      </c>
      <c r="Q402" s="3" t="s">
        <v>38</v>
      </c>
      <c r="R402" s="4">
        <v>0.0</v>
      </c>
      <c r="S402" s="3" t="s">
        <v>38</v>
      </c>
      <c r="T402" s="3" t="s">
        <v>3525</v>
      </c>
      <c r="U402" s="4">
        <v>1.0</v>
      </c>
      <c r="V402" s="3" t="s">
        <v>38</v>
      </c>
      <c r="W402" s="3" t="s">
        <v>38</v>
      </c>
      <c r="X402" s="3" t="s">
        <v>3526</v>
      </c>
      <c r="Y402" s="5">
        <f t="shared" si="1"/>
        <v>2019</v>
      </c>
      <c r="Z402" s="5">
        <f t="shared" si="2"/>
        <v>10</v>
      </c>
      <c r="AA402" s="5">
        <f t="shared" si="3"/>
        <v>9</v>
      </c>
      <c r="AB402" s="5">
        <f t="shared" si="4"/>
        <v>2020</v>
      </c>
      <c r="AC402" s="5">
        <f t="shared" si="5"/>
        <v>2</v>
      </c>
      <c r="AD402" s="5">
        <f t="shared" si="6"/>
        <v>1</v>
      </c>
    </row>
    <row r="403" ht="15.75" customHeight="1">
      <c r="A403" s="3" t="s">
        <v>30</v>
      </c>
      <c r="B403" s="3" t="s">
        <v>47</v>
      </c>
      <c r="C403" s="3" t="s">
        <v>2425</v>
      </c>
      <c r="D403" s="3" t="s">
        <v>2426</v>
      </c>
      <c r="E403" s="3" t="s">
        <v>3527</v>
      </c>
      <c r="F403" s="3" t="s">
        <v>2410</v>
      </c>
      <c r="G403" s="3" t="s">
        <v>3528</v>
      </c>
      <c r="H403" s="3" t="s">
        <v>3529</v>
      </c>
      <c r="I403" s="3" t="s">
        <v>1226</v>
      </c>
      <c r="J403" s="3" t="s">
        <v>1549</v>
      </c>
      <c r="K403" s="3" t="s">
        <v>1926</v>
      </c>
      <c r="L403" s="3" t="s">
        <v>397</v>
      </c>
      <c r="M403" s="3" t="s">
        <v>38</v>
      </c>
      <c r="N403" s="3" t="s">
        <v>731</v>
      </c>
      <c r="O403" s="3" t="s">
        <v>617</v>
      </c>
      <c r="P403" s="4">
        <v>0.0</v>
      </c>
      <c r="Q403" s="3" t="s">
        <v>38</v>
      </c>
      <c r="R403" s="4">
        <v>1.0</v>
      </c>
      <c r="S403" s="3" t="s">
        <v>3530</v>
      </c>
      <c r="T403" s="3" t="s">
        <v>3531</v>
      </c>
      <c r="U403" s="4">
        <v>1.0</v>
      </c>
      <c r="V403" s="3" t="s">
        <v>38</v>
      </c>
      <c r="W403" s="3" t="s">
        <v>38</v>
      </c>
      <c r="X403" s="3" t="s">
        <v>3532</v>
      </c>
      <c r="Y403" s="5">
        <f t="shared" si="1"/>
        <v>2019</v>
      </c>
      <c r="Z403" s="5">
        <f t="shared" si="2"/>
        <v>8</v>
      </c>
      <c r="AA403" s="5">
        <f t="shared" si="3"/>
        <v>14</v>
      </c>
      <c r="AB403" s="5">
        <f t="shared" si="4"/>
        <v>2020</v>
      </c>
      <c r="AC403" s="5">
        <f t="shared" si="5"/>
        <v>1</v>
      </c>
      <c r="AD403" s="5">
        <f t="shared" si="6"/>
        <v>21</v>
      </c>
    </row>
    <row r="404" ht="15.75" customHeight="1">
      <c r="A404" s="3" t="s">
        <v>30</v>
      </c>
      <c r="B404" s="3" t="s">
        <v>31</v>
      </c>
      <c r="C404" s="3" t="s">
        <v>3533</v>
      </c>
      <c r="D404" s="3" t="s">
        <v>3534</v>
      </c>
      <c r="E404" s="3" t="s">
        <v>3535</v>
      </c>
      <c r="F404" s="3" t="s">
        <v>3536</v>
      </c>
      <c r="G404" s="3" t="s">
        <v>38</v>
      </c>
      <c r="H404" s="3" t="s">
        <v>38</v>
      </c>
      <c r="I404" s="3" t="s">
        <v>638</v>
      </c>
      <c r="J404" s="3" t="s">
        <v>3537</v>
      </c>
      <c r="K404" s="3" t="s">
        <v>443</v>
      </c>
      <c r="L404" s="3" t="s">
        <v>444</v>
      </c>
      <c r="M404" s="3" t="s">
        <v>38</v>
      </c>
      <c r="N404" s="3" t="s">
        <v>642</v>
      </c>
      <c r="O404" s="3" t="s">
        <v>3538</v>
      </c>
      <c r="P404" s="4">
        <v>8.0</v>
      </c>
      <c r="Q404" s="3" t="s">
        <v>3539</v>
      </c>
      <c r="R404" s="4">
        <v>0.0</v>
      </c>
      <c r="S404" s="3" t="s">
        <v>38</v>
      </c>
      <c r="T404" s="3" t="s">
        <v>3540</v>
      </c>
      <c r="U404" s="4">
        <v>1.0</v>
      </c>
      <c r="V404" s="3" t="s">
        <v>38</v>
      </c>
      <c r="W404" s="3" t="s">
        <v>38</v>
      </c>
      <c r="X404" s="3" t="s">
        <v>3541</v>
      </c>
      <c r="Y404" s="5">
        <f t="shared" si="1"/>
        <v>2018</v>
      </c>
      <c r="Z404" s="5">
        <f t="shared" si="2"/>
        <v>5</v>
      </c>
      <c r="AA404" s="5">
        <f t="shared" si="3"/>
        <v>25</v>
      </c>
      <c r="AB404" s="5">
        <f t="shared" si="4"/>
        <v>0</v>
      </c>
      <c r="AC404" s="5">
        <f t="shared" si="5"/>
        <v>0</v>
      </c>
      <c r="AD404" s="5">
        <f t="shared" si="6"/>
        <v>0</v>
      </c>
    </row>
    <row r="405" ht="15.75" customHeight="1">
      <c r="A405" s="3" t="s">
        <v>30</v>
      </c>
      <c r="B405" s="3" t="s">
        <v>31</v>
      </c>
      <c r="C405" s="3" t="s">
        <v>3542</v>
      </c>
      <c r="D405" s="3" t="s">
        <v>3543</v>
      </c>
      <c r="E405" s="3" t="s">
        <v>3544</v>
      </c>
      <c r="F405" s="3" t="s">
        <v>3545</v>
      </c>
      <c r="G405" s="3" t="s">
        <v>38</v>
      </c>
      <c r="H405" s="3" t="s">
        <v>38</v>
      </c>
      <c r="I405" s="3" t="s">
        <v>1916</v>
      </c>
      <c r="J405" s="3" t="s">
        <v>1917</v>
      </c>
      <c r="K405" s="3" t="s">
        <v>3546</v>
      </c>
      <c r="L405" s="3" t="s">
        <v>3547</v>
      </c>
      <c r="M405" s="3" t="s">
        <v>38</v>
      </c>
      <c r="N405" s="3" t="s">
        <v>122</v>
      </c>
      <c r="O405" s="3" t="s">
        <v>3548</v>
      </c>
      <c r="P405" s="4">
        <v>3.0</v>
      </c>
      <c r="Q405" s="3" t="s">
        <v>3549</v>
      </c>
      <c r="R405" s="4">
        <v>1.0</v>
      </c>
      <c r="S405" s="3" t="s">
        <v>3550</v>
      </c>
      <c r="T405" s="3" t="s">
        <v>3551</v>
      </c>
      <c r="U405" s="4">
        <v>3.0</v>
      </c>
      <c r="V405" s="3" t="s">
        <v>38</v>
      </c>
      <c r="W405" s="3" t="s">
        <v>38</v>
      </c>
      <c r="X405" s="3" t="s">
        <v>3552</v>
      </c>
      <c r="Y405" s="5">
        <f t="shared" si="1"/>
        <v>2018</v>
      </c>
      <c r="Z405" s="5">
        <f t="shared" si="2"/>
        <v>5</v>
      </c>
      <c r="AA405" s="5">
        <f t="shared" si="3"/>
        <v>28</v>
      </c>
      <c r="AB405" s="5">
        <f t="shared" si="4"/>
        <v>0</v>
      </c>
      <c r="AC405" s="5">
        <f t="shared" si="5"/>
        <v>0</v>
      </c>
      <c r="AD405" s="5">
        <f t="shared" si="6"/>
        <v>0</v>
      </c>
    </row>
    <row r="406" ht="15.75" customHeight="1">
      <c r="A406" s="3" t="s">
        <v>30</v>
      </c>
      <c r="B406" s="3" t="s">
        <v>31</v>
      </c>
      <c r="C406" s="3" t="s">
        <v>3553</v>
      </c>
      <c r="D406" s="3" t="s">
        <v>3554</v>
      </c>
      <c r="E406" s="3" t="s">
        <v>3555</v>
      </c>
      <c r="F406" s="3" t="s">
        <v>3556</v>
      </c>
      <c r="G406" s="3" t="s">
        <v>38</v>
      </c>
      <c r="H406" s="3" t="s">
        <v>38</v>
      </c>
      <c r="I406" s="3" t="s">
        <v>3557</v>
      </c>
      <c r="J406" s="3" t="s">
        <v>1712</v>
      </c>
      <c r="K406" s="3" t="s">
        <v>3558</v>
      </c>
      <c r="L406" s="3" t="s">
        <v>3559</v>
      </c>
      <c r="M406" s="3" t="s">
        <v>176</v>
      </c>
      <c r="N406" s="3" t="s">
        <v>69</v>
      </c>
      <c r="O406" s="3" t="s">
        <v>3560</v>
      </c>
      <c r="P406" s="4">
        <v>0.0</v>
      </c>
      <c r="Q406" s="3" t="s">
        <v>38</v>
      </c>
      <c r="R406" s="4">
        <v>0.0</v>
      </c>
      <c r="S406" s="3" t="s">
        <v>38</v>
      </c>
      <c r="T406" s="3" t="s">
        <v>3561</v>
      </c>
      <c r="U406" s="4">
        <v>4.0</v>
      </c>
      <c r="V406" s="3" t="s">
        <v>38</v>
      </c>
      <c r="W406" s="3" t="s">
        <v>38</v>
      </c>
      <c r="X406" s="3" t="s">
        <v>3562</v>
      </c>
      <c r="Y406" s="5">
        <f t="shared" si="1"/>
        <v>2018</v>
      </c>
      <c r="Z406" s="5">
        <f t="shared" si="2"/>
        <v>6</v>
      </c>
      <c r="AA406" s="5">
        <f t="shared" si="3"/>
        <v>1</v>
      </c>
      <c r="AB406" s="5">
        <f t="shared" si="4"/>
        <v>0</v>
      </c>
      <c r="AC406" s="5">
        <f t="shared" si="5"/>
        <v>0</v>
      </c>
      <c r="AD406" s="5">
        <f t="shared" si="6"/>
        <v>0</v>
      </c>
    </row>
    <row r="407" ht="15.75" customHeight="1">
      <c r="A407" s="3" t="s">
        <v>30</v>
      </c>
      <c r="B407" s="3" t="s">
        <v>47</v>
      </c>
      <c r="C407" s="3" t="s">
        <v>2290</v>
      </c>
      <c r="D407" s="3" t="s">
        <v>2291</v>
      </c>
      <c r="E407" s="3" t="s">
        <v>3563</v>
      </c>
      <c r="F407" s="3" t="s">
        <v>2293</v>
      </c>
      <c r="G407" s="3" t="s">
        <v>3564</v>
      </c>
      <c r="H407" s="3" t="s">
        <v>3565</v>
      </c>
      <c r="I407" s="3" t="s">
        <v>1226</v>
      </c>
      <c r="J407" s="3" t="s">
        <v>1549</v>
      </c>
      <c r="K407" s="3" t="s">
        <v>2294</v>
      </c>
      <c r="L407" s="3" t="s">
        <v>2295</v>
      </c>
      <c r="M407" s="3" t="s">
        <v>38</v>
      </c>
      <c r="N407" s="3" t="s">
        <v>731</v>
      </c>
      <c r="O407" s="3" t="s">
        <v>547</v>
      </c>
      <c r="P407" s="4">
        <v>0.0</v>
      </c>
      <c r="Q407" s="3" t="s">
        <v>38</v>
      </c>
      <c r="R407" s="4">
        <v>2.0</v>
      </c>
      <c r="S407" s="3" t="s">
        <v>3566</v>
      </c>
      <c r="T407" s="3" t="s">
        <v>3567</v>
      </c>
      <c r="U407" s="4">
        <v>1.0</v>
      </c>
      <c r="V407" s="3" t="s">
        <v>38</v>
      </c>
      <c r="W407" s="3" t="s">
        <v>38</v>
      </c>
      <c r="X407" s="3" t="s">
        <v>3568</v>
      </c>
      <c r="Y407" s="5">
        <f t="shared" si="1"/>
        <v>2019</v>
      </c>
      <c r="Z407" s="5">
        <f t="shared" si="2"/>
        <v>9</v>
      </c>
      <c r="AA407" s="5">
        <f t="shared" si="3"/>
        <v>19</v>
      </c>
      <c r="AB407" s="5">
        <f t="shared" si="4"/>
        <v>2020</v>
      </c>
      <c r="AC407" s="5">
        <f t="shared" si="5"/>
        <v>1</v>
      </c>
      <c r="AD407" s="5">
        <f t="shared" si="6"/>
        <v>11</v>
      </c>
    </row>
    <row r="408" ht="15.75" customHeight="1">
      <c r="A408" s="3" t="s">
        <v>30</v>
      </c>
      <c r="B408" s="3" t="s">
        <v>31</v>
      </c>
      <c r="C408" s="3" t="s">
        <v>3569</v>
      </c>
      <c r="D408" s="3" t="s">
        <v>3570</v>
      </c>
      <c r="E408" s="3" t="s">
        <v>3571</v>
      </c>
      <c r="F408" s="3" t="s">
        <v>3572</v>
      </c>
      <c r="G408" s="3" t="s">
        <v>38</v>
      </c>
      <c r="H408" s="3" t="s">
        <v>38</v>
      </c>
      <c r="I408" s="3" t="s">
        <v>172</v>
      </c>
      <c r="J408" s="3" t="s">
        <v>1532</v>
      </c>
      <c r="K408" s="3" t="s">
        <v>2698</v>
      </c>
      <c r="L408" s="3" t="s">
        <v>2699</v>
      </c>
      <c r="M408" s="3" t="s">
        <v>96</v>
      </c>
      <c r="N408" s="3" t="s">
        <v>358</v>
      </c>
      <c r="O408" s="3" t="s">
        <v>3573</v>
      </c>
      <c r="P408" s="4">
        <v>4.0</v>
      </c>
      <c r="Q408" s="3" t="s">
        <v>3574</v>
      </c>
      <c r="R408" s="4">
        <v>0.0</v>
      </c>
      <c r="S408" s="3" t="s">
        <v>38</v>
      </c>
      <c r="T408" s="3" t="s">
        <v>3575</v>
      </c>
      <c r="U408" s="4">
        <v>1.0</v>
      </c>
      <c r="V408" s="3" t="s">
        <v>38</v>
      </c>
      <c r="W408" s="3" t="s">
        <v>38</v>
      </c>
      <c r="X408" s="3" t="s">
        <v>3576</v>
      </c>
      <c r="Y408" s="5">
        <f t="shared" si="1"/>
        <v>2018</v>
      </c>
      <c r="Z408" s="5">
        <f t="shared" si="2"/>
        <v>6</v>
      </c>
      <c r="AA408" s="5">
        <f t="shared" si="3"/>
        <v>21</v>
      </c>
      <c r="AB408" s="5">
        <f t="shared" si="4"/>
        <v>0</v>
      </c>
      <c r="AC408" s="5">
        <f t="shared" si="5"/>
        <v>0</v>
      </c>
      <c r="AD408" s="5">
        <f t="shared" si="6"/>
        <v>0</v>
      </c>
    </row>
    <row r="409" ht="15.75" customHeight="1">
      <c r="A409" s="3" t="s">
        <v>30</v>
      </c>
      <c r="B409" s="3" t="s">
        <v>31</v>
      </c>
      <c r="C409" s="3" t="s">
        <v>3577</v>
      </c>
      <c r="D409" s="3" t="s">
        <v>3578</v>
      </c>
      <c r="E409" s="3" t="s">
        <v>3579</v>
      </c>
      <c r="F409" s="3" t="s">
        <v>3580</v>
      </c>
      <c r="G409" s="3" t="s">
        <v>38</v>
      </c>
      <c r="H409" s="3" t="s">
        <v>38</v>
      </c>
      <c r="I409" s="3" t="s">
        <v>638</v>
      </c>
      <c r="J409" s="3" t="s">
        <v>2113</v>
      </c>
      <c r="K409" s="3" t="s">
        <v>3581</v>
      </c>
      <c r="L409" s="3" t="s">
        <v>3582</v>
      </c>
      <c r="M409" s="3" t="s">
        <v>38</v>
      </c>
      <c r="N409" s="3" t="s">
        <v>1299</v>
      </c>
      <c r="O409" s="3" t="s">
        <v>3583</v>
      </c>
      <c r="P409" s="4">
        <v>0.0</v>
      </c>
      <c r="Q409" s="3" t="s">
        <v>38</v>
      </c>
      <c r="R409" s="4">
        <v>0.0</v>
      </c>
      <c r="S409" s="3" t="s">
        <v>38</v>
      </c>
      <c r="T409" s="3" t="s">
        <v>3584</v>
      </c>
      <c r="U409" s="4">
        <v>3.0</v>
      </c>
      <c r="V409" s="3" t="s">
        <v>38</v>
      </c>
      <c r="W409" s="3" t="s">
        <v>38</v>
      </c>
      <c r="X409" s="3" t="s">
        <v>3585</v>
      </c>
      <c r="Y409" s="5">
        <f t="shared" si="1"/>
        <v>2018</v>
      </c>
      <c r="Z409" s="5">
        <f t="shared" si="2"/>
        <v>8</v>
      </c>
      <c r="AA409" s="5">
        <f t="shared" si="3"/>
        <v>30</v>
      </c>
      <c r="AB409" s="5">
        <f t="shared" si="4"/>
        <v>0</v>
      </c>
      <c r="AC409" s="5">
        <f t="shared" si="5"/>
        <v>0</v>
      </c>
      <c r="AD409" s="5">
        <f t="shared" si="6"/>
        <v>0</v>
      </c>
    </row>
    <row r="410" ht="15.75" customHeight="1">
      <c r="A410" s="3" t="s">
        <v>30</v>
      </c>
      <c r="B410" s="3" t="s">
        <v>31</v>
      </c>
      <c r="C410" s="3" t="s">
        <v>3533</v>
      </c>
      <c r="D410" s="3" t="s">
        <v>3586</v>
      </c>
      <c r="E410" s="3" t="s">
        <v>3587</v>
      </c>
      <c r="F410" s="3" t="s">
        <v>3588</v>
      </c>
      <c r="G410" s="3" t="s">
        <v>38</v>
      </c>
      <c r="H410" s="3" t="s">
        <v>38</v>
      </c>
      <c r="I410" s="3" t="s">
        <v>638</v>
      </c>
      <c r="J410" s="3" t="s">
        <v>3589</v>
      </c>
      <c r="K410" s="3" t="s">
        <v>443</v>
      </c>
      <c r="L410" s="3" t="s">
        <v>444</v>
      </c>
      <c r="M410" s="3" t="s">
        <v>38</v>
      </c>
      <c r="N410" s="3" t="s">
        <v>642</v>
      </c>
      <c r="O410" s="3" t="s">
        <v>3590</v>
      </c>
      <c r="P410" s="4">
        <v>4.0</v>
      </c>
      <c r="Q410" s="3" t="s">
        <v>3591</v>
      </c>
      <c r="R410" s="4">
        <v>2.0</v>
      </c>
      <c r="S410" s="3" t="s">
        <v>3592</v>
      </c>
      <c r="T410" s="3" t="s">
        <v>3593</v>
      </c>
      <c r="U410" s="4">
        <v>1.0</v>
      </c>
      <c r="V410" s="3" t="s">
        <v>38</v>
      </c>
      <c r="W410" s="3" t="s">
        <v>38</v>
      </c>
      <c r="X410" s="3" t="s">
        <v>3594</v>
      </c>
      <c r="Y410" s="5">
        <f t="shared" si="1"/>
        <v>2018</v>
      </c>
      <c r="Z410" s="5">
        <f t="shared" si="2"/>
        <v>6</v>
      </c>
      <c r="AA410" s="5">
        <f t="shared" si="3"/>
        <v>12</v>
      </c>
      <c r="AB410" s="5">
        <f t="shared" si="4"/>
        <v>0</v>
      </c>
      <c r="AC410" s="5">
        <f t="shared" si="5"/>
        <v>0</v>
      </c>
      <c r="AD410" s="5">
        <f t="shared" si="6"/>
        <v>0</v>
      </c>
    </row>
    <row r="411" ht="15.75" customHeight="1">
      <c r="A411" s="3" t="s">
        <v>30</v>
      </c>
      <c r="B411" s="3" t="s">
        <v>31</v>
      </c>
      <c r="C411" s="3" t="s">
        <v>3595</v>
      </c>
      <c r="D411" s="3" t="s">
        <v>3596</v>
      </c>
      <c r="E411" s="3" t="s">
        <v>3597</v>
      </c>
      <c r="F411" s="3" t="s">
        <v>3598</v>
      </c>
      <c r="G411" s="3" t="s">
        <v>38</v>
      </c>
      <c r="H411" s="3" t="s">
        <v>38</v>
      </c>
      <c r="I411" s="3" t="s">
        <v>638</v>
      </c>
      <c r="J411" s="3" t="s">
        <v>2113</v>
      </c>
      <c r="K411" s="3" t="s">
        <v>3599</v>
      </c>
      <c r="L411" s="3" t="s">
        <v>3600</v>
      </c>
      <c r="M411" s="3" t="s">
        <v>38</v>
      </c>
      <c r="N411" s="3" t="s">
        <v>1299</v>
      </c>
      <c r="O411" s="3" t="s">
        <v>3601</v>
      </c>
      <c r="P411" s="4">
        <v>3.0</v>
      </c>
      <c r="Q411" s="3" t="s">
        <v>3602</v>
      </c>
      <c r="R411" s="4">
        <v>0.0</v>
      </c>
      <c r="S411" s="3" t="s">
        <v>38</v>
      </c>
      <c r="T411" s="3" t="s">
        <v>3603</v>
      </c>
      <c r="U411" s="4">
        <v>1.0</v>
      </c>
      <c r="V411" s="3" t="s">
        <v>38</v>
      </c>
      <c r="W411" s="3" t="s">
        <v>38</v>
      </c>
      <c r="X411" s="3" t="s">
        <v>3604</v>
      </c>
      <c r="Y411" s="5">
        <f t="shared" si="1"/>
        <v>2018</v>
      </c>
      <c r="Z411" s="5">
        <f t="shared" si="2"/>
        <v>6</v>
      </c>
      <c r="AA411" s="5">
        <f t="shared" si="3"/>
        <v>8</v>
      </c>
      <c r="AB411" s="5">
        <f t="shared" si="4"/>
        <v>0</v>
      </c>
      <c r="AC411" s="5">
        <f t="shared" si="5"/>
        <v>0</v>
      </c>
      <c r="AD411" s="5">
        <f t="shared" si="6"/>
        <v>0</v>
      </c>
    </row>
    <row r="412" ht="15.75" customHeight="1">
      <c r="A412" s="3" t="s">
        <v>30</v>
      </c>
      <c r="B412" s="3" t="s">
        <v>47</v>
      </c>
      <c r="C412" s="3" t="s">
        <v>3605</v>
      </c>
      <c r="D412" s="3" t="s">
        <v>3606</v>
      </c>
      <c r="E412" s="3" t="s">
        <v>3607</v>
      </c>
      <c r="F412" s="3" t="s">
        <v>2340</v>
      </c>
      <c r="G412" s="3" t="s">
        <v>3608</v>
      </c>
      <c r="H412" s="3" t="s">
        <v>3609</v>
      </c>
      <c r="I412" s="3" t="s">
        <v>2893</v>
      </c>
      <c r="J412" s="3" t="s">
        <v>2894</v>
      </c>
      <c r="K412" s="3" t="s">
        <v>3610</v>
      </c>
      <c r="L412" s="3" t="s">
        <v>3611</v>
      </c>
      <c r="M412" s="3" t="s">
        <v>121</v>
      </c>
      <c r="N412" s="3" t="s">
        <v>2897</v>
      </c>
      <c r="O412" s="3" t="s">
        <v>3612</v>
      </c>
      <c r="P412" s="4">
        <v>0.0</v>
      </c>
      <c r="Q412" s="3" t="s">
        <v>38</v>
      </c>
      <c r="R412" s="4">
        <v>0.0</v>
      </c>
      <c r="S412" s="3" t="s">
        <v>38</v>
      </c>
      <c r="T412" s="3" t="s">
        <v>3613</v>
      </c>
      <c r="U412" s="4">
        <v>1.0</v>
      </c>
      <c r="V412" s="3" t="s">
        <v>38</v>
      </c>
      <c r="W412" s="3" t="s">
        <v>38</v>
      </c>
      <c r="X412" s="3" t="s">
        <v>3614</v>
      </c>
      <c r="Y412" s="5">
        <f t="shared" si="1"/>
        <v>2019</v>
      </c>
      <c r="Z412" s="5">
        <f t="shared" si="2"/>
        <v>8</v>
      </c>
      <c r="AA412" s="5">
        <f t="shared" si="3"/>
        <v>28</v>
      </c>
      <c r="AB412" s="5">
        <f t="shared" si="4"/>
        <v>2019</v>
      </c>
      <c r="AC412" s="5">
        <f t="shared" si="5"/>
        <v>12</v>
      </c>
      <c r="AD412" s="5">
        <f t="shared" si="6"/>
        <v>21</v>
      </c>
    </row>
    <row r="413" ht="15.75" customHeight="1">
      <c r="A413" s="3" t="s">
        <v>30</v>
      </c>
      <c r="B413" s="3" t="s">
        <v>31</v>
      </c>
      <c r="C413" s="3" t="s">
        <v>3615</v>
      </c>
      <c r="D413" s="3" t="s">
        <v>3616</v>
      </c>
      <c r="E413" s="3" t="s">
        <v>3617</v>
      </c>
      <c r="F413" s="3" t="s">
        <v>3618</v>
      </c>
      <c r="G413" s="3" t="s">
        <v>38</v>
      </c>
      <c r="H413" s="3" t="s">
        <v>38</v>
      </c>
      <c r="I413" s="3" t="s">
        <v>2003</v>
      </c>
      <c r="J413" s="3" t="s">
        <v>2004</v>
      </c>
      <c r="K413" s="3" t="s">
        <v>3619</v>
      </c>
      <c r="L413" s="3" t="s">
        <v>3620</v>
      </c>
      <c r="M413" s="3" t="s">
        <v>3621</v>
      </c>
      <c r="N413" s="3" t="s">
        <v>38</v>
      </c>
      <c r="O413" s="3" t="s">
        <v>3622</v>
      </c>
      <c r="P413" s="4">
        <v>2.0</v>
      </c>
      <c r="Q413" s="3" t="s">
        <v>3623</v>
      </c>
      <c r="R413" s="4">
        <v>1.0</v>
      </c>
      <c r="S413" s="3" t="s">
        <v>1102</v>
      </c>
      <c r="T413" s="3" t="s">
        <v>3624</v>
      </c>
      <c r="U413" s="4">
        <v>2.0</v>
      </c>
      <c r="V413" s="3" t="s">
        <v>38</v>
      </c>
      <c r="W413" s="3" t="s">
        <v>38</v>
      </c>
      <c r="X413" s="3" t="s">
        <v>3625</v>
      </c>
      <c r="Y413" s="5">
        <f t="shared" si="1"/>
        <v>2018</v>
      </c>
      <c r="Z413" s="5">
        <f t="shared" si="2"/>
        <v>5</v>
      </c>
      <c r="AA413" s="5">
        <f t="shared" si="3"/>
        <v>2</v>
      </c>
      <c r="AB413" s="5">
        <f t="shared" si="4"/>
        <v>0</v>
      </c>
      <c r="AC413" s="5">
        <f t="shared" si="5"/>
        <v>0</v>
      </c>
      <c r="AD413" s="5">
        <f t="shared" si="6"/>
        <v>0</v>
      </c>
    </row>
    <row r="414" ht="15.75" customHeight="1">
      <c r="A414" s="3" t="s">
        <v>30</v>
      </c>
      <c r="B414" s="3" t="s">
        <v>31</v>
      </c>
      <c r="C414" s="3" t="s">
        <v>3626</v>
      </c>
      <c r="D414" s="3" t="s">
        <v>3627</v>
      </c>
      <c r="E414" s="3" t="s">
        <v>3628</v>
      </c>
      <c r="F414" s="3" t="s">
        <v>3629</v>
      </c>
      <c r="G414" s="3" t="s">
        <v>38</v>
      </c>
      <c r="H414" s="3" t="s">
        <v>38</v>
      </c>
      <c r="I414" s="3" t="s">
        <v>638</v>
      </c>
      <c r="J414" s="3" t="s">
        <v>2113</v>
      </c>
      <c r="K414" s="3" t="s">
        <v>3630</v>
      </c>
      <c r="L414" s="3" t="s">
        <v>3631</v>
      </c>
      <c r="M414" s="3" t="s">
        <v>38</v>
      </c>
      <c r="N414" s="3" t="s">
        <v>642</v>
      </c>
      <c r="O414" s="3" t="s">
        <v>3632</v>
      </c>
      <c r="P414" s="4">
        <v>10.0</v>
      </c>
      <c r="Q414" s="3" t="s">
        <v>3633</v>
      </c>
      <c r="R414" s="4">
        <v>0.0</v>
      </c>
      <c r="S414" s="3" t="s">
        <v>38</v>
      </c>
      <c r="T414" s="3" t="s">
        <v>3634</v>
      </c>
      <c r="U414" s="4">
        <v>1.0</v>
      </c>
      <c r="V414" s="3" t="s">
        <v>38</v>
      </c>
      <c r="W414" s="3" t="s">
        <v>38</v>
      </c>
      <c r="X414" s="3" t="s">
        <v>3635</v>
      </c>
      <c r="Y414" s="5">
        <f t="shared" si="1"/>
        <v>2018</v>
      </c>
      <c r="Z414" s="5">
        <f t="shared" si="2"/>
        <v>5</v>
      </c>
      <c r="AA414" s="5">
        <f t="shared" si="3"/>
        <v>17</v>
      </c>
      <c r="AB414" s="5">
        <f t="shared" si="4"/>
        <v>0</v>
      </c>
      <c r="AC414" s="5">
        <f t="shared" si="5"/>
        <v>0</v>
      </c>
      <c r="AD414" s="5">
        <f t="shared" si="6"/>
        <v>0</v>
      </c>
    </row>
    <row r="415" ht="15.75" customHeight="1">
      <c r="A415" s="3" t="s">
        <v>30</v>
      </c>
      <c r="B415" s="3" t="s">
        <v>31</v>
      </c>
      <c r="C415" s="3" t="s">
        <v>3553</v>
      </c>
      <c r="D415" s="3" t="s">
        <v>3636</v>
      </c>
      <c r="E415" s="3" t="s">
        <v>3637</v>
      </c>
      <c r="F415" s="3" t="s">
        <v>3459</v>
      </c>
      <c r="G415" s="3" t="s">
        <v>38</v>
      </c>
      <c r="H415" s="3" t="s">
        <v>38</v>
      </c>
      <c r="I415" s="3" t="s">
        <v>3638</v>
      </c>
      <c r="J415" s="3" t="s">
        <v>1712</v>
      </c>
      <c r="K415" s="3" t="s">
        <v>3639</v>
      </c>
      <c r="L415" s="3" t="s">
        <v>3640</v>
      </c>
      <c r="M415" s="3" t="s">
        <v>38</v>
      </c>
      <c r="N415" s="3" t="s">
        <v>435</v>
      </c>
      <c r="O415" s="3" t="s">
        <v>3641</v>
      </c>
      <c r="P415" s="4">
        <v>3.0</v>
      </c>
      <c r="Q415" s="3" t="s">
        <v>3642</v>
      </c>
      <c r="R415" s="4">
        <v>0.0</v>
      </c>
      <c r="S415" s="3" t="s">
        <v>38</v>
      </c>
      <c r="T415" s="3" t="s">
        <v>3643</v>
      </c>
      <c r="U415" s="4">
        <v>7.0</v>
      </c>
      <c r="V415" s="3" t="s">
        <v>38</v>
      </c>
      <c r="W415" s="3" t="s">
        <v>38</v>
      </c>
      <c r="X415" s="3" t="s">
        <v>3644</v>
      </c>
      <c r="Y415" s="5">
        <f t="shared" si="1"/>
        <v>2018</v>
      </c>
      <c r="Z415" s="5">
        <f t="shared" si="2"/>
        <v>8</v>
      </c>
      <c r="AA415" s="5">
        <f t="shared" si="3"/>
        <v>1</v>
      </c>
      <c r="AB415" s="5">
        <f t="shared" si="4"/>
        <v>0</v>
      </c>
      <c r="AC415" s="5">
        <f t="shared" si="5"/>
        <v>0</v>
      </c>
      <c r="AD415" s="5">
        <f t="shared" si="6"/>
        <v>0</v>
      </c>
    </row>
    <row r="416" ht="15.75" customHeight="1">
      <c r="A416" s="3" t="s">
        <v>30</v>
      </c>
      <c r="B416" s="3" t="s">
        <v>31</v>
      </c>
      <c r="C416" s="3" t="s">
        <v>3645</v>
      </c>
      <c r="D416" s="3" t="s">
        <v>3646</v>
      </c>
      <c r="E416" s="3" t="s">
        <v>3647</v>
      </c>
      <c r="F416" s="3" t="s">
        <v>3648</v>
      </c>
      <c r="G416" s="3" t="s">
        <v>38</v>
      </c>
      <c r="H416" s="3" t="s">
        <v>38</v>
      </c>
      <c r="I416" s="3" t="s">
        <v>638</v>
      </c>
      <c r="J416" s="3" t="s">
        <v>2113</v>
      </c>
      <c r="K416" s="3" t="s">
        <v>3649</v>
      </c>
      <c r="L416" s="3" t="s">
        <v>3650</v>
      </c>
      <c r="M416" s="3" t="s">
        <v>38</v>
      </c>
      <c r="N416" s="3" t="s">
        <v>1299</v>
      </c>
      <c r="O416" s="3" t="s">
        <v>3651</v>
      </c>
      <c r="P416" s="4">
        <v>9.0</v>
      </c>
      <c r="Q416" s="3" t="s">
        <v>3652</v>
      </c>
      <c r="R416" s="4">
        <v>0.0</v>
      </c>
      <c r="S416" s="3" t="s">
        <v>38</v>
      </c>
      <c r="T416" s="3" t="s">
        <v>3653</v>
      </c>
      <c r="U416" s="4">
        <v>1.0</v>
      </c>
      <c r="V416" s="3" t="s">
        <v>38</v>
      </c>
      <c r="W416" s="3" t="s">
        <v>38</v>
      </c>
      <c r="X416" s="3" t="s">
        <v>3654</v>
      </c>
      <c r="Y416" s="5">
        <f t="shared" si="1"/>
        <v>2018</v>
      </c>
      <c r="Z416" s="5">
        <f t="shared" si="2"/>
        <v>4</v>
      </c>
      <c r="AA416" s="5">
        <f t="shared" si="3"/>
        <v>9</v>
      </c>
      <c r="AB416" s="5">
        <f t="shared" si="4"/>
        <v>0</v>
      </c>
      <c r="AC416" s="5">
        <f t="shared" si="5"/>
        <v>0</v>
      </c>
      <c r="AD416" s="5">
        <f t="shared" si="6"/>
        <v>0</v>
      </c>
    </row>
    <row r="417" ht="15.75" customHeight="1">
      <c r="A417" s="3" t="s">
        <v>30</v>
      </c>
      <c r="B417" s="3" t="s">
        <v>31</v>
      </c>
      <c r="C417" s="3" t="s">
        <v>3655</v>
      </c>
      <c r="D417" s="3" t="s">
        <v>3656</v>
      </c>
      <c r="E417" s="3" t="s">
        <v>3657</v>
      </c>
      <c r="F417" s="3" t="s">
        <v>3658</v>
      </c>
      <c r="G417" s="3" t="s">
        <v>38</v>
      </c>
      <c r="H417" s="3" t="s">
        <v>38</v>
      </c>
      <c r="I417" s="3" t="s">
        <v>638</v>
      </c>
      <c r="J417" s="3" t="s">
        <v>2113</v>
      </c>
      <c r="K417" s="3" t="s">
        <v>3659</v>
      </c>
      <c r="L417" s="3" t="s">
        <v>3660</v>
      </c>
      <c r="M417" s="3" t="s">
        <v>38</v>
      </c>
      <c r="N417" s="3" t="s">
        <v>1299</v>
      </c>
      <c r="O417" s="3" t="s">
        <v>3240</v>
      </c>
      <c r="P417" s="4">
        <v>3.0</v>
      </c>
      <c r="Q417" s="3" t="s">
        <v>3661</v>
      </c>
      <c r="R417" s="4">
        <v>0.0</v>
      </c>
      <c r="S417" s="3" t="s">
        <v>38</v>
      </c>
      <c r="T417" s="3" t="s">
        <v>3662</v>
      </c>
      <c r="U417" s="4">
        <v>5.0</v>
      </c>
      <c r="V417" s="3" t="s">
        <v>38</v>
      </c>
      <c r="W417" s="3" t="s">
        <v>38</v>
      </c>
      <c r="X417" s="3" t="s">
        <v>3663</v>
      </c>
      <c r="Y417" s="5">
        <f t="shared" si="1"/>
        <v>2019</v>
      </c>
      <c r="Z417" s="5">
        <f t="shared" si="2"/>
        <v>1</v>
      </c>
      <c r="AA417" s="5">
        <f t="shared" si="3"/>
        <v>28</v>
      </c>
      <c r="AB417" s="5">
        <f t="shared" si="4"/>
        <v>0</v>
      </c>
      <c r="AC417" s="5">
        <f t="shared" si="5"/>
        <v>0</v>
      </c>
      <c r="AD417" s="5">
        <f t="shared" si="6"/>
        <v>0</v>
      </c>
    </row>
    <row r="418" ht="15.75" customHeight="1">
      <c r="A418" s="3" t="s">
        <v>30</v>
      </c>
      <c r="B418" s="3" t="s">
        <v>47</v>
      </c>
      <c r="C418" s="3" t="s">
        <v>2494</v>
      </c>
      <c r="D418" s="3" t="s">
        <v>2495</v>
      </c>
      <c r="E418" s="3" t="s">
        <v>3664</v>
      </c>
      <c r="F418" s="3" t="s">
        <v>2497</v>
      </c>
      <c r="G418" s="3" t="s">
        <v>3665</v>
      </c>
      <c r="H418" s="3" t="s">
        <v>3666</v>
      </c>
      <c r="I418" s="3" t="s">
        <v>65</v>
      </c>
      <c r="J418" s="3" t="s">
        <v>1549</v>
      </c>
      <c r="K418" s="3" t="s">
        <v>2498</v>
      </c>
      <c r="L418" s="3" t="s">
        <v>2499</v>
      </c>
      <c r="M418" s="3" t="s">
        <v>38</v>
      </c>
      <c r="N418" s="3" t="s">
        <v>69</v>
      </c>
      <c r="O418" s="3" t="s">
        <v>529</v>
      </c>
      <c r="P418" s="4">
        <v>0.0</v>
      </c>
      <c r="Q418" s="3" t="s">
        <v>38</v>
      </c>
      <c r="R418" s="4">
        <v>0.0</v>
      </c>
      <c r="S418" s="3" t="s">
        <v>38</v>
      </c>
      <c r="T418" s="3" t="s">
        <v>3667</v>
      </c>
      <c r="U418" s="4">
        <v>1.0</v>
      </c>
      <c r="V418" s="3" t="s">
        <v>38</v>
      </c>
      <c r="W418" s="3" t="s">
        <v>38</v>
      </c>
      <c r="X418" s="3" t="s">
        <v>3668</v>
      </c>
      <c r="Y418" s="5">
        <f t="shared" si="1"/>
        <v>2019</v>
      </c>
      <c r="Z418" s="5">
        <f t="shared" si="2"/>
        <v>7</v>
      </c>
      <c r="AA418" s="5">
        <f t="shared" si="3"/>
        <v>9</v>
      </c>
      <c r="AB418" s="5">
        <f t="shared" si="4"/>
        <v>2019</v>
      </c>
      <c r="AC418" s="5">
        <f t="shared" si="5"/>
        <v>11</v>
      </c>
      <c r="AD418" s="5">
        <f t="shared" si="6"/>
        <v>11</v>
      </c>
    </row>
    <row r="419" ht="15.75" customHeight="1">
      <c r="A419" s="3" t="s">
        <v>30</v>
      </c>
      <c r="B419" s="3" t="s">
        <v>47</v>
      </c>
      <c r="C419" s="3" t="s">
        <v>1303</v>
      </c>
      <c r="D419" s="3" t="s">
        <v>3669</v>
      </c>
      <c r="E419" s="3" t="s">
        <v>3670</v>
      </c>
      <c r="F419" s="3" t="s">
        <v>3671</v>
      </c>
      <c r="G419" s="3" t="s">
        <v>3672</v>
      </c>
      <c r="H419" s="3" t="s">
        <v>3666</v>
      </c>
      <c r="I419" s="3" t="s">
        <v>593</v>
      </c>
      <c r="J419" s="3" t="s">
        <v>1491</v>
      </c>
      <c r="K419" s="3" t="s">
        <v>3673</v>
      </c>
      <c r="L419" s="3" t="s">
        <v>1889</v>
      </c>
      <c r="M419" s="3" t="s">
        <v>38</v>
      </c>
      <c r="N419" s="3" t="s">
        <v>108</v>
      </c>
      <c r="O419" s="3" t="s">
        <v>3168</v>
      </c>
      <c r="P419" s="4">
        <v>0.0</v>
      </c>
      <c r="Q419" s="3" t="s">
        <v>38</v>
      </c>
      <c r="R419" s="4">
        <v>0.0</v>
      </c>
      <c r="S419" s="3" t="s">
        <v>38</v>
      </c>
      <c r="T419" s="3" t="s">
        <v>3674</v>
      </c>
      <c r="U419" s="4">
        <v>1.0</v>
      </c>
      <c r="V419" s="3" t="s">
        <v>38</v>
      </c>
      <c r="W419" s="3" t="s">
        <v>38</v>
      </c>
      <c r="X419" s="3" t="s">
        <v>3675</v>
      </c>
      <c r="Y419" s="5">
        <f t="shared" si="1"/>
        <v>2019</v>
      </c>
      <c r="Z419" s="5">
        <f t="shared" si="2"/>
        <v>7</v>
      </c>
      <c r="AA419" s="5">
        <f t="shared" si="3"/>
        <v>16</v>
      </c>
      <c r="AB419" s="5">
        <f t="shared" si="4"/>
        <v>2019</v>
      </c>
      <c r="AC419" s="5">
        <f t="shared" si="5"/>
        <v>11</v>
      </c>
      <c r="AD419" s="5">
        <f t="shared" si="6"/>
        <v>11</v>
      </c>
    </row>
    <row r="420" ht="15.75" customHeight="1">
      <c r="A420" s="3" t="s">
        <v>30</v>
      </c>
      <c r="B420" s="3" t="s">
        <v>47</v>
      </c>
      <c r="C420" s="3" t="s">
        <v>3143</v>
      </c>
      <c r="D420" s="3" t="s">
        <v>3676</v>
      </c>
      <c r="E420" s="3" t="s">
        <v>3677</v>
      </c>
      <c r="F420" s="3" t="s">
        <v>3671</v>
      </c>
      <c r="G420" s="3" t="s">
        <v>3678</v>
      </c>
      <c r="H420" s="3" t="s">
        <v>3666</v>
      </c>
      <c r="I420" s="3" t="s">
        <v>593</v>
      </c>
      <c r="J420" s="3" t="s">
        <v>1491</v>
      </c>
      <c r="K420" s="3" t="s">
        <v>3679</v>
      </c>
      <c r="L420" s="3" t="s">
        <v>3680</v>
      </c>
      <c r="M420" s="3" t="s">
        <v>38</v>
      </c>
      <c r="N420" s="3" t="s">
        <v>108</v>
      </c>
      <c r="O420" s="3" t="s">
        <v>3681</v>
      </c>
      <c r="P420" s="4">
        <v>0.0</v>
      </c>
      <c r="Q420" s="3" t="s">
        <v>38</v>
      </c>
      <c r="R420" s="4">
        <v>0.0</v>
      </c>
      <c r="S420" s="3" t="s">
        <v>38</v>
      </c>
      <c r="T420" s="3" t="s">
        <v>3682</v>
      </c>
      <c r="U420" s="4">
        <v>1.0</v>
      </c>
      <c r="V420" s="3" t="s">
        <v>38</v>
      </c>
      <c r="W420" s="3" t="s">
        <v>38</v>
      </c>
      <c r="X420" s="3" t="s">
        <v>3683</v>
      </c>
      <c r="Y420" s="5">
        <f t="shared" si="1"/>
        <v>2019</v>
      </c>
      <c r="Z420" s="5">
        <f t="shared" si="2"/>
        <v>7</v>
      </c>
      <c r="AA420" s="5">
        <f t="shared" si="3"/>
        <v>16</v>
      </c>
      <c r="AB420" s="5">
        <f t="shared" si="4"/>
        <v>2019</v>
      </c>
      <c r="AC420" s="5">
        <f t="shared" si="5"/>
        <v>11</v>
      </c>
      <c r="AD420" s="5">
        <f t="shared" si="6"/>
        <v>11</v>
      </c>
    </row>
    <row r="421" ht="15.75" customHeight="1">
      <c r="A421" s="3" t="s">
        <v>30</v>
      </c>
      <c r="B421" s="3" t="s">
        <v>47</v>
      </c>
      <c r="C421" s="3" t="s">
        <v>2514</v>
      </c>
      <c r="D421" s="3" t="s">
        <v>2515</v>
      </c>
      <c r="E421" s="3" t="s">
        <v>3684</v>
      </c>
      <c r="F421" s="3" t="s">
        <v>2517</v>
      </c>
      <c r="G421" s="3" t="s">
        <v>3685</v>
      </c>
      <c r="H421" s="3" t="s">
        <v>3686</v>
      </c>
      <c r="I421" s="3" t="s">
        <v>65</v>
      </c>
      <c r="J421" s="3" t="s">
        <v>1549</v>
      </c>
      <c r="K421" s="3" t="s">
        <v>2498</v>
      </c>
      <c r="L421" s="3" t="s">
        <v>2499</v>
      </c>
      <c r="M421" s="3" t="s">
        <v>38</v>
      </c>
      <c r="N421" s="3" t="s">
        <v>69</v>
      </c>
      <c r="O421" s="3" t="s">
        <v>617</v>
      </c>
      <c r="P421" s="4">
        <v>0.0</v>
      </c>
      <c r="Q421" s="3" t="s">
        <v>38</v>
      </c>
      <c r="R421" s="4">
        <v>3.0</v>
      </c>
      <c r="S421" s="3" t="s">
        <v>3687</v>
      </c>
      <c r="T421" s="3" t="s">
        <v>3688</v>
      </c>
      <c r="U421" s="4">
        <v>1.0</v>
      </c>
      <c r="V421" s="3" t="s">
        <v>38</v>
      </c>
      <c r="W421" s="3" t="s">
        <v>38</v>
      </c>
      <c r="X421" s="3" t="s">
        <v>3689</v>
      </c>
      <c r="Y421" s="5">
        <f t="shared" si="1"/>
        <v>2019</v>
      </c>
      <c r="Z421" s="5">
        <f t="shared" si="2"/>
        <v>6</v>
      </c>
      <c r="AA421" s="5">
        <f t="shared" si="3"/>
        <v>25</v>
      </c>
      <c r="AB421" s="5">
        <f t="shared" si="4"/>
        <v>2019</v>
      </c>
      <c r="AC421" s="5">
        <f t="shared" si="5"/>
        <v>11</v>
      </c>
      <c r="AD421" s="5">
        <f t="shared" si="6"/>
        <v>1</v>
      </c>
    </row>
    <row r="422" ht="15.75" customHeight="1">
      <c r="A422" s="3" t="s">
        <v>30</v>
      </c>
      <c r="B422" s="3" t="s">
        <v>47</v>
      </c>
      <c r="C422" s="3" t="s">
        <v>676</v>
      </c>
      <c r="D422" s="3" t="s">
        <v>3690</v>
      </c>
      <c r="E422" s="3" t="s">
        <v>3691</v>
      </c>
      <c r="F422" s="3" t="s">
        <v>3692</v>
      </c>
      <c r="G422" s="3" t="s">
        <v>3693</v>
      </c>
      <c r="H422" s="3" t="s">
        <v>3686</v>
      </c>
      <c r="I422" s="3" t="s">
        <v>53</v>
      </c>
      <c r="J422" s="3" t="s">
        <v>1712</v>
      </c>
      <c r="K422" s="3" t="s">
        <v>3694</v>
      </c>
      <c r="L422" s="3" t="s">
        <v>3695</v>
      </c>
      <c r="M422" s="3" t="s">
        <v>38</v>
      </c>
      <c r="N422" s="3" t="s">
        <v>57</v>
      </c>
      <c r="O422" s="3" t="s">
        <v>818</v>
      </c>
      <c r="P422" s="4">
        <v>0.0</v>
      </c>
      <c r="Q422" s="3" t="s">
        <v>38</v>
      </c>
      <c r="R422" s="4">
        <v>0.0</v>
      </c>
      <c r="S422" s="3" t="s">
        <v>38</v>
      </c>
      <c r="T422" s="3" t="s">
        <v>3696</v>
      </c>
      <c r="U422" s="4">
        <v>4.0</v>
      </c>
      <c r="V422" s="3" t="s">
        <v>38</v>
      </c>
      <c r="W422" s="3" t="s">
        <v>38</v>
      </c>
      <c r="X422" s="3" t="s">
        <v>3697</v>
      </c>
      <c r="Y422" s="5">
        <f t="shared" si="1"/>
        <v>2019</v>
      </c>
      <c r="Z422" s="5">
        <f t="shared" si="2"/>
        <v>8</v>
      </c>
      <c r="AA422" s="5">
        <f t="shared" si="3"/>
        <v>16</v>
      </c>
      <c r="AB422" s="5">
        <f t="shared" si="4"/>
        <v>2019</v>
      </c>
      <c r="AC422" s="5">
        <f t="shared" si="5"/>
        <v>11</v>
      </c>
      <c r="AD422" s="5">
        <f t="shared" si="6"/>
        <v>1</v>
      </c>
    </row>
    <row r="423" ht="15.75" customHeight="1">
      <c r="A423" s="3" t="s">
        <v>30</v>
      </c>
      <c r="B423" s="3" t="s">
        <v>47</v>
      </c>
      <c r="C423" s="3" t="s">
        <v>2469</v>
      </c>
      <c r="D423" s="3" t="s">
        <v>2478</v>
      </c>
      <c r="E423" s="3" t="s">
        <v>3698</v>
      </c>
      <c r="F423" s="3" t="s">
        <v>2472</v>
      </c>
      <c r="G423" s="3" t="s">
        <v>3699</v>
      </c>
      <c r="H423" s="3" t="s">
        <v>3686</v>
      </c>
      <c r="I423" s="3" t="s">
        <v>65</v>
      </c>
      <c r="J423" s="3" t="s">
        <v>1549</v>
      </c>
      <c r="K423" s="3" t="s">
        <v>2473</v>
      </c>
      <c r="L423" s="3" t="s">
        <v>2474</v>
      </c>
      <c r="M423" s="3" t="s">
        <v>38</v>
      </c>
      <c r="N423" s="3" t="s">
        <v>69</v>
      </c>
      <c r="O423" s="3" t="s">
        <v>123</v>
      </c>
      <c r="P423" s="4">
        <v>0.0</v>
      </c>
      <c r="Q423" s="3" t="s">
        <v>38</v>
      </c>
      <c r="R423" s="4">
        <v>2.0</v>
      </c>
      <c r="S423" s="3" t="s">
        <v>3700</v>
      </c>
      <c r="T423" s="3" t="s">
        <v>2482</v>
      </c>
      <c r="U423" s="4">
        <v>6.0</v>
      </c>
      <c r="V423" s="3" t="s">
        <v>38</v>
      </c>
      <c r="W423" s="3" t="s">
        <v>38</v>
      </c>
      <c r="X423" s="3" t="s">
        <v>3701</v>
      </c>
      <c r="Y423" s="5">
        <f t="shared" si="1"/>
        <v>2019</v>
      </c>
      <c r="Z423" s="5">
        <f t="shared" si="2"/>
        <v>7</v>
      </c>
      <c r="AA423" s="5">
        <f t="shared" si="3"/>
        <v>15</v>
      </c>
      <c r="AB423" s="5">
        <f t="shared" si="4"/>
        <v>2019</v>
      </c>
      <c r="AC423" s="5">
        <f t="shared" si="5"/>
        <v>11</v>
      </c>
      <c r="AD423" s="5">
        <f t="shared" si="6"/>
        <v>1</v>
      </c>
    </row>
    <row r="424" ht="15.75" customHeight="1">
      <c r="A424" s="3" t="s">
        <v>30</v>
      </c>
      <c r="B424" s="3" t="s">
        <v>47</v>
      </c>
      <c r="C424" s="3" t="s">
        <v>2469</v>
      </c>
      <c r="D424" s="3" t="s">
        <v>2470</v>
      </c>
      <c r="E424" s="3" t="s">
        <v>3702</v>
      </c>
      <c r="F424" s="3" t="s">
        <v>2472</v>
      </c>
      <c r="G424" s="3" t="s">
        <v>3703</v>
      </c>
      <c r="H424" s="3" t="s">
        <v>3686</v>
      </c>
      <c r="I424" s="3" t="s">
        <v>65</v>
      </c>
      <c r="J424" s="3" t="s">
        <v>1549</v>
      </c>
      <c r="K424" s="3" t="s">
        <v>2473</v>
      </c>
      <c r="L424" s="3" t="s">
        <v>2474</v>
      </c>
      <c r="M424" s="3" t="s">
        <v>38</v>
      </c>
      <c r="N424" s="3" t="s">
        <v>69</v>
      </c>
      <c r="O424" s="3" t="s">
        <v>1550</v>
      </c>
      <c r="P424" s="4">
        <v>0.0</v>
      </c>
      <c r="Q424" s="3" t="s">
        <v>38</v>
      </c>
      <c r="R424" s="4">
        <v>1.0</v>
      </c>
      <c r="S424" s="3" t="s">
        <v>936</v>
      </c>
      <c r="T424" s="3" t="s">
        <v>2476</v>
      </c>
      <c r="U424" s="4">
        <v>5.0</v>
      </c>
      <c r="V424" s="3" t="s">
        <v>38</v>
      </c>
      <c r="W424" s="3" t="s">
        <v>38</v>
      </c>
      <c r="X424" s="3" t="s">
        <v>3704</v>
      </c>
      <c r="Y424" s="5">
        <f t="shared" si="1"/>
        <v>2019</v>
      </c>
      <c r="Z424" s="5">
        <f t="shared" si="2"/>
        <v>7</v>
      </c>
      <c r="AA424" s="5">
        <f t="shared" si="3"/>
        <v>15</v>
      </c>
      <c r="AB424" s="5">
        <f t="shared" si="4"/>
        <v>2019</v>
      </c>
      <c r="AC424" s="5">
        <f t="shared" si="5"/>
        <v>11</v>
      </c>
      <c r="AD424" s="5">
        <f t="shared" si="6"/>
        <v>1</v>
      </c>
    </row>
    <row r="425" ht="15.75" customHeight="1">
      <c r="A425" s="3" t="s">
        <v>30</v>
      </c>
      <c r="B425" s="3" t="s">
        <v>47</v>
      </c>
      <c r="C425" s="3" t="s">
        <v>2620</v>
      </c>
      <c r="D425" s="3" t="s">
        <v>3705</v>
      </c>
      <c r="E425" s="3" t="s">
        <v>3706</v>
      </c>
      <c r="F425" s="3" t="s">
        <v>2623</v>
      </c>
      <c r="G425" s="3" t="s">
        <v>3707</v>
      </c>
      <c r="H425" s="3" t="s">
        <v>3686</v>
      </c>
      <c r="I425" s="3" t="s">
        <v>1085</v>
      </c>
      <c r="J425" s="3" t="s">
        <v>1733</v>
      </c>
      <c r="K425" s="3" t="s">
        <v>2624</v>
      </c>
      <c r="L425" s="3" t="s">
        <v>2625</v>
      </c>
      <c r="M425" s="3" t="s">
        <v>38</v>
      </c>
      <c r="N425" s="3" t="s">
        <v>376</v>
      </c>
      <c r="O425" s="3" t="s">
        <v>3708</v>
      </c>
      <c r="P425" s="4">
        <v>0.0</v>
      </c>
      <c r="Q425" s="3" t="s">
        <v>38</v>
      </c>
      <c r="R425" s="4">
        <v>0.0</v>
      </c>
      <c r="S425" s="3" t="s">
        <v>38</v>
      </c>
      <c r="T425" s="3" t="s">
        <v>3709</v>
      </c>
      <c r="U425" s="4">
        <v>1.0</v>
      </c>
      <c r="V425" s="3" t="s">
        <v>38</v>
      </c>
      <c r="W425" s="3" t="s">
        <v>38</v>
      </c>
      <c r="X425" s="3" t="s">
        <v>3710</v>
      </c>
      <c r="Y425" s="5">
        <f t="shared" si="1"/>
        <v>2019</v>
      </c>
      <c r="Z425" s="5">
        <f t="shared" si="2"/>
        <v>4</v>
      </c>
      <c r="AA425" s="5">
        <f t="shared" si="3"/>
        <v>19</v>
      </c>
      <c r="AB425" s="5">
        <f t="shared" si="4"/>
        <v>2019</v>
      </c>
      <c r="AC425" s="5">
        <f t="shared" si="5"/>
        <v>11</v>
      </c>
      <c r="AD425" s="5">
        <f t="shared" si="6"/>
        <v>1</v>
      </c>
    </row>
    <row r="426" ht="15.75" customHeight="1">
      <c r="A426" s="3" t="s">
        <v>30</v>
      </c>
      <c r="B426" s="3" t="s">
        <v>47</v>
      </c>
      <c r="C426" s="3" t="s">
        <v>2530</v>
      </c>
      <c r="D426" s="3" t="s">
        <v>2531</v>
      </c>
      <c r="E426" s="3" t="s">
        <v>3711</v>
      </c>
      <c r="F426" s="3" t="s">
        <v>2533</v>
      </c>
      <c r="G426" s="3" t="s">
        <v>3712</v>
      </c>
      <c r="H426" s="3" t="s">
        <v>3713</v>
      </c>
      <c r="I426" s="3" t="s">
        <v>65</v>
      </c>
      <c r="J426" s="3" t="s">
        <v>1549</v>
      </c>
      <c r="K426" s="3" t="s">
        <v>2534</v>
      </c>
      <c r="L426" s="3" t="s">
        <v>2535</v>
      </c>
      <c r="M426" s="3" t="s">
        <v>38</v>
      </c>
      <c r="N426" s="3" t="s">
        <v>69</v>
      </c>
      <c r="O426" s="3" t="s">
        <v>1550</v>
      </c>
      <c r="P426" s="4">
        <v>0.0</v>
      </c>
      <c r="Q426" s="3" t="s">
        <v>38</v>
      </c>
      <c r="R426" s="4">
        <v>1.0</v>
      </c>
      <c r="S426" s="3" t="s">
        <v>3714</v>
      </c>
      <c r="T426" s="3" t="s">
        <v>2537</v>
      </c>
      <c r="U426" s="4">
        <v>5.0</v>
      </c>
      <c r="V426" s="3" t="s">
        <v>38</v>
      </c>
      <c r="W426" s="3" t="s">
        <v>38</v>
      </c>
      <c r="X426" s="3" t="s">
        <v>3715</v>
      </c>
      <c r="Y426" s="5">
        <f t="shared" si="1"/>
        <v>2019</v>
      </c>
      <c r="Z426" s="5">
        <f t="shared" si="2"/>
        <v>6</v>
      </c>
      <c r="AA426" s="5">
        <f t="shared" si="3"/>
        <v>28</v>
      </c>
      <c r="AB426" s="5">
        <f t="shared" si="4"/>
        <v>2019</v>
      </c>
      <c r="AC426" s="5">
        <f t="shared" si="5"/>
        <v>10</v>
      </c>
      <c r="AD426" s="5">
        <f t="shared" si="6"/>
        <v>21</v>
      </c>
    </row>
    <row r="427" ht="15.75" customHeight="1">
      <c r="A427" s="3" t="s">
        <v>30</v>
      </c>
      <c r="B427" s="3" t="s">
        <v>47</v>
      </c>
      <c r="C427" s="3" t="s">
        <v>3716</v>
      </c>
      <c r="D427" s="3" t="s">
        <v>3717</v>
      </c>
      <c r="E427" s="3" t="s">
        <v>3718</v>
      </c>
      <c r="F427" s="3" t="s">
        <v>3719</v>
      </c>
      <c r="G427" s="3" t="s">
        <v>3720</v>
      </c>
      <c r="H427" s="3" t="s">
        <v>3713</v>
      </c>
      <c r="I427" s="3" t="s">
        <v>172</v>
      </c>
      <c r="J427" s="3" t="s">
        <v>1532</v>
      </c>
      <c r="K427" s="3" t="s">
        <v>3516</v>
      </c>
      <c r="L427" s="3" t="s">
        <v>3517</v>
      </c>
      <c r="M427" s="3" t="s">
        <v>96</v>
      </c>
      <c r="N427" s="3" t="s">
        <v>358</v>
      </c>
      <c r="O427" s="3" t="s">
        <v>228</v>
      </c>
      <c r="P427" s="4">
        <v>0.0</v>
      </c>
      <c r="Q427" s="3" t="s">
        <v>38</v>
      </c>
      <c r="R427" s="4">
        <v>0.0</v>
      </c>
      <c r="S427" s="3" t="s">
        <v>38</v>
      </c>
      <c r="T427" s="3" t="s">
        <v>3721</v>
      </c>
      <c r="U427" s="4">
        <v>1.0</v>
      </c>
      <c r="V427" s="3" t="s">
        <v>38</v>
      </c>
      <c r="W427" s="3" t="s">
        <v>38</v>
      </c>
      <c r="X427" s="3" t="s">
        <v>3722</v>
      </c>
      <c r="Y427" s="5">
        <f t="shared" si="1"/>
        <v>2019</v>
      </c>
      <c r="Z427" s="5">
        <f t="shared" si="2"/>
        <v>6</v>
      </c>
      <c r="AA427" s="5">
        <f t="shared" si="3"/>
        <v>10</v>
      </c>
      <c r="AB427" s="5">
        <f t="shared" si="4"/>
        <v>2019</v>
      </c>
      <c r="AC427" s="5">
        <f t="shared" si="5"/>
        <v>10</v>
      </c>
      <c r="AD427" s="5">
        <f t="shared" si="6"/>
        <v>21</v>
      </c>
    </row>
    <row r="428" ht="15.75" customHeight="1">
      <c r="A428" s="3" t="s">
        <v>30</v>
      </c>
      <c r="B428" s="3" t="s">
        <v>47</v>
      </c>
      <c r="C428" s="3" t="s">
        <v>3723</v>
      </c>
      <c r="D428" s="3" t="s">
        <v>3724</v>
      </c>
      <c r="E428" s="3" t="s">
        <v>3725</v>
      </c>
      <c r="F428" s="3" t="s">
        <v>3726</v>
      </c>
      <c r="G428" s="3" t="s">
        <v>3727</v>
      </c>
      <c r="H428" s="3" t="s">
        <v>3728</v>
      </c>
      <c r="I428" s="3" t="s">
        <v>638</v>
      </c>
      <c r="J428" s="3" t="s">
        <v>2113</v>
      </c>
      <c r="K428" s="3" t="s">
        <v>3729</v>
      </c>
      <c r="L428" s="3" t="s">
        <v>3730</v>
      </c>
      <c r="M428" s="3" t="s">
        <v>38</v>
      </c>
      <c r="N428" s="3" t="s">
        <v>1299</v>
      </c>
      <c r="O428" s="3" t="s">
        <v>3731</v>
      </c>
      <c r="P428" s="4">
        <v>0.0</v>
      </c>
      <c r="Q428" s="3" t="s">
        <v>38</v>
      </c>
      <c r="R428" s="4">
        <v>0.0</v>
      </c>
      <c r="S428" s="3" t="s">
        <v>38</v>
      </c>
      <c r="T428" s="3" t="s">
        <v>3732</v>
      </c>
      <c r="U428" s="4">
        <v>1.0</v>
      </c>
      <c r="V428" s="3" t="s">
        <v>38</v>
      </c>
      <c r="W428" s="3" t="s">
        <v>38</v>
      </c>
      <c r="X428" s="3" t="s">
        <v>3733</v>
      </c>
      <c r="Y428" s="5">
        <f t="shared" si="1"/>
        <v>2019</v>
      </c>
      <c r="Z428" s="5">
        <f t="shared" si="2"/>
        <v>3</v>
      </c>
      <c r="AA428" s="5">
        <f t="shared" si="3"/>
        <v>6</v>
      </c>
      <c r="AB428" s="5">
        <f t="shared" si="4"/>
        <v>2019</v>
      </c>
      <c r="AC428" s="5">
        <f t="shared" si="5"/>
        <v>10</v>
      </c>
      <c r="AD428" s="5">
        <f t="shared" si="6"/>
        <v>11</v>
      </c>
    </row>
    <row r="429" ht="15.75" customHeight="1">
      <c r="A429" s="3" t="s">
        <v>30</v>
      </c>
      <c r="B429" s="3" t="s">
        <v>31</v>
      </c>
      <c r="C429" s="3" t="s">
        <v>3734</v>
      </c>
      <c r="D429" s="3" t="s">
        <v>3735</v>
      </c>
      <c r="E429" s="3" t="s">
        <v>3736</v>
      </c>
      <c r="F429" s="3" t="s">
        <v>3737</v>
      </c>
      <c r="G429" s="3" t="s">
        <v>38</v>
      </c>
      <c r="H429" s="3" t="s">
        <v>38</v>
      </c>
      <c r="I429" s="3" t="s">
        <v>638</v>
      </c>
      <c r="J429" s="3" t="s">
        <v>2113</v>
      </c>
      <c r="K429" s="3" t="s">
        <v>3738</v>
      </c>
      <c r="L429" s="3" t="s">
        <v>3739</v>
      </c>
      <c r="M429" s="3" t="s">
        <v>38</v>
      </c>
      <c r="N429" s="3" t="s">
        <v>642</v>
      </c>
      <c r="O429" s="3" t="s">
        <v>3740</v>
      </c>
      <c r="P429" s="4">
        <v>4.0</v>
      </c>
      <c r="Q429" s="3" t="s">
        <v>3741</v>
      </c>
      <c r="R429" s="4">
        <v>0.0</v>
      </c>
      <c r="S429" s="3" t="s">
        <v>38</v>
      </c>
      <c r="T429" s="3" t="s">
        <v>3742</v>
      </c>
      <c r="U429" s="4">
        <v>1.0</v>
      </c>
      <c r="V429" s="3" t="s">
        <v>38</v>
      </c>
      <c r="W429" s="3" t="s">
        <v>38</v>
      </c>
      <c r="X429" s="3" t="s">
        <v>3743</v>
      </c>
      <c r="Y429" s="5">
        <f t="shared" si="1"/>
        <v>2018</v>
      </c>
      <c r="Z429" s="5">
        <f t="shared" si="2"/>
        <v>3</v>
      </c>
      <c r="AA429" s="5">
        <f t="shared" si="3"/>
        <v>15</v>
      </c>
      <c r="AB429" s="5">
        <f t="shared" si="4"/>
        <v>0</v>
      </c>
      <c r="AC429" s="5">
        <f t="shared" si="5"/>
        <v>0</v>
      </c>
      <c r="AD429" s="5">
        <f t="shared" si="6"/>
        <v>0</v>
      </c>
    </row>
    <row r="430" ht="15.75" customHeight="1">
      <c r="A430" s="3" t="s">
        <v>30</v>
      </c>
      <c r="B430" s="3" t="s">
        <v>31</v>
      </c>
      <c r="C430" s="3" t="s">
        <v>3744</v>
      </c>
      <c r="D430" s="3" t="s">
        <v>3745</v>
      </c>
      <c r="E430" s="3" t="s">
        <v>3746</v>
      </c>
      <c r="F430" s="3" t="s">
        <v>3747</v>
      </c>
      <c r="G430" s="3" t="s">
        <v>38</v>
      </c>
      <c r="H430" s="3" t="s">
        <v>38</v>
      </c>
      <c r="I430" s="3" t="s">
        <v>638</v>
      </c>
      <c r="J430" s="3" t="s">
        <v>2633</v>
      </c>
      <c r="K430" s="3" t="s">
        <v>3748</v>
      </c>
      <c r="L430" s="3" t="s">
        <v>3749</v>
      </c>
      <c r="M430" s="3" t="s">
        <v>38</v>
      </c>
      <c r="N430" s="3" t="s">
        <v>1299</v>
      </c>
      <c r="O430" s="3" t="s">
        <v>3750</v>
      </c>
      <c r="P430" s="4">
        <v>4.0</v>
      </c>
      <c r="Q430" s="3" t="s">
        <v>3751</v>
      </c>
      <c r="R430" s="4">
        <v>0.0</v>
      </c>
      <c r="S430" s="3" t="s">
        <v>38</v>
      </c>
      <c r="T430" s="3" t="s">
        <v>3752</v>
      </c>
      <c r="U430" s="4">
        <v>1.0</v>
      </c>
      <c r="V430" s="3" t="s">
        <v>38</v>
      </c>
      <c r="W430" s="3" t="s">
        <v>38</v>
      </c>
      <c r="X430" s="3" t="s">
        <v>3753</v>
      </c>
      <c r="Y430" s="5">
        <f t="shared" si="1"/>
        <v>2018</v>
      </c>
      <c r="Z430" s="5">
        <f t="shared" si="2"/>
        <v>3</v>
      </c>
      <c r="AA430" s="5">
        <f t="shared" si="3"/>
        <v>5</v>
      </c>
      <c r="AB430" s="5">
        <f t="shared" si="4"/>
        <v>0</v>
      </c>
      <c r="AC430" s="5">
        <f t="shared" si="5"/>
        <v>0</v>
      </c>
      <c r="AD430" s="5">
        <f t="shared" si="6"/>
        <v>0</v>
      </c>
    </row>
    <row r="431" ht="15.75" customHeight="1">
      <c r="A431" s="3" t="s">
        <v>30</v>
      </c>
      <c r="B431" s="3" t="s">
        <v>47</v>
      </c>
      <c r="C431" s="3" t="s">
        <v>3754</v>
      </c>
      <c r="D431" s="3" t="s">
        <v>3755</v>
      </c>
      <c r="E431" s="3" t="s">
        <v>3756</v>
      </c>
      <c r="F431" s="3" t="s">
        <v>3757</v>
      </c>
      <c r="G431" s="3" t="s">
        <v>3758</v>
      </c>
      <c r="H431" s="3" t="s">
        <v>3759</v>
      </c>
      <c r="I431" s="3" t="s">
        <v>2460</v>
      </c>
      <c r="J431" s="3" t="s">
        <v>2461</v>
      </c>
      <c r="K431" s="3" t="s">
        <v>3760</v>
      </c>
      <c r="L431" s="3" t="s">
        <v>3761</v>
      </c>
      <c r="M431" s="3" t="s">
        <v>38</v>
      </c>
      <c r="N431" s="3" t="s">
        <v>2464</v>
      </c>
      <c r="O431" s="3" t="s">
        <v>3762</v>
      </c>
      <c r="P431" s="4">
        <v>0.0</v>
      </c>
      <c r="Q431" s="3" t="s">
        <v>38</v>
      </c>
      <c r="R431" s="4">
        <v>0.0</v>
      </c>
      <c r="S431" s="3" t="s">
        <v>38</v>
      </c>
      <c r="T431" s="3" t="s">
        <v>3763</v>
      </c>
      <c r="U431" s="4">
        <v>1.0</v>
      </c>
      <c r="V431" s="3" t="s">
        <v>38</v>
      </c>
      <c r="W431" s="3" t="s">
        <v>38</v>
      </c>
      <c r="X431" s="3" t="s">
        <v>3764</v>
      </c>
      <c r="Y431" s="5">
        <f t="shared" si="1"/>
        <v>2018</v>
      </c>
      <c r="Z431" s="5">
        <f t="shared" si="2"/>
        <v>12</v>
      </c>
      <c r="AA431" s="5">
        <f t="shared" si="3"/>
        <v>20</v>
      </c>
      <c r="AB431" s="5">
        <f t="shared" si="4"/>
        <v>2019</v>
      </c>
      <c r="AC431" s="5">
        <f t="shared" si="5"/>
        <v>10</v>
      </c>
      <c r="AD431" s="5">
        <f t="shared" si="6"/>
        <v>1</v>
      </c>
    </row>
    <row r="432" ht="15.75" customHeight="1">
      <c r="A432" s="3" t="s">
        <v>30</v>
      </c>
      <c r="B432" s="3" t="s">
        <v>47</v>
      </c>
      <c r="C432" s="3" t="s">
        <v>3765</v>
      </c>
      <c r="D432" s="3" t="s">
        <v>3766</v>
      </c>
      <c r="E432" s="3" t="s">
        <v>3767</v>
      </c>
      <c r="F432" s="3" t="s">
        <v>3768</v>
      </c>
      <c r="G432" s="3" t="s">
        <v>3769</v>
      </c>
      <c r="H432" s="3" t="s">
        <v>3770</v>
      </c>
      <c r="I432" s="3" t="s">
        <v>593</v>
      </c>
      <c r="J432" s="3" t="s">
        <v>1491</v>
      </c>
      <c r="K432" s="3" t="s">
        <v>3771</v>
      </c>
      <c r="L432" s="3" t="s">
        <v>3772</v>
      </c>
      <c r="M432" s="3" t="s">
        <v>38</v>
      </c>
      <c r="N432" s="3" t="s">
        <v>108</v>
      </c>
      <c r="O432" s="3" t="s">
        <v>3773</v>
      </c>
      <c r="P432" s="4">
        <v>0.0</v>
      </c>
      <c r="Q432" s="3" t="s">
        <v>38</v>
      </c>
      <c r="R432" s="4">
        <v>0.0</v>
      </c>
      <c r="S432" s="3" t="s">
        <v>38</v>
      </c>
      <c r="T432" s="3" t="s">
        <v>3774</v>
      </c>
      <c r="U432" s="4">
        <v>2.0</v>
      </c>
      <c r="V432" s="3" t="s">
        <v>38</v>
      </c>
      <c r="W432" s="3" t="s">
        <v>38</v>
      </c>
      <c r="X432" s="3" t="s">
        <v>3775</v>
      </c>
      <c r="Y432" s="5">
        <f t="shared" si="1"/>
        <v>2019</v>
      </c>
      <c r="Z432" s="5">
        <f t="shared" si="2"/>
        <v>5</v>
      </c>
      <c r="AA432" s="5">
        <f t="shared" si="3"/>
        <v>24</v>
      </c>
      <c r="AB432" s="5">
        <f t="shared" si="4"/>
        <v>2019</v>
      </c>
      <c r="AC432" s="5">
        <f t="shared" si="5"/>
        <v>9</v>
      </c>
      <c r="AD432" s="5">
        <f t="shared" si="6"/>
        <v>21</v>
      </c>
    </row>
    <row r="433" ht="15.75" customHeight="1">
      <c r="A433" s="3" t="s">
        <v>30</v>
      </c>
      <c r="B433" s="3" t="s">
        <v>31</v>
      </c>
      <c r="C433" s="3" t="s">
        <v>3776</v>
      </c>
      <c r="D433" s="3" t="s">
        <v>3777</v>
      </c>
      <c r="E433" s="3" t="s">
        <v>3778</v>
      </c>
      <c r="F433" s="3" t="s">
        <v>3779</v>
      </c>
      <c r="G433" s="3" t="s">
        <v>38</v>
      </c>
      <c r="H433" s="3" t="s">
        <v>38</v>
      </c>
      <c r="I433" s="3" t="s">
        <v>1916</v>
      </c>
      <c r="J433" s="3" t="s">
        <v>1917</v>
      </c>
      <c r="K433" s="3" t="s">
        <v>3780</v>
      </c>
      <c r="L433" s="3" t="s">
        <v>3781</v>
      </c>
      <c r="M433" s="3" t="s">
        <v>38</v>
      </c>
      <c r="N433" s="3" t="s">
        <v>122</v>
      </c>
      <c r="O433" s="3" t="s">
        <v>3782</v>
      </c>
      <c r="P433" s="4">
        <v>3.0</v>
      </c>
      <c r="Q433" s="3" t="s">
        <v>3783</v>
      </c>
      <c r="R433" s="4">
        <v>1.0</v>
      </c>
      <c r="S433" s="3" t="s">
        <v>3784</v>
      </c>
      <c r="T433" s="3" t="s">
        <v>3785</v>
      </c>
      <c r="U433" s="4">
        <v>5.0</v>
      </c>
      <c r="V433" s="3" t="s">
        <v>38</v>
      </c>
      <c r="W433" s="3" t="s">
        <v>38</v>
      </c>
      <c r="X433" s="3" t="s">
        <v>3786</v>
      </c>
      <c r="Y433" s="5">
        <f t="shared" si="1"/>
        <v>2018</v>
      </c>
      <c r="Z433" s="5">
        <f t="shared" si="2"/>
        <v>6</v>
      </c>
      <c r="AA433" s="5">
        <f t="shared" si="3"/>
        <v>25</v>
      </c>
      <c r="AB433" s="5">
        <f t="shared" si="4"/>
        <v>0</v>
      </c>
      <c r="AC433" s="5">
        <f t="shared" si="5"/>
        <v>0</v>
      </c>
      <c r="AD433" s="5">
        <f t="shared" si="6"/>
        <v>0</v>
      </c>
    </row>
    <row r="434" ht="15.75" customHeight="1">
      <c r="A434" s="3" t="s">
        <v>30</v>
      </c>
      <c r="B434" s="3" t="s">
        <v>31</v>
      </c>
      <c r="C434" s="3" t="s">
        <v>3787</v>
      </c>
      <c r="D434" s="3" t="s">
        <v>3788</v>
      </c>
      <c r="E434" s="3" t="s">
        <v>3789</v>
      </c>
      <c r="F434" s="3" t="s">
        <v>3790</v>
      </c>
      <c r="G434" s="3" t="s">
        <v>38</v>
      </c>
      <c r="H434" s="3" t="s">
        <v>38</v>
      </c>
      <c r="I434" s="3" t="s">
        <v>3791</v>
      </c>
      <c r="J434" s="3" t="s">
        <v>3792</v>
      </c>
      <c r="K434" s="3" t="s">
        <v>3793</v>
      </c>
      <c r="L434" s="3" t="s">
        <v>3794</v>
      </c>
      <c r="M434" s="3" t="s">
        <v>38</v>
      </c>
      <c r="N434" s="3" t="s">
        <v>3795</v>
      </c>
      <c r="O434" s="3" t="s">
        <v>3796</v>
      </c>
      <c r="P434" s="4">
        <v>1.0</v>
      </c>
      <c r="Q434" s="3" t="s">
        <v>3797</v>
      </c>
      <c r="R434" s="4">
        <v>0.0</v>
      </c>
      <c r="S434" s="3" t="s">
        <v>38</v>
      </c>
      <c r="T434" s="3" t="s">
        <v>3798</v>
      </c>
      <c r="U434" s="4">
        <v>8.0</v>
      </c>
      <c r="V434" s="3" t="s">
        <v>38</v>
      </c>
      <c r="W434" s="3" t="s">
        <v>38</v>
      </c>
      <c r="X434" s="3" t="s">
        <v>3799</v>
      </c>
      <c r="Y434" s="5">
        <f t="shared" si="1"/>
        <v>2019</v>
      </c>
      <c r="Z434" s="5">
        <f t="shared" si="2"/>
        <v>1</v>
      </c>
      <c r="AA434" s="5">
        <f t="shared" si="3"/>
        <v>8</v>
      </c>
      <c r="AB434" s="5">
        <f t="shared" si="4"/>
        <v>0</v>
      </c>
      <c r="AC434" s="5">
        <f t="shared" si="5"/>
        <v>0</v>
      </c>
      <c r="AD434" s="5">
        <f t="shared" si="6"/>
        <v>0</v>
      </c>
    </row>
    <row r="435" ht="15.75" customHeight="1">
      <c r="A435" s="3" t="s">
        <v>30</v>
      </c>
      <c r="B435" s="3" t="s">
        <v>31</v>
      </c>
      <c r="C435" s="3" t="s">
        <v>3800</v>
      </c>
      <c r="D435" s="3" t="s">
        <v>3801</v>
      </c>
      <c r="E435" s="3" t="s">
        <v>3802</v>
      </c>
      <c r="F435" s="3" t="s">
        <v>3803</v>
      </c>
      <c r="G435" s="3" t="s">
        <v>38</v>
      </c>
      <c r="H435" s="3" t="s">
        <v>38</v>
      </c>
      <c r="I435" s="3" t="s">
        <v>638</v>
      </c>
      <c r="J435" s="3" t="s">
        <v>3537</v>
      </c>
      <c r="K435" s="3" t="s">
        <v>3804</v>
      </c>
      <c r="L435" s="3" t="s">
        <v>3805</v>
      </c>
      <c r="M435" s="3" t="s">
        <v>38</v>
      </c>
      <c r="N435" s="3" t="s">
        <v>642</v>
      </c>
      <c r="O435" s="3" t="s">
        <v>3806</v>
      </c>
      <c r="P435" s="4">
        <v>5.0</v>
      </c>
      <c r="Q435" s="3" t="s">
        <v>3807</v>
      </c>
      <c r="R435" s="4">
        <v>0.0</v>
      </c>
      <c r="S435" s="3" t="s">
        <v>38</v>
      </c>
      <c r="T435" s="3" t="s">
        <v>3808</v>
      </c>
      <c r="U435" s="4">
        <v>1.0</v>
      </c>
      <c r="V435" s="3" t="s">
        <v>38</v>
      </c>
      <c r="W435" s="3" t="s">
        <v>38</v>
      </c>
      <c r="X435" s="3" t="s">
        <v>3809</v>
      </c>
      <c r="Y435" s="5">
        <f t="shared" si="1"/>
        <v>2018</v>
      </c>
      <c r="Z435" s="5">
        <f t="shared" si="2"/>
        <v>2</v>
      </c>
      <c r="AA435" s="5">
        <f t="shared" si="3"/>
        <v>26</v>
      </c>
      <c r="AB435" s="5">
        <f t="shared" si="4"/>
        <v>0</v>
      </c>
      <c r="AC435" s="5">
        <f t="shared" si="5"/>
        <v>0</v>
      </c>
      <c r="AD435" s="5">
        <f t="shared" si="6"/>
        <v>0</v>
      </c>
    </row>
    <row r="436" ht="15.75" customHeight="1">
      <c r="A436" s="3" t="s">
        <v>30</v>
      </c>
      <c r="B436" s="3" t="s">
        <v>31</v>
      </c>
      <c r="C436" s="3" t="s">
        <v>3810</v>
      </c>
      <c r="D436" s="3" t="s">
        <v>3811</v>
      </c>
      <c r="E436" s="3" t="s">
        <v>3812</v>
      </c>
      <c r="F436" s="3" t="s">
        <v>3813</v>
      </c>
      <c r="G436" s="3" t="s">
        <v>38</v>
      </c>
      <c r="H436" s="3" t="s">
        <v>38</v>
      </c>
      <c r="I436" s="3" t="s">
        <v>638</v>
      </c>
      <c r="J436" s="3" t="s">
        <v>2113</v>
      </c>
      <c r="K436" s="3" t="s">
        <v>3814</v>
      </c>
      <c r="L436" s="3" t="s">
        <v>3815</v>
      </c>
      <c r="M436" s="3" t="s">
        <v>38</v>
      </c>
      <c r="N436" s="3" t="s">
        <v>642</v>
      </c>
      <c r="O436" s="3" t="s">
        <v>3816</v>
      </c>
      <c r="P436" s="4">
        <v>0.0</v>
      </c>
      <c r="Q436" s="3" t="s">
        <v>38</v>
      </c>
      <c r="R436" s="4">
        <v>0.0</v>
      </c>
      <c r="S436" s="3" t="s">
        <v>38</v>
      </c>
      <c r="T436" s="3" t="s">
        <v>3817</v>
      </c>
      <c r="U436" s="4">
        <v>2.0</v>
      </c>
      <c r="V436" s="3" t="s">
        <v>38</v>
      </c>
      <c r="W436" s="3" t="s">
        <v>38</v>
      </c>
      <c r="X436" s="3" t="s">
        <v>3818</v>
      </c>
      <c r="Y436" s="5">
        <f t="shared" si="1"/>
        <v>2018</v>
      </c>
      <c r="Z436" s="5">
        <f t="shared" si="2"/>
        <v>5</v>
      </c>
      <c r="AA436" s="5">
        <f t="shared" si="3"/>
        <v>11</v>
      </c>
      <c r="AB436" s="5">
        <f t="shared" si="4"/>
        <v>0</v>
      </c>
      <c r="AC436" s="5">
        <f t="shared" si="5"/>
        <v>0</v>
      </c>
      <c r="AD436" s="5">
        <f t="shared" si="6"/>
        <v>0</v>
      </c>
    </row>
    <row r="437" ht="15.75" customHeight="1">
      <c r="A437" s="3" t="s">
        <v>30</v>
      </c>
      <c r="B437" s="3" t="s">
        <v>47</v>
      </c>
      <c r="C437" s="3" t="s">
        <v>3819</v>
      </c>
      <c r="D437" s="3" t="s">
        <v>3820</v>
      </c>
      <c r="E437" s="3" t="s">
        <v>3821</v>
      </c>
      <c r="F437" s="3" t="s">
        <v>3822</v>
      </c>
      <c r="G437" s="3" t="s">
        <v>3823</v>
      </c>
      <c r="H437" s="3" t="s">
        <v>3824</v>
      </c>
      <c r="I437" s="3" t="s">
        <v>638</v>
      </c>
      <c r="J437" s="3" t="s">
        <v>2633</v>
      </c>
      <c r="K437" s="3" t="s">
        <v>3825</v>
      </c>
      <c r="L437" s="3" t="s">
        <v>3826</v>
      </c>
      <c r="M437" s="3" t="s">
        <v>38</v>
      </c>
      <c r="N437" s="3" t="s">
        <v>1299</v>
      </c>
      <c r="O437" s="3" t="s">
        <v>3827</v>
      </c>
      <c r="P437" s="4">
        <v>0.0</v>
      </c>
      <c r="Q437" s="3" t="s">
        <v>38</v>
      </c>
      <c r="R437" s="4">
        <v>0.0</v>
      </c>
      <c r="S437" s="3" t="s">
        <v>38</v>
      </c>
      <c r="T437" s="3" t="s">
        <v>3828</v>
      </c>
      <c r="U437" s="4">
        <v>1.0</v>
      </c>
      <c r="V437" s="3" t="s">
        <v>38</v>
      </c>
      <c r="W437" s="3" t="s">
        <v>38</v>
      </c>
      <c r="X437" s="3" t="s">
        <v>3829</v>
      </c>
      <c r="Y437" s="5">
        <f t="shared" si="1"/>
        <v>2019</v>
      </c>
      <c r="Z437" s="5">
        <f t="shared" si="2"/>
        <v>6</v>
      </c>
      <c r="AA437" s="5">
        <f t="shared" si="3"/>
        <v>20</v>
      </c>
      <c r="AB437" s="5">
        <f t="shared" si="4"/>
        <v>2019</v>
      </c>
      <c r="AC437" s="5">
        <f t="shared" si="5"/>
        <v>9</v>
      </c>
      <c r="AD437" s="5">
        <f t="shared" si="6"/>
        <v>11</v>
      </c>
    </row>
    <row r="438" ht="15.75" customHeight="1">
      <c r="A438" s="3" t="s">
        <v>30</v>
      </c>
      <c r="B438" s="3" t="s">
        <v>47</v>
      </c>
      <c r="C438" s="3" t="s">
        <v>3830</v>
      </c>
      <c r="D438" s="3" t="s">
        <v>3831</v>
      </c>
      <c r="E438" s="3" t="s">
        <v>3832</v>
      </c>
      <c r="F438" s="3" t="s">
        <v>3768</v>
      </c>
      <c r="G438" s="3" t="s">
        <v>3833</v>
      </c>
      <c r="H438" s="3" t="s">
        <v>3824</v>
      </c>
      <c r="I438" s="3" t="s">
        <v>593</v>
      </c>
      <c r="J438" s="3" t="s">
        <v>1491</v>
      </c>
      <c r="K438" s="3" t="s">
        <v>3834</v>
      </c>
      <c r="L438" s="3" t="s">
        <v>3835</v>
      </c>
      <c r="M438" s="3" t="s">
        <v>38</v>
      </c>
      <c r="N438" s="3" t="s">
        <v>108</v>
      </c>
      <c r="O438" s="3" t="s">
        <v>3836</v>
      </c>
      <c r="P438" s="4">
        <v>0.0</v>
      </c>
      <c r="Q438" s="3" t="s">
        <v>38</v>
      </c>
      <c r="R438" s="4">
        <v>0.0</v>
      </c>
      <c r="S438" s="3" t="s">
        <v>38</v>
      </c>
      <c r="T438" s="3" t="s">
        <v>3837</v>
      </c>
      <c r="U438" s="4">
        <v>2.0</v>
      </c>
      <c r="V438" s="3" t="s">
        <v>38</v>
      </c>
      <c r="W438" s="3" t="s">
        <v>38</v>
      </c>
      <c r="X438" s="3" t="s">
        <v>3838</v>
      </c>
      <c r="Y438" s="5">
        <f t="shared" si="1"/>
        <v>2019</v>
      </c>
      <c r="Z438" s="5">
        <f t="shared" si="2"/>
        <v>5</v>
      </c>
      <c r="AA438" s="5">
        <f t="shared" si="3"/>
        <v>24</v>
      </c>
      <c r="AB438" s="5">
        <f t="shared" si="4"/>
        <v>2019</v>
      </c>
      <c r="AC438" s="5">
        <f t="shared" si="5"/>
        <v>9</v>
      </c>
      <c r="AD438" s="5">
        <f t="shared" si="6"/>
        <v>11</v>
      </c>
    </row>
    <row r="439" ht="15.75" customHeight="1">
      <c r="A439" s="3" t="s">
        <v>30</v>
      </c>
      <c r="B439" s="3" t="s">
        <v>31</v>
      </c>
      <c r="C439" s="3" t="s">
        <v>3839</v>
      </c>
      <c r="D439" s="3" t="s">
        <v>3840</v>
      </c>
      <c r="E439" s="3" t="s">
        <v>3841</v>
      </c>
      <c r="F439" s="3" t="s">
        <v>3842</v>
      </c>
      <c r="G439" s="3" t="s">
        <v>38</v>
      </c>
      <c r="H439" s="3" t="s">
        <v>38</v>
      </c>
      <c r="I439" s="3" t="s">
        <v>638</v>
      </c>
      <c r="J439" s="3" t="s">
        <v>2113</v>
      </c>
      <c r="K439" s="3" t="s">
        <v>3843</v>
      </c>
      <c r="L439" s="3" t="s">
        <v>3844</v>
      </c>
      <c r="M439" s="3" t="s">
        <v>38</v>
      </c>
      <c r="N439" s="3" t="s">
        <v>1299</v>
      </c>
      <c r="O439" s="3" t="s">
        <v>3845</v>
      </c>
      <c r="P439" s="4">
        <v>1.0</v>
      </c>
      <c r="Q439" s="3" t="s">
        <v>3846</v>
      </c>
      <c r="R439" s="4">
        <v>0.0</v>
      </c>
      <c r="S439" s="3" t="s">
        <v>38</v>
      </c>
      <c r="T439" s="3" t="s">
        <v>3847</v>
      </c>
      <c r="U439" s="4">
        <v>1.0</v>
      </c>
      <c r="V439" s="3" t="s">
        <v>38</v>
      </c>
      <c r="W439" s="3" t="s">
        <v>38</v>
      </c>
      <c r="X439" s="3" t="s">
        <v>3848</v>
      </c>
      <c r="Y439" s="5">
        <f t="shared" si="1"/>
        <v>2018</v>
      </c>
      <c r="Z439" s="5">
        <f t="shared" si="2"/>
        <v>1</v>
      </c>
      <c r="AA439" s="5">
        <f t="shared" si="3"/>
        <v>31</v>
      </c>
      <c r="AB439" s="5">
        <f t="shared" si="4"/>
        <v>0</v>
      </c>
      <c r="AC439" s="5">
        <f t="shared" si="5"/>
        <v>0</v>
      </c>
      <c r="AD439" s="5">
        <f t="shared" si="6"/>
        <v>0</v>
      </c>
    </row>
    <row r="440" ht="15.75" customHeight="1">
      <c r="A440" s="3" t="s">
        <v>30</v>
      </c>
      <c r="B440" s="3" t="s">
        <v>31</v>
      </c>
      <c r="C440" s="3" t="s">
        <v>3849</v>
      </c>
      <c r="D440" s="3" t="s">
        <v>3850</v>
      </c>
      <c r="E440" s="3" t="s">
        <v>3851</v>
      </c>
      <c r="F440" s="3" t="s">
        <v>3842</v>
      </c>
      <c r="G440" s="3" t="s">
        <v>38</v>
      </c>
      <c r="H440" s="3" t="s">
        <v>38</v>
      </c>
      <c r="I440" s="3" t="s">
        <v>638</v>
      </c>
      <c r="J440" s="3" t="s">
        <v>3537</v>
      </c>
      <c r="K440" s="3" t="s">
        <v>3843</v>
      </c>
      <c r="L440" s="3" t="s">
        <v>3844</v>
      </c>
      <c r="M440" s="3" t="s">
        <v>38</v>
      </c>
      <c r="N440" s="3" t="s">
        <v>642</v>
      </c>
      <c r="O440" s="3" t="s">
        <v>3852</v>
      </c>
      <c r="P440" s="4">
        <v>4.0</v>
      </c>
      <c r="Q440" s="3" t="s">
        <v>3853</v>
      </c>
      <c r="R440" s="4">
        <v>1.0</v>
      </c>
      <c r="S440" s="3" t="s">
        <v>3854</v>
      </c>
      <c r="T440" s="3" t="s">
        <v>3855</v>
      </c>
      <c r="U440" s="4">
        <v>1.0</v>
      </c>
      <c r="V440" s="3" t="s">
        <v>38</v>
      </c>
      <c r="W440" s="3" t="s">
        <v>38</v>
      </c>
      <c r="X440" s="3" t="s">
        <v>3856</v>
      </c>
      <c r="Y440" s="5">
        <f t="shared" si="1"/>
        <v>2018</v>
      </c>
      <c r="Z440" s="5">
        <f t="shared" si="2"/>
        <v>1</v>
      </c>
      <c r="AA440" s="5">
        <f t="shared" si="3"/>
        <v>31</v>
      </c>
      <c r="AB440" s="5">
        <f t="shared" si="4"/>
        <v>0</v>
      </c>
      <c r="AC440" s="5">
        <f t="shared" si="5"/>
        <v>0</v>
      </c>
      <c r="AD440" s="5">
        <f t="shared" si="6"/>
        <v>0</v>
      </c>
    </row>
    <row r="441" ht="15.75" customHeight="1">
      <c r="A441" s="3" t="s">
        <v>30</v>
      </c>
      <c r="B441" s="3" t="s">
        <v>31</v>
      </c>
      <c r="C441" s="3" t="s">
        <v>3857</v>
      </c>
      <c r="D441" s="3" t="s">
        <v>3858</v>
      </c>
      <c r="E441" s="3" t="s">
        <v>3859</v>
      </c>
      <c r="F441" s="3" t="s">
        <v>3618</v>
      </c>
      <c r="G441" s="3" t="s">
        <v>38</v>
      </c>
      <c r="H441" s="3" t="s">
        <v>38</v>
      </c>
      <c r="I441" s="3" t="s">
        <v>638</v>
      </c>
      <c r="J441" s="3" t="s">
        <v>2113</v>
      </c>
      <c r="K441" s="3" t="s">
        <v>3843</v>
      </c>
      <c r="L441" s="3" t="s">
        <v>3844</v>
      </c>
      <c r="M441" s="3" t="s">
        <v>38</v>
      </c>
      <c r="N441" s="3" t="s">
        <v>642</v>
      </c>
      <c r="O441" s="3" t="s">
        <v>3860</v>
      </c>
      <c r="P441" s="4">
        <v>5.0</v>
      </c>
      <c r="Q441" s="3" t="s">
        <v>3861</v>
      </c>
      <c r="R441" s="4">
        <v>0.0</v>
      </c>
      <c r="S441" s="3" t="s">
        <v>38</v>
      </c>
      <c r="T441" s="3" t="s">
        <v>3862</v>
      </c>
      <c r="U441" s="4">
        <v>3.0</v>
      </c>
      <c r="V441" s="3" t="s">
        <v>38</v>
      </c>
      <c r="W441" s="3" t="s">
        <v>38</v>
      </c>
      <c r="X441" s="3" t="s">
        <v>3863</v>
      </c>
      <c r="Y441" s="5">
        <f t="shared" si="1"/>
        <v>2018</v>
      </c>
      <c r="Z441" s="5">
        <f t="shared" si="2"/>
        <v>5</v>
      </c>
      <c r="AA441" s="5">
        <f t="shared" si="3"/>
        <v>2</v>
      </c>
      <c r="AB441" s="5">
        <f t="shared" si="4"/>
        <v>0</v>
      </c>
      <c r="AC441" s="5">
        <f t="shared" si="5"/>
        <v>0</v>
      </c>
      <c r="AD441" s="5">
        <f t="shared" si="6"/>
        <v>0</v>
      </c>
    </row>
    <row r="442" ht="15.75" customHeight="1">
      <c r="A442" s="3" t="s">
        <v>30</v>
      </c>
      <c r="B442" s="3" t="s">
        <v>31</v>
      </c>
      <c r="C442" s="3" t="s">
        <v>3864</v>
      </c>
      <c r="D442" s="3" t="s">
        <v>3865</v>
      </c>
      <c r="E442" s="3" t="s">
        <v>3866</v>
      </c>
      <c r="F442" s="3" t="s">
        <v>3867</v>
      </c>
      <c r="G442" s="3" t="s">
        <v>38</v>
      </c>
      <c r="H442" s="3" t="s">
        <v>38</v>
      </c>
      <c r="I442" s="3" t="s">
        <v>638</v>
      </c>
      <c r="J442" s="3" t="s">
        <v>2113</v>
      </c>
      <c r="K442" s="3" t="s">
        <v>3868</v>
      </c>
      <c r="L442" s="3" t="s">
        <v>3869</v>
      </c>
      <c r="M442" s="3" t="s">
        <v>38</v>
      </c>
      <c r="N442" s="3" t="s">
        <v>642</v>
      </c>
      <c r="O442" s="3" t="s">
        <v>3870</v>
      </c>
      <c r="P442" s="4">
        <v>7.0</v>
      </c>
      <c r="Q442" s="3" t="s">
        <v>3871</v>
      </c>
      <c r="R442" s="4">
        <v>0.0</v>
      </c>
      <c r="S442" s="3" t="s">
        <v>38</v>
      </c>
      <c r="T442" s="3" t="s">
        <v>3872</v>
      </c>
      <c r="U442" s="4">
        <v>1.0</v>
      </c>
      <c r="V442" s="3" t="s">
        <v>38</v>
      </c>
      <c r="W442" s="3" t="s">
        <v>38</v>
      </c>
      <c r="X442" s="3" t="s">
        <v>3873</v>
      </c>
      <c r="Y442" s="5">
        <f t="shared" si="1"/>
        <v>2018</v>
      </c>
      <c r="Z442" s="5">
        <f t="shared" si="2"/>
        <v>2</v>
      </c>
      <c r="AA442" s="5">
        <f t="shared" si="3"/>
        <v>2</v>
      </c>
      <c r="AB442" s="5">
        <f t="shared" si="4"/>
        <v>0</v>
      </c>
      <c r="AC442" s="5">
        <f t="shared" si="5"/>
        <v>0</v>
      </c>
      <c r="AD442" s="5">
        <f t="shared" si="6"/>
        <v>0</v>
      </c>
    </row>
    <row r="443" ht="15.75" customHeight="1">
      <c r="A443" s="3" t="s">
        <v>30</v>
      </c>
      <c r="B443" s="3" t="s">
        <v>47</v>
      </c>
      <c r="C443" s="3" t="s">
        <v>676</v>
      </c>
      <c r="D443" s="3" t="s">
        <v>3874</v>
      </c>
      <c r="E443" s="3" t="s">
        <v>3875</v>
      </c>
      <c r="F443" s="3" t="s">
        <v>3876</v>
      </c>
      <c r="G443" s="3" t="s">
        <v>3877</v>
      </c>
      <c r="H443" s="3" t="s">
        <v>3878</v>
      </c>
      <c r="I443" s="3" t="s">
        <v>53</v>
      </c>
      <c r="J443" s="3" t="s">
        <v>1712</v>
      </c>
      <c r="K443" s="3" t="s">
        <v>3879</v>
      </c>
      <c r="L443" s="3" t="s">
        <v>3880</v>
      </c>
      <c r="M443" s="3" t="s">
        <v>38</v>
      </c>
      <c r="N443" s="3" t="s">
        <v>57</v>
      </c>
      <c r="O443" s="3" t="s">
        <v>818</v>
      </c>
      <c r="P443" s="4">
        <v>0.0</v>
      </c>
      <c r="Q443" s="3" t="s">
        <v>38</v>
      </c>
      <c r="R443" s="4">
        <v>1.0</v>
      </c>
      <c r="S443" s="3" t="s">
        <v>3881</v>
      </c>
      <c r="T443" s="3" t="s">
        <v>3882</v>
      </c>
      <c r="U443" s="4">
        <v>5.0</v>
      </c>
      <c r="V443" s="3" t="s">
        <v>38</v>
      </c>
      <c r="W443" s="3" t="s">
        <v>38</v>
      </c>
      <c r="X443" s="3" t="s">
        <v>3883</v>
      </c>
      <c r="Y443" s="5">
        <f t="shared" si="1"/>
        <v>2019</v>
      </c>
      <c r="Z443" s="5">
        <f t="shared" si="2"/>
        <v>5</v>
      </c>
      <c r="AA443" s="5">
        <f t="shared" si="3"/>
        <v>30</v>
      </c>
      <c r="AB443" s="5">
        <f t="shared" si="4"/>
        <v>2019</v>
      </c>
      <c r="AC443" s="5">
        <f t="shared" si="5"/>
        <v>9</v>
      </c>
      <c r="AD443" s="5">
        <f t="shared" si="6"/>
        <v>1</v>
      </c>
    </row>
    <row r="444" ht="15.75" customHeight="1">
      <c r="A444" s="3" t="s">
        <v>30</v>
      </c>
      <c r="B444" s="3" t="s">
        <v>47</v>
      </c>
      <c r="C444" s="3" t="s">
        <v>3884</v>
      </c>
      <c r="D444" s="3" t="s">
        <v>3885</v>
      </c>
      <c r="E444" s="3" t="s">
        <v>3886</v>
      </c>
      <c r="F444" s="3" t="s">
        <v>3768</v>
      </c>
      <c r="G444" s="3" t="s">
        <v>3887</v>
      </c>
      <c r="H444" s="3" t="s">
        <v>3878</v>
      </c>
      <c r="I444" s="3" t="s">
        <v>593</v>
      </c>
      <c r="J444" s="3" t="s">
        <v>1491</v>
      </c>
      <c r="K444" s="3" t="s">
        <v>3888</v>
      </c>
      <c r="L444" s="3" t="s">
        <v>3889</v>
      </c>
      <c r="M444" s="3" t="s">
        <v>38</v>
      </c>
      <c r="N444" s="3" t="s">
        <v>108</v>
      </c>
      <c r="O444" s="3" t="s">
        <v>3890</v>
      </c>
      <c r="P444" s="4">
        <v>0.0</v>
      </c>
      <c r="Q444" s="3" t="s">
        <v>38</v>
      </c>
      <c r="R444" s="4">
        <v>0.0</v>
      </c>
      <c r="S444" s="3" t="s">
        <v>38</v>
      </c>
      <c r="T444" s="3" t="s">
        <v>3891</v>
      </c>
      <c r="U444" s="4">
        <v>2.0</v>
      </c>
      <c r="V444" s="3" t="s">
        <v>38</v>
      </c>
      <c r="W444" s="3" t="s">
        <v>38</v>
      </c>
      <c r="X444" s="3" t="s">
        <v>3892</v>
      </c>
      <c r="Y444" s="5">
        <f t="shared" si="1"/>
        <v>2019</v>
      </c>
      <c r="Z444" s="5">
        <f t="shared" si="2"/>
        <v>5</v>
      </c>
      <c r="AA444" s="5">
        <f t="shared" si="3"/>
        <v>24</v>
      </c>
      <c r="AB444" s="5">
        <f t="shared" si="4"/>
        <v>2019</v>
      </c>
      <c r="AC444" s="5">
        <f t="shared" si="5"/>
        <v>9</v>
      </c>
      <c r="AD444" s="5">
        <f t="shared" si="6"/>
        <v>1</v>
      </c>
    </row>
    <row r="445" ht="15.75" customHeight="1">
      <c r="A445" s="3" t="s">
        <v>30</v>
      </c>
      <c r="B445" s="3" t="s">
        <v>47</v>
      </c>
      <c r="C445" s="3" t="s">
        <v>3893</v>
      </c>
      <c r="D445" s="3" t="s">
        <v>3894</v>
      </c>
      <c r="E445" s="3" t="s">
        <v>3895</v>
      </c>
      <c r="F445" s="3" t="s">
        <v>3726</v>
      </c>
      <c r="G445" s="3" t="s">
        <v>3896</v>
      </c>
      <c r="H445" s="3" t="s">
        <v>3878</v>
      </c>
      <c r="I445" s="3" t="s">
        <v>605</v>
      </c>
      <c r="J445" s="3" t="s">
        <v>1702</v>
      </c>
      <c r="K445" s="3" t="s">
        <v>3897</v>
      </c>
      <c r="L445" s="3" t="s">
        <v>3898</v>
      </c>
      <c r="M445" s="3" t="s">
        <v>30</v>
      </c>
      <c r="N445" s="3" t="s">
        <v>38</v>
      </c>
      <c r="O445" s="3" t="s">
        <v>423</v>
      </c>
      <c r="P445" s="4">
        <v>0.0</v>
      </c>
      <c r="Q445" s="3" t="s">
        <v>38</v>
      </c>
      <c r="R445" s="4">
        <v>0.0</v>
      </c>
      <c r="S445" s="3" t="s">
        <v>38</v>
      </c>
      <c r="T445" s="3" t="s">
        <v>3899</v>
      </c>
      <c r="U445" s="4">
        <v>1.0</v>
      </c>
      <c r="V445" s="3" t="s">
        <v>38</v>
      </c>
      <c r="W445" s="3" t="s">
        <v>38</v>
      </c>
      <c r="X445" s="3" t="s">
        <v>3900</v>
      </c>
      <c r="Y445" s="5">
        <f t="shared" si="1"/>
        <v>2019</v>
      </c>
      <c r="Z445" s="5">
        <f t="shared" si="2"/>
        <v>3</v>
      </c>
      <c r="AA445" s="5">
        <f t="shared" si="3"/>
        <v>6</v>
      </c>
      <c r="AB445" s="5">
        <f t="shared" si="4"/>
        <v>2019</v>
      </c>
      <c r="AC445" s="5">
        <f t="shared" si="5"/>
        <v>9</v>
      </c>
      <c r="AD445" s="5">
        <f t="shared" si="6"/>
        <v>1</v>
      </c>
    </row>
    <row r="446" ht="15.75" customHeight="1">
      <c r="A446" s="3" t="s">
        <v>30</v>
      </c>
      <c r="B446" s="3" t="s">
        <v>47</v>
      </c>
      <c r="C446" s="3" t="s">
        <v>2640</v>
      </c>
      <c r="D446" s="3" t="s">
        <v>2641</v>
      </c>
      <c r="E446" s="3" t="s">
        <v>3901</v>
      </c>
      <c r="F446" s="3" t="s">
        <v>2643</v>
      </c>
      <c r="G446" s="3" t="s">
        <v>3902</v>
      </c>
      <c r="H446" s="3" t="s">
        <v>3878</v>
      </c>
      <c r="I446" s="3" t="s">
        <v>65</v>
      </c>
      <c r="J446" s="3" t="s">
        <v>1549</v>
      </c>
      <c r="K446" s="3" t="s">
        <v>2644</v>
      </c>
      <c r="L446" s="3" t="s">
        <v>2645</v>
      </c>
      <c r="M446" s="3" t="s">
        <v>38</v>
      </c>
      <c r="N446" s="3" t="s">
        <v>69</v>
      </c>
      <c r="O446" s="3" t="s">
        <v>228</v>
      </c>
      <c r="P446" s="4">
        <v>0.0</v>
      </c>
      <c r="Q446" s="3" t="s">
        <v>38</v>
      </c>
      <c r="R446" s="4">
        <v>0.0</v>
      </c>
      <c r="S446" s="3" t="s">
        <v>38</v>
      </c>
      <c r="T446" s="3" t="s">
        <v>2647</v>
      </c>
      <c r="U446" s="4">
        <v>5.0</v>
      </c>
      <c r="V446" s="3" t="s">
        <v>38</v>
      </c>
      <c r="W446" s="3" t="s">
        <v>38</v>
      </c>
      <c r="X446" s="3" t="s">
        <v>3903</v>
      </c>
      <c r="Y446" s="5">
        <f t="shared" si="1"/>
        <v>2019</v>
      </c>
      <c r="Z446" s="5">
        <f t="shared" si="2"/>
        <v>5</v>
      </c>
      <c r="AA446" s="5">
        <f t="shared" si="3"/>
        <v>3</v>
      </c>
      <c r="AB446" s="5">
        <f t="shared" si="4"/>
        <v>2019</v>
      </c>
      <c r="AC446" s="5">
        <f t="shared" si="5"/>
        <v>9</v>
      </c>
      <c r="AD446" s="5">
        <f t="shared" si="6"/>
        <v>1</v>
      </c>
    </row>
    <row r="447" ht="15.75" customHeight="1">
      <c r="A447" s="3" t="s">
        <v>30</v>
      </c>
      <c r="B447" s="3" t="s">
        <v>47</v>
      </c>
      <c r="C447" s="3" t="s">
        <v>3904</v>
      </c>
      <c r="D447" s="3" t="s">
        <v>3905</v>
      </c>
      <c r="E447" s="3" t="s">
        <v>3906</v>
      </c>
      <c r="F447" s="3" t="s">
        <v>2623</v>
      </c>
      <c r="G447" s="3" t="s">
        <v>3907</v>
      </c>
      <c r="H447" s="3" t="s">
        <v>3908</v>
      </c>
      <c r="I447" s="3" t="s">
        <v>1085</v>
      </c>
      <c r="J447" s="3" t="s">
        <v>1733</v>
      </c>
      <c r="K447" s="3" t="s">
        <v>2624</v>
      </c>
      <c r="L447" s="3" t="s">
        <v>2625</v>
      </c>
      <c r="M447" s="3" t="s">
        <v>38</v>
      </c>
      <c r="N447" s="3" t="s">
        <v>376</v>
      </c>
      <c r="O447" s="3" t="s">
        <v>3909</v>
      </c>
      <c r="P447" s="4">
        <v>0.0</v>
      </c>
      <c r="Q447" s="3" t="s">
        <v>38</v>
      </c>
      <c r="R447" s="4">
        <v>0.0</v>
      </c>
      <c r="S447" s="3" t="s">
        <v>38</v>
      </c>
      <c r="T447" s="3" t="s">
        <v>3910</v>
      </c>
      <c r="U447" s="4">
        <v>1.0</v>
      </c>
      <c r="V447" s="3" t="s">
        <v>38</v>
      </c>
      <c r="W447" s="3" t="s">
        <v>38</v>
      </c>
      <c r="X447" s="3" t="s">
        <v>3911</v>
      </c>
      <c r="Y447" s="5">
        <f t="shared" si="1"/>
        <v>2019</v>
      </c>
      <c r="Z447" s="5">
        <f t="shared" si="2"/>
        <v>4</v>
      </c>
      <c r="AA447" s="5">
        <f t="shared" si="3"/>
        <v>19</v>
      </c>
      <c r="AB447" s="5">
        <f t="shared" si="4"/>
        <v>2019</v>
      </c>
      <c r="AC447" s="5">
        <f t="shared" si="5"/>
        <v>8</v>
      </c>
      <c r="AD447" s="5">
        <f t="shared" si="6"/>
        <v>21</v>
      </c>
    </row>
    <row r="448" ht="15.75" customHeight="1">
      <c r="A448" s="3" t="s">
        <v>30</v>
      </c>
      <c r="B448" s="3" t="s">
        <v>47</v>
      </c>
      <c r="C448" s="3" t="s">
        <v>2494</v>
      </c>
      <c r="D448" s="3" t="s">
        <v>2657</v>
      </c>
      <c r="E448" s="3" t="s">
        <v>3912</v>
      </c>
      <c r="F448" s="3" t="s">
        <v>2659</v>
      </c>
      <c r="G448" s="3" t="s">
        <v>3913</v>
      </c>
      <c r="H448" s="3" t="s">
        <v>3914</v>
      </c>
      <c r="I448" s="3" t="s">
        <v>65</v>
      </c>
      <c r="J448" s="3" t="s">
        <v>1549</v>
      </c>
      <c r="K448" s="3" t="s">
        <v>2660</v>
      </c>
      <c r="L448" s="3" t="s">
        <v>2661</v>
      </c>
      <c r="M448" s="3" t="s">
        <v>38</v>
      </c>
      <c r="N448" s="3" t="s">
        <v>69</v>
      </c>
      <c r="O448" s="3" t="s">
        <v>3915</v>
      </c>
      <c r="P448" s="4">
        <v>0.0</v>
      </c>
      <c r="Q448" s="3" t="s">
        <v>38</v>
      </c>
      <c r="R448" s="4">
        <v>1.0</v>
      </c>
      <c r="S448" s="3" t="s">
        <v>3916</v>
      </c>
      <c r="T448" s="3" t="s">
        <v>2663</v>
      </c>
      <c r="U448" s="4">
        <v>5.0</v>
      </c>
      <c r="V448" s="3" t="s">
        <v>38</v>
      </c>
      <c r="W448" s="3" t="s">
        <v>38</v>
      </c>
      <c r="X448" s="3" t="s">
        <v>3917</v>
      </c>
      <c r="Y448" s="5">
        <f t="shared" si="1"/>
        <v>2019</v>
      </c>
      <c r="Z448" s="5">
        <f t="shared" si="2"/>
        <v>4</v>
      </c>
      <c r="AA448" s="5">
        <f t="shared" si="3"/>
        <v>16</v>
      </c>
      <c r="AB448" s="5">
        <f t="shared" si="4"/>
        <v>2019</v>
      </c>
      <c r="AC448" s="5">
        <f t="shared" si="5"/>
        <v>8</v>
      </c>
      <c r="AD448" s="5">
        <f t="shared" si="6"/>
        <v>1</v>
      </c>
    </row>
    <row r="449" ht="15.75" customHeight="1">
      <c r="A449" s="3" t="s">
        <v>30</v>
      </c>
      <c r="B449" s="3" t="s">
        <v>47</v>
      </c>
      <c r="C449" s="3" t="s">
        <v>3918</v>
      </c>
      <c r="D449" s="3" t="s">
        <v>3919</v>
      </c>
      <c r="E449" s="3" t="s">
        <v>3920</v>
      </c>
      <c r="F449" s="3" t="s">
        <v>2668</v>
      </c>
      <c r="G449" s="3" t="s">
        <v>3921</v>
      </c>
      <c r="H449" s="3" t="s">
        <v>3922</v>
      </c>
      <c r="I449" s="3" t="s">
        <v>147</v>
      </c>
      <c r="J449" s="3" t="s">
        <v>2014</v>
      </c>
      <c r="K449" s="3" t="s">
        <v>3923</v>
      </c>
      <c r="L449" s="3" t="s">
        <v>3924</v>
      </c>
      <c r="M449" s="3" t="s">
        <v>121</v>
      </c>
      <c r="N449" s="3" t="s">
        <v>122</v>
      </c>
      <c r="O449" s="3" t="s">
        <v>3925</v>
      </c>
      <c r="P449" s="4">
        <v>0.0</v>
      </c>
      <c r="Q449" s="3" t="s">
        <v>38</v>
      </c>
      <c r="R449" s="4">
        <v>0.0</v>
      </c>
      <c r="S449" s="3" t="s">
        <v>38</v>
      </c>
      <c r="T449" s="3" t="s">
        <v>3926</v>
      </c>
      <c r="U449" s="4">
        <v>1.0</v>
      </c>
      <c r="V449" s="3" t="s">
        <v>38</v>
      </c>
      <c r="W449" s="3" t="s">
        <v>38</v>
      </c>
      <c r="X449" s="3" t="s">
        <v>3927</v>
      </c>
      <c r="Y449" s="5">
        <f t="shared" si="1"/>
        <v>2019</v>
      </c>
      <c r="Z449" s="5">
        <f t="shared" si="2"/>
        <v>3</v>
      </c>
      <c r="AA449" s="5">
        <f t="shared" si="3"/>
        <v>15</v>
      </c>
      <c r="AB449" s="5">
        <f t="shared" si="4"/>
        <v>2019</v>
      </c>
      <c r="AC449" s="5">
        <f t="shared" si="5"/>
        <v>7</v>
      </c>
      <c r="AD449" s="5">
        <f t="shared" si="6"/>
        <v>21</v>
      </c>
    </row>
    <row r="450" ht="15.75" customHeight="1">
      <c r="A450" s="3" t="s">
        <v>30</v>
      </c>
      <c r="B450" s="3" t="s">
        <v>31</v>
      </c>
      <c r="C450" s="3" t="s">
        <v>3928</v>
      </c>
      <c r="D450" s="3" t="s">
        <v>3929</v>
      </c>
      <c r="E450" s="3" t="s">
        <v>3930</v>
      </c>
      <c r="F450" s="3" t="s">
        <v>3931</v>
      </c>
      <c r="G450" s="3" t="s">
        <v>38</v>
      </c>
      <c r="H450" s="3" t="s">
        <v>38</v>
      </c>
      <c r="I450" s="3" t="s">
        <v>638</v>
      </c>
      <c r="J450" s="3" t="s">
        <v>3070</v>
      </c>
      <c r="K450" s="3" t="s">
        <v>3932</v>
      </c>
      <c r="L450" s="3" t="s">
        <v>3933</v>
      </c>
      <c r="M450" s="3" t="s">
        <v>38</v>
      </c>
      <c r="N450" s="3" t="s">
        <v>1299</v>
      </c>
      <c r="O450" s="3" t="s">
        <v>3934</v>
      </c>
      <c r="P450" s="4">
        <v>0.0</v>
      </c>
      <c r="Q450" s="3" t="s">
        <v>38</v>
      </c>
      <c r="R450" s="4">
        <v>0.0</v>
      </c>
      <c r="S450" s="3" t="s">
        <v>38</v>
      </c>
      <c r="T450" s="3" t="s">
        <v>3935</v>
      </c>
      <c r="U450" s="4">
        <v>1.0</v>
      </c>
      <c r="V450" s="3" t="s">
        <v>38</v>
      </c>
      <c r="W450" s="3" t="s">
        <v>38</v>
      </c>
      <c r="X450" s="3" t="s">
        <v>3936</v>
      </c>
      <c r="Y450" s="5">
        <f t="shared" si="1"/>
        <v>2017</v>
      </c>
      <c r="Z450" s="5">
        <f t="shared" si="2"/>
        <v>12</v>
      </c>
      <c r="AA450" s="5">
        <f t="shared" si="3"/>
        <v>18</v>
      </c>
      <c r="AB450" s="5">
        <f t="shared" si="4"/>
        <v>0</v>
      </c>
      <c r="AC450" s="5">
        <f t="shared" si="5"/>
        <v>0</v>
      </c>
      <c r="AD450" s="5">
        <f t="shared" si="6"/>
        <v>0</v>
      </c>
    </row>
    <row r="451" ht="15.75" customHeight="1">
      <c r="A451" s="3" t="s">
        <v>30</v>
      </c>
      <c r="B451" s="3" t="s">
        <v>31</v>
      </c>
      <c r="C451" s="3" t="s">
        <v>3937</v>
      </c>
      <c r="D451" s="3" t="s">
        <v>3938</v>
      </c>
      <c r="E451" s="3" t="s">
        <v>3939</v>
      </c>
      <c r="F451" s="3" t="s">
        <v>3931</v>
      </c>
      <c r="G451" s="3" t="s">
        <v>38</v>
      </c>
      <c r="H451" s="3" t="s">
        <v>38</v>
      </c>
      <c r="I451" s="3" t="s">
        <v>638</v>
      </c>
      <c r="J451" s="3" t="s">
        <v>2113</v>
      </c>
      <c r="K451" s="3" t="s">
        <v>3932</v>
      </c>
      <c r="L451" s="3" t="s">
        <v>3933</v>
      </c>
      <c r="M451" s="3" t="s">
        <v>38</v>
      </c>
      <c r="N451" s="3" t="s">
        <v>1299</v>
      </c>
      <c r="O451" s="3" t="s">
        <v>3940</v>
      </c>
      <c r="P451" s="4">
        <v>4.0</v>
      </c>
      <c r="Q451" s="3" t="s">
        <v>3941</v>
      </c>
      <c r="R451" s="4">
        <v>1.0</v>
      </c>
      <c r="S451" s="3" t="s">
        <v>3942</v>
      </c>
      <c r="T451" s="3" t="s">
        <v>3943</v>
      </c>
      <c r="U451" s="4">
        <v>1.0</v>
      </c>
      <c r="V451" s="3" t="s">
        <v>38</v>
      </c>
      <c r="W451" s="3" t="s">
        <v>38</v>
      </c>
      <c r="X451" s="3" t="s">
        <v>3944</v>
      </c>
      <c r="Y451" s="5">
        <f t="shared" si="1"/>
        <v>2017</v>
      </c>
      <c r="Z451" s="5">
        <f t="shared" si="2"/>
        <v>12</v>
      </c>
      <c r="AA451" s="5">
        <f t="shared" si="3"/>
        <v>18</v>
      </c>
      <c r="AB451" s="5">
        <f t="shared" si="4"/>
        <v>0</v>
      </c>
      <c r="AC451" s="5">
        <f t="shared" si="5"/>
        <v>0</v>
      </c>
      <c r="AD451" s="5">
        <f t="shared" si="6"/>
        <v>0</v>
      </c>
    </row>
    <row r="452" ht="15.75" customHeight="1">
      <c r="A452" s="3" t="s">
        <v>30</v>
      </c>
      <c r="B452" s="3" t="s">
        <v>31</v>
      </c>
      <c r="C452" s="3" t="s">
        <v>3945</v>
      </c>
      <c r="D452" s="3" t="s">
        <v>3946</v>
      </c>
      <c r="E452" s="3" t="s">
        <v>3947</v>
      </c>
      <c r="F452" s="3" t="s">
        <v>3948</v>
      </c>
      <c r="G452" s="3" t="s">
        <v>38</v>
      </c>
      <c r="H452" s="3" t="s">
        <v>38</v>
      </c>
      <c r="I452" s="3" t="s">
        <v>638</v>
      </c>
      <c r="J452" s="3" t="s">
        <v>2113</v>
      </c>
      <c r="K452" s="3" t="s">
        <v>3949</v>
      </c>
      <c r="L452" s="3" t="s">
        <v>3950</v>
      </c>
      <c r="M452" s="3" t="s">
        <v>38</v>
      </c>
      <c r="N452" s="3" t="s">
        <v>642</v>
      </c>
      <c r="O452" s="3" t="s">
        <v>3951</v>
      </c>
      <c r="P452" s="4">
        <v>4.0</v>
      </c>
      <c r="Q452" s="3" t="s">
        <v>3952</v>
      </c>
      <c r="R452" s="4">
        <v>0.0</v>
      </c>
      <c r="S452" s="3" t="s">
        <v>38</v>
      </c>
      <c r="T452" s="3" t="s">
        <v>3953</v>
      </c>
      <c r="U452" s="4">
        <v>4.0</v>
      </c>
      <c r="V452" s="3" t="s">
        <v>38</v>
      </c>
      <c r="W452" s="3" t="s">
        <v>38</v>
      </c>
      <c r="X452" s="3" t="s">
        <v>3954</v>
      </c>
      <c r="Y452" s="5">
        <f t="shared" si="1"/>
        <v>2018</v>
      </c>
      <c r="Z452" s="5">
        <f t="shared" si="2"/>
        <v>3</v>
      </c>
      <c r="AA452" s="5">
        <f t="shared" si="3"/>
        <v>14</v>
      </c>
      <c r="AB452" s="5">
        <f t="shared" si="4"/>
        <v>0</v>
      </c>
      <c r="AC452" s="5">
        <f t="shared" si="5"/>
        <v>0</v>
      </c>
      <c r="AD452" s="5">
        <f t="shared" si="6"/>
        <v>0</v>
      </c>
    </row>
    <row r="453" ht="15.75" customHeight="1">
      <c r="A453" s="3" t="s">
        <v>30</v>
      </c>
      <c r="B453" s="3" t="s">
        <v>31</v>
      </c>
      <c r="C453" s="3" t="s">
        <v>3955</v>
      </c>
      <c r="D453" s="3" t="s">
        <v>3956</v>
      </c>
      <c r="E453" s="3" t="s">
        <v>3957</v>
      </c>
      <c r="F453" s="3" t="s">
        <v>3958</v>
      </c>
      <c r="G453" s="3" t="s">
        <v>38</v>
      </c>
      <c r="H453" s="3" t="s">
        <v>38</v>
      </c>
      <c r="I453" s="3" t="s">
        <v>78</v>
      </c>
      <c r="J453" s="3" t="s">
        <v>1807</v>
      </c>
      <c r="K453" s="3" t="s">
        <v>3959</v>
      </c>
      <c r="L453" s="3" t="s">
        <v>3960</v>
      </c>
      <c r="M453" s="3" t="s">
        <v>38</v>
      </c>
      <c r="N453" s="3" t="s">
        <v>122</v>
      </c>
      <c r="O453" s="3" t="s">
        <v>3961</v>
      </c>
      <c r="P453" s="4">
        <v>3.0</v>
      </c>
      <c r="Q453" s="3" t="s">
        <v>3962</v>
      </c>
      <c r="R453" s="4">
        <v>0.0</v>
      </c>
      <c r="S453" s="3" t="s">
        <v>38</v>
      </c>
      <c r="T453" s="3" t="s">
        <v>3963</v>
      </c>
      <c r="U453" s="4">
        <v>1.0</v>
      </c>
      <c r="V453" s="3" t="s">
        <v>38</v>
      </c>
      <c r="W453" s="3" t="s">
        <v>38</v>
      </c>
      <c r="X453" s="3" t="s">
        <v>3964</v>
      </c>
      <c r="Y453" s="5">
        <f t="shared" si="1"/>
        <v>2017</v>
      </c>
      <c r="Z453" s="5">
        <f t="shared" si="2"/>
        <v>12</v>
      </c>
      <c r="AA453" s="5">
        <f t="shared" si="3"/>
        <v>15</v>
      </c>
      <c r="AB453" s="5">
        <f t="shared" si="4"/>
        <v>0</v>
      </c>
      <c r="AC453" s="5">
        <f t="shared" si="5"/>
        <v>0</v>
      </c>
      <c r="AD453" s="5">
        <f t="shared" si="6"/>
        <v>0</v>
      </c>
    </row>
    <row r="454" ht="15.75" customHeight="1">
      <c r="A454" s="3" t="s">
        <v>30</v>
      </c>
      <c r="B454" s="3" t="s">
        <v>31</v>
      </c>
      <c r="C454" s="3" t="s">
        <v>3965</v>
      </c>
      <c r="D454" s="3" t="s">
        <v>3966</v>
      </c>
      <c r="E454" s="3" t="s">
        <v>3967</v>
      </c>
      <c r="F454" s="3" t="s">
        <v>3968</v>
      </c>
      <c r="G454" s="3" t="s">
        <v>38</v>
      </c>
      <c r="H454" s="3" t="s">
        <v>38</v>
      </c>
      <c r="I454" s="3" t="s">
        <v>593</v>
      </c>
      <c r="J454" s="3" t="s">
        <v>1491</v>
      </c>
      <c r="K454" s="3" t="s">
        <v>3969</v>
      </c>
      <c r="L454" s="3" t="s">
        <v>3970</v>
      </c>
      <c r="M454" s="3" t="s">
        <v>38</v>
      </c>
      <c r="N454" s="3" t="s">
        <v>108</v>
      </c>
      <c r="O454" s="3" t="s">
        <v>3971</v>
      </c>
      <c r="P454" s="4">
        <v>3.0</v>
      </c>
      <c r="Q454" s="3" t="s">
        <v>3972</v>
      </c>
      <c r="R454" s="4">
        <v>3.0</v>
      </c>
      <c r="S454" s="3" t="s">
        <v>3973</v>
      </c>
      <c r="T454" s="3" t="s">
        <v>3974</v>
      </c>
      <c r="U454" s="4">
        <v>2.0</v>
      </c>
      <c r="V454" s="3" t="s">
        <v>38</v>
      </c>
      <c r="W454" s="3" t="s">
        <v>38</v>
      </c>
      <c r="X454" s="3" t="s">
        <v>3975</v>
      </c>
      <c r="Y454" s="5">
        <f t="shared" si="1"/>
        <v>2017</v>
      </c>
      <c r="Z454" s="5">
        <f t="shared" si="2"/>
        <v>12</v>
      </c>
      <c r="AA454" s="5">
        <f t="shared" si="3"/>
        <v>7</v>
      </c>
      <c r="AB454" s="5">
        <f t="shared" si="4"/>
        <v>0</v>
      </c>
      <c r="AC454" s="5">
        <f t="shared" si="5"/>
        <v>0</v>
      </c>
      <c r="AD454" s="5">
        <f t="shared" si="6"/>
        <v>0</v>
      </c>
    </row>
    <row r="455" ht="15.75" customHeight="1">
      <c r="A455" s="3" t="s">
        <v>30</v>
      </c>
      <c r="B455" s="3" t="s">
        <v>31</v>
      </c>
      <c r="C455" s="3" t="s">
        <v>3976</v>
      </c>
      <c r="D455" s="3" t="s">
        <v>3977</v>
      </c>
      <c r="E455" s="3" t="s">
        <v>3978</v>
      </c>
      <c r="F455" s="3" t="s">
        <v>3979</v>
      </c>
      <c r="G455" s="3" t="s">
        <v>38</v>
      </c>
      <c r="H455" s="3" t="s">
        <v>38</v>
      </c>
      <c r="I455" s="3" t="s">
        <v>78</v>
      </c>
      <c r="J455" s="3" t="s">
        <v>1807</v>
      </c>
      <c r="K455" s="3" t="s">
        <v>3804</v>
      </c>
      <c r="L455" s="3" t="s">
        <v>3805</v>
      </c>
      <c r="M455" s="3" t="s">
        <v>38</v>
      </c>
      <c r="N455" s="3" t="s">
        <v>208</v>
      </c>
      <c r="O455" s="3" t="s">
        <v>3980</v>
      </c>
      <c r="P455" s="4">
        <v>8.0</v>
      </c>
      <c r="Q455" s="3" t="s">
        <v>3981</v>
      </c>
      <c r="R455" s="4">
        <v>0.0</v>
      </c>
      <c r="S455" s="3" t="s">
        <v>38</v>
      </c>
      <c r="T455" s="3" t="s">
        <v>3982</v>
      </c>
      <c r="U455" s="4">
        <v>1.0</v>
      </c>
      <c r="V455" s="3" t="s">
        <v>38</v>
      </c>
      <c r="W455" s="3" t="s">
        <v>38</v>
      </c>
      <c r="X455" s="3" t="s">
        <v>3983</v>
      </c>
      <c r="Y455" s="5">
        <f t="shared" si="1"/>
        <v>2017</v>
      </c>
      <c r="Z455" s="5">
        <f t="shared" si="2"/>
        <v>11</v>
      </c>
      <c r="AA455" s="5">
        <f t="shared" si="3"/>
        <v>27</v>
      </c>
      <c r="AB455" s="5">
        <f t="shared" si="4"/>
        <v>0</v>
      </c>
      <c r="AC455" s="5">
        <f t="shared" si="5"/>
        <v>0</v>
      </c>
      <c r="AD455" s="5">
        <f t="shared" si="6"/>
        <v>0</v>
      </c>
    </row>
    <row r="456" ht="15.75" customHeight="1">
      <c r="A456" s="3" t="s">
        <v>30</v>
      </c>
      <c r="B456" s="3" t="s">
        <v>31</v>
      </c>
      <c r="C456" s="3" t="s">
        <v>3984</v>
      </c>
      <c r="D456" s="3" t="s">
        <v>3985</v>
      </c>
      <c r="E456" s="3" t="s">
        <v>3986</v>
      </c>
      <c r="F456" s="3" t="s">
        <v>3987</v>
      </c>
      <c r="G456" s="3" t="s">
        <v>38</v>
      </c>
      <c r="H456" s="3" t="s">
        <v>38</v>
      </c>
      <c r="I456" s="3" t="s">
        <v>638</v>
      </c>
      <c r="J456" s="3" t="s">
        <v>2633</v>
      </c>
      <c r="K456" s="3" t="s">
        <v>3988</v>
      </c>
      <c r="L456" s="3" t="s">
        <v>3989</v>
      </c>
      <c r="M456" s="3" t="s">
        <v>38</v>
      </c>
      <c r="N456" s="3" t="s">
        <v>1299</v>
      </c>
      <c r="O456" s="3" t="s">
        <v>3990</v>
      </c>
      <c r="P456" s="4">
        <v>6.0</v>
      </c>
      <c r="Q456" s="3" t="s">
        <v>3991</v>
      </c>
      <c r="R456" s="4">
        <v>0.0</v>
      </c>
      <c r="S456" s="3" t="s">
        <v>38</v>
      </c>
      <c r="T456" s="3" t="s">
        <v>3992</v>
      </c>
      <c r="U456" s="4">
        <v>1.0</v>
      </c>
      <c r="V456" s="3" t="s">
        <v>38</v>
      </c>
      <c r="W456" s="3" t="s">
        <v>38</v>
      </c>
      <c r="X456" s="3" t="s">
        <v>3993</v>
      </c>
      <c r="Y456" s="5">
        <f t="shared" si="1"/>
        <v>2017</v>
      </c>
      <c r="Z456" s="5">
        <f t="shared" si="2"/>
        <v>11</v>
      </c>
      <c r="AA456" s="5">
        <f t="shared" si="3"/>
        <v>22</v>
      </c>
      <c r="AB456" s="5">
        <f t="shared" si="4"/>
        <v>0</v>
      </c>
      <c r="AC456" s="5">
        <f t="shared" si="5"/>
        <v>0</v>
      </c>
      <c r="AD456" s="5">
        <f t="shared" si="6"/>
        <v>0</v>
      </c>
    </row>
    <row r="457" ht="15.75" customHeight="1">
      <c r="A457" s="3" t="s">
        <v>30</v>
      </c>
      <c r="B457" s="3" t="s">
        <v>31</v>
      </c>
      <c r="C457" s="3" t="s">
        <v>3994</v>
      </c>
      <c r="D457" s="3" t="s">
        <v>3995</v>
      </c>
      <c r="E457" s="3" t="s">
        <v>3996</v>
      </c>
      <c r="F457" s="3" t="s">
        <v>3997</v>
      </c>
      <c r="G457" s="3" t="s">
        <v>38</v>
      </c>
      <c r="H457" s="3" t="s">
        <v>38</v>
      </c>
      <c r="I457" s="3" t="s">
        <v>638</v>
      </c>
      <c r="J457" s="3" t="s">
        <v>3070</v>
      </c>
      <c r="K457" s="3" t="s">
        <v>3998</v>
      </c>
      <c r="L457" s="3" t="s">
        <v>3999</v>
      </c>
      <c r="M457" s="3" t="s">
        <v>38</v>
      </c>
      <c r="N457" s="3" t="s">
        <v>1299</v>
      </c>
      <c r="O457" s="3" t="s">
        <v>4000</v>
      </c>
      <c r="P457" s="4">
        <v>2.0</v>
      </c>
      <c r="Q457" s="3" t="s">
        <v>4001</v>
      </c>
      <c r="R457" s="4">
        <v>4.0</v>
      </c>
      <c r="S457" s="3" t="s">
        <v>4002</v>
      </c>
      <c r="T457" s="3" t="s">
        <v>4003</v>
      </c>
      <c r="U457" s="4">
        <v>1.0</v>
      </c>
      <c r="V457" s="3" t="s">
        <v>38</v>
      </c>
      <c r="W457" s="3" t="s">
        <v>38</v>
      </c>
      <c r="X457" s="3" t="s">
        <v>4004</v>
      </c>
      <c r="Y457" s="5">
        <f t="shared" si="1"/>
        <v>2017</v>
      </c>
      <c r="Z457" s="5">
        <f t="shared" si="2"/>
        <v>12</v>
      </c>
      <c r="AA457" s="5">
        <f t="shared" si="3"/>
        <v>5</v>
      </c>
      <c r="AB457" s="5">
        <f t="shared" si="4"/>
        <v>0</v>
      </c>
      <c r="AC457" s="5">
        <f t="shared" si="5"/>
        <v>0</v>
      </c>
      <c r="AD457" s="5">
        <f t="shared" si="6"/>
        <v>0</v>
      </c>
    </row>
    <row r="458" ht="15.75" customHeight="1">
      <c r="A458" s="3" t="s">
        <v>30</v>
      </c>
      <c r="B458" s="3" t="s">
        <v>31</v>
      </c>
      <c r="C458" s="3" t="s">
        <v>3446</v>
      </c>
      <c r="D458" s="3" t="s">
        <v>4005</v>
      </c>
      <c r="E458" s="3" t="s">
        <v>4006</v>
      </c>
      <c r="F458" s="3" t="s">
        <v>3425</v>
      </c>
      <c r="G458" s="3" t="s">
        <v>38</v>
      </c>
      <c r="H458" s="3" t="s">
        <v>38</v>
      </c>
      <c r="I458" s="3" t="s">
        <v>638</v>
      </c>
      <c r="J458" s="3" t="s">
        <v>2113</v>
      </c>
      <c r="K458" s="3" t="s">
        <v>4007</v>
      </c>
      <c r="L458" s="3" t="s">
        <v>4008</v>
      </c>
      <c r="M458" s="3" t="s">
        <v>38</v>
      </c>
      <c r="N458" s="3" t="s">
        <v>1299</v>
      </c>
      <c r="O458" s="3" t="s">
        <v>4009</v>
      </c>
      <c r="P458" s="4">
        <v>8.0</v>
      </c>
      <c r="Q458" s="3" t="s">
        <v>4010</v>
      </c>
      <c r="R458" s="4">
        <v>0.0</v>
      </c>
      <c r="S458" s="3" t="s">
        <v>38</v>
      </c>
      <c r="T458" s="3" t="s">
        <v>4011</v>
      </c>
      <c r="U458" s="4">
        <v>4.0</v>
      </c>
      <c r="V458" s="3" t="s">
        <v>38</v>
      </c>
      <c r="W458" s="3" t="s">
        <v>38</v>
      </c>
      <c r="X458" s="3" t="s">
        <v>4012</v>
      </c>
      <c r="Y458" s="5">
        <f t="shared" si="1"/>
        <v>2018</v>
      </c>
      <c r="Z458" s="5">
        <f t="shared" si="2"/>
        <v>8</v>
      </c>
      <c r="AA458" s="5">
        <f t="shared" si="3"/>
        <v>22</v>
      </c>
      <c r="AB458" s="5">
        <f t="shared" si="4"/>
        <v>0</v>
      </c>
      <c r="AC458" s="5">
        <f t="shared" si="5"/>
        <v>0</v>
      </c>
      <c r="AD458" s="5">
        <f t="shared" si="6"/>
        <v>0</v>
      </c>
    </row>
    <row r="459" ht="15.75" customHeight="1">
      <c r="A459" s="3" t="s">
        <v>30</v>
      </c>
      <c r="B459" s="3" t="s">
        <v>31</v>
      </c>
      <c r="C459" s="3" t="s">
        <v>4013</v>
      </c>
      <c r="D459" s="3" t="s">
        <v>4014</v>
      </c>
      <c r="E459" s="3" t="s">
        <v>4015</v>
      </c>
      <c r="F459" s="3" t="s">
        <v>3459</v>
      </c>
      <c r="G459" s="3" t="s">
        <v>38</v>
      </c>
      <c r="H459" s="3" t="s">
        <v>38</v>
      </c>
      <c r="I459" s="3" t="s">
        <v>1916</v>
      </c>
      <c r="J459" s="3" t="s">
        <v>1917</v>
      </c>
      <c r="K459" s="3" t="s">
        <v>4016</v>
      </c>
      <c r="L459" s="3" t="s">
        <v>4017</v>
      </c>
      <c r="M459" s="3" t="s">
        <v>38</v>
      </c>
      <c r="N459" s="3" t="s">
        <v>122</v>
      </c>
      <c r="O459" s="3" t="s">
        <v>4018</v>
      </c>
      <c r="P459" s="4">
        <v>4.0</v>
      </c>
      <c r="Q459" s="3" t="s">
        <v>4019</v>
      </c>
      <c r="R459" s="4">
        <v>0.0</v>
      </c>
      <c r="S459" s="3" t="s">
        <v>38</v>
      </c>
      <c r="T459" s="3" t="s">
        <v>4020</v>
      </c>
      <c r="U459" s="4">
        <v>5.0</v>
      </c>
      <c r="V459" s="3" t="s">
        <v>38</v>
      </c>
      <c r="W459" s="3" t="s">
        <v>38</v>
      </c>
      <c r="X459" s="3" t="s">
        <v>4021</v>
      </c>
      <c r="Y459" s="5">
        <f t="shared" si="1"/>
        <v>2018</v>
      </c>
      <c r="Z459" s="5">
        <f t="shared" si="2"/>
        <v>8</v>
      </c>
      <c r="AA459" s="5">
        <f t="shared" si="3"/>
        <v>1</v>
      </c>
      <c r="AB459" s="5">
        <f t="shared" si="4"/>
        <v>0</v>
      </c>
      <c r="AC459" s="5">
        <f t="shared" si="5"/>
        <v>0</v>
      </c>
      <c r="AD459" s="5">
        <f t="shared" si="6"/>
        <v>0</v>
      </c>
    </row>
    <row r="460" ht="15.75" customHeight="1">
      <c r="A460" s="3" t="s">
        <v>30</v>
      </c>
      <c r="B460" s="3" t="s">
        <v>31</v>
      </c>
      <c r="C460" s="3" t="s">
        <v>4022</v>
      </c>
      <c r="D460" s="3" t="s">
        <v>4023</v>
      </c>
      <c r="E460" s="3" t="s">
        <v>4024</v>
      </c>
      <c r="F460" s="3" t="s">
        <v>4025</v>
      </c>
      <c r="G460" s="3" t="s">
        <v>38</v>
      </c>
      <c r="H460" s="3" t="s">
        <v>38</v>
      </c>
      <c r="I460" s="3" t="s">
        <v>1510</v>
      </c>
      <c r="J460" s="3" t="s">
        <v>1511</v>
      </c>
      <c r="K460" s="3" t="s">
        <v>2810</v>
      </c>
      <c r="L460" s="3" t="s">
        <v>2811</v>
      </c>
      <c r="M460" s="3" t="s">
        <v>38</v>
      </c>
      <c r="N460" s="3" t="s">
        <v>1514</v>
      </c>
      <c r="O460" s="3" t="s">
        <v>4026</v>
      </c>
      <c r="P460" s="4">
        <v>2.0</v>
      </c>
      <c r="Q460" s="3" t="s">
        <v>4027</v>
      </c>
      <c r="R460" s="4">
        <v>0.0</v>
      </c>
      <c r="S460" s="3" t="s">
        <v>38</v>
      </c>
      <c r="T460" s="3" t="s">
        <v>4028</v>
      </c>
      <c r="U460" s="4">
        <v>4.0</v>
      </c>
      <c r="V460" s="3" t="s">
        <v>38</v>
      </c>
      <c r="W460" s="3" t="s">
        <v>38</v>
      </c>
      <c r="X460" s="3" t="s">
        <v>4029</v>
      </c>
      <c r="Y460" s="5">
        <f t="shared" si="1"/>
        <v>2017</v>
      </c>
      <c r="Z460" s="5">
        <f t="shared" si="2"/>
        <v>11</v>
      </c>
      <c r="AA460" s="5">
        <f t="shared" si="3"/>
        <v>29</v>
      </c>
      <c r="AB460" s="5">
        <f t="shared" si="4"/>
        <v>0</v>
      </c>
      <c r="AC460" s="5">
        <f t="shared" si="5"/>
        <v>0</v>
      </c>
      <c r="AD460" s="5">
        <f t="shared" si="6"/>
        <v>0</v>
      </c>
    </row>
    <row r="461" ht="15.75" customHeight="1">
      <c r="A461" s="3" t="s">
        <v>30</v>
      </c>
      <c r="B461" s="3" t="s">
        <v>47</v>
      </c>
      <c r="C461" s="3" t="s">
        <v>2665</v>
      </c>
      <c r="D461" s="3" t="s">
        <v>4030</v>
      </c>
      <c r="E461" s="3" t="s">
        <v>4031</v>
      </c>
      <c r="F461" s="3" t="s">
        <v>2668</v>
      </c>
      <c r="G461" s="3" t="s">
        <v>4032</v>
      </c>
      <c r="H461" s="3" t="s">
        <v>4033</v>
      </c>
      <c r="I461" s="3" t="s">
        <v>605</v>
      </c>
      <c r="J461" s="3" t="s">
        <v>1702</v>
      </c>
      <c r="K461" s="3" t="s">
        <v>40</v>
      </c>
      <c r="L461" s="3" t="s">
        <v>41</v>
      </c>
      <c r="M461" s="3" t="s">
        <v>30</v>
      </c>
      <c r="N461" s="3" t="s">
        <v>38</v>
      </c>
      <c r="O461" s="3" t="s">
        <v>423</v>
      </c>
      <c r="P461" s="4">
        <v>0.0</v>
      </c>
      <c r="Q461" s="3" t="s">
        <v>38</v>
      </c>
      <c r="R461" s="4">
        <v>1.0</v>
      </c>
      <c r="S461" s="3" t="s">
        <v>2670</v>
      </c>
      <c r="T461" s="3" t="s">
        <v>4034</v>
      </c>
      <c r="U461" s="4">
        <v>1.0</v>
      </c>
      <c r="V461" s="3" t="s">
        <v>38</v>
      </c>
      <c r="W461" s="3" t="s">
        <v>38</v>
      </c>
      <c r="X461" s="3" t="s">
        <v>4035</v>
      </c>
      <c r="Y461" s="5">
        <f t="shared" si="1"/>
        <v>2019</v>
      </c>
      <c r="Z461" s="5">
        <f t="shared" si="2"/>
        <v>3</v>
      </c>
      <c r="AA461" s="5">
        <f t="shared" si="3"/>
        <v>15</v>
      </c>
      <c r="AB461" s="5">
        <f t="shared" si="4"/>
        <v>2019</v>
      </c>
      <c r="AC461" s="5">
        <f t="shared" si="5"/>
        <v>7</v>
      </c>
      <c r="AD461" s="5">
        <f t="shared" si="6"/>
        <v>1</v>
      </c>
    </row>
    <row r="462" ht="15.75" customHeight="1">
      <c r="A462" s="3" t="s">
        <v>30</v>
      </c>
      <c r="B462" s="3" t="s">
        <v>47</v>
      </c>
      <c r="C462" s="3" t="s">
        <v>4036</v>
      </c>
      <c r="D462" s="3" t="s">
        <v>4037</v>
      </c>
      <c r="E462" s="3" t="s">
        <v>4038</v>
      </c>
      <c r="F462" s="3" t="s">
        <v>4039</v>
      </c>
      <c r="G462" s="3" t="s">
        <v>4040</v>
      </c>
      <c r="H462" s="3" t="s">
        <v>4033</v>
      </c>
      <c r="I462" s="3" t="s">
        <v>172</v>
      </c>
      <c r="J462" s="3" t="s">
        <v>1532</v>
      </c>
      <c r="K462" s="3" t="s">
        <v>4041</v>
      </c>
      <c r="L462" s="3" t="s">
        <v>3517</v>
      </c>
      <c r="M462" s="3" t="s">
        <v>96</v>
      </c>
      <c r="N462" s="3" t="s">
        <v>358</v>
      </c>
      <c r="O462" s="3" t="s">
        <v>513</v>
      </c>
      <c r="P462" s="4">
        <v>0.0</v>
      </c>
      <c r="Q462" s="3" t="s">
        <v>38</v>
      </c>
      <c r="R462" s="4">
        <v>0.0</v>
      </c>
      <c r="S462" s="3" t="s">
        <v>38</v>
      </c>
      <c r="T462" s="3" t="s">
        <v>4042</v>
      </c>
      <c r="U462" s="4">
        <v>1.0</v>
      </c>
      <c r="V462" s="3" t="s">
        <v>38</v>
      </c>
      <c r="W462" s="3" t="s">
        <v>38</v>
      </c>
      <c r="X462" s="3" t="s">
        <v>4043</v>
      </c>
      <c r="Y462" s="5">
        <f t="shared" si="1"/>
        <v>2018</v>
      </c>
      <c r="Z462" s="5">
        <f t="shared" si="2"/>
        <v>12</v>
      </c>
      <c r="AA462" s="5">
        <f t="shared" si="3"/>
        <v>21</v>
      </c>
      <c r="AB462" s="5">
        <f t="shared" si="4"/>
        <v>2019</v>
      </c>
      <c r="AC462" s="5">
        <f t="shared" si="5"/>
        <v>7</v>
      </c>
      <c r="AD462" s="5">
        <f t="shared" si="6"/>
        <v>1</v>
      </c>
    </row>
    <row r="463" ht="15.75" customHeight="1">
      <c r="A463" s="3" t="s">
        <v>30</v>
      </c>
      <c r="B463" s="3" t="s">
        <v>47</v>
      </c>
      <c r="C463" s="3" t="s">
        <v>4044</v>
      </c>
      <c r="D463" s="3" t="s">
        <v>4045</v>
      </c>
      <c r="E463" s="3" t="s">
        <v>4046</v>
      </c>
      <c r="F463" s="3" t="s">
        <v>4047</v>
      </c>
      <c r="G463" s="3" t="s">
        <v>4048</v>
      </c>
      <c r="H463" s="3" t="s">
        <v>2746</v>
      </c>
      <c r="I463" s="3" t="s">
        <v>2003</v>
      </c>
      <c r="J463" s="3" t="s">
        <v>2004</v>
      </c>
      <c r="K463" s="3" t="s">
        <v>4049</v>
      </c>
      <c r="L463" s="3" t="s">
        <v>4050</v>
      </c>
      <c r="M463" s="3" t="s">
        <v>38</v>
      </c>
      <c r="N463" s="3" t="s">
        <v>4051</v>
      </c>
      <c r="O463" s="3" t="s">
        <v>4052</v>
      </c>
      <c r="P463" s="4">
        <v>0.0</v>
      </c>
      <c r="Q463" s="3" t="s">
        <v>38</v>
      </c>
      <c r="R463" s="4">
        <v>0.0</v>
      </c>
      <c r="S463" s="3" t="s">
        <v>38</v>
      </c>
      <c r="T463" s="3" t="s">
        <v>4053</v>
      </c>
      <c r="U463" s="4">
        <v>1.0</v>
      </c>
      <c r="V463" s="3" t="s">
        <v>38</v>
      </c>
      <c r="W463" s="3" t="s">
        <v>38</v>
      </c>
      <c r="X463" s="3" t="s">
        <v>4054</v>
      </c>
      <c r="Y463" s="5">
        <f t="shared" si="1"/>
        <v>2018</v>
      </c>
      <c r="Z463" s="5">
        <f t="shared" si="2"/>
        <v>10</v>
      </c>
      <c r="AA463" s="5">
        <f t="shared" si="3"/>
        <v>19</v>
      </c>
      <c r="AB463" s="5">
        <f t="shared" si="4"/>
        <v>2019</v>
      </c>
      <c r="AC463" s="5">
        <f t="shared" si="5"/>
        <v>6</v>
      </c>
      <c r="AD463" s="5">
        <f t="shared" si="6"/>
        <v>21</v>
      </c>
    </row>
    <row r="464" ht="15.75" customHeight="1">
      <c r="A464" s="3" t="s">
        <v>30</v>
      </c>
      <c r="B464" s="3" t="s">
        <v>47</v>
      </c>
      <c r="C464" s="3" t="s">
        <v>4055</v>
      </c>
      <c r="D464" s="3" t="s">
        <v>4056</v>
      </c>
      <c r="E464" s="3" t="s">
        <v>4057</v>
      </c>
      <c r="F464" s="3" t="s">
        <v>2819</v>
      </c>
      <c r="G464" s="3" t="s">
        <v>4058</v>
      </c>
      <c r="H464" s="3" t="s">
        <v>2746</v>
      </c>
      <c r="I464" s="3" t="s">
        <v>593</v>
      </c>
      <c r="J464" s="3" t="s">
        <v>1491</v>
      </c>
      <c r="K464" s="3" t="s">
        <v>4059</v>
      </c>
      <c r="L464" s="3" t="s">
        <v>4060</v>
      </c>
      <c r="M464" s="3" t="s">
        <v>38</v>
      </c>
      <c r="N464" s="3" t="s">
        <v>108</v>
      </c>
      <c r="O464" s="3" t="s">
        <v>164</v>
      </c>
      <c r="P464" s="4">
        <v>0.0</v>
      </c>
      <c r="Q464" s="3" t="s">
        <v>38</v>
      </c>
      <c r="R464" s="4">
        <v>0.0</v>
      </c>
      <c r="S464" s="3" t="s">
        <v>38</v>
      </c>
      <c r="T464" s="3" t="s">
        <v>4061</v>
      </c>
      <c r="U464" s="4">
        <v>1.0</v>
      </c>
      <c r="V464" s="3" t="s">
        <v>38</v>
      </c>
      <c r="W464" s="3" t="s">
        <v>38</v>
      </c>
      <c r="X464" s="3" t="s">
        <v>4062</v>
      </c>
      <c r="Y464" s="5">
        <f t="shared" si="1"/>
        <v>2019</v>
      </c>
      <c r="Z464" s="5">
        <f t="shared" si="2"/>
        <v>2</v>
      </c>
      <c r="AA464" s="5">
        <f t="shared" si="3"/>
        <v>1</v>
      </c>
      <c r="AB464" s="5">
        <f t="shared" si="4"/>
        <v>2019</v>
      </c>
      <c r="AC464" s="5">
        <f t="shared" si="5"/>
        <v>6</v>
      </c>
      <c r="AD464" s="5">
        <f t="shared" si="6"/>
        <v>21</v>
      </c>
    </row>
    <row r="465" ht="15.75" customHeight="1">
      <c r="A465" s="3" t="s">
        <v>30</v>
      </c>
      <c r="B465" s="3" t="s">
        <v>47</v>
      </c>
      <c r="C465" s="3" t="s">
        <v>2816</v>
      </c>
      <c r="D465" s="3" t="s">
        <v>4063</v>
      </c>
      <c r="E465" s="3" t="s">
        <v>4064</v>
      </c>
      <c r="F465" s="3" t="s">
        <v>2819</v>
      </c>
      <c r="G465" s="3" t="s">
        <v>4065</v>
      </c>
      <c r="H465" s="3" t="s">
        <v>2746</v>
      </c>
      <c r="I465" s="3" t="s">
        <v>593</v>
      </c>
      <c r="J465" s="3" t="s">
        <v>1491</v>
      </c>
      <c r="K465" s="3" t="s">
        <v>2820</v>
      </c>
      <c r="L465" s="3" t="s">
        <v>2821</v>
      </c>
      <c r="M465" s="3" t="s">
        <v>38</v>
      </c>
      <c r="N465" s="3" t="s">
        <v>108</v>
      </c>
      <c r="O465" s="3" t="s">
        <v>2949</v>
      </c>
      <c r="P465" s="4">
        <v>0.0</v>
      </c>
      <c r="Q465" s="3" t="s">
        <v>38</v>
      </c>
      <c r="R465" s="4">
        <v>4.0</v>
      </c>
      <c r="S465" s="3" t="s">
        <v>4066</v>
      </c>
      <c r="T465" s="3" t="s">
        <v>4067</v>
      </c>
      <c r="U465" s="4">
        <v>1.0</v>
      </c>
      <c r="V465" s="3" t="s">
        <v>38</v>
      </c>
      <c r="W465" s="3" t="s">
        <v>38</v>
      </c>
      <c r="X465" s="3" t="s">
        <v>4068</v>
      </c>
      <c r="Y465" s="5">
        <f t="shared" si="1"/>
        <v>2019</v>
      </c>
      <c r="Z465" s="5">
        <f t="shared" si="2"/>
        <v>2</v>
      </c>
      <c r="AA465" s="5">
        <f t="shared" si="3"/>
        <v>1</v>
      </c>
      <c r="AB465" s="5">
        <f t="shared" si="4"/>
        <v>2019</v>
      </c>
      <c r="AC465" s="5">
        <f t="shared" si="5"/>
        <v>6</v>
      </c>
      <c r="AD465" s="5">
        <f t="shared" si="6"/>
        <v>21</v>
      </c>
    </row>
    <row r="466" ht="15.75" customHeight="1">
      <c r="A466" s="3" t="s">
        <v>30</v>
      </c>
      <c r="B466" s="3" t="s">
        <v>47</v>
      </c>
      <c r="C466" s="3" t="s">
        <v>4069</v>
      </c>
      <c r="D466" s="3" t="s">
        <v>4070</v>
      </c>
      <c r="E466" s="3" t="s">
        <v>4071</v>
      </c>
      <c r="F466" s="3" t="s">
        <v>4072</v>
      </c>
      <c r="G466" s="3" t="s">
        <v>4073</v>
      </c>
      <c r="H466" s="3" t="s">
        <v>2746</v>
      </c>
      <c r="I466" s="3" t="s">
        <v>172</v>
      </c>
      <c r="J466" s="3" t="s">
        <v>1532</v>
      </c>
      <c r="K466" s="3" t="s">
        <v>4074</v>
      </c>
      <c r="L466" s="3" t="s">
        <v>4075</v>
      </c>
      <c r="M466" s="3" t="s">
        <v>96</v>
      </c>
      <c r="N466" s="3" t="s">
        <v>358</v>
      </c>
      <c r="O466" s="3" t="s">
        <v>359</v>
      </c>
      <c r="P466" s="4">
        <v>0.0</v>
      </c>
      <c r="Q466" s="3" t="s">
        <v>38</v>
      </c>
      <c r="R466" s="4">
        <v>0.0</v>
      </c>
      <c r="S466" s="3" t="s">
        <v>38</v>
      </c>
      <c r="T466" s="3" t="s">
        <v>4076</v>
      </c>
      <c r="U466" s="4">
        <v>1.0</v>
      </c>
      <c r="V466" s="3" t="s">
        <v>38</v>
      </c>
      <c r="W466" s="3" t="s">
        <v>38</v>
      </c>
      <c r="X466" s="3" t="s">
        <v>4077</v>
      </c>
      <c r="Y466" s="5">
        <f t="shared" si="1"/>
        <v>2019</v>
      </c>
      <c r="Z466" s="5">
        <f t="shared" si="2"/>
        <v>2</v>
      </c>
      <c r="AA466" s="5">
        <f t="shared" si="3"/>
        <v>19</v>
      </c>
      <c r="AB466" s="5">
        <f t="shared" si="4"/>
        <v>2019</v>
      </c>
      <c r="AC466" s="5">
        <f t="shared" si="5"/>
        <v>6</v>
      </c>
      <c r="AD466" s="5">
        <f t="shared" si="6"/>
        <v>21</v>
      </c>
    </row>
    <row r="467" ht="15.75" customHeight="1">
      <c r="A467" s="3" t="s">
        <v>30</v>
      </c>
      <c r="B467" s="3" t="s">
        <v>31</v>
      </c>
      <c r="C467" s="3" t="s">
        <v>4078</v>
      </c>
      <c r="D467" s="3" t="s">
        <v>4079</v>
      </c>
      <c r="E467" s="3" t="s">
        <v>4080</v>
      </c>
      <c r="F467" s="3" t="s">
        <v>4081</v>
      </c>
      <c r="G467" s="3" t="s">
        <v>38</v>
      </c>
      <c r="H467" s="3" t="s">
        <v>38</v>
      </c>
      <c r="I467" s="3" t="s">
        <v>638</v>
      </c>
      <c r="J467" s="3" t="s">
        <v>2633</v>
      </c>
      <c r="K467" s="3" t="s">
        <v>3649</v>
      </c>
      <c r="L467" s="3" t="s">
        <v>3650</v>
      </c>
      <c r="M467" s="3" t="s">
        <v>38</v>
      </c>
      <c r="N467" s="3" t="s">
        <v>1299</v>
      </c>
      <c r="O467" s="3" t="s">
        <v>4082</v>
      </c>
      <c r="P467" s="4">
        <v>3.0</v>
      </c>
      <c r="Q467" s="3" t="s">
        <v>4083</v>
      </c>
      <c r="R467" s="4">
        <v>0.0</v>
      </c>
      <c r="S467" s="3" t="s">
        <v>38</v>
      </c>
      <c r="T467" s="3" t="s">
        <v>4084</v>
      </c>
      <c r="U467" s="4">
        <v>1.0</v>
      </c>
      <c r="V467" s="3" t="s">
        <v>38</v>
      </c>
      <c r="W467" s="3" t="s">
        <v>38</v>
      </c>
      <c r="X467" s="3" t="s">
        <v>4085</v>
      </c>
      <c r="Y467" s="5">
        <f t="shared" si="1"/>
        <v>2017</v>
      </c>
      <c r="Z467" s="5">
        <f t="shared" si="2"/>
        <v>11</v>
      </c>
      <c r="AA467" s="5">
        <f t="shared" si="3"/>
        <v>20</v>
      </c>
      <c r="AB467" s="5">
        <f t="shared" si="4"/>
        <v>0</v>
      </c>
      <c r="AC467" s="5">
        <f t="shared" si="5"/>
        <v>0</v>
      </c>
      <c r="AD467" s="5">
        <f t="shared" si="6"/>
        <v>0</v>
      </c>
    </row>
    <row r="468" ht="15.75" customHeight="1">
      <c r="A468" s="3" t="s">
        <v>30</v>
      </c>
      <c r="B468" s="3" t="s">
        <v>31</v>
      </c>
      <c r="C468" s="3" t="s">
        <v>4086</v>
      </c>
      <c r="D468" s="3" t="s">
        <v>4087</v>
      </c>
      <c r="E468" s="3" t="s">
        <v>4088</v>
      </c>
      <c r="F468" s="3" t="s">
        <v>4089</v>
      </c>
      <c r="G468" s="3" t="s">
        <v>38</v>
      </c>
      <c r="H468" s="3" t="s">
        <v>38</v>
      </c>
      <c r="I468" s="3" t="s">
        <v>638</v>
      </c>
      <c r="J468" s="3" t="s">
        <v>3070</v>
      </c>
      <c r="K468" s="3" t="s">
        <v>4090</v>
      </c>
      <c r="L468" s="3" t="s">
        <v>4091</v>
      </c>
      <c r="M468" s="3" t="s">
        <v>38</v>
      </c>
      <c r="N468" s="3" t="s">
        <v>1299</v>
      </c>
      <c r="O468" s="3" t="s">
        <v>4092</v>
      </c>
      <c r="P468" s="4">
        <v>1.0</v>
      </c>
      <c r="Q468" s="3" t="s">
        <v>4093</v>
      </c>
      <c r="R468" s="4">
        <v>0.0</v>
      </c>
      <c r="S468" s="3" t="s">
        <v>38</v>
      </c>
      <c r="T468" s="3" t="s">
        <v>4094</v>
      </c>
      <c r="U468" s="4">
        <v>5.0</v>
      </c>
      <c r="V468" s="3" t="s">
        <v>38</v>
      </c>
      <c r="W468" s="3" t="s">
        <v>38</v>
      </c>
      <c r="X468" s="3" t="s">
        <v>4095</v>
      </c>
      <c r="Y468" s="5">
        <f t="shared" si="1"/>
        <v>2018</v>
      </c>
      <c r="Z468" s="5">
        <f t="shared" si="2"/>
        <v>9</v>
      </c>
      <c r="AA468" s="5">
        <f t="shared" si="3"/>
        <v>12</v>
      </c>
      <c r="AB468" s="5">
        <f t="shared" si="4"/>
        <v>0</v>
      </c>
      <c r="AC468" s="5">
        <f t="shared" si="5"/>
        <v>0</v>
      </c>
      <c r="AD468" s="5">
        <f t="shared" si="6"/>
        <v>0</v>
      </c>
    </row>
    <row r="469" ht="15.75" customHeight="1">
      <c r="A469" s="3" t="s">
        <v>30</v>
      </c>
      <c r="B469" s="3" t="s">
        <v>31</v>
      </c>
      <c r="C469" s="3" t="s">
        <v>4096</v>
      </c>
      <c r="D469" s="3" t="s">
        <v>4097</v>
      </c>
      <c r="E469" s="3" t="s">
        <v>4098</v>
      </c>
      <c r="F469" s="3" t="s">
        <v>4099</v>
      </c>
      <c r="G469" s="3" t="s">
        <v>38</v>
      </c>
      <c r="H469" s="3" t="s">
        <v>38</v>
      </c>
      <c r="I469" s="3" t="s">
        <v>638</v>
      </c>
      <c r="J469" s="3" t="s">
        <v>2113</v>
      </c>
      <c r="K469" s="3" t="s">
        <v>4100</v>
      </c>
      <c r="L469" s="3" t="s">
        <v>4101</v>
      </c>
      <c r="M469" s="3" t="s">
        <v>38</v>
      </c>
      <c r="N469" s="3" t="s">
        <v>642</v>
      </c>
      <c r="O469" s="3" t="s">
        <v>4102</v>
      </c>
      <c r="P469" s="4">
        <v>8.0</v>
      </c>
      <c r="Q469" s="3" t="s">
        <v>4103</v>
      </c>
      <c r="R469" s="4">
        <v>0.0</v>
      </c>
      <c r="S469" s="3" t="s">
        <v>38</v>
      </c>
      <c r="T469" s="3" t="s">
        <v>4104</v>
      </c>
      <c r="U469" s="4">
        <v>4.0</v>
      </c>
      <c r="V469" s="3" t="s">
        <v>38</v>
      </c>
      <c r="W469" s="3" t="s">
        <v>38</v>
      </c>
      <c r="X469" s="3" t="s">
        <v>4105</v>
      </c>
      <c r="Y469" s="5">
        <f t="shared" si="1"/>
        <v>2018</v>
      </c>
      <c r="Z469" s="5">
        <f t="shared" si="2"/>
        <v>5</v>
      </c>
      <c r="AA469" s="5">
        <f t="shared" si="3"/>
        <v>23</v>
      </c>
      <c r="AB469" s="5">
        <f t="shared" si="4"/>
        <v>0</v>
      </c>
      <c r="AC469" s="5">
        <f t="shared" si="5"/>
        <v>0</v>
      </c>
      <c r="AD469" s="5">
        <f t="shared" si="6"/>
        <v>0</v>
      </c>
    </row>
    <row r="470" ht="15.75" customHeight="1">
      <c r="A470" s="3" t="s">
        <v>30</v>
      </c>
      <c r="B470" s="3" t="s">
        <v>47</v>
      </c>
      <c r="C470" s="3" t="s">
        <v>2494</v>
      </c>
      <c r="D470" s="3" t="s">
        <v>3021</v>
      </c>
      <c r="E470" s="3" t="s">
        <v>4106</v>
      </c>
      <c r="F470" s="3" t="s">
        <v>3023</v>
      </c>
      <c r="G470" s="3" t="s">
        <v>4107</v>
      </c>
      <c r="H470" s="3" t="s">
        <v>4108</v>
      </c>
      <c r="I470" s="3" t="s">
        <v>65</v>
      </c>
      <c r="J470" s="3" t="s">
        <v>1549</v>
      </c>
      <c r="K470" s="3" t="s">
        <v>2498</v>
      </c>
      <c r="L470" s="3" t="s">
        <v>2499</v>
      </c>
      <c r="M470" s="3" t="s">
        <v>38</v>
      </c>
      <c r="N470" s="3" t="s">
        <v>69</v>
      </c>
      <c r="O470" s="3" t="s">
        <v>529</v>
      </c>
      <c r="P470" s="4">
        <v>0.0</v>
      </c>
      <c r="Q470" s="3" t="s">
        <v>38</v>
      </c>
      <c r="R470" s="4">
        <v>3.0</v>
      </c>
      <c r="S470" s="3" t="s">
        <v>4109</v>
      </c>
      <c r="T470" s="3" t="s">
        <v>4110</v>
      </c>
      <c r="U470" s="4">
        <v>1.0</v>
      </c>
      <c r="V470" s="3" t="s">
        <v>38</v>
      </c>
      <c r="W470" s="3" t="s">
        <v>38</v>
      </c>
      <c r="X470" s="3" t="s">
        <v>4111</v>
      </c>
      <c r="Y470" s="5">
        <f t="shared" si="1"/>
        <v>2018</v>
      </c>
      <c r="Z470" s="5">
        <f t="shared" si="2"/>
        <v>12</v>
      </c>
      <c r="AA470" s="5">
        <f t="shared" si="3"/>
        <v>25</v>
      </c>
      <c r="AB470" s="5">
        <f t="shared" si="4"/>
        <v>2019</v>
      </c>
      <c r="AC470" s="5">
        <f t="shared" si="5"/>
        <v>6</v>
      </c>
      <c r="AD470" s="5">
        <f t="shared" si="6"/>
        <v>11</v>
      </c>
    </row>
    <row r="471" ht="15.75" customHeight="1">
      <c r="A471" s="3" t="s">
        <v>30</v>
      </c>
      <c r="B471" s="3" t="s">
        <v>47</v>
      </c>
      <c r="C471" s="3" t="s">
        <v>4112</v>
      </c>
      <c r="D471" s="3" t="s">
        <v>4113</v>
      </c>
      <c r="E471" s="3" t="s">
        <v>4114</v>
      </c>
      <c r="F471" s="3" t="s">
        <v>4115</v>
      </c>
      <c r="G471" s="3" t="s">
        <v>4116</v>
      </c>
      <c r="H471" s="3" t="s">
        <v>4108</v>
      </c>
      <c r="I471" s="3" t="s">
        <v>172</v>
      </c>
      <c r="J471" s="3" t="s">
        <v>1532</v>
      </c>
      <c r="K471" s="3" t="s">
        <v>4117</v>
      </c>
      <c r="L471" s="3" t="s">
        <v>4118</v>
      </c>
      <c r="M471" s="3" t="s">
        <v>96</v>
      </c>
      <c r="N471" s="3" t="s">
        <v>358</v>
      </c>
      <c r="O471" s="3" t="s">
        <v>359</v>
      </c>
      <c r="P471" s="4">
        <v>0.0</v>
      </c>
      <c r="Q471" s="3" t="s">
        <v>38</v>
      </c>
      <c r="R471" s="4">
        <v>0.0</v>
      </c>
      <c r="S471" s="3" t="s">
        <v>38</v>
      </c>
      <c r="T471" s="3" t="s">
        <v>4119</v>
      </c>
      <c r="U471" s="4">
        <v>1.0</v>
      </c>
      <c r="V471" s="3" t="s">
        <v>38</v>
      </c>
      <c r="W471" s="3" t="s">
        <v>38</v>
      </c>
      <c r="X471" s="3" t="s">
        <v>4120</v>
      </c>
      <c r="Y471" s="5">
        <f t="shared" si="1"/>
        <v>2019</v>
      </c>
      <c r="Z471" s="5">
        <f t="shared" si="2"/>
        <v>1</v>
      </c>
      <c r="AA471" s="5">
        <f t="shared" si="3"/>
        <v>4</v>
      </c>
      <c r="AB471" s="5">
        <f t="shared" si="4"/>
        <v>2019</v>
      </c>
      <c r="AC471" s="5">
        <f t="shared" si="5"/>
        <v>6</v>
      </c>
      <c r="AD471" s="5">
        <f t="shared" si="6"/>
        <v>11</v>
      </c>
    </row>
    <row r="472" ht="15.75" customHeight="1">
      <c r="A472" s="3" t="s">
        <v>30</v>
      </c>
      <c r="B472" s="3" t="s">
        <v>31</v>
      </c>
      <c r="C472" s="3" t="s">
        <v>4121</v>
      </c>
      <c r="D472" s="3" t="s">
        <v>4122</v>
      </c>
      <c r="E472" s="3" t="s">
        <v>4123</v>
      </c>
      <c r="F472" s="3" t="s">
        <v>4089</v>
      </c>
      <c r="G472" s="3" t="s">
        <v>4124</v>
      </c>
      <c r="H472" s="3" t="s">
        <v>4125</v>
      </c>
      <c r="I472" s="3" t="s">
        <v>373</v>
      </c>
      <c r="J472" s="3" t="s">
        <v>1588</v>
      </c>
      <c r="K472" s="3" t="s">
        <v>1436</v>
      </c>
      <c r="L472" s="3" t="s">
        <v>312</v>
      </c>
      <c r="M472" s="3" t="s">
        <v>38</v>
      </c>
      <c r="N472" s="3" t="s">
        <v>376</v>
      </c>
      <c r="O472" s="3" t="s">
        <v>1616</v>
      </c>
      <c r="P472" s="4">
        <v>3.0</v>
      </c>
      <c r="Q472" s="3" t="s">
        <v>4126</v>
      </c>
      <c r="R472" s="4">
        <v>0.0</v>
      </c>
      <c r="S472" s="3" t="s">
        <v>38</v>
      </c>
      <c r="T472" s="3" t="s">
        <v>4127</v>
      </c>
      <c r="U472" s="4">
        <v>1.0</v>
      </c>
      <c r="V472" s="3" t="s">
        <v>38</v>
      </c>
      <c r="W472" s="3" t="s">
        <v>38</v>
      </c>
      <c r="X472" s="3" t="s">
        <v>4128</v>
      </c>
      <c r="Y472" s="5">
        <f t="shared" si="1"/>
        <v>2018</v>
      </c>
      <c r="Z472" s="5">
        <f t="shared" si="2"/>
        <v>9</v>
      </c>
      <c r="AA472" s="5">
        <f t="shared" si="3"/>
        <v>12</v>
      </c>
      <c r="AB472" s="5">
        <f t="shared" si="4"/>
        <v>2019</v>
      </c>
      <c r="AC472" s="5">
        <f t="shared" si="5"/>
        <v>5</v>
      </c>
      <c r="AD472" s="5">
        <f t="shared" si="6"/>
        <v>21</v>
      </c>
    </row>
    <row r="473" ht="15.75" customHeight="1">
      <c r="A473" s="3" t="s">
        <v>30</v>
      </c>
      <c r="B473" s="3" t="s">
        <v>31</v>
      </c>
      <c r="C473" s="3" t="s">
        <v>4129</v>
      </c>
      <c r="D473" s="3" t="s">
        <v>4130</v>
      </c>
      <c r="E473" s="3" t="s">
        <v>4131</v>
      </c>
      <c r="F473" s="3" t="s">
        <v>4132</v>
      </c>
      <c r="G473" s="3" t="s">
        <v>38</v>
      </c>
      <c r="H473" s="3" t="s">
        <v>38</v>
      </c>
      <c r="I473" s="3" t="s">
        <v>638</v>
      </c>
      <c r="J473" s="3" t="s">
        <v>2633</v>
      </c>
      <c r="K473" s="3" t="s">
        <v>4133</v>
      </c>
      <c r="L473" s="3" t="s">
        <v>4134</v>
      </c>
      <c r="M473" s="3" t="s">
        <v>38</v>
      </c>
      <c r="N473" s="3" t="s">
        <v>1299</v>
      </c>
      <c r="O473" s="3" t="s">
        <v>4135</v>
      </c>
      <c r="P473" s="4">
        <v>5.0</v>
      </c>
      <c r="Q473" s="3" t="s">
        <v>4136</v>
      </c>
      <c r="R473" s="4">
        <v>1.0</v>
      </c>
      <c r="S473" s="3" t="s">
        <v>4137</v>
      </c>
      <c r="T473" s="3" t="s">
        <v>4138</v>
      </c>
      <c r="U473" s="4">
        <v>1.0</v>
      </c>
      <c r="V473" s="3" t="s">
        <v>38</v>
      </c>
      <c r="W473" s="3" t="s">
        <v>38</v>
      </c>
      <c r="X473" s="3" t="s">
        <v>4139</v>
      </c>
      <c r="Y473" s="5">
        <f t="shared" si="1"/>
        <v>2017</v>
      </c>
      <c r="Z473" s="5">
        <f t="shared" si="2"/>
        <v>11</v>
      </c>
      <c r="AA473" s="5">
        <f t="shared" si="3"/>
        <v>10</v>
      </c>
      <c r="AB473" s="5">
        <f t="shared" si="4"/>
        <v>0</v>
      </c>
      <c r="AC473" s="5">
        <f t="shared" si="5"/>
        <v>0</v>
      </c>
      <c r="AD473" s="5">
        <f t="shared" si="6"/>
        <v>0</v>
      </c>
    </row>
    <row r="474" ht="15.75" customHeight="1">
      <c r="A474" s="3" t="s">
        <v>30</v>
      </c>
      <c r="B474" s="3" t="s">
        <v>31</v>
      </c>
      <c r="C474" s="3" t="s">
        <v>4140</v>
      </c>
      <c r="D474" s="3" t="s">
        <v>4141</v>
      </c>
      <c r="E474" s="3" t="s">
        <v>4142</v>
      </c>
      <c r="F474" s="3" t="s">
        <v>4143</v>
      </c>
      <c r="G474" s="3" t="s">
        <v>38</v>
      </c>
      <c r="H474" s="3" t="s">
        <v>38</v>
      </c>
      <c r="I474" s="3" t="s">
        <v>1226</v>
      </c>
      <c r="J474" s="3" t="s">
        <v>1549</v>
      </c>
      <c r="K474" s="3" t="s">
        <v>1926</v>
      </c>
      <c r="L474" s="3" t="s">
        <v>397</v>
      </c>
      <c r="M474" s="3" t="s">
        <v>38</v>
      </c>
      <c r="N474" s="3" t="s">
        <v>4144</v>
      </c>
      <c r="O474" s="3" t="s">
        <v>4145</v>
      </c>
      <c r="P474" s="4">
        <v>3.0</v>
      </c>
      <c r="Q474" s="3" t="s">
        <v>4146</v>
      </c>
      <c r="R474" s="4">
        <v>0.0</v>
      </c>
      <c r="S474" s="3" t="s">
        <v>38</v>
      </c>
      <c r="T474" s="3" t="s">
        <v>4147</v>
      </c>
      <c r="U474" s="4">
        <v>3.0</v>
      </c>
      <c r="V474" s="3" t="s">
        <v>38</v>
      </c>
      <c r="W474" s="3" t="s">
        <v>38</v>
      </c>
      <c r="X474" s="3" t="s">
        <v>4148</v>
      </c>
      <c r="Y474" s="5">
        <f t="shared" si="1"/>
        <v>2017</v>
      </c>
      <c r="Z474" s="5">
        <f t="shared" si="2"/>
        <v>11</v>
      </c>
      <c r="AA474" s="5">
        <f t="shared" si="3"/>
        <v>13</v>
      </c>
      <c r="AB474" s="5">
        <f t="shared" si="4"/>
        <v>0</v>
      </c>
      <c r="AC474" s="5">
        <f t="shared" si="5"/>
        <v>0</v>
      </c>
      <c r="AD474" s="5">
        <f t="shared" si="6"/>
        <v>0</v>
      </c>
    </row>
    <row r="475" ht="15.75" customHeight="1">
      <c r="A475" s="3" t="s">
        <v>30</v>
      </c>
      <c r="B475" s="3" t="s">
        <v>31</v>
      </c>
      <c r="C475" s="3" t="s">
        <v>4149</v>
      </c>
      <c r="D475" s="3" t="s">
        <v>4150</v>
      </c>
      <c r="E475" s="3" t="s">
        <v>4151</v>
      </c>
      <c r="F475" s="3" t="s">
        <v>4152</v>
      </c>
      <c r="G475" s="3" t="s">
        <v>38</v>
      </c>
      <c r="H475" s="3" t="s">
        <v>38</v>
      </c>
      <c r="I475" s="3" t="s">
        <v>638</v>
      </c>
      <c r="J475" s="3" t="s">
        <v>2113</v>
      </c>
      <c r="K475" s="3" t="s">
        <v>4153</v>
      </c>
      <c r="L475" s="3" t="s">
        <v>4154</v>
      </c>
      <c r="M475" s="3" t="s">
        <v>38</v>
      </c>
      <c r="N475" s="3" t="s">
        <v>1299</v>
      </c>
      <c r="O475" s="3" t="s">
        <v>4155</v>
      </c>
      <c r="P475" s="4">
        <v>2.0</v>
      </c>
      <c r="Q475" s="3" t="s">
        <v>4156</v>
      </c>
      <c r="R475" s="4">
        <v>0.0</v>
      </c>
      <c r="S475" s="3" t="s">
        <v>38</v>
      </c>
      <c r="T475" s="3" t="s">
        <v>4157</v>
      </c>
      <c r="U475" s="4">
        <v>1.0</v>
      </c>
      <c r="V475" s="3" t="s">
        <v>38</v>
      </c>
      <c r="W475" s="3" t="s">
        <v>38</v>
      </c>
      <c r="X475" s="3" t="s">
        <v>4158</v>
      </c>
      <c r="Y475" s="5">
        <f t="shared" si="1"/>
        <v>2017</v>
      </c>
      <c r="Z475" s="5">
        <f t="shared" si="2"/>
        <v>11</v>
      </c>
      <c r="AA475" s="5">
        <f t="shared" si="3"/>
        <v>3</v>
      </c>
      <c r="AB475" s="5">
        <f t="shared" si="4"/>
        <v>0</v>
      </c>
      <c r="AC475" s="5">
        <f t="shared" si="5"/>
        <v>0</v>
      </c>
      <c r="AD475" s="5">
        <f t="shared" si="6"/>
        <v>0</v>
      </c>
    </row>
    <row r="476" ht="15.75" customHeight="1">
      <c r="A476" s="3" t="s">
        <v>30</v>
      </c>
      <c r="B476" s="3" t="s">
        <v>31</v>
      </c>
      <c r="C476" s="3" t="s">
        <v>4159</v>
      </c>
      <c r="D476" s="3" t="s">
        <v>4160</v>
      </c>
      <c r="E476" s="3" t="s">
        <v>4161</v>
      </c>
      <c r="F476" s="3" t="s">
        <v>4162</v>
      </c>
      <c r="G476" s="3" t="s">
        <v>38</v>
      </c>
      <c r="H476" s="3" t="s">
        <v>38</v>
      </c>
      <c r="I476" s="3" t="s">
        <v>78</v>
      </c>
      <c r="J476" s="3" t="s">
        <v>1807</v>
      </c>
      <c r="K476" s="3" t="s">
        <v>4163</v>
      </c>
      <c r="L476" s="3" t="s">
        <v>4164</v>
      </c>
      <c r="M476" s="3" t="s">
        <v>38</v>
      </c>
      <c r="N476" s="3" t="s">
        <v>1299</v>
      </c>
      <c r="O476" s="3" t="s">
        <v>4165</v>
      </c>
      <c r="P476" s="4">
        <v>2.0</v>
      </c>
      <c r="Q476" s="3" t="s">
        <v>4166</v>
      </c>
      <c r="R476" s="4">
        <v>0.0</v>
      </c>
      <c r="S476" s="3" t="s">
        <v>38</v>
      </c>
      <c r="T476" s="3" t="s">
        <v>4167</v>
      </c>
      <c r="U476" s="4">
        <v>2.0</v>
      </c>
      <c r="V476" s="3" t="s">
        <v>38</v>
      </c>
      <c r="W476" s="3" t="s">
        <v>38</v>
      </c>
      <c r="X476" s="3" t="s">
        <v>4168</v>
      </c>
      <c r="Y476" s="5">
        <f t="shared" si="1"/>
        <v>2017</v>
      </c>
      <c r="Z476" s="5">
        <f t="shared" si="2"/>
        <v>11</v>
      </c>
      <c r="AA476" s="5">
        <f t="shared" si="3"/>
        <v>1</v>
      </c>
      <c r="AB476" s="5">
        <f t="shared" si="4"/>
        <v>0</v>
      </c>
      <c r="AC476" s="5">
        <f t="shared" si="5"/>
        <v>0</v>
      </c>
      <c r="AD476" s="5">
        <f t="shared" si="6"/>
        <v>0</v>
      </c>
    </row>
    <row r="477" ht="15.75" customHeight="1">
      <c r="A477" s="3" t="s">
        <v>30</v>
      </c>
      <c r="B477" s="3" t="s">
        <v>47</v>
      </c>
      <c r="C477" s="3" t="s">
        <v>4169</v>
      </c>
      <c r="D477" s="3" t="s">
        <v>4170</v>
      </c>
      <c r="E477" s="3" t="s">
        <v>4171</v>
      </c>
      <c r="F477" s="3" t="s">
        <v>4172</v>
      </c>
      <c r="G477" s="3" t="s">
        <v>4173</v>
      </c>
      <c r="H477" s="3" t="s">
        <v>4174</v>
      </c>
      <c r="I477" s="3" t="s">
        <v>172</v>
      </c>
      <c r="J477" s="3" t="s">
        <v>1532</v>
      </c>
      <c r="K477" s="3" t="s">
        <v>1983</v>
      </c>
      <c r="L477" s="3" t="s">
        <v>1984</v>
      </c>
      <c r="M477" s="3" t="s">
        <v>121</v>
      </c>
      <c r="N477" s="3" t="s">
        <v>358</v>
      </c>
      <c r="O477" s="3" t="s">
        <v>1550</v>
      </c>
      <c r="P477" s="4">
        <v>0.0</v>
      </c>
      <c r="Q477" s="3" t="s">
        <v>38</v>
      </c>
      <c r="R477" s="4">
        <v>0.0</v>
      </c>
      <c r="S477" s="3" t="s">
        <v>38</v>
      </c>
      <c r="T477" s="3" t="s">
        <v>4175</v>
      </c>
      <c r="U477" s="4">
        <v>5.0</v>
      </c>
      <c r="V477" s="3" t="s">
        <v>38</v>
      </c>
      <c r="W477" s="3" t="s">
        <v>38</v>
      </c>
      <c r="X477" s="3" t="s">
        <v>4176</v>
      </c>
      <c r="Y477" s="5">
        <f t="shared" si="1"/>
        <v>2018</v>
      </c>
      <c r="Z477" s="5">
        <f t="shared" si="2"/>
        <v>12</v>
      </c>
      <c r="AA477" s="5">
        <f t="shared" si="3"/>
        <v>11</v>
      </c>
      <c r="AB477" s="5">
        <f t="shared" si="4"/>
        <v>2019</v>
      </c>
      <c r="AC477" s="5">
        <f t="shared" si="5"/>
        <v>5</v>
      </c>
      <c r="AD477" s="5">
        <f t="shared" si="6"/>
        <v>11</v>
      </c>
    </row>
    <row r="478" ht="15.75" customHeight="1">
      <c r="A478" s="3" t="s">
        <v>30</v>
      </c>
      <c r="B478" s="3" t="s">
        <v>47</v>
      </c>
      <c r="C478" s="3" t="s">
        <v>4169</v>
      </c>
      <c r="D478" s="3" t="s">
        <v>4170</v>
      </c>
      <c r="E478" s="3" t="s">
        <v>4177</v>
      </c>
      <c r="F478" s="3" t="s">
        <v>4172</v>
      </c>
      <c r="G478" s="3" t="s">
        <v>4178</v>
      </c>
      <c r="H478" s="3" t="s">
        <v>4174</v>
      </c>
      <c r="I478" s="3" t="s">
        <v>172</v>
      </c>
      <c r="J478" s="3" t="s">
        <v>1532</v>
      </c>
      <c r="K478" s="3" t="s">
        <v>1983</v>
      </c>
      <c r="L478" s="3" t="s">
        <v>1984</v>
      </c>
      <c r="M478" s="3" t="s">
        <v>121</v>
      </c>
      <c r="N478" s="3" t="s">
        <v>358</v>
      </c>
      <c r="O478" s="3" t="s">
        <v>1550</v>
      </c>
      <c r="P478" s="4">
        <v>0.0</v>
      </c>
      <c r="Q478" s="3" t="s">
        <v>38</v>
      </c>
      <c r="R478" s="4">
        <v>0.0</v>
      </c>
      <c r="S478" s="3" t="s">
        <v>38</v>
      </c>
      <c r="T478" s="3" t="s">
        <v>4175</v>
      </c>
      <c r="U478" s="4">
        <v>5.0</v>
      </c>
      <c r="V478" s="3" t="s">
        <v>38</v>
      </c>
      <c r="W478" s="3" t="s">
        <v>38</v>
      </c>
      <c r="X478" s="3" t="s">
        <v>4179</v>
      </c>
      <c r="Y478" s="5">
        <f t="shared" si="1"/>
        <v>2018</v>
      </c>
      <c r="Z478" s="5">
        <f t="shared" si="2"/>
        <v>12</v>
      </c>
      <c r="AA478" s="5">
        <f t="shared" si="3"/>
        <v>11</v>
      </c>
      <c r="AB478" s="5">
        <f t="shared" si="4"/>
        <v>2019</v>
      </c>
      <c r="AC478" s="5">
        <f t="shared" si="5"/>
        <v>5</v>
      </c>
      <c r="AD478" s="5">
        <f t="shared" si="6"/>
        <v>11</v>
      </c>
    </row>
    <row r="479" ht="15.75" customHeight="1">
      <c r="A479" s="3" t="s">
        <v>30</v>
      </c>
      <c r="B479" s="3" t="s">
        <v>47</v>
      </c>
      <c r="C479" s="3" t="s">
        <v>4180</v>
      </c>
      <c r="D479" s="3" t="s">
        <v>4181</v>
      </c>
      <c r="E479" s="3" t="s">
        <v>4182</v>
      </c>
      <c r="F479" s="3" t="s">
        <v>4183</v>
      </c>
      <c r="G479" s="3" t="s">
        <v>4184</v>
      </c>
      <c r="H479" s="3" t="s">
        <v>4174</v>
      </c>
      <c r="I479" s="3" t="s">
        <v>65</v>
      </c>
      <c r="J479" s="3" t="s">
        <v>1549</v>
      </c>
      <c r="K479" s="3" t="s">
        <v>396</v>
      </c>
      <c r="L479" s="3" t="s">
        <v>397</v>
      </c>
      <c r="M479" s="3" t="s">
        <v>38</v>
      </c>
      <c r="N479" s="3" t="s">
        <v>69</v>
      </c>
      <c r="O479" s="3" t="s">
        <v>2675</v>
      </c>
      <c r="P479" s="4">
        <v>0.0</v>
      </c>
      <c r="Q479" s="3" t="s">
        <v>38</v>
      </c>
      <c r="R479" s="4">
        <v>1.0</v>
      </c>
      <c r="S479" s="3" t="s">
        <v>4185</v>
      </c>
      <c r="T479" s="3" t="s">
        <v>4186</v>
      </c>
      <c r="U479" s="4">
        <v>2.0</v>
      </c>
      <c r="V479" s="3" t="s">
        <v>38</v>
      </c>
      <c r="W479" s="3" t="s">
        <v>38</v>
      </c>
      <c r="X479" s="3" t="s">
        <v>4187</v>
      </c>
      <c r="Y479" s="5">
        <f t="shared" si="1"/>
        <v>2019</v>
      </c>
      <c r="Z479" s="5">
        <f t="shared" si="2"/>
        <v>1</v>
      </c>
      <c r="AA479" s="5">
        <f t="shared" si="3"/>
        <v>30</v>
      </c>
      <c r="AB479" s="5">
        <f t="shared" si="4"/>
        <v>2019</v>
      </c>
      <c r="AC479" s="5">
        <f t="shared" si="5"/>
        <v>5</v>
      </c>
      <c r="AD479" s="5">
        <f t="shared" si="6"/>
        <v>11</v>
      </c>
    </row>
    <row r="480" ht="15.75" customHeight="1">
      <c r="A480" s="3" t="s">
        <v>30</v>
      </c>
      <c r="B480" s="3" t="s">
        <v>47</v>
      </c>
      <c r="C480" s="3" t="s">
        <v>4188</v>
      </c>
      <c r="D480" s="3" t="s">
        <v>4189</v>
      </c>
      <c r="E480" s="3" t="s">
        <v>4190</v>
      </c>
      <c r="F480" s="3" t="s">
        <v>4191</v>
      </c>
      <c r="G480" s="3" t="s">
        <v>4192</v>
      </c>
      <c r="H480" s="3" t="s">
        <v>4174</v>
      </c>
      <c r="I480" s="3" t="s">
        <v>593</v>
      </c>
      <c r="J480" s="3" t="s">
        <v>1491</v>
      </c>
      <c r="K480" s="3" t="s">
        <v>4193</v>
      </c>
      <c r="L480" s="3" t="s">
        <v>4194</v>
      </c>
      <c r="M480" s="3" t="s">
        <v>38</v>
      </c>
      <c r="N480" s="3" t="s">
        <v>108</v>
      </c>
      <c r="O480" s="3" t="s">
        <v>4195</v>
      </c>
      <c r="P480" s="4">
        <v>0.0</v>
      </c>
      <c r="Q480" s="3" t="s">
        <v>38</v>
      </c>
      <c r="R480" s="4">
        <v>0.0</v>
      </c>
      <c r="S480" s="3" t="s">
        <v>38</v>
      </c>
      <c r="T480" s="3" t="s">
        <v>4196</v>
      </c>
      <c r="U480" s="4">
        <v>2.0</v>
      </c>
      <c r="V480" s="3" t="s">
        <v>38</v>
      </c>
      <c r="W480" s="3" t="s">
        <v>38</v>
      </c>
      <c r="X480" s="3" t="s">
        <v>4197</v>
      </c>
      <c r="Y480" s="5">
        <f t="shared" si="1"/>
        <v>2018</v>
      </c>
      <c r="Z480" s="5">
        <f t="shared" si="2"/>
        <v>12</v>
      </c>
      <c r="AA480" s="5">
        <f t="shared" si="3"/>
        <v>28</v>
      </c>
      <c r="AB480" s="5">
        <f t="shared" si="4"/>
        <v>2019</v>
      </c>
      <c r="AC480" s="5">
        <f t="shared" si="5"/>
        <v>5</v>
      </c>
      <c r="AD480" s="5">
        <f t="shared" si="6"/>
        <v>11</v>
      </c>
    </row>
    <row r="481" ht="15.75" customHeight="1">
      <c r="A481" s="3" t="s">
        <v>30</v>
      </c>
      <c r="B481" s="3" t="s">
        <v>47</v>
      </c>
      <c r="C481" s="3" t="s">
        <v>4198</v>
      </c>
      <c r="D481" s="3" t="s">
        <v>4199</v>
      </c>
      <c r="E481" s="3" t="s">
        <v>4200</v>
      </c>
      <c r="F481" s="3" t="s">
        <v>4201</v>
      </c>
      <c r="G481" s="3" t="s">
        <v>4202</v>
      </c>
      <c r="H481" s="3" t="s">
        <v>4174</v>
      </c>
      <c r="I481" s="3" t="s">
        <v>2460</v>
      </c>
      <c r="J481" s="3" t="s">
        <v>2461</v>
      </c>
      <c r="K481" s="3" t="s">
        <v>4203</v>
      </c>
      <c r="L481" s="3" t="s">
        <v>4204</v>
      </c>
      <c r="M481" s="3" t="s">
        <v>38</v>
      </c>
      <c r="N481" s="3" t="s">
        <v>2464</v>
      </c>
      <c r="O481" s="3" t="s">
        <v>4205</v>
      </c>
      <c r="P481" s="4">
        <v>0.0</v>
      </c>
      <c r="Q481" s="3" t="s">
        <v>38</v>
      </c>
      <c r="R481" s="4">
        <v>0.0</v>
      </c>
      <c r="S481" s="3" t="s">
        <v>38</v>
      </c>
      <c r="T481" s="3" t="s">
        <v>4206</v>
      </c>
      <c r="U481" s="4">
        <v>4.0</v>
      </c>
      <c r="V481" s="3" t="s">
        <v>38</v>
      </c>
      <c r="W481" s="3" t="s">
        <v>38</v>
      </c>
      <c r="X481" s="3" t="s">
        <v>4207</v>
      </c>
      <c r="Y481" s="5">
        <f t="shared" si="1"/>
        <v>2018</v>
      </c>
      <c r="Z481" s="5">
        <f t="shared" si="2"/>
        <v>11</v>
      </c>
      <c r="AA481" s="5">
        <f t="shared" si="3"/>
        <v>13</v>
      </c>
      <c r="AB481" s="5">
        <f t="shared" si="4"/>
        <v>2019</v>
      </c>
      <c r="AC481" s="5">
        <f t="shared" si="5"/>
        <v>5</v>
      </c>
      <c r="AD481" s="5">
        <f t="shared" si="6"/>
        <v>11</v>
      </c>
    </row>
    <row r="482" ht="15.75" customHeight="1">
      <c r="A482" s="3" t="s">
        <v>30</v>
      </c>
      <c r="B482" s="3" t="s">
        <v>31</v>
      </c>
      <c r="C482" s="3" t="s">
        <v>4208</v>
      </c>
      <c r="D482" s="3" t="s">
        <v>4209</v>
      </c>
      <c r="E482" s="3" t="s">
        <v>4210</v>
      </c>
      <c r="F482" s="3" t="s">
        <v>4211</v>
      </c>
      <c r="G482" s="3" t="s">
        <v>38</v>
      </c>
      <c r="H482" s="3" t="s">
        <v>38</v>
      </c>
      <c r="I482" s="3" t="s">
        <v>638</v>
      </c>
      <c r="J482" s="3" t="s">
        <v>2113</v>
      </c>
      <c r="K482" s="3" t="s">
        <v>4212</v>
      </c>
      <c r="L482" s="3" t="s">
        <v>4213</v>
      </c>
      <c r="M482" s="3" t="s">
        <v>38</v>
      </c>
      <c r="N482" s="3" t="s">
        <v>1299</v>
      </c>
      <c r="O482" s="3" t="s">
        <v>4214</v>
      </c>
      <c r="P482" s="4">
        <v>1.0</v>
      </c>
      <c r="Q482" s="3" t="s">
        <v>4215</v>
      </c>
      <c r="R482" s="4">
        <v>0.0</v>
      </c>
      <c r="S482" s="3" t="s">
        <v>38</v>
      </c>
      <c r="T482" s="3" t="s">
        <v>4216</v>
      </c>
      <c r="U482" s="4">
        <v>1.0</v>
      </c>
      <c r="V482" s="3" t="s">
        <v>38</v>
      </c>
      <c r="W482" s="3" t="s">
        <v>38</v>
      </c>
      <c r="X482" s="3" t="s">
        <v>4217</v>
      </c>
      <c r="Y482" s="5">
        <f t="shared" si="1"/>
        <v>2017</v>
      </c>
      <c r="Z482" s="5">
        <f t="shared" si="2"/>
        <v>10</v>
      </c>
      <c r="AA482" s="5">
        <f t="shared" si="3"/>
        <v>25</v>
      </c>
      <c r="AB482" s="5">
        <f t="shared" si="4"/>
        <v>0</v>
      </c>
      <c r="AC482" s="5">
        <f t="shared" si="5"/>
        <v>0</v>
      </c>
      <c r="AD482" s="5">
        <f t="shared" si="6"/>
        <v>0</v>
      </c>
    </row>
    <row r="483" ht="15.75" customHeight="1">
      <c r="A483" s="3" t="s">
        <v>30</v>
      </c>
      <c r="B483" s="3" t="s">
        <v>31</v>
      </c>
      <c r="C483" s="3" t="s">
        <v>4218</v>
      </c>
      <c r="D483" s="3" t="s">
        <v>4219</v>
      </c>
      <c r="E483" s="3" t="s">
        <v>4220</v>
      </c>
      <c r="F483" s="3" t="s">
        <v>4221</v>
      </c>
      <c r="G483" s="3" t="s">
        <v>38</v>
      </c>
      <c r="H483" s="3" t="s">
        <v>38</v>
      </c>
      <c r="I483" s="3" t="s">
        <v>638</v>
      </c>
      <c r="J483" s="3" t="s">
        <v>2633</v>
      </c>
      <c r="K483" s="3" t="s">
        <v>4222</v>
      </c>
      <c r="L483" s="3" t="s">
        <v>4223</v>
      </c>
      <c r="M483" s="3" t="s">
        <v>38</v>
      </c>
      <c r="N483" s="3" t="s">
        <v>1299</v>
      </c>
      <c r="O483" s="3" t="s">
        <v>4224</v>
      </c>
      <c r="P483" s="4">
        <v>0.0</v>
      </c>
      <c r="Q483" s="3" t="s">
        <v>38</v>
      </c>
      <c r="R483" s="4">
        <v>1.0</v>
      </c>
      <c r="S483" s="3" t="s">
        <v>4225</v>
      </c>
      <c r="T483" s="3" t="s">
        <v>4226</v>
      </c>
      <c r="U483" s="4">
        <v>1.0</v>
      </c>
      <c r="V483" s="3" t="s">
        <v>38</v>
      </c>
      <c r="W483" s="3" t="s">
        <v>38</v>
      </c>
      <c r="X483" s="3" t="s">
        <v>4227</v>
      </c>
      <c r="Y483" s="5">
        <f t="shared" si="1"/>
        <v>2017</v>
      </c>
      <c r="Z483" s="5">
        <f t="shared" si="2"/>
        <v>10</v>
      </c>
      <c r="AA483" s="5">
        <f t="shared" si="3"/>
        <v>30</v>
      </c>
      <c r="AB483" s="5">
        <f t="shared" si="4"/>
        <v>0</v>
      </c>
      <c r="AC483" s="5">
        <f t="shared" si="5"/>
        <v>0</v>
      </c>
      <c r="AD483" s="5">
        <f t="shared" si="6"/>
        <v>0</v>
      </c>
    </row>
    <row r="484" ht="15.75" customHeight="1">
      <c r="A484" s="3" t="s">
        <v>30</v>
      </c>
      <c r="B484" s="3" t="s">
        <v>31</v>
      </c>
      <c r="C484" s="3" t="s">
        <v>4228</v>
      </c>
      <c r="D484" s="3" t="s">
        <v>4229</v>
      </c>
      <c r="E484" s="3" t="s">
        <v>4230</v>
      </c>
      <c r="F484" s="3" t="s">
        <v>4231</v>
      </c>
      <c r="G484" s="3" t="s">
        <v>38</v>
      </c>
      <c r="H484" s="3" t="s">
        <v>38</v>
      </c>
      <c r="I484" s="3" t="s">
        <v>78</v>
      </c>
      <c r="J484" s="3" t="s">
        <v>1807</v>
      </c>
      <c r="K484" s="3" t="s">
        <v>4232</v>
      </c>
      <c r="L484" s="3" t="s">
        <v>4233</v>
      </c>
      <c r="M484" s="3" t="s">
        <v>38</v>
      </c>
      <c r="N484" s="3" t="s">
        <v>1299</v>
      </c>
      <c r="O484" s="3" t="s">
        <v>4234</v>
      </c>
      <c r="P484" s="4">
        <v>6.0</v>
      </c>
      <c r="Q484" s="3" t="s">
        <v>4235</v>
      </c>
      <c r="R484" s="4">
        <v>0.0</v>
      </c>
      <c r="S484" s="3" t="s">
        <v>38</v>
      </c>
      <c r="T484" s="3" t="s">
        <v>4236</v>
      </c>
      <c r="U484" s="4">
        <v>2.0</v>
      </c>
      <c r="V484" s="3" t="s">
        <v>38</v>
      </c>
      <c r="W484" s="3" t="s">
        <v>38</v>
      </c>
      <c r="X484" s="3" t="s">
        <v>4237</v>
      </c>
      <c r="Y484" s="5">
        <f t="shared" si="1"/>
        <v>2017</v>
      </c>
      <c r="Z484" s="5">
        <f t="shared" si="2"/>
        <v>10</v>
      </c>
      <c r="AA484" s="5">
        <f t="shared" si="3"/>
        <v>16</v>
      </c>
      <c r="AB484" s="5">
        <f t="shared" si="4"/>
        <v>0</v>
      </c>
      <c r="AC484" s="5">
        <f t="shared" si="5"/>
        <v>0</v>
      </c>
      <c r="AD484" s="5">
        <f t="shared" si="6"/>
        <v>0</v>
      </c>
    </row>
    <row r="485" ht="15.75" customHeight="1">
      <c r="A485" s="3" t="s">
        <v>30</v>
      </c>
      <c r="B485" s="3" t="s">
        <v>47</v>
      </c>
      <c r="C485" s="3" t="s">
        <v>4238</v>
      </c>
      <c r="D485" s="3" t="s">
        <v>4239</v>
      </c>
      <c r="E485" s="3" t="s">
        <v>4240</v>
      </c>
      <c r="F485" s="3" t="s">
        <v>4241</v>
      </c>
      <c r="G485" s="3" t="s">
        <v>4242</v>
      </c>
      <c r="H485" s="3" t="s">
        <v>4243</v>
      </c>
      <c r="I485" s="3" t="s">
        <v>593</v>
      </c>
      <c r="J485" s="3" t="s">
        <v>1491</v>
      </c>
      <c r="K485" s="3" t="s">
        <v>4244</v>
      </c>
      <c r="L485" s="3" t="s">
        <v>4245</v>
      </c>
      <c r="M485" s="3" t="s">
        <v>38</v>
      </c>
      <c r="N485" s="3" t="s">
        <v>108</v>
      </c>
      <c r="O485" s="3" t="s">
        <v>4246</v>
      </c>
      <c r="P485" s="4">
        <v>0.0</v>
      </c>
      <c r="Q485" s="3" t="s">
        <v>38</v>
      </c>
      <c r="R485" s="4">
        <v>0.0</v>
      </c>
      <c r="S485" s="3" t="s">
        <v>38</v>
      </c>
      <c r="T485" s="3" t="s">
        <v>4247</v>
      </c>
      <c r="U485" s="4">
        <v>2.0</v>
      </c>
      <c r="V485" s="3" t="s">
        <v>38</v>
      </c>
      <c r="W485" s="3" t="s">
        <v>38</v>
      </c>
      <c r="X485" s="3" t="s">
        <v>4248</v>
      </c>
      <c r="Y485" s="5">
        <f t="shared" si="1"/>
        <v>2018</v>
      </c>
      <c r="Z485" s="5">
        <f t="shared" si="2"/>
        <v>11</v>
      </c>
      <c r="AA485" s="5">
        <f t="shared" si="3"/>
        <v>21</v>
      </c>
      <c r="AB485" s="5">
        <f t="shared" si="4"/>
        <v>2019</v>
      </c>
      <c r="AC485" s="5">
        <f t="shared" si="5"/>
        <v>5</v>
      </c>
      <c r="AD485" s="5">
        <f t="shared" si="6"/>
        <v>1</v>
      </c>
    </row>
    <row r="486" ht="15.75" customHeight="1">
      <c r="A486" s="3" t="s">
        <v>30</v>
      </c>
      <c r="B486" s="3" t="s">
        <v>47</v>
      </c>
      <c r="C486" s="3" t="s">
        <v>4249</v>
      </c>
      <c r="D486" s="3" t="s">
        <v>4250</v>
      </c>
      <c r="E486" s="3" t="s">
        <v>4251</v>
      </c>
      <c r="F486" s="3" t="s">
        <v>4252</v>
      </c>
      <c r="G486" s="3" t="s">
        <v>4253</v>
      </c>
      <c r="H486" s="3" t="s">
        <v>4243</v>
      </c>
      <c r="I486" s="3" t="s">
        <v>593</v>
      </c>
      <c r="J486" s="3" t="s">
        <v>1491</v>
      </c>
      <c r="K486" s="3" t="s">
        <v>4254</v>
      </c>
      <c r="L486" s="3" t="s">
        <v>4255</v>
      </c>
      <c r="M486" s="3" t="s">
        <v>38</v>
      </c>
      <c r="N486" s="3" t="s">
        <v>108</v>
      </c>
      <c r="O486" s="3" t="s">
        <v>4256</v>
      </c>
      <c r="P486" s="4">
        <v>0.0</v>
      </c>
      <c r="Q486" s="3" t="s">
        <v>38</v>
      </c>
      <c r="R486" s="4">
        <v>0.0</v>
      </c>
      <c r="S486" s="3" t="s">
        <v>38</v>
      </c>
      <c r="T486" s="3" t="s">
        <v>4257</v>
      </c>
      <c r="U486" s="4">
        <v>2.0</v>
      </c>
      <c r="V486" s="3" t="s">
        <v>38</v>
      </c>
      <c r="W486" s="3" t="s">
        <v>38</v>
      </c>
      <c r="X486" s="3" t="s">
        <v>4258</v>
      </c>
      <c r="Y486" s="5">
        <f t="shared" si="1"/>
        <v>2019</v>
      </c>
      <c r="Z486" s="5">
        <f t="shared" si="2"/>
        <v>1</v>
      </c>
      <c r="AA486" s="5">
        <f t="shared" si="3"/>
        <v>11</v>
      </c>
      <c r="AB486" s="5">
        <f t="shared" si="4"/>
        <v>2019</v>
      </c>
      <c r="AC486" s="5">
        <f t="shared" si="5"/>
        <v>5</v>
      </c>
      <c r="AD486" s="5">
        <f t="shared" si="6"/>
        <v>1</v>
      </c>
    </row>
    <row r="487" ht="15.75" customHeight="1">
      <c r="A487" s="3" t="s">
        <v>30</v>
      </c>
      <c r="B487" s="3" t="s">
        <v>31</v>
      </c>
      <c r="C487" s="3" t="s">
        <v>4259</v>
      </c>
      <c r="D487" s="3" t="s">
        <v>4260</v>
      </c>
      <c r="E487" s="3" t="s">
        <v>4261</v>
      </c>
      <c r="F487" s="3" t="s">
        <v>4262</v>
      </c>
      <c r="G487" s="3" t="s">
        <v>38</v>
      </c>
      <c r="H487" s="3" t="s">
        <v>38</v>
      </c>
      <c r="I487" s="3" t="s">
        <v>78</v>
      </c>
      <c r="J487" s="3" t="s">
        <v>1807</v>
      </c>
      <c r="K487" s="3" t="s">
        <v>4222</v>
      </c>
      <c r="L487" s="3" t="s">
        <v>4223</v>
      </c>
      <c r="M487" s="3" t="s">
        <v>38</v>
      </c>
      <c r="N487" s="3" t="s">
        <v>1299</v>
      </c>
      <c r="O487" s="3" t="s">
        <v>4263</v>
      </c>
      <c r="P487" s="4">
        <v>6.0</v>
      </c>
      <c r="Q487" s="3" t="s">
        <v>4264</v>
      </c>
      <c r="R487" s="4">
        <v>0.0</v>
      </c>
      <c r="S487" s="3" t="s">
        <v>38</v>
      </c>
      <c r="T487" s="3" t="s">
        <v>4265</v>
      </c>
      <c r="U487" s="4">
        <v>3.0</v>
      </c>
      <c r="V487" s="3" t="s">
        <v>38</v>
      </c>
      <c r="W487" s="3" t="s">
        <v>38</v>
      </c>
      <c r="X487" s="3" t="s">
        <v>4266</v>
      </c>
      <c r="Y487" s="5">
        <f t="shared" si="1"/>
        <v>2017</v>
      </c>
      <c r="Z487" s="5">
        <f t="shared" si="2"/>
        <v>9</v>
      </c>
      <c r="AA487" s="5">
        <f t="shared" si="3"/>
        <v>21</v>
      </c>
      <c r="AB487" s="5">
        <f t="shared" si="4"/>
        <v>0</v>
      </c>
      <c r="AC487" s="5">
        <f t="shared" si="5"/>
        <v>0</v>
      </c>
      <c r="AD487" s="5">
        <f t="shared" si="6"/>
        <v>0</v>
      </c>
    </row>
    <row r="488" ht="15.75" customHeight="1">
      <c r="A488" s="3" t="s">
        <v>30</v>
      </c>
      <c r="B488" s="3" t="s">
        <v>31</v>
      </c>
      <c r="C488" s="3" t="s">
        <v>4267</v>
      </c>
      <c r="D488" s="3" t="s">
        <v>4268</v>
      </c>
      <c r="E488" s="3" t="s">
        <v>4269</v>
      </c>
      <c r="F488" s="3" t="s">
        <v>4270</v>
      </c>
      <c r="G488" s="3" t="s">
        <v>38</v>
      </c>
      <c r="H488" s="3" t="s">
        <v>38</v>
      </c>
      <c r="I488" s="3" t="s">
        <v>1226</v>
      </c>
      <c r="J488" s="3" t="s">
        <v>1549</v>
      </c>
      <c r="K488" s="3" t="s">
        <v>1926</v>
      </c>
      <c r="L488" s="3" t="s">
        <v>397</v>
      </c>
      <c r="M488" s="3" t="s">
        <v>38</v>
      </c>
      <c r="N488" s="3" t="s">
        <v>4144</v>
      </c>
      <c r="O488" s="3" t="s">
        <v>2786</v>
      </c>
      <c r="P488" s="4">
        <v>2.0</v>
      </c>
      <c r="Q488" s="3" t="s">
        <v>4271</v>
      </c>
      <c r="R488" s="4">
        <v>2.0</v>
      </c>
      <c r="S488" s="3" t="s">
        <v>4272</v>
      </c>
      <c r="T488" s="3" t="s">
        <v>4273</v>
      </c>
      <c r="U488" s="4">
        <v>3.0</v>
      </c>
      <c r="V488" s="3" t="s">
        <v>38</v>
      </c>
      <c r="W488" s="3" t="s">
        <v>38</v>
      </c>
      <c r="X488" s="3" t="s">
        <v>4274</v>
      </c>
      <c r="Y488" s="5">
        <f t="shared" si="1"/>
        <v>2017</v>
      </c>
      <c r="Z488" s="5">
        <f t="shared" si="2"/>
        <v>10</v>
      </c>
      <c r="AA488" s="5">
        <f t="shared" si="3"/>
        <v>13</v>
      </c>
      <c r="AB488" s="5">
        <f t="shared" si="4"/>
        <v>0</v>
      </c>
      <c r="AC488" s="5">
        <f t="shared" si="5"/>
        <v>0</v>
      </c>
      <c r="AD488" s="5">
        <f t="shared" si="6"/>
        <v>0</v>
      </c>
    </row>
    <row r="489" ht="15.75" customHeight="1">
      <c r="A489" s="3" t="s">
        <v>30</v>
      </c>
      <c r="B489" s="3" t="s">
        <v>31</v>
      </c>
      <c r="C489" s="3" t="s">
        <v>4275</v>
      </c>
      <c r="D489" s="3" t="s">
        <v>4276</v>
      </c>
      <c r="E489" s="3" t="s">
        <v>4277</v>
      </c>
      <c r="F489" s="3" t="s">
        <v>4262</v>
      </c>
      <c r="G489" s="3" t="s">
        <v>38</v>
      </c>
      <c r="H489" s="3" t="s">
        <v>38</v>
      </c>
      <c r="I489" s="3" t="s">
        <v>78</v>
      </c>
      <c r="J489" s="3" t="s">
        <v>1807</v>
      </c>
      <c r="K489" s="3" t="s">
        <v>4278</v>
      </c>
      <c r="L489" s="3" t="s">
        <v>4279</v>
      </c>
      <c r="M489" s="3" t="s">
        <v>38</v>
      </c>
      <c r="N489" s="3" t="s">
        <v>1299</v>
      </c>
      <c r="O489" s="3" t="s">
        <v>4280</v>
      </c>
      <c r="P489" s="4">
        <v>5.0</v>
      </c>
      <c r="Q489" s="3" t="s">
        <v>4281</v>
      </c>
      <c r="R489" s="4">
        <v>3.0</v>
      </c>
      <c r="S489" s="3" t="s">
        <v>4282</v>
      </c>
      <c r="T489" s="3" t="s">
        <v>4283</v>
      </c>
      <c r="U489" s="4">
        <v>3.0</v>
      </c>
      <c r="V489" s="3" t="s">
        <v>38</v>
      </c>
      <c r="W489" s="3" t="s">
        <v>38</v>
      </c>
      <c r="X489" s="3" t="s">
        <v>4284</v>
      </c>
      <c r="Y489" s="5">
        <f t="shared" si="1"/>
        <v>2017</v>
      </c>
      <c r="Z489" s="5">
        <f t="shared" si="2"/>
        <v>9</v>
      </c>
      <c r="AA489" s="5">
        <f t="shared" si="3"/>
        <v>21</v>
      </c>
      <c r="AB489" s="5">
        <f t="shared" si="4"/>
        <v>0</v>
      </c>
      <c r="AC489" s="5">
        <f t="shared" si="5"/>
        <v>0</v>
      </c>
      <c r="AD489" s="5">
        <f t="shared" si="6"/>
        <v>0</v>
      </c>
    </row>
    <row r="490" ht="15.75" customHeight="1">
      <c r="A490" s="3" t="s">
        <v>30</v>
      </c>
      <c r="B490" s="3" t="s">
        <v>31</v>
      </c>
      <c r="C490" s="3" t="s">
        <v>4285</v>
      </c>
      <c r="D490" s="3" t="s">
        <v>4286</v>
      </c>
      <c r="E490" s="3" t="s">
        <v>4287</v>
      </c>
      <c r="F490" s="3" t="s">
        <v>4288</v>
      </c>
      <c r="G490" s="3" t="s">
        <v>38</v>
      </c>
      <c r="H490" s="3" t="s">
        <v>38</v>
      </c>
      <c r="I490" s="3" t="s">
        <v>78</v>
      </c>
      <c r="J490" s="3" t="s">
        <v>1807</v>
      </c>
      <c r="K490" s="3" t="s">
        <v>4289</v>
      </c>
      <c r="L490" s="3" t="s">
        <v>4290</v>
      </c>
      <c r="M490" s="3" t="s">
        <v>38</v>
      </c>
      <c r="N490" s="3" t="s">
        <v>208</v>
      </c>
      <c r="O490" s="3" t="s">
        <v>4291</v>
      </c>
      <c r="P490" s="4">
        <v>3.0</v>
      </c>
      <c r="Q490" s="3" t="s">
        <v>4292</v>
      </c>
      <c r="R490" s="4">
        <v>0.0</v>
      </c>
      <c r="S490" s="3" t="s">
        <v>38</v>
      </c>
      <c r="T490" s="3" t="s">
        <v>4293</v>
      </c>
      <c r="U490" s="4">
        <v>1.0</v>
      </c>
      <c r="V490" s="3" t="s">
        <v>38</v>
      </c>
      <c r="W490" s="3" t="s">
        <v>38</v>
      </c>
      <c r="X490" s="3" t="s">
        <v>4294</v>
      </c>
      <c r="Y490" s="5">
        <f t="shared" si="1"/>
        <v>2017</v>
      </c>
      <c r="Z490" s="5">
        <f t="shared" si="2"/>
        <v>10</v>
      </c>
      <c r="AA490" s="5">
        <f t="shared" si="3"/>
        <v>12</v>
      </c>
      <c r="AB490" s="5">
        <f t="shared" si="4"/>
        <v>0</v>
      </c>
      <c r="AC490" s="5">
        <f t="shared" si="5"/>
        <v>0</v>
      </c>
      <c r="AD490" s="5">
        <f t="shared" si="6"/>
        <v>0</v>
      </c>
    </row>
    <row r="491" ht="15.75" customHeight="1">
      <c r="A491" s="3" t="s">
        <v>30</v>
      </c>
      <c r="B491" s="3" t="s">
        <v>31</v>
      </c>
      <c r="C491" s="3" t="s">
        <v>4295</v>
      </c>
      <c r="D491" s="3" t="s">
        <v>4296</v>
      </c>
      <c r="E491" s="3" t="s">
        <v>4297</v>
      </c>
      <c r="F491" s="3" t="s">
        <v>4298</v>
      </c>
      <c r="G491" s="3" t="s">
        <v>38</v>
      </c>
      <c r="H491" s="3" t="s">
        <v>38</v>
      </c>
      <c r="I491" s="3" t="s">
        <v>879</v>
      </c>
      <c r="J491" s="3" t="s">
        <v>2014</v>
      </c>
      <c r="K491" s="3" t="s">
        <v>4299</v>
      </c>
      <c r="L491" s="3" t="s">
        <v>4300</v>
      </c>
      <c r="M491" s="3" t="s">
        <v>38</v>
      </c>
      <c r="N491" s="3" t="s">
        <v>108</v>
      </c>
      <c r="O491" s="3" t="s">
        <v>4301</v>
      </c>
      <c r="P491" s="4">
        <v>0.0</v>
      </c>
      <c r="Q491" s="3" t="s">
        <v>38</v>
      </c>
      <c r="R491" s="4">
        <v>0.0</v>
      </c>
      <c r="S491" s="3" t="s">
        <v>38</v>
      </c>
      <c r="T491" s="3" t="s">
        <v>4302</v>
      </c>
      <c r="U491" s="4">
        <v>3.0</v>
      </c>
      <c r="V491" s="3" t="s">
        <v>38</v>
      </c>
      <c r="W491" s="3" t="s">
        <v>38</v>
      </c>
      <c r="X491" s="3" t="s">
        <v>4303</v>
      </c>
      <c r="Y491" s="5">
        <f t="shared" si="1"/>
        <v>2017</v>
      </c>
      <c r="Z491" s="5">
        <f t="shared" si="2"/>
        <v>9</v>
      </c>
      <c r="AA491" s="5">
        <f t="shared" si="3"/>
        <v>18</v>
      </c>
      <c r="AB491" s="5">
        <f t="shared" si="4"/>
        <v>0</v>
      </c>
      <c r="AC491" s="5">
        <f t="shared" si="5"/>
        <v>0</v>
      </c>
      <c r="AD491" s="5">
        <f t="shared" si="6"/>
        <v>0</v>
      </c>
    </row>
    <row r="492" ht="15.75" customHeight="1">
      <c r="A492" s="3" t="s">
        <v>30</v>
      </c>
      <c r="B492" s="3" t="s">
        <v>31</v>
      </c>
      <c r="C492" s="3" t="s">
        <v>4304</v>
      </c>
      <c r="D492" s="3" t="s">
        <v>4305</v>
      </c>
      <c r="E492" s="3" t="s">
        <v>4306</v>
      </c>
      <c r="F492" s="3" t="s">
        <v>4298</v>
      </c>
      <c r="G492" s="3" t="s">
        <v>38</v>
      </c>
      <c r="H492" s="3" t="s">
        <v>38</v>
      </c>
      <c r="I492" s="3" t="s">
        <v>879</v>
      </c>
      <c r="J492" s="3" t="s">
        <v>2014</v>
      </c>
      <c r="K492" s="3" t="s">
        <v>4299</v>
      </c>
      <c r="L492" s="3" t="s">
        <v>4300</v>
      </c>
      <c r="M492" s="3" t="s">
        <v>38</v>
      </c>
      <c r="N492" s="3" t="s">
        <v>108</v>
      </c>
      <c r="O492" s="3" t="s">
        <v>4307</v>
      </c>
      <c r="P492" s="4">
        <v>0.0</v>
      </c>
      <c r="Q492" s="3" t="s">
        <v>38</v>
      </c>
      <c r="R492" s="4">
        <v>0.0</v>
      </c>
      <c r="S492" s="3" t="s">
        <v>38</v>
      </c>
      <c r="T492" s="3" t="s">
        <v>4308</v>
      </c>
      <c r="U492" s="4">
        <v>4.0</v>
      </c>
      <c r="V492" s="3" t="s">
        <v>38</v>
      </c>
      <c r="W492" s="3" t="s">
        <v>38</v>
      </c>
      <c r="X492" s="3" t="s">
        <v>4309</v>
      </c>
      <c r="Y492" s="5">
        <f t="shared" si="1"/>
        <v>2017</v>
      </c>
      <c r="Z492" s="5">
        <f t="shared" si="2"/>
        <v>9</v>
      </c>
      <c r="AA492" s="5">
        <f t="shared" si="3"/>
        <v>18</v>
      </c>
      <c r="AB492" s="5">
        <f t="shared" si="4"/>
        <v>0</v>
      </c>
      <c r="AC492" s="5">
        <f t="shared" si="5"/>
        <v>0</v>
      </c>
      <c r="AD492" s="5">
        <f t="shared" si="6"/>
        <v>0</v>
      </c>
    </row>
    <row r="493" ht="15.75" customHeight="1">
      <c r="A493" s="3" t="s">
        <v>30</v>
      </c>
      <c r="B493" s="3" t="s">
        <v>31</v>
      </c>
      <c r="C493" s="3" t="s">
        <v>4310</v>
      </c>
      <c r="D493" s="3" t="s">
        <v>4311</v>
      </c>
      <c r="E493" s="3" t="s">
        <v>4312</v>
      </c>
      <c r="F493" s="3" t="s">
        <v>4313</v>
      </c>
      <c r="G493" s="3" t="s">
        <v>38</v>
      </c>
      <c r="H493" s="3" t="s">
        <v>38</v>
      </c>
      <c r="I493" s="3" t="s">
        <v>879</v>
      </c>
      <c r="J493" s="3" t="s">
        <v>2014</v>
      </c>
      <c r="K493" s="3" t="s">
        <v>4299</v>
      </c>
      <c r="L493" s="3" t="s">
        <v>4300</v>
      </c>
      <c r="M493" s="3" t="s">
        <v>38</v>
      </c>
      <c r="N493" s="3" t="s">
        <v>108</v>
      </c>
      <c r="O493" s="3" t="s">
        <v>4314</v>
      </c>
      <c r="P493" s="4">
        <v>0.0</v>
      </c>
      <c r="Q493" s="3" t="s">
        <v>38</v>
      </c>
      <c r="R493" s="4">
        <v>0.0</v>
      </c>
      <c r="S493" s="3" t="s">
        <v>38</v>
      </c>
      <c r="T493" s="3" t="s">
        <v>4315</v>
      </c>
      <c r="U493" s="4">
        <v>3.0</v>
      </c>
      <c r="V493" s="3" t="s">
        <v>38</v>
      </c>
      <c r="W493" s="3" t="s">
        <v>38</v>
      </c>
      <c r="X493" s="3" t="s">
        <v>4316</v>
      </c>
      <c r="Y493" s="5">
        <f t="shared" si="1"/>
        <v>2017</v>
      </c>
      <c r="Z493" s="5">
        <f t="shared" si="2"/>
        <v>9</v>
      </c>
      <c r="AA493" s="5">
        <f t="shared" si="3"/>
        <v>28</v>
      </c>
      <c r="AB493" s="5">
        <f t="shared" si="4"/>
        <v>0</v>
      </c>
      <c r="AC493" s="5">
        <f t="shared" si="5"/>
        <v>0</v>
      </c>
      <c r="AD493" s="5">
        <f t="shared" si="6"/>
        <v>0</v>
      </c>
    </row>
    <row r="494" ht="15.75" customHeight="1">
      <c r="A494" s="3" t="s">
        <v>30</v>
      </c>
      <c r="B494" s="3" t="s">
        <v>31</v>
      </c>
      <c r="C494" s="3" t="s">
        <v>4317</v>
      </c>
      <c r="D494" s="3" t="s">
        <v>4318</v>
      </c>
      <c r="E494" s="3" t="s">
        <v>4319</v>
      </c>
      <c r="F494" s="3" t="s">
        <v>4320</v>
      </c>
      <c r="G494" s="3" t="s">
        <v>38</v>
      </c>
      <c r="H494" s="3" t="s">
        <v>38</v>
      </c>
      <c r="I494" s="3" t="s">
        <v>78</v>
      </c>
      <c r="J494" s="3" t="s">
        <v>1807</v>
      </c>
      <c r="K494" s="3" t="s">
        <v>4321</v>
      </c>
      <c r="L494" s="3" t="s">
        <v>4322</v>
      </c>
      <c r="M494" s="3" t="s">
        <v>38</v>
      </c>
      <c r="N494" s="3" t="s">
        <v>1299</v>
      </c>
      <c r="O494" s="3" t="s">
        <v>4323</v>
      </c>
      <c r="P494" s="4">
        <v>4.0</v>
      </c>
      <c r="Q494" s="3" t="s">
        <v>4324</v>
      </c>
      <c r="R494" s="4">
        <v>0.0</v>
      </c>
      <c r="S494" s="3" t="s">
        <v>38</v>
      </c>
      <c r="T494" s="3" t="s">
        <v>4325</v>
      </c>
      <c r="U494" s="4">
        <v>5.0</v>
      </c>
      <c r="V494" s="3" t="s">
        <v>38</v>
      </c>
      <c r="W494" s="3" t="s">
        <v>38</v>
      </c>
      <c r="X494" s="3" t="s">
        <v>4326</v>
      </c>
      <c r="Y494" s="5">
        <f t="shared" si="1"/>
        <v>2017</v>
      </c>
      <c r="Z494" s="5">
        <f t="shared" si="2"/>
        <v>9</v>
      </c>
      <c r="AA494" s="5">
        <f t="shared" si="3"/>
        <v>29</v>
      </c>
      <c r="AB494" s="5">
        <f t="shared" si="4"/>
        <v>0</v>
      </c>
      <c r="AC494" s="5">
        <f t="shared" si="5"/>
        <v>0</v>
      </c>
      <c r="AD494" s="5">
        <f t="shared" si="6"/>
        <v>0</v>
      </c>
    </row>
    <row r="495" ht="15.75" customHeight="1">
      <c r="A495" s="3" t="s">
        <v>30</v>
      </c>
      <c r="B495" s="3" t="s">
        <v>31</v>
      </c>
      <c r="C495" s="3" t="s">
        <v>4327</v>
      </c>
      <c r="D495" s="3" t="s">
        <v>4328</v>
      </c>
      <c r="E495" s="3" t="s">
        <v>4329</v>
      </c>
      <c r="F495" s="3" t="s">
        <v>4330</v>
      </c>
      <c r="G495" s="3" t="s">
        <v>38</v>
      </c>
      <c r="H495" s="3" t="s">
        <v>38</v>
      </c>
      <c r="I495" s="3" t="s">
        <v>879</v>
      </c>
      <c r="J495" s="3" t="s">
        <v>2014</v>
      </c>
      <c r="K495" s="3" t="s">
        <v>4331</v>
      </c>
      <c r="L495" s="3" t="s">
        <v>150</v>
      </c>
      <c r="M495" s="3" t="s">
        <v>38</v>
      </c>
      <c r="N495" s="3" t="s">
        <v>4144</v>
      </c>
      <c r="O495" s="3" t="s">
        <v>4332</v>
      </c>
      <c r="P495" s="4">
        <v>4.0</v>
      </c>
      <c r="Q495" s="3" t="s">
        <v>4333</v>
      </c>
      <c r="R495" s="4">
        <v>2.0</v>
      </c>
      <c r="S495" s="3" t="s">
        <v>4334</v>
      </c>
      <c r="T495" s="3" t="s">
        <v>4335</v>
      </c>
      <c r="U495" s="4">
        <v>3.0</v>
      </c>
      <c r="V495" s="3" t="s">
        <v>38</v>
      </c>
      <c r="W495" s="3" t="s">
        <v>38</v>
      </c>
      <c r="X495" s="3" t="s">
        <v>4336</v>
      </c>
      <c r="Y495" s="5">
        <f t="shared" si="1"/>
        <v>2017</v>
      </c>
      <c r="Z495" s="5">
        <f t="shared" si="2"/>
        <v>9</v>
      </c>
      <c r="AA495" s="5">
        <f t="shared" si="3"/>
        <v>26</v>
      </c>
      <c r="AB495" s="5">
        <f t="shared" si="4"/>
        <v>0</v>
      </c>
      <c r="AC495" s="5">
        <f t="shared" si="5"/>
        <v>0</v>
      </c>
      <c r="AD495" s="5">
        <f t="shared" si="6"/>
        <v>0</v>
      </c>
    </row>
    <row r="496" ht="15.75" customHeight="1">
      <c r="A496" s="3" t="s">
        <v>30</v>
      </c>
      <c r="B496" s="3" t="s">
        <v>31</v>
      </c>
      <c r="C496" s="3" t="s">
        <v>4337</v>
      </c>
      <c r="D496" s="3" t="s">
        <v>4338</v>
      </c>
      <c r="E496" s="3" t="s">
        <v>4339</v>
      </c>
      <c r="F496" s="3" t="s">
        <v>4262</v>
      </c>
      <c r="G496" s="3" t="s">
        <v>38</v>
      </c>
      <c r="H496" s="3" t="s">
        <v>38</v>
      </c>
      <c r="I496" s="3" t="s">
        <v>78</v>
      </c>
      <c r="J496" s="3" t="s">
        <v>1807</v>
      </c>
      <c r="K496" s="3" t="s">
        <v>4340</v>
      </c>
      <c r="L496" s="3" t="s">
        <v>4341</v>
      </c>
      <c r="M496" s="3" t="s">
        <v>38</v>
      </c>
      <c r="N496" s="3" t="s">
        <v>1299</v>
      </c>
      <c r="O496" s="3" t="s">
        <v>4342</v>
      </c>
      <c r="P496" s="4">
        <v>3.0</v>
      </c>
      <c r="Q496" s="3" t="s">
        <v>4343</v>
      </c>
      <c r="R496" s="4">
        <v>0.0</v>
      </c>
      <c r="S496" s="3" t="s">
        <v>38</v>
      </c>
      <c r="T496" s="3" t="s">
        <v>4344</v>
      </c>
      <c r="U496" s="4">
        <v>1.0</v>
      </c>
      <c r="V496" s="3" t="s">
        <v>38</v>
      </c>
      <c r="W496" s="3" t="s">
        <v>38</v>
      </c>
      <c r="X496" s="3" t="s">
        <v>4345</v>
      </c>
      <c r="Y496" s="5">
        <f t="shared" si="1"/>
        <v>2017</v>
      </c>
      <c r="Z496" s="5">
        <f t="shared" si="2"/>
        <v>9</v>
      </c>
      <c r="AA496" s="5">
        <f t="shared" si="3"/>
        <v>21</v>
      </c>
      <c r="AB496" s="5">
        <f t="shared" si="4"/>
        <v>0</v>
      </c>
      <c r="AC496" s="5">
        <f t="shared" si="5"/>
        <v>0</v>
      </c>
      <c r="AD496" s="5">
        <f t="shared" si="6"/>
        <v>0</v>
      </c>
    </row>
    <row r="497" ht="15.75" customHeight="1">
      <c r="A497" s="3" t="s">
        <v>30</v>
      </c>
      <c r="B497" s="3" t="s">
        <v>31</v>
      </c>
      <c r="C497" s="3" t="s">
        <v>4346</v>
      </c>
      <c r="D497" s="3" t="s">
        <v>4347</v>
      </c>
      <c r="E497" s="3" t="s">
        <v>4348</v>
      </c>
      <c r="F497" s="3" t="s">
        <v>4349</v>
      </c>
      <c r="G497" s="3" t="s">
        <v>38</v>
      </c>
      <c r="H497" s="3" t="s">
        <v>38</v>
      </c>
      <c r="I497" s="3" t="s">
        <v>78</v>
      </c>
      <c r="J497" s="3" t="s">
        <v>1807</v>
      </c>
      <c r="K497" s="3" t="s">
        <v>4350</v>
      </c>
      <c r="L497" s="3" t="s">
        <v>4351</v>
      </c>
      <c r="M497" s="3" t="s">
        <v>38</v>
      </c>
      <c r="N497" s="3" t="s">
        <v>1299</v>
      </c>
      <c r="O497" s="3" t="s">
        <v>4352</v>
      </c>
      <c r="P497" s="4">
        <v>6.0</v>
      </c>
      <c r="Q497" s="3" t="s">
        <v>4353</v>
      </c>
      <c r="R497" s="4">
        <v>0.0</v>
      </c>
      <c r="S497" s="3" t="s">
        <v>38</v>
      </c>
      <c r="T497" s="3" t="s">
        <v>4354</v>
      </c>
      <c r="U497" s="4">
        <v>1.0</v>
      </c>
      <c r="V497" s="3" t="s">
        <v>38</v>
      </c>
      <c r="W497" s="3" t="s">
        <v>38</v>
      </c>
      <c r="X497" s="3" t="s">
        <v>4355</v>
      </c>
      <c r="Y497" s="5">
        <f t="shared" si="1"/>
        <v>2017</v>
      </c>
      <c r="Z497" s="5">
        <f t="shared" si="2"/>
        <v>9</v>
      </c>
      <c r="AA497" s="5">
        <f t="shared" si="3"/>
        <v>11</v>
      </c>
      <c r="AB497" s="5">
        <f t="shared" si="4"/>
        <v>0</v>
      </c>
      <c r="AC497" s="5">
        <f t="shared" si="5"/>
        <v>0</v>
      </c>
      <c r="AD497" s="5">
        <f t="shared" si="6"/>
        <v>0</v>
      </c>
    </row>
    <row r="498" ht="15.75" customHeight="1">
      <c r="A498" s="3" t="s">
        <v>30</v>
      </c>
      <c r="B498" s="3" t="s">
        <v>31</v>
      </c>
      <c r="C498" s="3" t="s">
        <v>4356</v>
      </c>
      <c r="D498" s="3" t="s">
        <v>4357</v>
      </c>
      <c r="E498" s="3" t="s">
        <v>4358</v>
      </c>
      <c r="F498" s="3" t="s">
        <v>4359</v>
      </c>
      <c r="G498" s="3" t="s">
        <v>38</v>
      </c>
      <c r="H498" s="3" t="s">
        <v>38</v>
      </c>
      <c r="I498" s="3" t="s">
        <v>593</v>
      </c>
      <c r="J498" s="3" t="s">
        <v>1491</v>
      </c>
      <c r="K498" s="3" t="s">
        <v>4360</v>
      </c>
      <c r="L498" s="3" t="s">
        <v>4361</v>
      </c>
      <c r="M498" s="3" t="s">
        <v>38</v>
      </c>
      <c r="N498" s="3" t="s">
        <v>108</v>
      </c>
      <c r="O498" s="3" t="s">
        <v>4362</v>
      </c>
      <c r="P498" s="4">
        <v>8.0</v>
      </c>
      <c r="Q498" s="3" t="s">
        <v>4363</v>
      </c>
      <c r="R498" s="4">
        <v>0.0</v>
      </c>
      <c r="S498" s="3" t="s">
        <v>38</v>
      </c>
      <c r="T498" s="3" t="s">
        <v>4364</v>
      </c>
      <c r="U498" s="4">
        <v>4.0</v>
      </c>
      <c r="V498" s="3" t="s">
        <v>38</v>
      </c>
      <c r="W498" s="3" t="s">
        <v>38</v>
      </c>
      <c r="X498" s="3" t="s">
        <v>4365</v>
      </c>
      <c r="Y498" s="5">
        <f t="shared" si="1"/>
        <v>2017</v>
      </c>
      <c r="Z498" s="5">
        <f t="shared" si="2"/>
        <v>8</v>
      </c>
      <c r="AA498" s="5">
        <f t="shared" si="3"/>
        <v>17</v>
      </c>
      <c r="AB498" s="5">
        <f t="shared" si="4"/>
        <v>0</v>
      </c>
      <c r="AC498" s="5">
        <f t="shared" si="5"/>
        <v>0</v>
      </c>
      <c r="AD498" s="5">
        <f t="shared" si="6"/>
        <v>0</v>
      </c>
    </row>
    <row r="499" ht="15.75" customHeight="1">
      <c r="A499" s="3" t="s">
        <v>30</v>
      </c>
      <c r="B499" s="3" t="s">
        <v>31</v>
      </c>
      <c r="C499" s="3" t="s">
        <v>4366</v>
      </c>
      <c r="D499" s="3" t="s">
        <v>4367</v>
      </c>
      <c r="E499" s="3" t="s">
        <v>4368</v>
      </c>
      <c r="F499" s="3" t="s">
        <v>4369</v>
      </c>
      <c r="G499" s="3" t="s">
        <v>38</v>
      </c>
      <c r="H499" s="3" t="s">
        <v>38</v>
      </c>
      <c r="I499" s="3" t="s">
        <v>78</v>
      </c>
      <c r="J499" s="3" t="s">
        <v>1807</v>
      </c>
      <c r="K499" s="3" t="s">
        <v>4370</v>
      </c>
      <c r="L499" s="3" t="s">
        <v>4371</v>
      </c>
      <c r="M499" s="3" t="s">
        <v>38</v>
      </c>
      <c r="N499" s="3" t="s">
        <v>1299</v>
      </c>
      <c r="O499" s="3" t="s">
        <v>4372</v>
      </c>
      <c r="P499" s="4">
        <v>4.0</v>
      </c>
      <c r="Q499" s="3" t="s">
        <v>4373</v>
      </c>
      <c r="R499" s="4">
        <v>0.0</v>
      </c>
      <c r="S499" s="3" t="s">
        <v>38</v>
      </c>
      <c r="T499" s="3" t="s">
        <v>4374</v>
      </c>
      <c r="U499" s="4">
        <v>1.0</v>
      </c>
      <c r="V499" s="3" t="s">
        <v>38</v>
      </c>
      <c r="W499" s="3" t="s">
        <v>38</v>
      </c>
      <c r="X499" s="3" t="s">
        <v>4375</v>
      </c>
      <c r="Y499" s="5">
        <f t="shared" si="1"/>
        <v>2017</v>
      </c>
      <c r="Z499" s="5">
        <f t="shared" si="2"/>
        <v>9</v>
      </c>
      <c r="AA499" s="5">
        <f t="shared" si="3"/>
        <v>12</v>
      </c>
      <c r="AB499" s="5">
        <f t="shared" si="4"/>
        <v>0</v>
      </c>
      <c r="AC499" s="5">
        <f t="shared" si="5"/>
        <v>0</v>
      </c>
      <c r="AD499" s="5">
        <f t="shared" si="6"/>
        <v>0</v>
      </c>
    </row>
    <row r="500" ht="15.75" customHeight="1">
      <c r="A500" s="3" t="s">
        <v>30</v>
      </c>
      <c r="B500" s="3" t="s">
        <v>47</v>
      </c>
      <c r="C500" s="3" t="s">
        <v>4376</v>
      </c>
      <c r="D500" s="3" t="s">
        <v>4377</v>
      </c>
      <c r="E500" s="3" t="s">
        <v>4378</v>
      </c>
      <c r="F500" s="3" t="s">
        <v>4039</v>
      </c>
      <c r="G500" s="3" t="s">
        <v>4379</v>
      </c>
      <c r="H500" s="3" t="s">
        <v>4380</v>
      </c>
      <c r="I500" s="3" t="s">
        <v>172</v>
      </c>
      <c r="J500" s="3" t="s">
        <v>1532</v>
      </c>
      <c r="K500" s="3" t="s">
        <v>4381</v>
      </c>
      <c r="L500" s="3" t="s">
        <v>4382</v>
      </c>
      <c r="M500" s="3" t="s">
        <v>121</v>
      </c>
      <c r="N500" s="3" t="s">
        <v>358</v>
      </c>
      <c r="O500" s="3" t="s">
        <v>1550</v>
      </c>
      <c r="P500" s="4">
        <v>0.0</v>
      </c>
      <c r="Q500" s="3" t="s">
        <v>38</v>
      </c>
      <c r="R500" s="4">
        <v>1.0</v>
      </c>
      <c r="S500" s="3" t="s">
        <v>4383</v>
      </c>
      <c r="T500" s="3" t="s">
        <v>4384</v>
      </c>
      <c r="U500" s="4">
        <v>1.0</v>
      </c>
      <c r="V500" s="3" t="s">
        <v>38</v>
      </c>
      <c r="W500" s="3" t="s">
        <v>38</v>
      </c>
      <c r="X500" s="3" t="s">
        <v>4385</v>
      </c>
      <c r="Y500" s="5">
        <f t="shared" si="1"/>
        <v>2018</v>
      </c>
      <c r="Z500" s="5">
        <f t="shared" si="2"/>
        <v>12</v>
      </c>
      <c r="AA500" s="5">
        <f t="shared" si="3"/>
        <v>21</v>
      </c>
      <c r="AB500" s="5">
        <f t="shared" si="4"/>
        <v>2019</v>
      </c>
      <c r="AC500" s="5">
        <f t="shared" si="5"/>
        <v>4</v>
      </c>
      <c r="AD500" s="5">
        <f t="shared" si="6"/>
        <v>1</v>
      </c>
    </row>
    <row r="501" ht="15.75" customHeight="1">
      <c r="A501" s="3" t="s">
        <v>30</v>
      </c>
      <c r="B501" s="3" t="s">
        <v>47</v>
      </c>
      <c r="C501" s="3" t="s">
        <v>4386</v>
      </c>
      <c r="D501" s="3" t="s">
        <v>4387</v>
      </c>
      <c r="E501" s="3" t="s">
        <v>4388</v>
      </c>
      <c r="F501" s="3" t="s">
        <v>4389</v>
      </c>
      <c r="G501" s="3" t="s">
        <v>4390</v>
      </c>
      <c r="H501" s="3" t="s">
        <v>4391</v>
      </c>
      <c r="I501" s="3" t="s">
        <v>638</v>
      </c>
      <c r="J501" s="3" t="s">
        <v>2113</v>
      </c>
      <c r="K501" s="3" t="s">
        <v>4392</v>
      </c>
      <c r="L501" s="3" t="s">
        <v>4393</v>
      </c>
      <c r="M501" s="3" t="s">
        <v>38</v>
      </c>
      <c r="N501" s="3" t="s">
        <v>1299</v>
      </c>
      <c r="O501" s="3" t="s">
        <v>4394</v>
      </c>
      <c r="P501" s="4">
        <v>0.0</v>
      </c>
      <c r="Q501" s="3" t="s">
        <v>38</v>
      </c>
      <c r="R501" s="4">
        <v>0.0</v>
      </c>
      <c r="S501" s="3" t="s">
        <v>38</v>
      </c>
      <c r="T501" s="3" t="s">
        <v>4395</v>
      </c>
      <c r="U501" s="4">
        <v>1.0</v>
      </c>
      <c r="V501" s="3" t="s">
        <v>38</v>
      </c>
      <c r="W501" s="3" t="s">
        <v>38</v>
      </c>
      <c r="X501" s="3" t="s">
        <v>4396</v>
      </c>
      <c r="Y501" s="5">
        <f t="shared" si="1"/>
        <v>2018</v>
      </c>
      <c r="Z501" s="5">
        <f t="shared" si="2"/>
        <v>11</v>
      </c>
      <c r="AA501" s="5">
        <f t="shared" si="3"/>
        <v>8</v>
      </c>
      <c r="AB501" s="5">
        <f t="shared" si="4"/>
        <v>2019</v>
      </c>
      <c r="AC501" s="5">
        <f t="shared" si="5"/>
        <v>3</v>
      </c>
      <c r="AD501" s="5">
        <f t="shared" si="6"/>
        <v>21</v>
      </c>
    </row>
    <row r="502" ht="15.75" customHeight="1">
      <c r="A502" s="3" t="s">
        <v>30</v>
      </c>
      <c r="B502" s="3" t="s">
        <v>47</v>
      </c>
      <c r="C502" s="3" t="s">
        <v>4267</v>
      </c>
      <c r="D502" s="3" t="s">
        <v>4397</v>
      </c>
      <c r="E502" s="3" t="s">
        <v>4398</v>
      </c>
      <c r="F502" s="3" t="s">
        <v>4399</v>
      </c>
      <c r="G502" s="3" t="s">
        <v>4400</v>
      </c>
      <c r="H502" s="3" t="s">
        <v>4391</v>
      </c>
      <c r="I502" s="3" t="s">
        <v>1139</v>
      </c>
      <c r="J502" s="3" t="s">
        <v>1549</v>
      </c>
      <c r="K502" s="3" t="s">
        <v>4401</v>
      </c>
      <c r="L502" s="3" t="s">
        <v>4402</v>
      </c>
      <c r="M502" s="3" t="s">
        <v>176</v>
      </c>
      <c r="N502" s="3" t="s">
        <v>4403</v>
      </c>
      <c r="O502" s="3" t="s">
        <v>4404</v>
      </c>
      <c r="P502" s="4">
        <v>0.0</v>
      </c>
      <c r="Q502" s="3" t="s">
        <v>38</v>
      </c>
      <c r="R502" s="4">
        <v>5.0</v>
      </c>
      <c r="S502" s="3" t="s">
        <v>4405</v>
      </c>
      <c r="T502" s="3" t="s">
        <v>4406</v>
      </c>
      <c r="U502" s="4">
        <v>3.0</v>
      </c>
      <c r="V502" s="3" t="s">
        <v>38</v>
      </c>
      <c r="W502" s="3" t="s">
        <v>38</v>
      </c>
      <c r="X502" s="3" t="s">
        <v>4407</v>
      </c>
      <c r="Y502" s="5">
        <f t="shared" si="1"/>
        <v>2018</v>
      </c>
      <c r="Z502" s="5">
        <f t="shared" si="2"/>
        <v>10</v>
      </c>
      <c r="AA502" s="5">
        <f t="shared" si="3"/>
        <v>29</v>
      </c>
      <c r="AB502" s="5">
        <f t="shared" si="4"/>
        <v>2019</v>
      </c>
      <c r="AC502" s="5">
        <f t="shared" si="5"/>
        <v>3</v>
      </c>
      <c r="AD502" s="5">
        <f t="shared" si="6"/>
        <v>21</v>
      </c>
    </row>
    <row r="503" ht="15.75" customHeight="1">
      <c r="A503" s="3" t="s">
        <v>30</v>
      </c>
      <c r="B503" s="3" t="s">
        <v>47</v>
      </c>
      <c r="C503" s="3" t="s">
        <v>3830</v>
      </c>
      <c r="D503" s="3" t="s">
        <v>4408</v>
      </c>
      <c r="E503" s="3" t="s">
        <v>4409</v>
      </c>
      <c r="F503" s="3" t="s">
        <v>4410</v>
      </c>
      <c r="G503" s="3" t="s">
        <v>4411</v>
      </c>
      <c r="H503" s="3" t="s">
        <v>4391</v>
      </c>
      <c r="I503" s="3" t="s">
        <v>593</v>
      </c>
      <c r="J503" s="3" t="s">
        <v>1491</v>
      </c>
      <c r="K503" s="3" t="s">
        <v>4412</v>
      </c>
      <c r="L503" s="3" t="s">
        <v>4413</v>
      </c>
      <c r="M503" s="3" t="s">
        <v>38</v>
      </c>
      <c r="N503" s="3" t="s">
        <v>108</v>
      </c>
      <c r="O503" s="3" t="s">
        <v>4414</v>
      </c>
      <c r="P503" s="4">
        <v>0.0</v>
      </c>
      <c r="Q503" s="3" t="s">
        <v>38</v>
      </c>
      <c r="R503" s="4">
        <v>0.0</v>
      </c>
      <c r="S503" s="3" t="s">
        <v>38</v>
      </c>
      <c r="T503" s="3" t="s">
        <v>4415</v>
      </c>
      <c r="U503" s="4">
        <v>4.0</v>
      </c>
      <c r="V503" s="3" t="s">
        <v>38</v>
      </c>
      <c r="W503" s="3" t="s">
        <v>38</v>
      </c>
      <c r="X503" s="3" t="s">
        <v>4416</v>
      </c>
      <c r="Y503" s="5">
        <f t="shared" si="1"/>
        <v>2018</v>
      </c>
      <c r="Z503" s="5">
        <f t="shared" si="2"/>
        <v>12</v>
      </c>
      <c r="AA503" s="5">
        <f t="shared" si="3"/>
        <v>7</v>
      </c>
      <c r="AB503" s="5">
        <f t="shared" si="4"/>
        <v>2019</v>
      </c>
      <c r="AC503" s="5">
        <f t="shared" si="5"/>
        <v>3</v>
      </c>
      <c r="AD503" s="5">
        <f t="shared" si="6"/>
        <v>21</v>
      </c>
    </row>
    <row r="504" ht="15.75" customHeight="1">
      <c r="A504" s="3" t="s">
        <v>30</v>
      </c>
      <c r="B504" s="3" t="s">
        <v>47</v>
      </c>
      <c r="C504" s="3" t="s">
        <v>4417</v>
      </c>
      <c r="D504" s="3" t="s">
        <v>4418</v>
      </c>
      <c r="E504" s="3" t="s">
        <v>4419</v>
      </c>
      <c r="F504" s="3" t="s">
        <v>4420</v>
      </c>
      <c r="G504" s="3" t="s">
        <v>4421</v>
      </c>
      <c r="H504" s="3" t="s">
        <v>4391</v>
      </c>
      <c r="I504" s="3" t="s">
        <v>1139</v>
      </c>
      <c r="J504" s="3" t="s">
        <v>1549</v>
      </c>
      <c r="K504" s="3" t="s">
        <v>4422</v>
      </c>
      <c r="L504" s="3" t="s">
        <v>2499</v>
      </c>
      <c r="M504" s="3" t="s">
        <v>96</v>
      </c>
      <c r="N504" s="3" t="s">
        <v>4403</v>
      </c>
      <c r="O504" s="3" t="s">
        <v>228</v>
      </c>
      <c r="P504" s="4">
        <v>0.0</v>
      </c>
      <c r="Q504" s="3" t="s">
        <v>38</v>
      </c>
      <c r="R504" s="4">
        <v>0.0</v>
      </c>
      <c r="S504" s="3" t="s">
        <v>38</v>
      </c>
      <c r="T504" s="3" t="s">
        <v>4423</v>
      </c>
      <c r="U504" s="4">
        <v>2.0</v>
      </c>
      <c r="V504" s="3" t="s">
        <v>38</v>
      </c>
      <c r="W504" s="3" t="s">
        <v>38</v>
      </c>
      <c r="X504" s="3" t="s">
        <v>4424</v>
      </c>
      <c r="Y504" s="5">
        <f t="shared" si="1"/>
        <v>2018</v>
      </c>
      <c r="Z504" s="5">
        <f t="shared" si="2"/>
        <v>11</v>
      </c>
      <c r="AA504" s="5">
        <f t="shared" si="3"/>
        <v>16</v>
      </c>
      <c r="AB504" s="5">
        <f t="shared" si="4"/>
        <v>2019</v>
      </c>
      <c r="AC504" s="5">
        <f t="shared" si="5"/>
        <v>3</v>
      </c>
      <c r="AD504" s="5">
        <f t="shared" si="6"/>
        <v>21</v>
      </c>
    </row>
    <row r="505" ht="15.75" customHeight="1">
      <c r="A505" s="3" t="s">
        <v>30</v>
      </c>
      <c r="B505" s="3" t="s">
        <v>31</v>
      </c>
      <c r="C505" s="3" t="s">
        <v>4425</v>
      </c>
      <c r="D505" s="3" t="s">
        <v>4426</v>
      </c>
      <c r="E505" s="3" t="s">
        <v>4427</v>
      </c>
      <c r="F505" s="3" t="s">
        <v>4428</v>
      </c>
      <c r="G505" s="3" t="s">
        <v>38</v>
      </c>
      <c r="H505" s="3" t="s">
        <v>38</v>
      </c>
      <c r="I505" s="3" t="s">
        <v>78</v>
      </c>
      <c r="J505" s="3" t="s">
        <v>1807</v>
      </c>
      <c r="K505" s="3" t="s">
        <v>4212</v>
      </c>
      <c r="L505" s="3" t="s">
        <v>4213</v>
      </c>
      <c r="M505" s="3" t="s">
        <v>38</v>
      </c>
      <c r="N505" s="3" t="s">
        <v>1299</v>
      </c>
      <c r="O505" s="3" t="s">
        <v>4429</v>
      </c>
      <c r="P505" s="4">
        <v>3.0</v>
      </c>
      <c r="Q505" s="3" t="s">
        <v>4430</v>
      </c>
      <c r="R505" s="4">
        <v>0.0</v>
      </c>
      <c r="S505" s="3" t="s">
        <v>38</v>
      </c>
      <c r="T505" s="3" t="s">
        <v>4431</v>
      </c>
      <c r="U505" s="4">
        <v>1.0</v>
      </c>
      <c r="V505" s="3" t="s">
        <v>38</v>
      </c>
      <c r="W505" s="3" t="s">
        <v>38</v>
      </c>
      <c r="X505" s="3" t="s">
        <v>4432</v>
      </c>
      <c r="Y505" s="5">
        <f t="shared" si="1"/>
        <v>2017</v>
      </c>
      <c r="Z505" s="5">
        <f t="shared" si="2"/>
        <v>8</v>
      </c>
      <c r="AA505" s="5">
        <f t="shared" si="3"/>
        <v>9</v>
      </c>
      <c r="AB505" s="5">
        <f t="shared" si="4"/>
        <v>0</v>
      </c>
      <c r="AC505" s="5">
        <f t="shared" si="5"/>
        <v>0</v>
      </c>
      <c r="AD505" s="5">
        <f t="shared" si="6"/>
        <v>0</v>
      </c>
    </row>
    <row r="506" ht="15.75" customHeight="1">
      <c r="A506" s="3" t="s">
        <v>30</v>
      </c>
      <c r="B506" s="3" t="s">
        <v>31</v>
      </c>
      <c r="C506" s="3" t="s">
        <v>4433</v>
      </c>
      <c r="D506" s="3" t="s">
        <v>4434</v>
      </c>
      <c r="E506" s="3" t="s">
        <v>4435</v>
      </c>
      <c r="F506" s="3" t="s">
        <v>4436</v>
      </c>
      <c r="G506" s="3" t="s">
        <v>38</v>
      </c>
      <c r="H506" s="3" t="s">
        <v>38</v>
      </c>
      <c r="I506" s="3" t="s">
        <v>78</v>
      </c>
      <c r="J506" s="3" t="s">
        <v>1807</v>
      </c>
      <c r="K506" s="3" t="s">
        <v>3949</v>
      </c>
      <c r="L506" s="3" t="s">
        <v>3950</v>
      </c>
      <c r="M506" s="3" t="s">
        <v>38</v>
      </c>
      <c r="N506" s="3" t="s">
        <v>1299</v>
      </c>
      <c r="O506" s="3" t="s">
        <v>4437</v>
      </c>
      <c r="P506" s="4">
        <v>5.0</v>
      </c>
      <c r="Q506" s="3" t="s">
        <v>4438</v>
      </c>
      <c r="R506" s="4">
        <v>0.0</v>
      </c>
      <c r="S506" s="3" t="s">
        <v>38</v>
      </c>
      <c r="T506" s="3" t="s">
        <v>4439</v>
      </c>
      <c r="U506" s="4">
        <v>4.0</v>
      </c>
      <c r="V506" s="3" t="s">
        <v>38</v>
      </c>
      <c r="W506" s="3" t="s">
        <v>38</v>
      </c>
      <c r="X506" s="3" t="s">
        <v>4440</v>
      </c>
      <c r="Y506" s="5">
        <f t="shared" si="1"/>
        <v>2018</v>
      </c>
      <c r="Z506" s="5">
        <f t="shared" si="2"/>
        <v>5</v>
      </c>
      <c r="AA506" s="5">
        <f t="shared" si="3"/>
        <v>3</v>
      </c>
      <c r="AB506" s="5">
        <f t="shared" si="4"/>
        <v>0</v>
      </c>
      <c r="AC506" s="5">
        <f t="shared" si="5"/>
        <v>0</v>
      </c>
      <c r="AD506" s="5">
        <f t="shared" si="6"/>
        <v>0</v>
      </c>
    </row>
    <row r="507" ht="15.75" customHeight="1">
      <c r="A507" s="3" t="s">
        <v>30</v>
      </c>
      <c r="B507" s="3" t="s">
        <v>31</v>
      </c>
      <c r="C507" s="3" t="s">
        <v>4441</v>
      </c>
      <c r="D507" s="3" t="s">
        <v>4442</v>
      </c>
      <c r="E507" s="3" t="s">
        <v>4443</v>
      </c>
      <c r="F507" s="3" t="s">
        <v>4444</v>
      </c>
      <c r="G507" s="3" t="s">
        <v>38</v>
      </c>
      <c r="H507" s="3" t="s">
        <v>38</v>
      </c>
      <c r="I507" s="3" t="s">
        <v>78</v>
      </c>
      <c r="J507" s="3" t="s">
        <v>1807</v>
      </c>
      <c r="K507" s="3" t="s">
        <v>4445</v>
      </c>
      <c r="L507" s="3" t="s">
        <v>4446</v>
      </c>
      <c r="M507" s="3" t="s">
        <v>38</v>
      </c>
      <c r="N507" s="3" t="s">
        <v>208</v>
      </c>
      <c r="O507" s="3" t="s">
        <v>3506</v>
      </c>
      <c r="P507" s="4">
        <v>4.0</v>
      </c>
      <c r="Q507" s="3" t="s">
        <v>4447</v>
      </c>
      <c r="R507" s="4">
        <v>0.0</v>
      </c>
      <c r="S507" s="3" t="s">
        <v>38</v>
      </c>
      <c r="T507" s="3" t="s">
        <v>4448</v>
      </c>
      <c r="U507" s="4">
        <v>3.0</v>
      </c>
      <c r="V507" s="3" t="s">
        <v>38</v>
      </c>
      <c r="W507" s="3" t="s">
        <v>38</v>
      </c>
      <c r="X507" s="3" t="s">
        <v>4449</v>
      </c>
      <c r="Y507" s="5">
        <f t="shared" si="1"/>
        <v>2017</v>
      </c>
      <c r="Z507" s="5">
        <f t="shared" si="2"/>
        <v>8</v>
      </c>
      <c r="AA507" s="5">
        <f t="shared" si="3"/>
        <v>4</v>
      </c>
      <c r="AB507" s="5">
        <f t="shared" si="4"/>
        <v>0</v>
      </c>
      <c r="AC507" s="5">
        <f t="shared" si="5"/>
        <v>0</v>
      </c>
      <c r="AD507" s="5">
        <f t="shared" si="6"/>
        <v>0</v>
      </c>
    </row>
    <row r="508" ht="15.75" customHeight="1">
      <c r="A508" s="3" t="s">
        <v>30</v>
      </c>
      <c r="B508" s="3" t="s">
        <v>31</v>
      </c>
      <c r="C508" s="3" t="s">
        <v>4267</v>
      </c>
      <c r="D508" s="3" t="s">
        <v>4450</v>
      </c>
      <c r="E508" s="3" t="s">
        <v>4451</v>
      </c>
      <c r="F508" s="3" t="s">
        <v>4452</v>
      </c>
      <c r="G508" s="3" t="s">
        <v>38</v>
      </c>
      <c r="H508" s="3" t="s">
        <v>38</v>
      </c>
      <c r="I508" s="3" t="s">
        <v>1226</v>
      </c>
      <c r="J508" s="3" t="s">
        <v>1549</v>
      </c>
      <c r="K508" s="3" t="s">
        <v>1926</v>
      </c>
      <c r="L508" s="3" t="s">
        <v>397</v>
      </c>
      <c r="M508" s="3" t="s">
        <v>38</v>
      </c>
      <c r="N508" s="3" t="s">
        <v>4144</v>
      </c>
      <c r="O508" s="3" t="s">
        <v>4145</v>
      </c>
      <c r="P508" s="4">
        <v>3.0</v>
      </c>
      <c r="Q508" s="3" t="s">
        <v>4453</v>
      </c>
      <c r="R508" s="4">
        <v>3.0</v>
      </c>
      <c r="S508" s="3" t="s">
        <v>4454</v>
      </c>
      <c r="T508" s="3" t="s">
        <v>4455</v>
      </c>
      <c r="U508" s="4">
        <v>5.0</v>
      </c>
      <c r="V508" s="3" t="s">
        <v>38</v>
      </c>
      <c r="W508" s="3" t="s">
        <v>38</v>
      </c>
      <c r="X508" s="3" t="s">
        <v>4456</v>
      </c>
      <c r="Y508" s="5">
        <f t="shared" si="1"/>
        <v>2017</v>
      </c>
      <c r="Z508" s="5">
        <f t="shared" si="2"/>
        <v>8</v>
      </c>
      <c r="AA508" s="5">
        <f t="shared" si="3"/>
        <v>7</v>
      </c>
      <c r="AB508" s="5">
        <f t="shared" si="4"/>
        <v>0</v>
      </c>
      <c r="AC508" s="5">
        <f t="shared" si="5"/>
        <v>0</v>
      </c>
      <c r="AD508" s="5">
        <f t="shared" si="6"/>
        <v>0</v>
      </c>
    </row>
    <row r="509" ht="15.75" customHeight="1">
      <c r="A509" s="3" t="s">
        <v>30</v>
      </c>
      <c r="B509" s="3" t="s">
        <v>31</v>
      </c>
      <c r="C509" s="3" t="s">
        <v>4457</v>
      </c>
      <c r="D509" s="3" t="s">
        <v>4458</v>
      </c>
      <c r="E509" s="3" t="s">
        <v>4459</v>
      </c>
      <c r="F509" s="3" t="s">
        <v>4460</v>
      </c>
      <c r="G509" s="3" t="s">
        <v>38</v>
      </c>
      <c r="H509" s="3" t="s">
        <v>38</v>
      </c>
      <c r="I509" s="3" t="s">
        <v>78</v>
      </c>
      <c r="J509" s="3" t="s">
        <v>1807</v>
      </c>
      <c r="K509" s="3" t="s">
        <v>4461</v>
      </c>
      <c r="L509" s="3" t="s">
        <v>4462</v>
      </c>
      <c r="M509" s="3" t="s">
        <v>38</v>
      </c>
      <c r="N509" s="3" t="s">
        <v>1299</v>
      </c>
      <c r="O509" s="3" t="s">
        <v>4463</v>
      </c>
      <c r="P509" s="4">
        <v>4.0</v>
      </c>
      <c r="Q509" s="3" t="s">
        <v>4464</v>
      </c>
      <c r="R509" s="4">
        <v>0.0</v>
      </c>
      <c r="S509" s="3" t="s">
        <v>38</v>
      </c>
      <c r="T509" s="3" t="s">
        <v>4465</v>
      </c>
      <c r="U509" s="4">
        <v>4.0</v>
      </c>
      <c r="V509" s="3" t="s">
        <v>38</v>
      </c>
      <c r="W509" s="3" t="s">
        <v>38</v>
      </c>
      <c r="X509" s="3" t="s">
        <v>4466</v>
      </c>
      <c r="Y509" s="5">
        <f t="shared" si="1"/>
        <v>2018</v>
      </c>
      <c r="Z509" s="5">
        <f t="shared" si="2"/>
        <v>1</v>
      </c>
      <c r="AA509" s="5">
        <f t="shared" si="3"/>
        <v>17</v>
      </c>
      <c r="AB509" s="5">
        <f t="shared" si="4"/>
        <v>0</v>
      </c>
      <c r="AC509" s="5">
        <f t="shared" si="5"/>
        <v>0</v>
      </c>
      <c r="AD509" s="5">
        <f t="shared" si="6"/>
        <v>0</v>
      </c>
    </row>
    <row r="510" ht="15.75" customHeight="1">
      <c r="A510" s="3" t="s">
        <v>30</v>
      </c>
      <c r="B510" s="3" t="s">
        <v>47</v>
      </c>
      <c r="C510" s="3" t="s">
        <v>4467</v>
      </c>
      <c r="D510" s="3" t="s">
        <v>4468</v>
      </c>
      <c r="E510" s="3" t="s">
        <v>4469</v>
      </c>
      <c r="F510" s="3" t="s">
        <v>4470</v>
      </c>
      <c r="G510" s="3" t="s">
        <v>4471</v>
      </c>
      <c r="H510" s="3" t="s">
        <v>4472</v>
      </c>
      <c r="I510" s="3" t="s">
        <v>638</v>
      </c>
      <c r="J510" s="3" t="s">
        <v>2113</v>
      </c>
      <c r="K510" s="3" t="s">
        <v>4473</v>
      </c>
      <c r="L510" s="3" t="s">
        <v>4474</v>
      </c>
      <c r="M510" s="3" t="s">
        <v>38</v>
      </c>
      <c r="N510" s="3" t="s">
        <v>642</v>
      </c>
      <c r="O510" s="3" t="s">
        <v>4475</v>
      </c>
      <c r="P510" s="4">
        <v>0.0</v>
      </c>
      <c r="Q510" s="3" t="s">
        <v>38</v>
      </c>
      <c r="R510" s="4">
        <v>0.0</v>
      </c>
      <c r="S510" s="3" t="s">
        <v>38</v>
      </c>
      <c r="T510" s="3" t="s">
        <v>4476</v>
      </c>
      <c r="U510" s="4">
        <v>1.0</v>
      </c>
      <c r="V510" s="3" t="s">
        <v>38</v>
      </c>
      <c r="W510" s="3" t="s">
        <v>38</v>
      </c>
      <c r="X510" s="3" t="s">
        <v>4477</v>
      </c>
      <c r="Y510" s="5">
        <f t="shared" si="1"/>
        <v>2018</v>
      </c>
      <c r="Z510" s="5">
        <f t="shared" si="2"/>
        <v>12</v>
      </c>
      <c r="AA510" s="5">
        <f t="shared" si="3"/>
        <v>6</v>
      </c>
      <c r="AB510" s="5">
        <f t="shared" si="4"/>
        <v>2019</v>
      </c>
      <c r="AC510" s="5">
        <f t="shared" si="5"/>
        <v>3</v>
      </c>
      <c r="AD510" s="5">
        <f t="shared" si="6"/>
        <v>11</v>
      </c>
    </row>
    <row r="511" ht="15.75" customHeight="1">
      <c r="A511" s="3" t="s">
        <v>30</v>
      </c>
      <c r="B511" s="3" t="s">
        <v>47</v>
      </c>
      <c r="C511" s="3" t="s">
        <v>4478</v>
      </c>
      <c r="D511" s="3" t="s">
        <v>4479</v>
      </c>
      <c r="E511" s="3" t="s">
        <v>4480</v>
      </c>
      <c r="F511" s="3" t="s">
        <v>4481</v>
      </c>
      <c r="G511" s="3" t="s">
        <v>4482</v>
      </c>
      <c r="H511" s="3" t="s">
        <v>4472</v>
      </c>
      <c r="I511" s="3" t="s">
        <v>172</v>
      </c>
      <c r="J511" s="3" t="s">
        <v>1532</v>
      </c>
      <c r="K511" s="3" t="s">
        <v>4117</v>
      </c>
      <c r="L511" s="3" t="s">
        <v>4118</v>
      </c>
      <c r="M511" s="3" t="s">
        <v>96</v>
      </c>
      <c r="N511" s="3" t="s">
        <v>358</v>
      </c>
      <c r="O511" s="3" t="s">
        <v>228</v>
      </c>
      <c r="P511" s="4">
        <v>0.0</v>
      </c>
      <c r="Q511" s="3" t="s">
        <v>38</v>
      </c>
      <c r="R511" s="4">
        <v>0.0</v>
      </c>
      <c r="S511" s="3" t="s">
        <v>38</v>
      </c>
      <c r="T511" s="3" t="s">
        <v>4483</v>
      </c>
      <c r="U511" s="4">
        <v>1.0</v>
      </c>
      <c r="V511" s="3" t="s">
        <v>38</v>
      </c>
      <c r="W511" s="3" t="s">
        <v>38</v>
      </c>
      <c r="X511" s="3" t="s">
        <v>4484</v>
      </c>
      <c r="Y511" s="5">
        <f t="shared" si="1"/>
        <v>2018</v>
      </c>
      <c r="Z511" s="5">
        <f t="shared" si="2"/>
        <v>12</v>
      </c>
      <c r="AA511" s="5">
        <f t="shared" si="3"/>
        <v>18</v>
      </c>
      <c r="AB511" s="5">
        <f t="shared" si="4"/>
        <v>2019</v>
      </c>
      <c r="AC511" s="5">
        <f t="shared" si="5"/>
        <v>3</v>
      </c>
      <c r="AD511" s="5">
        <f t="shared" si="6"/>
        <v>11</v>
      </c>
    </row>
    <row r="512" ht="15.75" customHeight="1">
      <c r="A512" s="3" t="s">
        <v>30</v>
      </c>
      <c r="B512" s="3" t="s">
        <v>31</v>
      </c>
      <c r="C512" s="3" t="s">
        <v>4485</v>
      </c>
      <c r="D512" s="3" t="s">
        <v>4486</v>
      </c>
      <c r="E512" s="3" t="s">
        <v>4487</v>
      </c>
      <c r="F512" s="3" t="s">
        <v>4488</v>
      </c>
      <c r="G512" s="3" t="s">
        <v>38</v>
      </c>
      <c r="H512" s="3" t="s">
        <v>38</v>
      </c>
      <c r="I512" s="3" t="s">
        <v>78</v>
      </c>
      <c r="J512" s="3" t="s">
        <v>1807</v>
      </c>
      <c r="K512" s="3" t="s">
        <v>4489</v>
      </c>
      <c r="L512" s="3" t="s">
        <v>4490</v>
      </c>
      <c r="M512" s="3" t="s">
        <v>38</v>
      </c>
      <c r="N512" s="3" t="s">
        <v>1299</v>
      </c>
      <c r="O512" s="3" t="s">
        <v>4491</v>
      </c>
      <c r="P512" s="4">
        <v>4.0</v>
      </c>
      <c r="Q512" s="3" t="s">
        <v>4492</v>
      </c>
      <c r="R512" s="4">
        <v>0.0</v>
      </c>
      <c r="S512" s="3" t="s">
        <v>38</v>
      </c>
      <c r="T512" s="3" t="s">
        <v>4493</v>
      </c>
      <c r="U512" s="4">
        <v>1.0</v>
      </c>
      <c r="V512" s="3" t="s">
        <v>38</v>
      </c>
      <c r="W512" s="3" t="s">
        <v>38</v>
      </c>
      <c r="X512" s="3" t="s">
        <v>4494</v>
      </c>
      <c r="Y512" s="5">
        <f t="shared" si="1"/>
        <v>2017</v>
      </c>
      <c r="Z512" s="5">
        <f t="shared" si="2"/>
        <v>7</v>
      </c>
      <c r="AA512" s="5">
        <f t="shared" si="3"/>
        <v>20</v>
      </c>
      <c r="AB512" s="5">
        <f t="shared" si="4"/>
        <v>0</v>
      </c>
      <c r="AC512" s="5">
        <f t="shared" si="5"/>
        <v>0</v>
      </c>
      <c r="AD512" s="5">
        <f t="shared" si="6"/>
        <v>0</v>
      </c>
    </row>
    <row r="513" ht="15.75" customHeight="1">
      <c r="A513" s="3" t="s">
        <v>30</v>
      </c>
      <c r="B513" s="3" t="s">
        <v>31</v>
      </c>
      <c r="C513" s="3" t="s">
        <v>4495</v>
      </c>
      <c r="D513" s="3" t="s">
        <v>4496</v>
      </c>
      <c r="E513" s="3" t="s">
        <v>4497</v>
      </c>
      <c r="F513" s="3" t="s">
        <v>4498</v>
      </c>
      <c r="G513" s="3" t="s">
        <v>38</v>
      </c>
      <c r="H513" s="3" t="s">
        <v>38</v>
      </c>
      <c r="I513" s="3" t="s">
        <v>638</v>
      </c>
      <c r="J513" s="3" t="s">
        <v>3537</v>
      </c>
      <c r="K513" s="3" t="s">
        <v>4499</v>
      </c>
      <c r="L513" s="3" t="s">
        <v>4500</v>
      </c>
      <c r="M513" s="3" t="s">
        <v>38</v>
      </c>
      <c r="N513" s="3" t="s">
        <v>4144</v>
      </c>
      <c r="O513" s="3" t="s">
        <v>4501</v>
      </c>
      <c r="P513" s="4">
        <v>2.0</v>
      </c>
      <c r="Q513" s="3" t="s">
        <v>4502</v>
      </c>
      <c r="R513" s="4">
        <v>0.0</v>
      </c>
      <c r="S513" s="3" t="s">
        <v>38</v>
      </c>
      <c r="T513" s="3" t="s">
        <v>4503</v>
      </c>
      <c r="U513" s="4">
        <v>1.0</v>
      </c>
      <c r="V513" s="3" t="s">
        <v>38</v>
      </c>
      <c r="W513" s="3" t="s">
        <v>38</v>
      </c>
      <c r="X513" s="3" t="s">
        <v>4504</v>
      </c>
      <c r="Y513" s="5">
        <f t="shared" si="1"/>
        <v>2017</v>
      </c>
      <c r="Z513" s="5">
        <f t="shared" si="2"/>
        <v>7</v>
      </c>
      <c r="AA513" s="5">
        <f t="shared" si="3"/>
        <v>24</v>
      </c>
      <c r="AB513" s="5">
        <f t="shared" si="4"/>
        <v>0</v>
      </c>
      <c r="AC513" s="5">
        <f t="shared" si="5"/>
        <v>0</v>
      </c>
      <c r="AD513" s="5">
        <f t="shared" si="6"/>
        <v>0</v>
      </c>
    </row>
    <row r="514" ht="15.75" customHeight="1">
      <c r="A514" s="3" t="s">
        <v>30</v>
      </c>
      <c r="B514" s="3" t="s">
        <v>31</v>
      </c>
      <c r="C514" s="3" t="s">
        <v>4505</v>
      </c>
      <c r="D514" s="3" t="s">
        <v>4506</v>
      </c>
      <c r="E514" s="3" t="s">
        <v>4507</v>
      </c>
      <c r="F514" s="3" t="s">
        <v>4508</v>
      </c>
      <c r="G514" s="3" t="s">
        <v>38</v>
      </c>
      <c r="H514" s="3" t="s">
        <v>38</v>
      </c>
      <c r="I514" s="3" t="s">
        <v>78</v>
      </c>
      <c r="J514" s="3" t="s">
        <v>1807</v>
      </c>
      <c r="K514" s="3" t="s">
        <v>4509</v>
      </c>
      <c r="L514" s="3" t="s">
        <v>4510</v>
      </c>
      <c r="M514" s="3" t="s">
        <v>38</v>
      </c>
      <c r="N514" s="3" t="s">
        <v>1299</v>
      </c>
      <c r="O514" s="3" t="s">
        <v>3221</v>
      </c>
      <c r="P514" s="4">
        <v>3.0</v>
      </c>
      <c r="Q514" s="3" t="s">
        <v>4511</v>
      </c>
      <c r="R514" s="4">
        <v>2.0</v>
      </c>
      <c r="S514" s="3" t="s">
        <v>4512</v>
      </c>
      <c r="T514" s="3" t="s">
        <v>4513</v>
      </c>
      <c r="U514" s="4">
        <v>1.0</v>
      </c>
      <c r="V514" s="3" t="s">
        <v>38</v>
      </c>
      <c r="W514" s="3" t="s">
        <v>38</v>
      </c>
      <c r="X514" s="3" t="s">
        <v>4514</v>
      </c>
      <c r="Y514" s="5">
        <f t="shared" si="1"/>
        <v>2017</v>
      </c>
      <c r="Z514" s="5">
        <f t="shared" si="2"/>
        <v>7</v>
      </c>
      <c r="AA514" s="5">
        <f t="shared" si="3"/>
        <v>19</v>
      </c>
      <c r="AB514" s="5">
        <f t="shared" si="4"/>
        <v>0</v>
      </c>
      <c r="AC514" s="5">
        <f t="shared" si="5"/>
        <v>0</v>
      </c>
      <c r="AD514" s="5">
        <f t="shared" si="6"/>
        <v>0</v>
      </c>
    </row>
    <row r="515" ht="15.75" customHeight="1">
      <c r="A515" s="3" t="s">
        <v>30</v>
      </c>
      <c r="B515" s="3" t="s">
        <v>31</v>
      </c>
      <c r="C515" s="3" t="s">
        <v>4515</v>
      </c>
      <c r="D515" s="3" t="s">
        <v>4516</v>
      </c>
      <c r="E515" s="3" t="s">
        <v>4517</v>
      </c>
      <c r="F515" s="3" t="s">
        <v>4488</v>
      </c>
      <c r="G515" s="3" t="s">
        <v>38</v>
      </c>
      <c r="H515" s="3" t="s">
        <v>38</v>
      </c>
      <c r="I515" s="3" t="s">
        <v>78</v>
      </c>
      <c r="J515" s="3" t="s">
        <v>1807</v>
      </c>
      <c r="K515" s="3" t="s">
        <v>4518</v>
      </c>
      <c r="L515" s="3" t="s">
        <v>4519</v>
      </c>
      <c r="M515" s="3" t="s">
        <v>38</v>
      </c>
      <c r="N515" s="3" t="s">
        <v>1299</v>
      </c>
      <c r="O515" s="3" t="s">
        <v>2527</v>
      </c>
      <c r="P515" s="4">
        <v>7.0</v>
      </c>
      <c r="Q515" s="3" t="s">
        <v>4520</v>
      </c>
      <c r="R515" s="4">
        <v>1.0</v>
      </c>
      <c r="S515" s="3" t="s">
        <v>2172</v>
      </c>
      <c r="T515" s="3" t="s">
        <v>4521</v>
      </c>
      <c r="U515" s="4">
        <v>4.0</v>
      </c>
      <c r="V515" s="3" t="s">
        <v>38</v>
      </c>
      <c r="W515" s="3" t="s">
        <v>38</v>
      </c>
      <c r="X515" s="3" t="s">
        <v>4522</v>
      </c>
      <c r="Y515" s="5">
        <f t="shared" si="1"/>
        <v>2017</v>
      </c>
      <c r="Z515" s="5">
        <f t="shared" si="2"/>
        <v>7</v>
      </c>
      <c r="AA515" s="5">
        <f t="shared" si="3"/>
        <v>20</v>
      </c>
      <c r="AB515" s="5">
        <f t="shared" si="4"/>
        <v>0</v>
      </c>
      <c r="AC515" s="5">
        <f t="shared" si="5"/>
        <v>0</v>
      </c>
      <c r="AD515" s="5">
        <f t="shared" si="6"/>
        <v>0</v>
      </c>
    </row>
    <row r="516" ht="15.75" customHeight="1">
      <c r="A516" s="3" t="s">
        <v>30</v>
      </c>
      <c r="B516" s="3" t="s">
        <v>31</v>
      </c>
      <c r="C516" s="3" t="s">
        <v>4523</v>
      </c>
      <c r="D516" s="3" t="s">
        <v>4524</v>
      </c>
      <c r="E516" s="3" t="s">
        <v>4525</v>
      </c>
      <c r="F516" s="3" t="s">
        <v>4526</v>
      </c>
      <c r="G516" s="3" t="s">
        <v>38</v>
      </c>
      <c r="H516" s="3" t="s">
        <v>38</v>
      </c>
      <c r="I516" s="3" t="s">
        <v>78</v>
      </c>
      <c r="J516" s="3" t="s">
        <v>1807</v>
      </c>
      <c r="K516" s="3" t="s">
        <v>4527</v>
      </c>
      <c r="L516" s="3" t="s">
        <v>4528</v>
      </c>
      <c r="M516" s="3" t="s">
        <v>38</v>
      </c>
      <c r="N516" s="3" t="s">
        <v>1299</v>
      </c>
      <c r="O516" s="3" t="s">
        <v>4529</v>
      </c>
      <c r="P516" s="4">
        <v>5.0</v>
      </c>
      <c r="Q516" s="3" t="s">
        <v>4530</v>
      </c>
      <c r="R516" s="4">
        <v>1.0</v>
      </c>
      <c r="S516" s="3" t="s">
        <v>4531</v>
      </c>
      <c r="T516" s="3" t="s">
        <v>4532</v>
      </c>
      <c r="U516" s="4">
        <v>4.0</v>
      </c>
      <c r="V516" s="3" t="s">
        <v>38</v>
      </c>
      <c r="W516" s="3" t="s">
        <v>38</v>
      </c>
      <c r="X516" s="3" t="s">
        <v>4533</v>
      </c>
      <c r="Y516" s="5">
        <f t="shared" si="1"/>
        <v>2018</v>
      </c>
      <c r="Z516" s="5">
        <f t="shared" si="2"/>
        <v>2</v>
      </c>
      <c r="AA516" s="5">
        <f t="shared" si="3"/>
        <v>23</v>
      </c>
      <c r="AB516" s="5">
        <f t="shared" si="4"/>
        <v>0</v>
      </c>
      <c r="AC516" s="5">
        <f t="shared" si="5"/>
        <v>0</v>
      </c>
      <c r="AD516" s="5">
        <f t="shared" si="6"/>
        <v>0</v>
      </c>
    </row>
    <row r="517" ht="15.75" customHeight="1">
      <c r="A517" s="3" t="s">
        <v>30</v>
      </c>
      <c r="B517" s="3" t="s">
        <v>31</v>
      </c>
      <c r="C517" s="3" t="s">
        <v>4534</v>
      </c>
      <c r="D517" s="3" t="s">
        <v>4535</v>
      </c>
      <c r="E517" s="3" t="s">
        <v>4536</v>
      </c>
      <c r="F517" s="3" t="s">
        <v>4537</v>
      </c>
      <c r="G517" s="3" t="s">
        <v>38</v>
      </c>
      <c r="H517" s="3" t="s">
        <v>38</v>
      </c>
      <c r="I517" s="3" t="s">
        <v>1085</v>
      </c>
      <c r="J517" s="3" t="s">
        <v>1733</v>
      </c>
      <c r="K517" s="3" t="s">
        <v>4538</v>
      </c>
      <c r="L517" s="3" t="s">
        <v>4539</v>
      </c>
      <c r="M517" s="3" t="s">
        <v>38</v>
      </c>
      <c r="N517" s="3" t="s">
        <v>376</v>
      </c>
      <c r="O517" s="3" t="s">
        <v>2915</v>
      </c>
      <c r="P517" s="4">
        <v>2.0</v>
      </c>
      <c r="Q517" s="3" t="s">
        <v>4540</v>
      </c>
      <c r="R517" s="4">
        <v>0.0</v>
      </c>
      <c r="S517" s="3" t="s">
        <v>38</v>
      </c>
      <c r="T517" s="3" t="s">
        <v>4541</v>
      </c>
      <c r="U517" s="4">
        <v>1.0</v>
      </c>
      <c r="V517" s="3" t="s">
        <v>38</v>
      </c>
      <c r="W517" s="3" t="s">
        <v>38</v>
      </c>
      <c r="X517" s="3" t="s">
        <v>4542</v>
      </c>
      <c r="Y517" s="5">
        <f t="shared" si="1"/>
        <v>2017</v>
      </c>
      <c r="Z517" s="5">
        <f t="shared" si="2"/>
        <v>7</v>
      </c>
      <c r="AA517" s="5">
        <f t="shared" si="3"/>
        <v>13</v>
      </c>
      <c r="AB517" s="5">
        <f t="shared" si="4"/>
        <v>0</v>
      </c>
      <c r="AC517" s="5">
        <f t="shared" si="5"/>
        <v>0</v>
      </c>
      <c r="AD517" s="5">
        <f t="shared" si="6"/>
        <v>0</v>
      </c>
    </row>
    <row r="518" ht="15.75" customHeight="1">
      <c r="A518" s="3" t="s">
        <v>30</v>
      </c>
      <c r="B518" s="3" t="s">
        <v>47</v>
      </c>
      <c r="C518" s="3" t="s">
        <v>4543</v>
      </c>
      <c r="D518" s="3" t="s">
        <v>4544</v>
      </c>
      <c r="E518" s="3" t="s">
        <v>4545</v>
      </c>
      <c r="F518" s="3" t="s">
        <v>4546</v>
      </c>
      <c r="G518" s="3" t="s">
        <v>4547</v>
      </c>
      <c r="H518" s="3" t="s">
        <v>4548</v>
      </c>
      <c r="I518" s="3" t="s">
        <v>593</v>
      </c>
      <c r="J518" s="3" t="s">
        <v>1491</v>
      </c>
      <c r="K518" s="3" t="s">
        <v>4549</v>
      </c>
      <c r="L518" s="3" t="s">
        <v>4550</v>
      </c>
      <c r="M518" s="3" t="s">
        <v>38</v>
      </c>
      <c r="N518" s="3" t="s">
        <v>108</v>
      </c>
      <c r="O518" s="3" t="s">
        <v>2835</v>
      </c>
      <c r="P518" s="4">
        <v>0.0</v>
      </c>
      <c r="Q518" s="3" t="s">
        <v>38</v>
      </c>
      <c r="R518" s="4">
        <v>0.0</v>
      </c>
      <c r="S518" s="3" t="s">
        <v>38</v>
      </c>
      <c r="T518" s="3" t="s">
        <v>4551</v>
      </c>
      <c r="U518" s="4">
        <v>1.0</v>
      </c>
      <c r="V518" s="3" t="s">
        <v>38</v>
      </c>
      <c r="W518" s="3" t="s">
        <v>38</v>
      </c>
      <c r="X518" s="3" t="s">
        <v>4552</v>
      </c>
      <c r="Y518" s="5">
        <f t="shared" si="1"/>
        <v>2018</v>
      </c>
      <c r="Z518" s="5">
        <f t="shared" si="2"/>
        <v>12</v>
      </c>
      <c r="AA518" s="5">
        <f t="shared" si="3"/>
        <v>17</v>
      </c>
      <c r="AB518" s="5">
        <f t="shared" si="4"/>
        <v>2019</v>
      </c>
      <c r="AC518" s="5">
        <f t="shared" si="5"/>
        <v>3</v>
      </c>
      <c r="AD518" s="5">
        <f t="shared" si="6"/>
        <v>1</v>
      </c>
    </row>
    <row r="519" ht="15.75" customHeight="1">
      <c r="A519" s="3" t="s">
        <v>30</v>
      </c>
      <c r="B519" s="3" t="s">
        <v>47</v>
      </c>
      <c r="C519" s="3" t="s">
        <v>4553</v>
      </c>
      <c r="D519" s="3" t="s">
        <v>4554</v>
      </c>
      <c r="E519" s="3" t="s">
        <v>4555</v>
      </c>
      <c r="F519" s="3" t="s">
        <v>4410</v>
      </c>
      <c r="G519" s="3" t="s">
        <v>4556</v>
      </c>
      <c r="H519" s="3" t="s">
        <v>4548</v>
      </c>
      <c r="I519" s="3" t="s">
        <v>638</v>
      </c>
      <c r="J519" s="3" t="s">
        <v>2633</v>
      </c>
      <c r="K519" s="3" t="s">
        <v>4557</v>
      </c>
      <c r="L519" s="3" t="s">
        <v>4558</v>
      </c>
      <c r="M519" s="3" t="s">
        <v>38</v>
      </c>
      <c r="N519" s="3" t="s">
        <v>1299</v>
      </c>
      <c r="O519" s="3" t="s">
        <v>4559</v>
      </c>
      <c r="P519" s="4">
        <v>0.0</v>
      </c>
      <c r="Q519" s="3" t="s">
        <v>38</v>
      </c>
      <c r="R519" s="4">
        <v>1.0</v>
      </c>
      <c r="S519" s="3" t="s">
        <v>4560</v>
      </c>
      <c r="T519" s="3" t="s">
        <v>4561</v>
      </c>
      <c r="U519" s="4">
        <v>1.0</v>
      </c>
      <c r="V519" s="3" t="s">
        <v>38</v>
      </c>
      <c r="W519" s="3" t="s">
        <v>38</v>
      </c>
      <c r="X519" s="3" t="s">
        <v>4562</v>
      </c>
      <c r="Y519" s="5">
        <f t="shared" si="1"/>
        <v>2018</v>
      </c>
      <c r="Z519" s="5">
        <f t="shared" si="2"/>
        <v>12</v>
      </c>
      <c r="AA519" s="5">
        <f t="shared" si="3"/>
        <v>7</v>
      </c>
      <c r="AB519" s="5">
        <f t="shared" si="4"/>
        <v>2019</v>
      </c>
      <c r="AC519" s="5">
        <f t="shared" si="5"/>
        <v>3</v>
      </c>
      <c r="AD519" s="5">
        <f t="shared" si="6"/>
        <v>1</v>
      </c>
    </row>
    <row r="520" ht="15.75" customHeight="1">
      <c r="A520" s="3" t="s">
        <v>30</v>
      </c>
      <c r="B520" s="3" t="s">
        <v>47</v>
      </c>
      <c r="C520" s="3" t="s">
        <v>3056</v>
      </c>
      <c r="D520" s="3" t="s">
        <v>4563</v>
      </c>
      <c r="E520" s="3" t="s">
        <v>4564</v>
      </c>
      <c r="F520" s="3" t="s">
        <v>3340</v>
      </c>
      <c r="G520" s="3" t="s">
        <v>4565</v>
      </c>
      <c r="H520" s="3" t="s">
        <v>2729</v>
      </c>
      <c r="I520" s="3" t="s">
        <v>1945</v>
      </c>
      <c r="J520" s="3" t="s">
        <v>1917</v>
      </c>
      <c r="K520" s="3" t="s">
        <v>4566</v>
      </c>
      <c r="L520" s="3" t="s">
        <v>4567</v>
      </c>
      <c r="M520" s="3" t="s">
        <v>30</v>
      </c>
      <c r="N520" s="3" t="s">
        <v>4403</v>
      </c>
      <c r="O520" s="3" t="s">
        <v>2558</v>
      </c>
      <c r="P520" s="4">
        <v>0.0</v>
      </c>
      <c r="Q520" s="3" t="s">
        <v>38</v>
      </c>
      <c r="R520" s="4">
        <v>0.0</v>
      </c>
      <c r="S520" s="3" t="s">
        <v>38</v>
      </c>
      <c r="T520" s="3" t="s">
        <v>4568</v>
      </c>
      <c r="U520" s="4">
        <v>1.0</v>
      </c>
      <c r="V520" s="3" t="s">
        <v>38</v>
      </c>
      <c r="W520" s="3" t="s">
        <v>38</v>
      </c>
      <c r="X520" s="3" t="s">
        <v>4569</v>
      </c>
      <c r="Y520" s="5">
        <f t="shared" si="1"/>
        <v>2018</v>
      </c>
      <c r="Z520" s="5">
        <f t="shared" si="2"/>
        <v>9</v>
      </c>
      <c r="AA520" s="5">
        <f t="shared" si="3"/>
        <v>17</v>
      </c>
      <c r="AB520" s="5">
        <f t="shared" si="4"/>
        <v>2019</v>
      </c>
      <c r="AC520" s="5">
        <f t="shared" si="5"/>
        <v>2</v>
      </c>
      <c r="AD520" s="5">
        <f t="shared" si="6"/>
        <v>21</v>
      </c>
    </row>
    <row r="521" ht="15.75" customHeight="1">
      <c r="A521" s="3" t="s">
        <v>30</v>
      </c>
      <c r="B521" s="3" t="s">
        <v>47</v>
      </c>
      <c r="C521" s="3" t="s">
        <v>4570</v>
      </c>
      <c r="D521" s="3" t="s">
        <v>4571</v>
      </c>
      <c r="E521" s="3" t="s">
        <v>4572</v>
      </c>
      <c r="F521" s="3" t="s">
        <v>3301</v>
      </c>
      <c r="G521" s="3" t="s">
        <v>4573</v>
      </c>
      <c r="H521" s="3" t="s">
        <v>2729</v>
      </c>
      <c r="I521" s="3" t="s">
        <v>638</v>
      </c>
      <c r="J521" s="3" t="s">
        <v>3070</v>
      </c>
      <c r="K521" s="3" t="s">
        <v>4574</v>
      </c>
      <c r="L521" s="3" t="s">
        <v>4575</v>
      </c>
      <c r="M521" s="3" t="s">
        <v>38</v>
      </c>
      <c r="N521" s="3" t="s">
        <v>642</v>
      </c>
      <c r="O521" s="3" t="s">
        <v>4559</v>
      </c>
      <c r="P521" s="4">
        <v>0.0</v>
      </c>
      <c r="Q521" s="3" t="s">
        <v>38</v>
      </c>
      <c r="R521" s="4">
        <v>3.0</v>
      </c>
      <c r="S521" s="3" t="s">
        <v>4576</v>
      </c>
      <c r="T521" s="3" t="s">
        <v>4577</v>
      </c>
      <c r="U521" s="4">
        <v>1.0</v>
      </c>
      <c r="V521" s="3" t="s">
        <v>38</v>
      </c>
      <c r="W521" s="3" t="s">
        <v>38</v>
      </c>
      <c r="X521" s="3" t="s">
        <v>4578</v>
      </c>
      <c r="Y521" s="5">
        <f t="shared" si="1"/>
        <v>2018</v>
      </c>
      <c r="Z521" s="5">
        <f t="shared" si="2"/>
        <v>10</v>
      </c>
      <c r="AA521" s="5">
        <f t="shared" si="3"/>
        <v>9</v>
      </c>
      <c r="AB521" s="5">
        <f t="shared" si="4"/>
        <v>2019</v>
      </c>
      <c r="AC521" s="5">
        <f t="shared" si="5"/>
        <v>2</v>
      </c>
      <c r="AD521" s="5">
        <f t="shared" si="6"/>
        <v>21</v>
      </c>
    </row>
    <row r="522" ht="15.75" customHeight="1">
      <c r="A522" s="3" t="s">
        <v>30</v>
      </c>
      <c r="B522" s="3" t="s">
        <v>31</v>
      </c>
      <c r="C522" s="3" t="s">
        <v>4579</v>
      </c>
      <c r="D522" s="3" t="s">
        <v>4580</v>
      </c>
      <c r="E522" s="3" t="s">
        <v>4581</v>
      </c>
      <c r="F522" s="3" t="s">
        <v>4582</v>
      </c>
      <c r="G522" s="3" t="s">
        <v>38</v>
      </c>
      <c r="H522" s="3" t="s">
        <v>38</v>
      </c>
      <c r="I522" s="3" t="s">
        <v>78</v>
      </c>
      <c r="J522" s="3" t="s">
        <v>1807</v>
      </c>
      <c r="K522" s="3" t="s">
        <v>4583</v>
      </c>
      <c r="L522" s="3" t="s">
        <v>4584</v>
      </c>
      <c r="M522" s="3" t="s">
        <v>38</v>
      </c>
      <c r="N522" s="3" t="s">
        <v>1299</v>
      </c>
      <c r="O522" s="3" t="s">
        <v>4585</v>
      </c>
      <c r="P522" s="4">
        <v>3.0</v>
      </c>
      <c r="Q522" s="3" t="s">
        <v>4586</v>
      </c>
      <c r="R522" s="4">
        <v>0.0</v>
      </c>
      <c r="S522" s="3" t="s">
        <v>38</v>
      </c>
      <c r="T522" s="3" t="s">
        <v>4587</v>
      </c>
      <c r="U522" s="4">
        <v>3.0</v>
      </c>
      <c r="V522" s="3" t="s">
        <v>38</v>
      </c>
      <c r="W522" s="3" t="s">
        <v>38</v>
      </c>
      <c r="X522" s="3" t="s">
        <v>4588</v>
      </c>
      <c r="Y522" s="5">
        <f t="shared" si="1"/>
        <v>2018</v>
      </c>
      <c r="Z522" s="5">
        <f t="shared" si="2"/>
        <v>2</v>
      </c>
      <c r="AA522" s="5">
        <f t="shared" si="3"/>
        <v>22</v>
      </c>
      <c r="AB522" s="5">
        <f t="shared" si="4"/>
        <v>0</v>
      </c>
      <c r="AC522" s="5">
        <f t="shared" si="5"/>
        <v>0</v>
      </c>
      <c r="AD522" s="5">
        <f t="shared" si="6"/>
        <v>0</v>
      </c>
    </row>
    <row r="523" ht="15.75" customHeight="1">
      <c r="A523" s="3" t="s">
        <v>30</v>
      </c>
      <c r="B523" s="3" t="s">
        <v>31</v>
      </c>
      <c r="C523" s="3" t="s">
        <v>4589</v>
      </c>
      <c r="D523" s="3" t="s">
        <v>4590</v>
      </c>
      <c r="E523" s="3" t="s">
        <v>4591</v>
      </c>
      <c r="F523" s="3" t="s">
        <v>4592</v>
      </c>
      <c r="G523" s="3" t="s">
        <v>38</v>
      </c>
      <c r="H523" s="3" t="s">
        <v>38</v>
      </c>
      <c r="I523" s="3" t="s">
        <v>78</v>
      </c>
      <c r="J523" s="3" t="s">
        <v>1807</v>
      </c>
      <c r="K523" s="3" t="s">
        <v>4593</v>
      </c>
      <c r="L523" s="3" t="s">
        <v>4594</v>
      </c>
      <c r="M523" s="3" t="s">
        <v>38</v>
      </c>
      <c r="N523" s="3" t="s">
        <v>1299</v>
      </c>
      <c r="O523" s="3" t="s">
        <v>1047</v>
      </c>
      <c r="P523" s="4">
        <v>2.0</v>
      </c>
      <c r="Q523" s="3" t="s">
        <v>4595</v>
      </c>
      <c r="R523" s="4">
        <v>2.0</v>
      </c>
      <c r="S523" s="3" t="s">
        <v>4596</v>
      </c>
      <c r="T523" s="3" t="s">
        <v>4597</v>
      </c>
      <c r="U523" s="4">
        <v>1.0</v>
      </c>
      <c r="V523" s="3" t="s">
        <v>38</v>
      </c>
      <c r="W523" s="3" t="s">
        <v>38</v>
      </c>
      <c r="X523" s="3" t="s">
        <v>4598</v>
      </c>
      <c r="Y523" s="5">
        <f t="shared" si="1"/>
        <v>2017</v>
      </c>
      <c r="Z523" s="5">
        <f t="shared" si="2"/>
        <v>7</v>
      </c>
      <c r="AA523" s="5">
        <f t="shared" si="3"/>
        <v>4</v>
      </c>
      <c r="AB523" s="5">
        <f t="shared" si="4"/>
        <v>0</v>
      </c>
      <c r="AC523" s="5">
        <f t="shared" si="5"/>
        <v>0</v>
      </c>
      <c r="AD523" s="5">
        <f t="shared" si="6"/>
        <v>0</v>
      </c>
    </row>
    <row r="524" ht="15.75" customHeight="1">
      <c r="A524" s="3" t="s">
        <v>30</v>
      </c>
      <c r="B524" s="3" t="s">
        <v>31</v>
      </c>
      <c r="C524" s="3" t="s">
        <v>4599</v>
      </c>
      <c r="D524" s="3" t="s">
        <v>4600</v>
      </c>
      <c r="E524" s="3" t="s">
        <v>4601</v>
      </c>
      <c r="F524" s="3" t="s">
        <v>3948</v>
      </c>
      <c r="G524" s="3" t="s">
        <v>4602</v>
      </c>
      <c r="H524" s="3" t="s">
        <v>4603</v>
      </c>
      <c r="I524" s="3" t="s">
        <v>638</v>
      </c>
      <c r="J524" s="3" t="s">
        <v>2113</v>
      </c>
      <c r="K524" s="3" t="s">
        <v>4604</v>
      </c>
      <c r="L524" s="3" t="s">
        <v>4605</v>
      </c>
      <c r="M524" s="3" t="s">
        <v>38</v>
      </c>
      <c r="N524" s="3" t="s">
        <v>1299</v>
      </c>
      <c r="O524" s="3" t="s">
        <v>4606</v>
      </c>
      <c r="P524" s="4">
        <v>1.0</v>
      </c>
      <c r="Q524" s="3" t="s">
        <v>38</v>
      </c>
      <c r="R524" s="4">
        <v>0.0</v>
      </c>
      <c r="S524" s="3" t="s">
        <v>38</v>
      </c>
      <c r="T524" s="3" t="s">
        <v>4607</v>
      </c>
      <c r="U524" s="4">
        <v>1.0</v>
      </c>
      <c r="V524" s="3" t="s">
        <v>38</v>
      </c>
      <c r="W524" s="3" t="s">
        <v>38</v>
      </c>
      <c r="X524" s="3" t="s">
        <v>4608</v>
      </c>
      <c r="Y524" s="5">
        <f t="shared" si="1"/>
        <v>2018</v>
      </c>
      <c r="Z524" s="5">
        <f t="shared" si="2"/>
        <v>3</v>
      </c>
      <c r="AA524" s="5">
        <f t="shared" si="3"/>
        <v>14</v>
      </c>
      <c r="AB524" s="5">
        <f t="shared" si="4"/>
        <v>2019</v>
      </c>
      <c r="AC524" s="5">
        <f t="shared" si="5"/>
        <v>2</v>
      </c>
      <c r="AD524" s="5">
        <f t="shared" si="6"/>
        <v>11</v>
      </c>
    </row>
    <row r="525" ht="15.75" customHeight="1">
      <c r="A525" s="3" t="s">
        <v>30</v>
      </c>
      <c r="B525" s="3" t="s">
        <v>47</v>
      </c>
      <c r="C525" s="3" t="s">
        <v>4609</v>
      </c>
      <c r="D525" s="3" t="s">
        <v>4610</v>
      </c>
      <c r="E525" s="3" t="s">
        <v>4611</v>
      </c>
      <c r="F525" s="3" t="s">
        <v>4612</v>
      </c>
      <c r="G525" s="3" t="s">
        <v>4613</v>
      </c>
      <c r="H525" s="3" t="s">
        <v>4603</v>
      </c>
      <c r="I525" s="3" t="s">
        <v>373</v>
      </c>
      <c r="J525" s="3" t="s">
        <v>1588</v>
      </c>
      <c r="K525" s="3" t="s">
        <v>1436</v>
      </c>
      <c r="L525" s="3" t="s">
        <v>312</v>
      </c>
      <c r="M525" s="3" t="s">
        <v>38</v>
      </c>
      <c r="N525" s="3" t="s">
        <v>376</v>
      </c>
      <c r="O525" s="3" t="s">
        <v>285</v>
      </c>
      <c r="P525" s="4">
        <v>0.0</v>
      </c>
      <c r="Q525" s="3" t="s">
        <v>38</v>
      </c>
      <c r="R525" s="4">
        <v>1.0</v>
      </c>
      <c r="S525" s="3" t="s">
        <v>4614</v>
      </c>
      <c r="T525" s="3" t="s">
        <v>4615</v>
      </c>
      <c r="U525" s="4">
        <v>1.0</v>
      </c>
      <c r="V525" s="3" t="s">
        <v>38</v>
      </c>
      <c r="W525" s="3" t="s">
        <v>38</v>
      </c>
      <c r="X525" s="3" t="s">
        <v>4616</v>
      </c>
      <c r="Y525" s="5">
        <f t="shared" si="1"/>
        <v>2018</v>
      </c>
      <c r="Z525" s="5">
        <f t="shared" si="2"/>
        <v>11</v>
      </c>
      <c r="AA525" s="5">
        <f t="shared" si="3"/>
        <v>23</v>
      </c>
      <c r="AB525" s="5">
        <f t="shared" si="4"/>
        <v>2019</v>
      </c>
      <c r="AC525" s="5">
        <f t="shared" si="5"/>
        <v>2</v>
      </c>
      <c r="AD525" s="5">
        <f t="shared" si="6"/>
        <v>11</v>
      </c>
    </row>
    <row r="526" ht="15.75" customHeight="1">
      <c r="A526" s="3" t="s">
        <v>30</v>
      </c>
      <c r="B526" s="3" t="s">
        <v>31</v>
      </c>
      <c r="C526" s="3" t="s">
        <v>4617</v>
      </c>
      <c r="D526" s="3" t="s">
        <v>4618</v>
      </c>
      <c r="E526" s="3" t="s">
        <v>4619</v>
      </c>
      <c r="F526" s="3" t="s">
        <v>4620</v>
      </c>
      <c r="G526" s="3" t="s">
        <v>38</v>
      </c>
      <c r="H526" s="3" t="s">
        <v>38</v>
      </c>
      <c r="I526" s="3" t="s">
        <v>78</v>
      </c>
      <c r="J526" s="3" t="s">
        <v>1807</v>
      </c>
      <c r="K526" s="3" t="s">
        <v>4621</v>
      </c>
      <c r="L526" s="3" t="s">
        <v>4622</v>
      </c>
      <c r="M526" s="3" t="s">
        <v>38</v>
      </c>
      <c r="N526" s="3" t="s">
        <v>1299</v>
      </c>
      <c r="O526" s="3" t="s">
        <v>4623</v>
      </c>
      <c r="P526" s="4">
        <v>3.0</v>
      </c>
      <c r="Q526" s="3" t="s">
        <v>4624</v>
      </c>
      <c r="R526" s="4">
        <v>0.0</v>
      </c>
      <c r="S526" s="3" t="s">
        <v>38</v>
      </c>
      <c r="T526" s="3" t="s">
        <v>4625</v>
      </c>
      <c r="U526" s="4">
        <v>1.0</v>
      </c>
      <c r="V526" s="3" t="s">
        <v>38</v>
      </c>
      <c r="W526" s="3" t="s">
        <v>38</v>
      </c>
      <c r="X526" s="3" t="s">
        <v>4626</v>
      </c>
      <c r="Y526" s="5">
        <f t="shared" si="1"/>
        <v>2017</v>
      </c>
      <c r="Z526" s="5">
        <f t="shared" si="2"/>
        <v>6</v>
      </c>
      <c r="AA526" s="5">
        <f t="shared" si="3"/>
        <v>29</v>
      </c>
      <c r="AB526" s="5">
        <f t="shared" si="4"/>
        <v>0</v>
      </c>
      <c r="AC526" s="5">
        <f t="shared" si="5"/>
        <v>0</v>
      </c>
      <c r="AD526" s="5">
        <f t="shared" si="6"/>
        <v>0</v>
      </c>
    </row>
    <row r="527" ht="15.75" customHeight="1">
      <c r="A527" s="3" t="s">
        <v>30</v>
      </c>
      <c r="B527" s="3" t="s">
        <v>31</v>
      </c>
      <c r="C527" s="3" t="s">
        <v>4627</v>
      </c>
      <c r="D527" s="3" t="s">
        <v>4628</v>
      </c>
      <c r="E527" s="3" t="s">
        <v>4629</v>
      </c>
      <c r="F527" s="3" t="s">
        <v>3588</v>
      </c>
      <c r="G527" s="3" t="s">
        <v>38</v>
      </c>
      <c r="H527" s="3" t="s">
        <v>38</v>
      </c>
      <c r="I527" s="3" t="s">
        <v>78</v>
      </c>
      <c r="J527" s="3" t="s">
        <v>1807</v>
      </c>
      <c r="K527" s="3" t="s">
        <v>4630</v>
      </c>
      <c r="L527" s="3" t="s">
        <v>4631</v>
      </c>
      <c r="M527" s="3" t="s">
        <v>38</v>
      </c>
      <c r="N527" s="3" t="s">
        <v>208</v>
      </c>
      <c r="O527" s="3" t="s">
        <v>4632</v>
      </c>
      <c r="P527" s="4">
        <v>4.0</v>
      </c>
      <c r="Q527" s="3" t="s">
        <v>4633</v>
      </c>
      <c r="R527" s="4">
        <v>0.0</v>
      </c>
      <c r="S527" s="3" t="s">
        <v>38</v>
      </c>
      <c r="T527" s="3" t="s">
        <v>4634</v>
      </c>
      <c r="U527" s="4">
        <v>5.0</v>
      </c>
      <c r="V527" s="3" t="s">
        <v>38</v>
      </c>
      <c r="W527" s="3" t="s">
        <v>38</v>
      </c>
      <c r="X527" s="3" t="s">
        <v>4635</v>
      </c>
      <c r="Y527" s="5">
        <f t="shared" si="1"/>
        <v>2018</v>
      </c>
      <c r="Z527" s="5">
        <f t="shared" si="2"/>
        <v>6</v>
      </c>
      <c r="AA527" s="5">
        <f t="shared" si="3"/>
        <v>12</v>
      </c>
      <c r="AB527" s="5">
        <f t="shared" si="4"/>
        <v>0</v>
      </c>
      <c r="AC527" s="5">
        <f t="shared" si="5"/>
        <v>0</v>
      </c>
      <c r="AD527" s="5">
        <f t="shared" si="6"/>
        <v>0</v>
      </c>
    </row>
    <row r="528" ht="15.75" customHeight="1">
      <c r="A528" s="3" t="s">
        <v>30</v>
      </c>
      <c r="B528" s="3" t="s">
        <v>31</v>
      </c>
      <c r="C528" s="3" t="s">
        <v>4636</v>
      </c>
      <c r="D528" s="3" t="s">
        <v>4637</v>
      </c>
      <c r="E528" s="3" t="s">
        <v>4638</v>
      </c>
      <c r="F528" s="3" t="s">
        <v>4639</v>
      </c>
      <c r="G528" s="3" t="s">
        <v>38</v>
      </c>
      <c r="H528" s="3" t="s">
        <v>38</v>
      </c>
      <c r="I528" s="3" t="s">
        <v>4640</v>
      </c>
      <c r="J528" s="3" t="s">
        <v>1917</v>
      </c>
      <c r="K528" s="3" t="s">
        <v>4641</v>
      </c>
      <c r="L528" s="3" t="s">
        <v>4642</v>
      </c>
      <c r="M528" s="3" t="s">
        <v>38</v>
      </c>
      <c r="N528" s="3" t="s">
        <v>4144</v>
      </c>
      <c r="O528" s="3" t="s">
        <v>4643</v>
      </c>
      <c r="P528" s="4">
        <v>1.0</v>
      </c>
      <c r="Q528" s="3" t="s">
        <v>4644</v>
      </c>
      <c r="R528" s="4">
        <v>1.0</v>
      </c>
      <c r="S528" s="3" t="s">
        <v>3081</v>
      </c>
      <c r="T528" s="3" t="s">
        <v>2285</v>
      </c>
      <c r="U528" s="4">
        <v>10.0</v>
      </c>
      <c r="V528" s="3" t="s">
        <v>38</v>
      </c>
      <c r="W528" s="3" t="s">
        <v>38</v>
      </c>
      <c r="X528" s="3" t="s">
        <v>4645</v>
      </c>
      <c r="Y528" s="5">
        <f t="shared" si="1"/>
        <v>2018</v>
      </c>
      <c r="Z528" s="5">
        <f t="shared" si="2"/>
        <v>1</v>
      </c>
      <c r="AA528" s="5">
        <f t="shared" si="3"/>
        <v>26</v>
      </c>
      <c r="AB528" s="5">
        <f t="shared" si="4"/>
        <v>0</v>
      </c>
      <c r="AC528" s="5">
        <f t="shared" si="5"/>
        <v>0</v>
      </c>
      <c r="AD528" s="5">
        <f t="shared" si="6"/>
        <v>0</v>
      </c>
    </row>
    <row r="529" ht="15.75" customHeight="1">
      <c r="A529" s="3" t="s">
        <v>30</v>
      </c>
      <c r="B529" s="3" t="s">
        <v>31</v>
      </c>
      <c r="C529" s="3" t="s">
        <v>4646</v>
      </c>
      <c r="D529" s="3" t="s">
        <v>4647</v>
      </c>
      <c r="E529" s="3" t="s">
        <v>4648</v>
      </c>
      <c r="F529" s="3" t="s">
        <v>4649</v>
      </c>
      <c r="G529" s="3" t="s">
        <v>38</v>
      </c>
      <c r="H529" s="3" t="s">
        <v>38</v>
      </c>
      <c r="I529" s="3" t="s">
        <v>78</v>
      </c>
      <c r="J529" s="3" t="s">
        <v>1807</v>
      </c>
      <c r="K529" s="3" t="s">
        <v>3729</v>
      </c>
      <c r="L529" s="3" t="s">
        <v>3730</v>
      </c>
      <c r="M529" s="3" t="s">
        <v>38</v>
      </c>
      <c r="N529" s="3" t="s">
        <v>1299</v>
      </c>
      <c r="O529" s="3" t="s">
        <v>4650</v>
      </c>
      <c r="P529" s="4">
        <v>1.0</v>
      </c>
      <c r="Q529" s="3" t="s">
        <v>4651</v>
      </c>
      <c r="R529" s="4">
        <v>0.0</v>
      </c>
      <c r="S529" s="3" t="s">
        <v>38</v>
      </c>
      <c r="T529" s="3" t="s">
        <v>4652</v>
      </c>
      <c r="U529" s="4">
        <v>2.0</v>
      </c>
      <c r="V529" s="3" t="s">
        <v>38</v>
      </c>
      <c r="W529" s="3" t="s">
        <v>38</v>
      </c>
      <c r="X529" s="3" t="s">
        <v>4653</v>
      </c>
      <c r="Y529" s="5">
        <f t="shared" si="1"/>
        <v>2017</v>
      </c>
      <c r="Z529" s="5">
        <f t="shared" si="2"/>
        <v>6</v>
      </c>
      <c r="AA529" s="5">
        <f t="shared" si="3"/>
        <v>28</v>
      </c>
      <c r="AB529" s="5">
        <f t="shared" si="4"/>
        <v>0</v>
      </c>
      <c r="AC529" s="5">
        <f t="shared" si="5"/>
        <v>0</v>
      </c>
      <c r="AD529" s="5">
        <f t="shared" si="6"/>
        <v>0</v>
      </c>
    </row>
    <row r="530" ht="15.75" customHeight="1">
      <c r="A530" s="3" t="s">
        <v>30</v>
      </c>
      <c r="B530" s="3" t="s">
        <v>47</v>
      </c>
      <c r="C530" s="3" t="s">
        <v>4654</v>
      </c>
      <c r="D530" s="3" t="s">
        <v>4655</v>
      </c>
      <c r="E530" s="3" t="s">
        <v>4656</v>
      </c>
      <c r="F530" s="3" t="s">
        <v>4657</v>
      </c>
      <c r="G530" s="3" t="s">
        <v>4658</v>
      </c>
      <c r="H530" s="3" t="s">
        <v>2819</v>
      </c>
      <c r="I530" s="3" t="s">
        <v>3638</v>
      </c>
      <c r="J530" s="3" t="s">
        <v>1712</v>
      </c>
      <c r="K530" s="3" t="s">
        <v>4659</v>
      </c>
      <c r="L530" s="3" t="s">
        <v>4660</v>
      </c>
      <c r="M530" s="3" t="s">
        <v>38</v>
      </c>
      <c r="N530" s="3" t="s">
        <v>435</v>
      </c>
      <c r="O530" s="3" t="s">
        <v>4661</v>
      </c>
      <c r="P530" s="4">
        <v>0.0</v>
      </c>
      <c r="Q530" s="3" t="s">
        <v>38</v>
      </c>
      <c r="R530" s="4">
        <v>0.0</v>
      </c>
      <c r="S530" s="3" t="s">
        <v>38</v>
      </c>
      <c r="T530" s="3" t="s">
        <v>4662</v>
      </c>
      <c r="U530" s="4">
        <v>1.0</v>
      </c>
      <c r="V530" s="3" t="s">
        <v>38</v>
      </c>
      <c r="W530" s="3" t="s">
        <v>38</v>
      </c>
      <c r="X530" s="3" t="s">
        <v>4663</v>
      </c>
      <c r="Y530" s="5">
        <f t="shared" si="1"/>
        <v>2018</v>
      </c>
      <c r="Z530" s="5">
        <f t="shared" si="2"/>
        <v>9</v>
      </c>
      <c r="AA530" s="5">
        <f t="shared" si="3"/>
        <v>14</v>
      </c>
      <c r="AB530" s="5">
        <f t="shared" si="4"/>
        <v>2019</v>
      </c>
      <c r="AC530" s="5">
        <f t="shared" si="5"/>
        <v>2</v>
      </c>
      <c r="AD530" s="5">
        <f t="shared" si="6"/>
        <v>1</v>
      </c>
    </row>
    <row r="531" ht="15.75" customHeight="1">
      <c r="A531" s="3" t="s">
        <v>30</v>
      </c>
      <c r="B531" s="3" t="s">
        <v>47</v>
      </c>
      <c r="C531" s="3" t="s">
        <v>3456</v>
      </c>
      <c r="D531" s="3" t="s">
        <v>4664</v>
      </c>
      <c r="E531" s="3" t="s">
        <v>4665</v>
      </c>
      <c r="F531" s="3" t="s">
        <v>3459</v>
      </c>
      <c r="G531" s="3" t="s">
        <v>4666</v>
      </c>
      <c r="H531" s="3" t="s">
        <v>4667</v>
      </c>
      <c r="I531" s="3" t="s">
        <v>1916</v>
      </c>
      <c r="J531" s="3" t="s">
        <v>1917</v>
      </c>
      <c r="K531" s="3" t="s">
        <v>3359</v>
      </c>
      <c r="L531" s="3" t="s">
        <v>3360</v>
      </c>
      <c r="M531" s="3" t="s">
        <v>38</v>
      </c>
      <c r="N531" s="3" t="s">
        <v>4403</v>
      </c>
      <c r="O531" s="3" t="s">
        <v>3460</v>
      </c>
      <c r="P531" s="4">
        <v>0.0</v>
      </c>
      <c r="Q531" s="3" t="s">
        <v>38</v>
      </c>
      <c r="R531" s="4">
        <v>1.0</v>
      </c>
      <c r="S531" s="3" t="s">
        <v>4668</v>
      </c>
      <c r="T531" s="3" t="s">
        <v>4669</v>
      </c>
      <c r="U531" s="4">
        <v>1.0</v>
      </c>
      <c r="V531" s="3" t="s">
        <v>38</v>
      </c>
      <c r="W531" s="3" t="s">
        <v>38</v>
      </c>
      <c r="X531" s="3" t="s">
        <v>4670</v>
      </c>
      <c r="Y531" s="5">
        <f t="shared" si="1"/>
        <v>2018</v>
      </c>
      <c r="Z531" s="5">
        <f t="shared" si="2"/>
        <v>8</v>
      </c>
      <c r="AA531" s="5">
        <f t="shared" si="3"/>
        <v>1</v>
      </c>
      <c r="AB531" s="5">
        <f t="shared" si="4"/>
        <v>2019</v>
      </c>
      <c r="AC531" s="5">
        <f t="shared" si="5"/>
        <v>1</v>
      </c>
      <c r="AD531" s="5">
        <f t="shared" si="6"/>
        <v>21</v>
      </c>
    </row>
    <row r="532" ht="15.75" customHeight="1">
      <c r="A532" s="3" t="s">
        <v>30</v>
      </c>
      <c r="B532" s="3" t="s">
        <v>47</v>
      </c>
      <c r="C532" s="3" t="s">
        <v>4671</v>
      </c>
      <c r="D532" s="3" t="s">
        <v>4672</v>
      </c>
      <c r="E532" s="3" t="s">
        <v>4673</v>
      </c>
      <c r="F532" s="3" t="s">
        <v>4399</v>
      </c>
      <c r="G532" s="3" t="s">
        <v>4674</v>
      </c>
      <c r="H532" s="3" t="s">
        <v>4667</v>
      </c>
      <c r="I532" s="3" t="s">
        <v>4675</v>
      </c>
      <c r="J532" s="3" t="s">
        <v>2843</v>
      </c>
      <c r="K532" s="3" t="s">
        <v>4676</v>
      </c>
      <c r="L532" s="3" t="s">
        <v>4677</v>
      </c>
      <c r="M532" s="3" t="s">
        <v>121</v>
      </c>
      <c r="N532" s="3" t="s">
        <v>69</v>
      </c>
      <c r="O532" s="3" t="s">
        <v>4678</v>
      </c>
      <c r="P532" s="4">
        <v>0.0</v>
      </c>
      <c r="Q532" s="3" t="s">
        <v>38</v>
      </c>
      <c r="R532" s="4">
        <v>0.0</v>
      </c>
      <c r="S532" s="3" t="s">
        <v>38</v>
      </c>
      <c r="T532" s="3" t="s">
        <v>4679</v>
      </c>
      <c r="U532" s="4">
        <v>1.0</v>
      </c>
      <c r="V532" s="3" t="s">
        <v>38</v>
      </c>
      <c r="W532" s="3" t="s">
        <v>38</v>
      </c>
      <c r="X532" s="3" t="s">
        <v>4680</v>
      </c>
      <c r="Y532" s="5">
        <f t="shared" si="1"/>
        <v>2018</v>
      </c>
      <c r="Z532" s="5">
        <f t="shared" si="2"/>
        <v>10</v>
      </c>
      <c r="AA532" s="5">
        <f t="shared" si="3"/>
        <v>29</v>
      </c>
      <c r="AB532" s="5">
        <f t="shared" si="4"/>
        <v>2019</v>
      </c>
      <c r="AC532" s="5">
        <f t="shared" si="5"/>
        <v>1</v>
      </c>
      <c r="AD532" s="5">
        <f t="shared" si="6"/>
        <v>21</v>
      </c>
    </row>
    <row r="533" ht="15.75" customHeight="1">
      <c r="A533" s="3" t="s">
        <v>30</v>
      </c>
      <c r="B533" s="3" t="s">
        <v>47</v>
      </c>
      <c r="C533" s="3" t="s">
        <v>4681</v>
      </c>
      <c r="D533" s="3" t="s">
        <v>4682</v>
      </c>
      <c r="E533" s="3" t="s">
        <v>4683</v>
      </c>
      <c r="F533" s="3" t="s">
        <v>3459</v>
      </c>
      <c r="G533" s="3" t="s">
        <v>4684</v>
      </c>
      <c r="H533" s="3" t="s">
        <v>4667</v>
      </c>
      <c r="I533" s="3" t="s">
        <v>638</v>
      </c>
      <c r="J533" s="3" t="s">
        <v>2633</v>
      </c>
      <c r="K533" s="3" t="s">
        <v>4685</v>
      </c>
      <c r="L533" s="3" t="s">
        <v>4686</v>
      </c>
      <c r="M533" s="3" t="s">
        <v>38</v>
      </c>
      <c r="N533" s="3" t="s">
        <v>1299</v>
      </c>
      <c r="O533" s="3" t="s">
        <v>1047</v>
      </c>
      <c r="P533" s="4">
        <v>0.0</v>
      </c>
      <c r="Q533" s="3" t="s">
        <v>38</v>
      </c>
      <c r="R533" s="4">
        <v>0.0</v>
      </c>
      <c r="S533" s="3" t="s">
        <v>38</v>
      </c>
      <c r="T533" s="3" t="s">
        <v>4687</v>
      </c>
      <c r="U533" s="4">
        <v>1.0</v>
      </c>
      <c r="V533" s="3" t="s">
        <v>38</v>
      </c>
      <c r="W533" s="3" t="s">
        <v>38</v>
      </c>
      <c r="X533" s="3" t="s">
        <v>4688</v>
      </c>
      <c r="Y533" s="5">
        <f t="shared" si="1"/>
        <v>2018</v>
      </c>
      <c r="Z533" s="5">
        <f t="shared" si="2"/>
        <v>8</v>
      </c>
      <c r="AA533" s="5">
        <f t="shared" si="3"/>
        <v>1</v>
      </c>
      <c r="AB533" s="5">
        <f t="shared" si="4"/>
        <v>2019</v>
      </c>
      <c r="AC533" s="5">
        <f t="shared" si="5"/>
        <v>1</v>
      </c>
      <c r="AD533" s="5">
        <f t="shared" si="6"/>
        <v>21</v>
      </c>
    </row>
    <row r="534" ht="15.75" customHeight="1">
      <c r="A534" s="3" t="s">
        <v>30</v>
      </c>
      <c r="B534" s="3" t="s">
        <v>31</v>
      </c>
      <c r="C534" s="3" t="s">
        <v>4689</v>
      </c>
      <c r="D534" s="3" t="s">
        <v>4690</v>
      </c>
      <c r="E534" s="3" t="s">
        <v>4691</v>
      </c>
      <c r="F534" s="3" t="s">
        <v>4692</v>
      </c>
      <c r="G534" s="3" t="s">
        <v>38</v>
      </c>
      <c r="H534" s="3" t="s">
        <v>38</v>
      </c>
      <c r="I534" s="3" t="s">
        <v>638</v>
      </c>
      <c r="J534" s="3" t="s">
        <v>3070</v>
      </c>
      <c r="K534" s="3" t="s">
        <v>2158</v>
      </c>
      <c r="L534" s="3" t="s">
        <v>2159</v>
      </c>
      <c r="M534" s="3" t="s">
        <v>38</v>
      </c>
      <c r="N534" s="3" t="s">
        <v>1299</v>
      </c>
      <c r="O534" s="3" t="s">
        <v>4693</v>
      </c>
      <c r="P534" s="4">
        <v>2.0</v>
      </c>
      <c r="Q534" s="3" t="s">
        <v>4694</v>
      </c>
      <c r="R534" s="4">
        <v>0.0</v>
      </c>
      <c r="S534" s="3" t="s">
        <v>38</v>
      </c>
      <c r="T534" s="3" t="s">
        <v>4695</v>
      </c>
      <c r="U534" s="4">
        <v>2.0</v>
      </c>
      <c r="V534" s="3" t="s">
        <v>38</v>
      </c>
      <c r="W534" s="3" t="s">
        <v>38</v>
      </c>
      <c r="X534" s="3" t="s">
        <v>4696</v>
      </c>
      <c r="Y534" s="5">
        <f t="shared" si="1"/>
        <v>2018</v>
      </c>
      <c r="Z534" s="5">
        <f t="shared" si="2"/>
        <v>3</v>
      </c>
      <c r="AA534" s="5">
        <f t="shared" si="3"/>
        <v>16</v>
      </c>
      <c r="AB534" s="5">
        <f t="shared" si="4"/>
        <v>0</v>
      </c>
      <c r="AC534" s="5">
        <f t="shared" si="5"/>
        <v>0</v>
      </c>
      <c r="AD534" s="5">
        <f t="shared" si="6"/>
        <v>0</v>
      </c>
    </row>
    <row r="535" ht="15.75" customHeight="1">
      <c r="A535" s="3" t="s">
        <v>30</v>
      </c>
      <c r="B535" s="3" t="s">
        <v>31</v>
      </c>
      <c r="C535" s="3" t="s">
        <v>3012</v>
      </c>
      <c r="D535" s="3" t="s">
        <v>4697</v>
      </c>
      <c r="E535" s="3" t="s">
        <v>4698</v>
      </c>
      <c r="F535" s="3" t="s">
        <v>4699</v>
      </c>
      <c r="G535" s="3" t="s">
        <v>38</v>
      </c>
      <c r="H535" s="3" t="s">
        <v>38</v>
      </c>
      <c r="I535" s="3" t="s">
        <v>78</v>
      </c>
      <c r="J535" s="3" t="s">
        <v>1807</v>
      </c>
      <c r="K535" s="3" t="s">
        <v>4700</v>
      </c>
      <c r="L535" s="3" t="s">
        <v>4701</v>
      </c>
      <c r="M535" s="3" t="s">
        <v>38</v>
      </c>
      <c r="N535" s="3" t="s">
        <v>1299</v>
      </c>
      <c r="O535" s="3" t="s">
        <v>4702</v>
      </c>
      <c r="P535" s="4">
        <v>0.0</v>
      </c>
      <c r="Q535" s="3" t="s">
        <v>38</v>
      </c>
      <c r="R535" s="4">
        <v>0.0</v>
      </c>
      <c r="S535" s="3" t="s">
        <v>38</v>
      </c>
      <c r="T535" s="3" t="s">
        <v>4703</v>
      </c>
      <c r="U535" s="4">
        <v>1.0</v>
      </c>
      <c r="V535" s="3" t="s">
        <v>38</v>
      </c>
      <c r="W535" s="3" t="s">
        <v>38</v>
      </c>
      <c r="X535" s="3" t="s">
        <v>4704</v>
      </c>
      <c r="Y535" s="5">
        <f t="shared" si="1"/>
        <v>2017</v>
      </c>
      <c r="Z535" s="5">
        <f t="shared" si="2"/>
        <v>6</v>
      </c>
      <c r="AA535" s="5">
        <f t="shared" si="3"/>
        <v>6</v>
      </c>
      <c r="AB535" s="5">
        <f t="shared" si="4"/>
        <v>0</v>
      </c>
      <c r="AC535" s="5">
        <f t="shared" si="5"/>
        <v>0</v>
      </c>
      <c r="AD535" s="5">
        <f t="shared" si="6"/>
        <v>0</v>
      </c>
    </row>
    <row r="536" ht="15.75" customHeight="1">
      <c r="A536" s="3" t="s">
        <v>30</v>
      </c>
      <c r="B536" s="3" t="s">
        <v>31</v>
      </c>
      <c r="C536" s="3" t="s">
        <v>4705</v>
      </c>
      <c r="D536" s="3" t="s">
        <v>4706</v>
      </c>
      <c r="E536" s="3" t="s">
        <v>4707</v>
      </c>
      <c r="F536" s="3" t="s">
        <v>4708</v>
      </c>
      <c r="G536" s="3" t="s">
        <v>38</v>
      </c>
      <c r="H536" s="3" t="s">
        <v>38</v>
      </c>
      <c r="I536" s="3" t="s">
        <v>638</v>
      </c>
      <c r="J536" s="3" t="s">
        <v>3537</v>
      </c>
      <c r="K536" s="3" t="s">
        <v>4709</v>
      </c>
      <c r="L536" s="3" t="s">
        <v>4710</v>
      </c>
      <c r="M536" s="3" t="s">
        <v>38</v>
      </c>
      <c r="N536" s="3" t="s">
        <v>4144</v>
      </c>
      <c r="O536" s="3" t="s">
        <v>4711</v>
      </c>
      <c r="P536" s="4">
        <v>6.0</v>
      </c>
      <c r="Q536" s="3" t="s">
        <v>4712</v>
      </c>
      <c r="R536" s="4">
        <v>0.0</v>
      </c>
      <c r="S536" s="3" t="s">
        <v>38</v>
      </c>
      <c r="T536" s="3" t="s">
        <v>4713</v>
      </c>
      <c r="U536" s="4">
        <v>1.0</v>
      </c>
      <c r="V536" s="3" t="s">
        <v>38</v>
      </c>
      <c r="W536" s="3" t="s">
        <v>38</v>
      </c>
      <c r="X536" s="3" t="s">
        <v>4714</v>
      </c>
      <c r="Y536" s="5">
        <f t="shared" si="1"/>
        <v>2017</v>
      </c>
      <c r="Z536" s="5">
        <f t="shared" si="2"/>
        <v>6</v>
      </c>
      <c r="AA536" s="5">
        <f t="shared" si="3"/>
        <v>12</v>
      </c>
      <c r="AB536" s="5">
        <f t="shared" si="4"/>
        <v>0</v>
      </c>
      <c r="AC536" s="5">
        <f t="shared" si="5"/>
        <v>0</v>
      </c>
      <c r="AD536" s="5">
        <f t="shared" si="6"/>
        <v>0</v>
      </c>
    </row>
    <row r="537" ht="15.75" customHeight="1">
      <c r="A537" s="3" t="s">
        <v>30</v>
      </c>
      <c r="B537" s="3" t="s">
        <v>47</v>
      </c>
      <c r="C537" s="3" t="s">
        <v>4715</v>
      </c>
      <c r="D537" s="3" t="s">
        <v>4716</v>
      </c>
      <c r="E537" s="3" t="s">
        <v>4717</v>
      </c>
      <c r="F537" s="3" t="s">
        <v>3405</v>
      </c>
      <c r="G537" s="3" t="s">
        <v>4718</v>
      </c>
      <c r="H537" s="3" t="s">
        <v>4252</v>
      </c>
      <c r="I537" s="3" t="s">
        <v>147</v>
      </c>
      <c r="J537" s="3" t="s">
        <v>2014</v>
      </c>
      <c r="K537" s="3" t="s">
        <v>4719</v>
      </c>
      <c r="L537" s="3" t="s">
        <v>4720</v>
      </c>
      <c r="M537" s="3" t="s">
        <v>30</v>
      </c>
      <c r="N537" s="3" t="s">
        <v>151</v>
      </c>
      <c r="O537" s="3" t="s">
        <v>4721</v>
      </c>
      <c r="P537" s="4">
        <v>0.0</v>
      </c>
      <c r="Q537" s="3" t="s">
        <v>38</v>
      </c>
      <c r="R537" s="4">
        <v>0.0</v>
      </c>
      <c r="S537" s="3" t="s">
        <v>38</v>
      </c>
      <c r="T537" s="3" t="s">
        <v>4722</v>
      </c>
      <c r="U537" s="4">
        <v>1.0</v>
      </c>
      <c r="V537" s="3" t="s">
        <v>38</v>
      </c>
      <c r="W537" s="3" t="s">
        <v>38</v>
      </c>
      <c r="X537" s="3" t="s">
        <v>4723</v>
      </c>
      <c r="Y537" s="5">
        <f t="shared" si="1"/>
        <v>2018</v>
      </c>
      <c r="Z537" s="5">
        <f t="shared" si="2"/>
        <v>9</v>
      </c>
      <c r="AA537" s="5">
        <f t="shared" si="3"/>
        <v>5</v>
      </c>
      <c r="AB537" s="5">
        <f t="shared" si="4"/>
        <v>2019</v>
      </c>
      <c r="AC537" s="5">
        <f t="shared" si="5"/>
        <v>1</v>
      </c>
      <c r="AD537" s="5">
        <f t="shared" si="6"/>
        <v>11</v>
      </c>
    </row>
    <row r="538" ht="15.75" customHeight="1">
      <c r="A538" s="3" t="s">
        <v>30</v>
      </c>
      <c r="B538" s="3" t="s">
        <v>47</v>
      </c>
      <c r="C538" s="3" t="s">
        <v>4724</v>
      </c>
      <c r="D538" s="3" t="s">
        <v>4725</v>
      </c>
      <c r="E538" s="3" t="s">
        <v>4726</v>
      </c>
      <c r="F538" s="3" t="s">
        <v>4727</v>
      </c>
      <c r="G538" s="3" t="s">
        <v>4728</v>
      </c>
      <c r="H538" s="3" t="s">
        <v>4252</v>
      </c>
      <c r="I538" s="3" t="s">
        <v>1139</v>
      </c>
      <c r="J538" s="3" t="s">
        <v>1549</v>
      </c>
      <c r="K538" s="3" t="s">
        <v>4729</v>
      </c>
      <c r="L538" s="3" t="s">
        <v>397</v>
      </c>
      <c r="M538" s="3" t="s">
        <v>30</v>
      </c>
      <c r="N538" s="3" t="s">
        <v>4403</v>
      </c>
      <c r="O538" s="3" t="s">
        <v>4730</v>
      </c>
      <c r="P538" s="4">
        <v>0.0</v>
      </c>
      <c r="Q538" s="3" t="s">
        <v>38</v>
      </c>
      <c r="R538" s="4">
        <v>0.0</v>
      </c>
      <c r="S538" s="3" t="s">
        <v>38</v>
      </c>
      <c r="T538" s="3" t="s">
        <v>4731</v>
      </c>
      <c r="U538" s="4">
        <v>1.0</v>
      </c>
      <c r="V538" s="3" t="s">
        <v>38</v>
      </c>
      <c r="W538" s="3" t="s">
        <v>38</v>
      </c>
      <c r="X538" s="3" t="s">
        <v>4732</v>
      </c>
      <c r="Y538" s="5">
        <f t="shared" si="1"/>
        <v>2018</v>
      </c>
      <c r="Z538" s="5">
        <f t="shared" si="2"/>
        <v>7</v>
      </c>
      <c r="AA538" s="5">
        <f t="shared" si="3"/>
        <v>27</v>
      </c>
      <c r="AB538" s="5">
        <f t="shared" si="4"/>
        <v>2019</v>
      </c>
      <c r="AC538" s="5">
        <f t="shared" si="5"/>
        <v>1</v>
      </c>
      <c r="AD538" s="5">
        <f t="shared" si="6"/>
        <v>11</v>
      </c>
    </row>
    <row r="539" ht="15.75" customHeight="1">
      <c r="A539" s="3" t="s">
        <v>30</v>
      </c>
      <c r="B539" s="3" t="s">
        <v>47</v>
      </c>
      <c r="C539" s="3" t="s">
        <v>4733</v>
      </c>
      <c r="D539" s="3" t="s">
        <v>4734</v>
      </c>
      <c r="E539" s="3" t="s">
        <v>4735</v>
      </c>
      <c r="F539" s="3" t="s">
        <v>4736</v>
      </c>
      <c r="G539" s="3" t="s">
        <v>4737</v>
      </c>
      <c r="H539" s="3" t="s">
        <v>4252</v>
      </c>
      <c r="I539" s="3" t="s">
        <v>1945</v>
      </c>
      <c r="J539" s="3" t="s">
        <v>1917</v>
      </c>
      <c r="K539" s="3" t="s">
        <v>4738</v>
      </c>
      <c r="L539" s="3" t="s">
        <v>4739</v>
      </c>
      <c r="M539" s="3" t="s">
        <v>30</v>
      </c>
      <c r="N539" s="3" t="s">
        <v>4403</v>
      </c>
      <c r="O539" s="3" t="s">
        <v>513</v>
      </c>
      <c r="P539" s="4">
        <v>0.0</v>
      </c>
      <c r="Q539" s="3" t="s">
        <v>38</v>
      </c>
      <c r="R539" s="4">
        <v>0.0</v>
      </c>
      <c r="S539" s="3" t="s">
        <v>38</v>
      </c>
      <c r="T539" s="3" t="s">
        <v>4740</v>
      </c>
      <c r="U539" s="4">
        <v>1.0</v>
      </c>
      <c r="V539" s="3" t="s">
        <v>38</v>
      </c>
      <c r="W539" s="3" t="s">
        <v>38</v>
      </c>
      <c r="X539" s="3" t="s">
        <v>4741</v>
      </c>
      <c r="Y539" s="5">
        <f t="shared" si="1"/>
        <v>2018</v>
      </c>
      <c r="Z539" s="5">
        <f t="shared" si="2"/>
        <v>5</v>
      </c>
      <c r="AA539" s="5">
        <f t="shared" si="3"/>
        <v>9</v>
      </c>
      <c r="AB539" s="5">
        <f t="shared" si="4"/>
        <v>2019</v>
      </c>
      <c r="AC539" s="5">
        <f t="shared" si="5"/>
        <v>1</v>
      </c>
      <c r="AD539" s="5">
        <f t="shared" si="6"/>
        <v>11</v>
      </c>
    </row>
    <row r="540" ht="15.75" customHeight="1">
      <c r="A540" s="3" t="s">
        <v>30</v>
      </c>
      <c r="B540" s="3" t="s">
        <v>31</v>
      </c>
      <c r="C540" s="3" t="s">
        <v>4742</v>
      </c>
      <c r="D540" s="3" t="s">
        <v>4743</v>
      </c>
      <c r="E540" s="3" t="s">
        <v>4744</v>
      </c>
      <c r="F540" s="3" t="s">
        <v>4745</v>
      </c>
      <c r="G540" s="3" t="s">
        <v>38</v>
      </c>
      <c r="H540" s="3" t="s">
        <v>38</v>
      </c>
      <c r="I540" s="3" t="s">
        <v>4746</v>
      </c>
      <c r="J540" s="3" t="s">
        <v>2894</v>
      </c>
      <c r="K540" s="3" t="s">
        <v>4747</v>
      </c>
      <c r="L540" s="3" t="s">
        <v>3611</v>
      </c>
      <c r="M540" s="3" t="s">
        <v>38</v>
      </c>
      <c r="N540" s="3" t="s">
        <v>2897</v>
      </c>
      <c r="O540" s="3" t="s">
        <v>4748</v>
      </c>
      <c r="P540" s="4">
        <v>2.0</v>
      </c>
      <c r="Q540" s="3" t="s">
        <v>4749</v>
      </c>
      <c r="R540" s="4">
        <v>1.0</v>
      </c>
      <c r="S540" s="3" t="s">
        <v>4750</v>
      </c>
      <c r="T540" s="3" t="s">
        <v>4751</v>
      </c>
      <c r="U540" s="4">
        <v>1.0</v>
      </c>
      <c r="V540" s="3" t="s">
        <v>38</v>
      </c>
      <c r="W540" s="3" t="s">
        <v>38</v>
      </c>
      <c r="X540" s="3" t="s">
        <v>4752</v>
      </c>
      <c r="Y540" s="5">
        <f t="shared" si="1"/>
        <v>2017</v>
      </c>
      <c r="Z540" s="5">
        <f t="shared" si="2"/>
        <v>5</v>
      </c>
      <c r="AA540" s="5">
        <f t="shared" si="3"/>
        <v>12</v>
      </c>
      <c r="AB540" s="5">
        <f t="shared" si="4"/>
        <v>0</v>
      </c>
      <c r="AC540" s="5">
        <f t="shared" si="5"/>
        <v>0</v>
      </c>
      <c r="AD540" s="5">
        <f t="shared" si="6"/>
        <v>0</v>
      </c>
    </row>
    <row r="541" ht="15.75" customHeight="1">
      <c r="A541" s="3" t="s">
        <v>30</v>
      </c>
      <c r="B541" s="3" t="s">
        <v>31</v>
      </c>
      <c r="C541" s="3" t="s">
        <v>4753</v>
      </c>
      <c r="D541" s="3" t="s">
        <v>4754</v>
      </c>
      <c r="E541" s="3" t="s">
        <v>4755</v>
      </c>
      <c r="F541" s="3" t="s">
        <v>4756</v>
      </c>
      <c r="G541" s="3" t="s">
        <v>38</v>
      </c>
      <c r="H541" s="3" t="s">
        <v>38</v>
      </c>
      <c r="I541" s="3" t="s">
        <v>638</v>
      </c>
      <c r="J541" s="3" t="s">
        <v>2113</v>
      </c>
      <c r="K541" s="3" t="s">
        <v>4757</v>
      </c>
      <c r="L541" s="3" t="s">
        <v>4758</v>
      </c>
      <c r="M541" s="3" t="s">
        <v>38</v>
      </c>
      <c r="N541" s="3" t="s">
        <v>642</v>
      </c>
      <c r="O541" s="3" t="s">
        <v>4759</v>
      </c>
      <c r="P541" s="4">
        <v>5.0</v>
      </c>
      <c r="Q541" s="3" t="s">
        <v>4760</v>
      </c>
      <c r="R541" s="4">
        <v>0.0</v>
      </c>
      <c r="S541" s="3" t="s">
        <v>38</v>
      </c>
      <c r="T541" s="3" t="s">
        <v>4761</v>
      </c>
      <c r="U541" s="4">
        <v>1.0</v>
      </c>
      <c r="V541" s="3" t="s">
        <v>38</v>
      </c>
      <c r="W541" s="3" t="s">
        <v>38</v>
      </c>
      <c r="X541" s="3" t="s">
        <v>4762</v>
      </c>
      <c r="Y541" s="5">
        <f t="shared" si="1"/>
        <v>2017</v>
      </c>
      <c r="Z541" s="5">
        <f t="shared" si="2"/>
        <v>5</v>
      </c>
      <c r="AA541" s="5">
        <f t="shared" si="3"/>
        <v>9</v>
      </c>
      <c r="AB541" s="5">
        <f t="shared" si="4"/>
        <v>0</v>
      </c>
      <c r="AC541" s="5">
        <f t="shared" si="5"/>
        <v>0</v>
      </c>
      <c r="AD541" s="5">
        <f t="shared" si="6"/>
        <v>0</v>
      </c>
    </row>
    <row r="542" ht="15.75" customHeight="1">
      <c r="A542" s="3" t="s">
        <v>30</v>
      </c>
      <c r="B542" s="3" t="s">
        <v>31</v>
      </c>
      <c r="C542" s="3" t="s">
        <v>4763</v>
      </c>
      <c r="D542" s="3" t="s">
        <v>4764</v>
      </c>
      <c r="E542" s="3" t="s">
        <v>4765</v>
      </c>
      <c r="F542" s="3" t="s">
        <v>4766</v>
      </c>
      <c r="G542" s="3" t="s">
        <v>4767</v>
      </c>
      <c r="H542" s="3" t="s">
        <v>4768</v>
      </c>
      <c r="I542" s="3" t="s">
        <v>593</v>
      </c>
      <c r="J542" s="3" t="s">
        <v>1491</v>
      </c>
      <c r="K542" s="3" t="s">
        <v>4769</v>
      </c>
      <c r="L542" s="3" t="s">
        <v>4770</v>
      </c>
      <c r="M542" s="3" t="s">
        <v>38</v>
      </c>
      <c r="N542" s="3" t="s">
        <v>4771</v>
      </c>
      <c r="O542" s="3" t="s">
        <v>1241</v>
      </c>
      <c r="P542" s="4">
        <v>1.0</v>
      </c>
      <c r="Q542" s="3" t="s">
        <v>4772</v>
      </c>
      <c r="R542" s="4">
        <v>0.0</v>
      </c>
      <c r="S542" s="3" t="s">
        <v>38</v>
      </c>
      <c r="T542" s="3" t="s">
        <v>4773</v>
      </c>
      <c r="U542" s="4">
        <v>1.0</v>
      </c>
      <c r="V542" s="3" t="s">
        <v>38</v>
      </c>
      <c r="W542" s="3" t="s">
        <v>38</v>
      </c>
      <c r="X542" s="3" t="s">
        <v>4774</v>
      </c>
      <c r="Y542" s="5">
        <f t="shared" si="1"/>
        <v>2018</v>
      </c>
      <c r="Z542" s="5">
        <f t="shared" si="2"/>
        <v>4</v>
      </c>
      <c r="AA542" s="5">
        <f t="shared" si="3"/>
        <v>10</v>
      </c>
      <c r="AB542" s="5">
        <f t="shared" si="4"/>
        <v>2019</v>
      </c>
      <c r="AC542" s="5">
        <f t="shared" si="5"/>
        <v>1</v>
      </c>
      <c r="AD542" s="5">
        <f t="shared" si="6"/>
        <v>1</v>
      </c>
    </row>
    <row r="543" ht="15.75" customHeight="1">
      <c r="A543" s="3" t="s">
        <v>30</v>
      </c>
      <c r="B543" s="3" t="s">
        <v>47</v>
      </c>
      <c r="C543" s="3" t="s">
        <v>676</v>
      </c>
      <c r="D543" s="3" t="s">
        <v>4775</v>
      </c>
      <c r="E543" s="3" t="s">
        <v>4776</v>
      </c>
      <c r="F543" s="3" t="s">
        <v>4777</v>
      </c>
      <c r="G543" s="3" t="s">
        <v>4778</v>
      </c>
      <c r="H543" s="3" t="s">
        <v>4768</v>
      </c>
      <c r="I543" s="3" t="s">
        <v>53</v>
      </c>
      <c r="J543" s="3" t="s">
        <v>1712</v>
      </c>
      <c r="K543" s="3" t="s">
        <v>4779</v>
      </c>
      <c r="L543" s="3" t="s">
        <v>4780</v>
      </c>
      <c r="M543" s="3" t="s">
        <v>38</v>
      </c>
      <c r="N543" s="3" t="s">
        <v>57</v>
      </c>
      <c r="O543" s="3" t="s">
        <v>4781</v>
      </c>
      <c r="P543" s="4">
        <v>0.0</v>
      </c>
      <c r="Q543" s="3" t="s">
        <v>38</v>
      </c>
      <c r="R543" s="4">
        <v>0.0</v>
      </c>
      <c r="S543" s="3" t="s">
        <v>38</v>
      </c>
      <c r="T543" s="3" t="s">
        <v>4782</v>
      </c>
      <c r="U543" s="4">
        <v>2.0</v>
      </c>
      <c r="V543" s="3" t="s">
        <v>38</v>
      </c>
      <c r="W543" s="3" t="s">
        <v>38</v>
      </c>
      <c r="X543" s="3" t="s">
        <v>4783</v>
      </c>
      <c r="Y543" s="5">
        <f t="shared" si="1"/>
        <v>2018</v>
      </c>
      <c r="Z543" s="5">
        <f t="shared" si="2"/>
        <v>6</v>
      </c>
      <c r="AA543" s="5">
        <f t="shared" si="3"/>
        <v>22</v>
      </c>
      <c r="AB543" s="5">
        <f t="shared" si="4"/>
        <v>2019</v>
      </c>
      <c r="AC543" s="5">
        <f t="shared" si="5"/>
        <v>1</v>
      </c>
      <c r="AD543" s="5">
        <f t="shared" si="6"/>
        <v>1</v>
      </c>
    </row>
    <row r="544" ht="15.75" customHeight="1">
      <c r="A544" s="3" t="s">
        <v>30</v>
      </c>
      <c r="B544" s="3" t="s">
        <v>47</v>
      </c>
      <c r="C544" s="3" t="s">
        <v>4784</v>
      </c>
      <c r="D544" s="3" t="s">
        <v>4785</v>
      </c>
      <c r="E544" s="3" t="s">
        <v>4786</v>
      </c>
      <c r="F544" s="3" t="s">
        <v>4787</v>
      </c>
      <c r="G544" s="3" t="s">
        <v>4788</v>
      </c>
      <c r="H544" s="3" t="s">
        <v>4039</v>
      </c>
      <c r="I544" s="3" t="s">
        <v>638</v>
      </c>
      <c r="J544" s="3" t="s">
        <v>2633</v>
      </c>
      <c r="K544" s="3" t="s">
        <v>3341</v>
      </c>
      <c r="L544" s="3" t="s">
        <v>3342</v>
      </c>
      <c r="M544" s="3" t="s">
        <v>38</v>
      </c>
      <c r="N544" s="3" t="s">
        <v>1299</v>
      </c>
      <c r="O544" s="3" t="s">
        <v>4789</v>
      </c>
      <c r="P544" s="4">
        <v>0.0</v>
      </c>
      <c r="Q544" s="3" t="s">
        <v>38</v>
      </c>
      <c r="R544" s="4">
        <v>0.0</v>
      </c>
      <c r="S544" s="3" t="s">
        <v>38</v>
      </c>
      <c r="T544" s="3" t="s">
        <v>4790</v>
      </c>
      <c r="U544" s="4">
        <v>1.0</v>
      </c>
      <c r="V544" s="3" t="s">
        <v>38</v>
      </c>
      <c r="W544" s="3" t="s">
        <v>38</v>
      </c>
      <c r="X544" s="3" t="s">
        <v>4791</v>
      </c>
      <c r="Y544" s="5">
        <f t="shared" si="1"/>
        <v>2018</v>
      </c>
      <c r="Z544" s="5">
        <f t="shared" si="2"/>
        <v>8</v>
      </c>
      <c r="AA544" s="5">
        <f t="shared" si="3"/>
        <v>6</v>
      </c>
      <c r="AB544" s="5">
        <f t="shared" si="4"/>
        <v>2018</v>
      </c>
      <c r="AC544" s="5">
        <f t="shared" si="5"/>
        <v>12</v>
      </c>
      <c r="AD544" s="5">
        <f t="shared" si="6"/>
        <v>21</v>
      </c>
    </row>
    <row r="545" ht="15.75" customHeight="1">
      <c r="A545" s="3" t="s">
        <v>30</v>
      </c>
      <c r="B545" s="3" t="s">
        <v>47</v>
      </c>
      <c r="C545" s="3" t="s">
        <v>4792</v>
      </c>
      <c r="D545" s="3" t="s">
        <v>4793</v>
      </c>
      <c r="E545" s="3" t="s">
        <v>4794</v>
      </c>
      <c r="F545" s="3" t="s">
        <v>3405</v>
      </c>
      <c r="G545" s="3" t="s">
        <v>4795</v>
      </c>
      <c r="H545" s="3" t="s">
        <v>4039</v>
      </c>
      <c r="I545" s="3" t="s">
        <v>38</v>
      </c>
      <c r="J545" s="3" t="s">
        <v>2014</v>
      </c>
      <c r="K545" s="3" t="s">
        <v>4720</v>
      </c>
      <c r="L545" s="3" t="s">
        <v>38</v>
      </c>
      <c r="M545" s="3" t="s">
        <v>38</v>
      </c>
      <c r="N545" s="3" t="s">
        <v>151</v>
      </c>
      <c r="O545" s="3" t="s">
        <v>4796</v>
      </c>
      <c r="P545" s="4">
        <v>0.0</v>
      </c>
      <c r="Q545" s="3" t="s">
        <v>38</v>
      </c>
      <c r="R545" s="4">
        <v>0.0</v>
      </c>
      <c r="S545" s="3" t="s">
        <v>38</v>
      </c>
      <c r="T545" s="3" t="s">
        <v>4797</v>
      </c>
      <c r="U545" s="4">
        <v>1.0</v>
      </c>
      <c r="V545" s="3" t="s">
        <v>38</v>
      </c>
      <c r="W545" s="3" t="s">
        <v>38</v>
      </c>
      <c r="X545" s="3" t="s">
        <v>4798</v>
      </c>
      <c r="Y545" s="5">
        <f t="shared" si="1"/>
        <v>2018</v>
      </c>
      <c r="Z545" s="5">
        <f t="shared" si="2"/>
        <v>9</v>
      </c>
      <c r="AA545" s="5">
        <f t="shared" si="3"/>
        <v>5</v>
      </c>
      <c r="AB545" s="5">
        <f t="shared" si="4"/>
        <v>2018</v>
      </c>
      <c r="AC545" s="5">
        <f t="shared" si="5"/>
        <v>12</v>
      </c>
      <c r="AD545" s="5">
        <f t="shared" si="6"/>
        <v>21</v>
      </c>
    </row>
    <row r="546" ht="15.75" customHeight="1">
      <c r="A546" s="3" t="s">
        <v>30</v>
      </c>
      <c r="B546" s="3" t="s">
        <v>47</v>
      </c>
      <c r="C546" s="3" t="s">
        <v>4724</v>
      </c>
      <c r="D546" s="3" t="s">
        <v>4799</v>
      </c>
      <c r="E546" s="3" t="s">
        <v>4800</v>
      </c>
      <c r="F546" s="3" t="s">
        <v>4727</v>
      </c>
      <c r="G546" s="3" t="s">
        <v>4801</v>
      </c>
      <c r="H546" s="3" t="s">
        <v>4039</v>
      </c>
      <c r="I546" s="3" t="s">
        <v>38</v>
      </c>
      <c r="J546" s="3" t="s">
        <v>1549</v>
      </c>
      <c r="K546" s="3" t="s">
        <v>397</v>
      </c>
      <c r="L546" s="3" t="s">
        <v>38</v>
      </c>
      <c r="M546" s="3" t="s">
        <v>38</v>
      </c>
      <c r="N546" s="3" t="s">
        <v>4403</v>
      </c>
      <c r="O546" s="3" t="s">
        <v>4802</v>
      </c>
      <c r="P546" s="4">
        <v>0.0</v>
      </c>
      <c r="Q546" s="3" t="s">
        <v>38</v>
      </c>
      <c r="R546" s="4">
        <v>0.0</v>
      </c>
      <c r="S546" s="3" t="s">
        <v>38</v>
      </c>
      <c r="T546" s="3" t="s">
        <v>4803</v>
      </c>
      <c r="U546" s="4">
        <v>1.0</v>
      </c>
      <c r="V546" s="3" t="s">
        <v>38</v>
      </c>
      <c r="W546" s="3" t="s">
        <v>38</v>
      </c>
      <c r="X546" s="3" t="s">
        <v>4804</v>
      </c>
      <c r="Y546" s="5">
        <f t="shared" si="1"/>
        <v>2018</v>
      </c>
      <c r="Z546" s="5">
        <f t="shared" si="2"/>
        <v>7</v>
      </c>
      <c r="AA546" s="5">
        <f t="shared" si="3"/>
        <v>27</v>
      </c>
      <c r="AB546" s="5">
        <f t="shared" si="4"/>
        <v>2018</v>
      </c>
      <c r="AC546" s="5">
        <f t="shared" si="5"/>
        <v>12</v>
      </c>
      <c r="AD546" s="5">
        <f t="shared" si="6"/>
        <v>21</v>
      </c>
    </row>
    <row r="547" ht="15.75" customHeight="1">
      <c r="A547" s="3" t="s">
        <v>30</v>
      </c>
      <c r="B547" s="3" t="s">
        <v>47</v>
      </c>
      <c r="C547" s="3" t="s">
        <v>4805</v>
      </c>
      <c r="D547" s="3" t="s">
        <v>4806</v>
      </c>
      <c r="E547" s="3" t="s">
        <v>4807</v>
      </c>
      <c r="F547" s="3" t="s">
        <v>4787</v>
      </c>
      <c r="G547" s="3" t="s">
        <v>4808</v>
      </c>
      <c r="H547" s="3" t="s">
        <v>4039</v>
      </c>
      <c r="I547" s="3" t="s">
        <v>4675</v>
      </c>
      <c r="J547" s="3" t="s">
        <v>2843</v>
      </c>
      <c r="K547" s="3" t="s">
        <v>4809</v>
      </c>
      <c r="L547" s="3" t="s">
        <v>4810</v>
      </c>
      <c r="M547" s="3" t="s">
        <v>38</v>
      </c>
      <c r="N547" s="3" t="s">
        <v>4811</v>
      </c>
      <c r="O547" s="3" t="s">
        <v>4812</v>
      </c>
      <c r="P547" s="4">
        <v>0.0</v>
      </c>
      <c r="Q547" s="3" t="s">
        <v>38</v>
      </c>
      <c r="R547" s="4">
        <v>0.0</v>
      </c>
      <c r="S547" s="3" t="s">
        <v>38</v>
      </c>
      <c r="T547" s="3" t="s">
        <v>4813</v>
      </c>
      <c r="U547" s="4">
        <v>1.0</v>
      </c>
      <c r="V547" s="3" t="s">
        <v>38</v>
      </c>
      <c r="W547" s="3" t="s">
        <v>38</v>
      </c>
      <c r="X547" s="3" t="s">
        <v>4814</v>
      </c>
      <c r="Y547" s="5">
        <f t="shared" si="1"/>
        <v>2018</v>
      </c>
      <c r="Z547" s="5">
        <f t="shared" si="2"/>
        <v>8</v>
      </c>
      <c r="AA547" s="5">
        <f t="shared" si="3"/>
        <v>6</v>
      </c>
      <c r="AB547" s="5">
        <f t="shared" si="4"/>
        <v>2018</v>
      </c>
      <c r="AC547" s="5">
        <f t="shared" si="5"/>
        <v>12</v>
      </c>
      <c r="AD547" s="5">
        <f t="shared" si="6"/>
        <v>21</v>
      </c>
    </row>
    <row r="548" ht="15.75" customHeight="1">
      <c r="A548" s="3" t="s">
        <v>30</v>
      </c>
      <c r="B548" s="3" t="s">
        <v>47</v>
      </c>
      <c r="C548" s="3" t="s">
        <v>4815</v>
      </c>
      <c r="D548" s="3" t="s">
        <v>4816</v>
      </c>
      <c r="E548" s="3" t="s">
        <v>4817</v>
      </c>
      <c r="F548" s="3" t="s">
        <v>4818</v>
      </c>
      <c r="G548" s="3" t="s">
        <v>4819</v>
      </c>
      <c r="H548" s="3" t="s">
        <v>4172</v>
      </c>
      <c r="I548" s="3" t="s">
        <v>38</v>
      </c>
      <c r="J548" s="3" t="s">
        <v>1549</v>
      </c>
      <c r="K548" s="3" t="s">
        <v>397</v>
      </c>
      <c r="L548" s="3" t="s">
        <v>38</v>
      </c>
      <c r="M548" s="3" t="s">
        <v>38</v>
      </c>
      <c r="N548" s="3" t="s">
        <v>4403</v>
      </c>
      <c r="O548" s="3" t="s">
        <v>529</v>
      </c>
      <c r="P548" s="4">
        <v>0.0</v>
      </c>
      <c r="Q548" s="3" t="s">
        <v>38</v>
      </c>
      <c r="R548" s="4">
        <v>0.0</v>
      </c>
      <c r="S548" s="3" t="s">
        <v>38</v>
      </c>
      <c r="T548" s="3" t="s">
        <v>4820</v>
      </c>
      <c r="U548" s="4">
        <v>1.0</v>
      </c>
      <c r="V548" s="3" t="s">
        <v>38</v>
      </c>
      <c r="W548" s="3" t="s">
        <v>38</v>
      </c>
      <c r="X548" s="3" t="s">
        <v>4821</v>
      </c>
      <c r="Y548" s="5">
        <f t="shared" si="1"/>
        <v>2018</v>
      </c>
      <c r="Z548" s="5">
        <f t="shared" si="2"/>
        <v>7</v>
      </c>
      <c r="AA548" s="5">
        <f t="shared" si="3"/>
        <v>4</v>
      </c>
      <c r="AB548" s="5">
        <f t="shared" si="4"/>
        <v>2018</v>
      </c>
      <c r="AC548" s="5">
        <f t="shared" si="5"/>
        <v>12</v>
      </c>
      <c r="AD548" s="5">
        <f t="shared" si="6"/>
        <v>11</v>
      </c>
    </row>
    <row r="549" ht="15.75" customHeight="1">
      <c r="A549" s="3" t="s">
        <v>30</v>
      </c>
      <c r="B549" s="3" t="s">
        <v>47</v>
      </c>
      <c r="C549" s="3" t="s">
        <v>4822</v>
      </c>
      <c r="D549" s="3" t="s">
        <v>4823</v>
      </c>
      <c r="E549" s="3" t="s">
        <v>4824</v>
      </c>
      <c r="F549" s="3" t="s">
        <v>4727</v>
      </c>
      <c r="G549" s="3" t="s">
        <v>4825</v>
      </c>
      <c r="H549" s="3" t="s">
        <v>4172</v>
      </c>
      <c r="I549" s="3" t="s">
        <v>38</v>
      </c>
      <c r="J549" s="3" t="s">
        <v>1549</v>
      </c>
      <c r="K549" s="3" t="s">
        <v>397</v>
      </c>
      <c r="L549" s="3" t="s">
        <v>38</v>
      </c>
      <c r="M549" s="3" t="s">
        <v>38</v>
      </c>
      <c r="N549" s="3" t="s">
        <v>4403</v>
      </c>
      <c r="O549" s="3" t="s">
        <v>4826</v>
      </c>
      <c r="P549" s="4">
        <v>0.0</v>
      </c>
      <c r="Q549" s="3" t="s">
        <v>38</v>
      </c>
      <c r="R549" s="4">
        <v>1.0</v>
      </c>
      <c r="S549" s="3" t="s">
        <v>4827</v>
      </c>
      <c r="T549" s="3" t="s">
        <v>4828</v>
      </c>
      <c r="U549" s="4">
        <v>1.0</v>
      </c>
      <c r="V549" s="3" t="s">
        <v>38</v>
      </c>
      <c r="W549" s="3" t="s">
        <v>38</v>
      </c>
      <c r="X549" s="3" t="s">
        <v>4829</v>
      </c>
      <c r="Y549" s="5">
        <f t="shared" si="1"/>
        <v>2018</v>
      </c>
      <c r="Z549" s="5">
        <f t="shared" si="2"/>
        <v>7</v>
      </c>
      <c r="AA549" s="5">
        <f t="shared" si="3"/>
        <v>27</v>
      </c>
      <c r="AB549" s="5">
        <f t="shared" si="4"/>
        <v>2018</v>
      </c>
      <c r="AC549" s="5">
        <f t="shared" si="5"/>
        <v>12</v>
      </c>
      <c r="AD549" s="5">
        <f t="shared" si="6"/>
        <v>11</v>
      </c>
    </row>
    <row r="550" ht="15.75" customHeight="1">
      <c r="A550" s="3" t="s">
        <v>30</v>
      </c>
      <c r="B550" s="3" t="s">
        <v>47</v>
      </c>
      <c r="C550" s="3" t="s">
        <v>4830</v>
      </c>
      <c r="D550" s="3" t="s">
        <v>4831</v>
      </c>
      <c r="E550" s="3" t="s">
        <v>4832</v>
      </c>
      <c r="F550" s="3" t="s">
        <v>3779</v>
      </c>
      <c r="G550" s="3" t="s">
        <v>4833</v>
      </c>
      <c r="H550" s="3" t="s">
        <v>4172</v>
      </c>
      <c r="I550" s="3" t="s">
        <v>38</v>
      </c>
      <c r="J550" s="3" t="s">
        <v>1549</v>
      </c>
      <c r="K550" s="3" t="s">
        <v>4834</v>
      </c>
      <c r="L550" s="3" t="s">
        <v>38</v>
      </c>
      <c r="M550" s="3" t="s">
        <v>38</v>
      </c>
      <c r="N550" s="3" t="s">
        <v>4403</v>
      </c>
      <c r="O550" s="3" t="s">
        <v>4835</v>
      </c>
      <c r="P550" s="4">
        <v>0.0</v>
      </c>
      <c r="Q550" s="3" t="s">
        <v>38</v>
      </c>
      <c r="R550" s="4">
        <v>0.0</v>
      </c>
      <c r="S550" s="3" t="s">
        <v>38</v>
      </c>
      <c r="T550" s="3" t="s">
        <v>4836</v>
      </c>
      <c r="U550" s="4">
        <v>1.0</v>
      </c>
      <c r="V550" s="3" t="s">
        <v>38</v>
      </c>
      <c r="W550" s="3" t="s">
        <v>38</v>
      </c>
      <c r="X550" s="3" t="s">
        <v>4837</v>
      </c>
      <c r="Y550" s="5">
        <f t="shared" si="1"/>
        <v>2018</v>
      </c>
      <c r="Z550" s="5">
        <f t="shared" si="2"/>
        <v>6</v>
      </c>
      <c r="AA550" s="5">
        <f t="shared" si="3"/>
        <v>25</v>
      </c>
      <c r="AB550" s="5">
        <f t="shared" si="4"/>
        <v>2018</v>
      </c>
      <c r="AC550" s="5">
        <f t="shared" si="5"/>
        <v>12</v>
      </c>
      <c r="AD550" s="5">
        <f t="shared" si="6"/>
        <v>11</v>
      </c>
    </row>
    <row r="551" ht="15.75" customHeight="1">
      <c r="A551" s="3" t="s">
        <v>30</v>
      </c>
      <c r="B551" s="3" t="s">
        <v>47</v>
      </c>
      <c r="C551" s="3" t="s">
        <v>4838</v>
      </c>
      <c r="D551" s="3" t="s">
        <v>4839</v>
      </c>
      <c r="E551" s="3" t="s">
        <v>4840</v>
      </c>
      <c r="F551" s="3" t="s">
        <v>4841</v>
      </c>
      <c r="G551" s="3" t="s">
        <v>4842</v>
      </c>
      <c r="H551" s="3" t="s">
        <v>4843</v>
      </c>
      <c r="I551" s="3" t="s">
        <v>38</v>
      </c>
      <c r="J551" s="3" t="s">
        <v>2014</v>
      </c>
      <c r="K551" s="3" t="s">
        <v>4844</v>
      </c>
      <c r="L551" s="3" t="s">
        <v>38</v>
      </c>
      <c r="M551" s="3" t="s">
        <v>38</v>
      </c>
      <c r="N551" s="3" t="s">
        <v>4144</v>
      </c>
      <c r="O551" s="3" t="s">
        <v>219</v>
      </c>
      <c r="P551" s="4">
        <v>0.0</v>
      </c>
      <c r="Q551" s="3" t="s">
        <v>38</v>
      </c>
      <c r="R551" s="4">
        <v>0.0</v>
      </c>
      <c r="S551" s="3" t="s">
        <v>38</v>
      </c>
      <c r="T551" s="3" t="s">
        <v>4845</v>
      </c>
      <c r="U551" s="4">
        <v>1.0</v>
      </c>
      <c r="V551" s="3" t="s">
        <v>38</v>
      </c>
      <c r="W551" s="3" t="s">
        <v>38</v>
      </c>
      <c r="X551" s="3" t="s">
        <v>4846</v>
      </c>
      <c r="Y551" s="5">
        <f t="shared" si="1"/>
        <v>2017</v>
      </c>
      <c r="Z551" s="5">
        <f t="shared" si="2"/>
        <v>11</v>
      </c>
      <c r="AA551" s="5">
        <f t="shared" si="3"/>
        <v>24</v>
      </c>
      <c r="AB551" s="5">
        <f t="shared" si="4"/>
        <v>2018</v>
      </c>
      <c r="AC551" s="5">
        <f t="shared" si="5"/>
        <v>12</v>
      </c>
      <c r="AD551" s="5">
        <f t="shared" si="6"/>
        <v>1</v>
      </c>
    </row>
    <row r="552" ht="15.75" customHeight="1">
      <c r="A552" s="3" t="s">
        <v>30</v>
      </c>
      <c r="B552" s="3" t="s">
        <v>47</v>
      </c>
      <c r="C552" s="3" t="s">
        <v>4847</v>
      </c>
      <c r="D552" s="3" t="s">
        <v>4848</v>
      </c>
      <c r="E552" s="3" t="s">
        <v>4849</v>
      </c>
      <c r="F552" s="3" t="s">
        <v>4850</v>
      </c>
      <c r="G552" s="3" t="s">
        <v>4851</v>
      </c>
      <c r="H552" s="3" t="s">
        <v>4843</v>
      </c>
      <c r="I552" s="3" t="s">
        <v>638</v>
      </c>
      <c r="J552" s="3" t="s">
        <v>3537</v>
      </c>
      <c r="K552" s="3" t="s">
        <v>4852</v>
      </c>
      <c r="L552" s="3" t="s">
        <v>4853</v>
      </c>
      <c r="M552" s="3" t="s">
        <v>38</v>
      </c>
      <c r="N552" s="3" t="s">
        <v>642</v>
      </c>
      <c r="O552" s="3" t="s">
        <v>4854</v>
      </c>
      <c r="P552" s="4">
        <v>0.0</v>
      </c>
      <c r="Q552" s="3" t="s">
        <v>38</v>
      </c>
      <c r="R552" s="4">
        <v>0.0</v>
      </c>
      <c r="S552" s="3" t="s">
        <v>38</v>
      </c>
      <c r="T552" s="3" t="s">
        <v>4855</v>
      </c>
      <c r="U552" s="4">
        <v>1.0</v>
      </c>
      <c r="V552" s="3" t="s">
        <v>38</v>
      </c>
      <c r="W552" s="3" t="s">
        <v>38</v>
      </c>
      <c r="X552" s="3" t="s">
        <v>4856</v>
      </c>
      <c r="Y552" s="5">
        <f t="shared" si="1"/>
        <v>2018</v>
      </c>
      <c r="Z552" s="5">
        <f t="shared" si="2"/>
        <v>8</v>
      </c>
      <c r="AA552" s="5">
        <f t="shared" si="3"/>
        <v>31</v>
      </c>
      <c r="AB552" s="5">
        <f t="shared" si="4"/>
        <v>2018</v>
      </c>
      <c r="AC552" s="5">
        <f t="shared" si="5"/>
        <v>12</v>
      </c>
      <c r="AD552" s="5">
        <f t="shared" si="6"/>
        <v>1</v>
      </c>
    </row>
    <row r="553" ht="15.75" customHeight="1">
      <c r="A553" s="3" t="s">
        <v>30</v>
      </c>
      <c r="B553" s="3" t="s">
        <v>47</v>
      </c>
      <c r="C553" s="3" t="s">
        <v>4857</v>
      </c>
      <c r="D553" s="3" t="s">
        <v>4858</v>
      </c>
      <c r="E553" s="3" t="s">
        <v>4859</v>
      </c>
      <c r="F553" s="3" t="s">
        <v>4860</v>
      </c>
      <c r="G553" s="3" t="s">
        <v>4861</v>
      </c>
      <c r="H553" s="3" t="s">
        <v>4241</v>
      </c>
      <c r="I553" s="3" t="s">
        <v>638</v>
      </c>
      <c r="J553" s="3" t="s">
        <v>2633</v>
      </c>
      <c r="K553" s="3" t="s">
        <v>4862</v>
      </c>
      <c r="L553" s="3" t="s">
        <v>4863</v>
      </c>
      <c r="M553" s="3" t="s">
        <v>38</v>
      </c>
      <c r="N553" s="3" t="s">
        <v>1299</v>
      </c>
      <c r="O553" s="3" t="s">
        <v>4864</v>
      </c>
      <c r="P553" s="4">
        <v>0.0</v>
      </c>
      <c r="Q553" s="3" t="s">
        <v>38</v>
      </c>
      <c r="R553" s="4">
        <v>1.0</v>
      </c>
      <c r="S553" s="3" t="s">
        <v>4865</v>
      </c>
      <c r="T553" s="3" t="s">
        <v>4866</v>
      </c>
      <c r="U553" s="4">
        <v>3.0</v>
      </c>
      <c r="V553" s="3" t="s">
        <v>38</v>
      </c>
      <c r="W553" s="3" t="s">
        <v>38</v>
      </c>
      <c r="X553" s="3" t="s">
        <v>4867</v>
      </c>
      <c r="Y553" s="5">
        <f t="shared" si="1"/>
        <v>2018</v>
      </c>
      <c r="Z553" s="5">
        <f t="shared" si="2"/>
        <v>7</v>
      </c>
      <c r="AA553" s="5">
        <f t="shared" si="3"/>
        <v>10</v>
      </c>
      <c r="AB553" s="5">
        <f t="shared" si="4"/>
        <v>2018</v>
      </c>
      <c r="AC553" s="5">
        <f t="shared" si="5"/>
        <v>11</v>
      </c>
      <c r="AD553" s="5">
        <f t="shared" si="6"/>
        <v>21</v>
      </c>
    </row>
    <row r="554" ht="15.75" customHeight="1">
      <c r="A554" s="3" t="s">
        <v>30</v>
      </c>
      <c r="B554" s="3" t="s">
        <v>47</v>
      </c>
      <c r="C554" s="3" t="s">
        <v>4868</v>
      </c>
      <c r="D554" s="3" t="s">
        <v>4869</v>
      </c>
      <c r="E554" s="3" t="s">
        <v>4870</v>
      </c>
      <c r="F554" s="3" t="s">
        <v>4871</v>
      </c>
      <c r="G554" s="3" t="s">
        <v>4872</v>
      </c>
      <c r="H554" s="3" t="s">
        <v>4241</v>
      </c>
      <c r="I554" s="3" t="s">
        <v>172</v>
      </c>
      <c r="J554" s="3" t="s">
        <v>1532</v>
      </c>
      <c r="K554" s="3" t="s">
        <v>4117</v>
      </c>
      <c r="L554" s="3" t="s">
        <v>4118</v>
      </c>
      <c r="M554" s="3" t="s">
        <v>96</v>
      </c>
      <c r="N554" s="3" t="s">
        <v>358</v>
      </c>
      <c r="O554" s="3" t="s">
        <v>2675</v>
      </c>
      <c r="P554" s="4">
        <v>0.0</v>
      </c>
      <c r="Q554" s="3" t="s">
        <v>38</v>
      </c>
      <c r="R554" s="4">
        <v>0.0</v>
      </c>
      <c r="S554" s="3" t="s">
        <v>38</v>
      </c>
      <c r="T554" s="3" t="s">
        <v>4873</v>
      </c>
      <c r="U554" s="4">
        <v>1.0</v>
      </c>
      <c r="V554" s="3" t="s">
        <v>38</v>
      </c>
      <c r="W554" s="3" t="s">
        <v>38</v>
      </c>
      <c r="X554" s="3" t="s">
        <v>4874</v>
      </c>
      <c r="Y554" s="5">
        <f t="shared" si="1"/>
        <v>2018</v>
      </c>
      <c r="Z554" s="5">
        <f t="shared" si="2"/>
        <v>8</v>
      </c>
      <c r="AA554" s="5">
        <f t="shared" si="3"/>
        <v>3</v>
      </c>
      <c r="AB554" s="5">
        <f t="shared" si="4"/>
        <v>2018</v>
      </c>
      <c r="AC554" s="5">
        <f t="shared" si="5"/>
        <v>11</v>
      </c>
      <c r="AD554" s="5">
        <f t="shared" si="6"/>
        <v>21</v>
      </c>
    </row>
    <row r="555" ht="15.75" customHeight="1">
      <c r="A555" s="3" t="s">
        <v>30</v>
      </c>
      <c r="B555" s="3" t="s">
        <v>47</v>
      </c>
      <c r="C555" s="3" t="s">
        <v>4875</v>
      </c>
      <c r="D555" s="3" t="s">
        <v>4876</v>
      </c>
      <c r="E555" s="3" t="s">
        <v>4877</v>
      </c>
      <c r="F555" s="3" t="s">
        <v>3580</v>
      </c>
      <c r="G555" s="3" t="s">
        <v>4878</v>
      </c>
      <c r="H555" s="3" t="s">
        <v>4241</v>
      </c>
      <c r="I555" s="3" t="s">
        <v>605</v>
      </c>
      <c r="J555" s="3" t="s">
        <v>1702</v>
      </c>
      <c r="K555" s="3" t="s">
        <v>3897</v>
      </c>
      <c r="L555" s="3" t="s">
        <v>3898</v>
      </c>
      <c r="M555" s="3" t="s">
        <v>30</v>
      </c>
      <c r="N555" s="3" t="s">
        <v>38</v>
      </c>
      <c r="O555" s="3" t="s">
        <v>4879</v>
      </c>
      <c r="P555" s="4">
        <v>0.0</v>
      </c>
      <c r="Q555" s="3" t="s">
        <v>38</v>
      </c>
      <c r="R555" s="4">
        <v>1.0</v>
      </c>
      <c r="S555" s="3" t="s">
        <v>4880</v>
      </c>
      <c r="T555" s="3" t="s">
        <v>4881</v>
      </c>
      <c r="U555" s="4">
        <v>1.0</v>
      </c>
      <c r="V555" s="3" t="s">
        <v>38</v>
      </c>
      <c r="W555" s="3" t="s">
        <v>38</v>
      </c>
      <c r="X555" s="3" t="s">
        <v>4882</v>
      </c>
      <c r="Y555" s="5">
        <f t="shared" si="1"/>
        <v>2018</v>
      </c>
      <c r="Z555" s="5">
        <f t="shared" si="2"/>
        <v>8</v>
      </c>
      <c r="AA555" s="5">
        <f t="shared" si="3"/>
        <v>30</v>
      </c>
      <c r="AB555" s="5">
        <f t="shared" si="4"/>
        <v>2018</v>
      </c>
      <c r="AC555" s="5">
        <f t="shared" si="5"/>
        <v>11</v>
      </c>
      <c r="AD555" s="5">
        <f t="shared" si="6"/>
        <v>21</v>
      </c>
    </row>
    <row r="556" ht="15.75" customHeight="1">
      <c r="A556" s="3" t="s">
        <v>30</v>
      </c>
      <c r="B556" s="3" t="s">
        <v>47</v>
      </c>
      <c r="C556" s="3" t="s">
        <v>4883</v>
      </c>
      <c r="D556" s="3" t="s">
        <v>4884</v>
      </c>
      <c r="E556" s="3" t="s">
        <v>4885</v>
      </c>
      <c r="F556" s="3" t="s">
        <v>3503</v>
      </c>
      <c r="G556" s="3" t="s">
        <v>4886</v>
      </c>
      <c r="H556" s="3" t="s">
        <v>4241</v>
      </c>
      <c r="I556" s="3" t="s">
        <v>1139</v>
      </c>
      <c r="J556" s="3" t="s">
        <v>1549</v>
      </c>
      <c r="K556" s="3" t="s">
        <v>4887</v>
      </c>
      <c r="L556" s="3" t="s">
        <v>4834</v>
      </c>
      <c r="M556" s="3" t="s">
        <v>121</v>
      </c>
      <c r="N556" s="3" t="s">
        <v>4403</v>
      </c>
      <c r="O556" s="3" t="s">
        <v>4802</v>
      </c>
      <c r="P556" s="4">
        <v>0.0</v>
      </c>
      <c r="Q556" s="3" t="s">
        <v>38</v>
      </c>
      <c r="R556" s="4">
        <v>0.0</v>
      </c>
      <c r="S556" s="3" t="s">
        <v>38</v>
      </c>
      <c r="T556" s="3" t="s">
        <v>4888</v>
      </c>
      <c r="U556" s="4">
        <v>1.0</v>
      </c>
      <c r="V556" s="3" t="s">
        <v>38</v>
      </c>
      <c r="W556" s="3" t="s">
        <v>38</v>
      </c>
      <c r="X556" s="3" t="s">
        <v>4889</v>
      </c>
      <c r="Y556" s="5">
        <f t="shared" si="1"/>
        <v>2018</v>
      </c>
      <c r="Z556" s="5">
        <f t="shared" si="2"/>
        <v>7</v>
      </c>
      <c r="AA556" s="5">
        <f t="shared" si="3"/>
        <v>9</v>
      </c>
      <c r="AB556" s="5">
        <f t="shared" si="4"/>
        <v>2018</v>
      </c>
      <c r="AC556" s="5">
        <f t="shared" si="5"/>
        <v>11</v>
      </c>
      <c r="AD556" s="5">
        <f t="shared" si="6"/>
        <v>21</v>
      </c>
    </row>
    <row r="557" ht="15.75" customHeight="1">
      <c r="A557" s="3" t="s">
        <v>30</v>
      </c>
      <c r="B557" s="3" t="s">
        <v>31</v>
      </c>
      <c r="C557" s="3" t="s">
        <v>4890</v>
      </c>
      <c r="D557" s="3" t="s">
        <v>4891</v>
      </c>
      <c r="E557" s="3" t="s">
        <v>4892</v>
      </c>
      <c r="F557" s="3" t="s">
        <v>4893</v>
      </c>
      <c r="G557" s="3" t="s">
        <v>38</v>
      </c>
      <c r="H557" s="3" t="s">
        <v>38</v>
      </c>
      <c r="I557" s="3" t="s">
        <v>638</v>
      </c>
      <c r="J557" s="3" t="s">
        <v>2113</v>
      </c>
      <c r="K557" s="3" t="s">
        <v>4894</v>
      </c>
      <c r="L557" s="3" t="s">
        <v>4895</v>
      </c>
      <c r="M557" s="3" t="s">
        <v>38</v>
      </c>
      <c r="N557" s="3" t="s">
        <v>1299</v>
      </c>
      <c r="O557" s="3" t="s">
        <v>4896</v>
      </c>
      <c r="P557" s="4">
        <v>6.0</v>
      </c>
      <c r="Q557" s="3" t="s">
        <v>4897</v>
      </c>
      <c r="R557" s="4">
        <v>1.0</v>
      </c>
      <c r="S557" s="3" t="s">
        <v>4898</v>
      </c>
      <c r="T557" s="3" t="s">
        <v>4899</v>
      </c>
      <c r="U557" s="4">
        <v>17.0</v>
      </c>
      <c r="V557" s="3" t="s">
        <v>38</v>
      </c>
      <c r="W557" s="3" t="s">
        <v>38</v>
      </c>
      <c r="X557" s="3" t="s">
        <v>4900</v>
      </c>
      <c r="Y557" s="5">
        <f t="shared" si="1"/>
        <v>2018</v>
      </c>
      <c r="Z557" s="5">
        <f t="shared" si="2"/>
        <v>2</v>
      </c>
      <c r="AA557" s="5">
        <f t="shared" si="3"/>
        <v>1</v>
      </c>
      <c r="AB557" s="5">
        <f t="shared" si="4"/>
        <v>0</v>
      </c>
      <c r="AC557" s="5">
        <f t="shared" si="5"/>
        <v>0</v>
      </c>
      <c r="AD557" s="5">
        <f t="shared" si="6"/>
        <v>0</v>
      </c>
    </row>
    <row r="558" ht="15.75" customHeight="1">
      <c r="A558" s="3" t="s">
        <v>30</v>
      </c>
      <c r="B558" s="3" t="s">
        <v>47</v>
      </c>
      <c r="C558" s="3" t="s">
        <v>3553</v>
      </c>
      <c r="D558" s="3" t="s">
        <v>4901</v>
      </c>
      <c r="E558" s="3" t="s">
        <v>4902</v>
      </c>
      <c r="F558" s="3" t="s">
        <v>3459</v>
      </c>
      <c r="G558" s="3" t="s">
        <v>4903</v>
      </c>
      <c r="H558" s="3" t="s">
        <v>4904</v>
      </c>
      <c r="I558" s="3" t="s">
        <v>3638</v>
      </c>
      <c r="J558" s="3" t="s">
        <v>1712</v>
      </c>
      <c r="K558" s="3" t="s">
        <v>3639</v>
      </c>
      <c r="L558" s="3" t="s">
        <v>3640</v>
      </c>
      <c r="M558" s="3" t="s">
        <v>38</v>
      </c>
      <c r="N558" s="3" t="s">
        <v>435</v>
      </c>
      <c r="O558" s="3" t="s">
        <v>3641</v>
      </c>
      <c r="P558" s="4">
        <v>0.0</v>
      </c>
      <c r="Q558" s="3" t="s">
        <v>38</v>
      </c>
      <c r="R558" s="4">
        <v>1.0</v>
      </c>
      <c r="S558" s="3" t="s">
        <v>4905</v>
      </c>
      <c r="T558" s="3" t="s">
        <v>3643</v>
      </c>
      <c r="U558" s="4">
        <v>7.0</v>
      </c>
      <c r="V558" s="3" t="s">
        <v>38</v>
      </c>
      <c r="W558" s="3" t="s">
        <v>38</v>
      </c>
      <c r="X558" s="3" t="s">
        <v>4906</v>
      </c>
      <c r="Y558" s="5">
        <f t="shared" si="1"/>
        <v>2018</v>
      </c>
      <c r="Z558" s="5">
        <f t="shared" si="2"/>
        <v>8</v>
      </c>
      <c r="AA558" s="5">
        <f t="shared" si="3"/>
        <v>1</v>
      </c>
      <c r="AB558" s="5">
        <f t="shared" si="4"/>
        <v>2018</v>
      </c>
      <c r="AC558" s="5">
        <f t="shared" si="5"/>
        <v>11</v>
      </c>
      <c r="AD558" s="5">
        <f t="shared" si="6"/>
        <v>11</v>
      </c>
    </row>
    <row r="559" ht="15.75" customHeight="1">
      <c r="A559" s="3" t="s">
        <v>30</v>
      </c>
      <c r="B559" s="3" t="s">
        <v>47</v>
      </c>
      <c r="C559" s="3" t="s">
        <v>3553</v>
      </c>
      <c r="D559" s="3" t="s">
        <v>3554</v>
      </c>
      <c r="E559" s="3" t="s">
        <v>4907</v>
      </c>
      <c r="F559" s="3" t="s">
        <v>3556</v>
      </c>
      <c r="G559" s="3" t="s">
        <v>4908</v>
      </c>
      <c r="H559" s="3" t="s">
        <v>4904</v>
      </c>
      <c r="I559" s="3" t="s">
        <v>3557</v>
      </c>
      <c r="J559" s="3" t="s">
        <v>1712</v>
      </c>
      <c r="K559" s="3" t="s">
        <v>4909</v>
      </c>
      <c r="L559" s="3" t="s">
        <v>3559</v>
      </c>
      <c r="M559" s="3" t="s">
        <v>176</v>
      </c>
      <c r="N559" s="3" t="s">
        <v>69</v>
      </c>
      <c r="O559" s="3" t="s">
        <v>3560</v>
      </c>
      <c r="P559" s="4">
        <v>0.0</v>
      </c>
      <c r="Q559" s="3" t="s">
        <v>38</v>
      </c>
      <c r="R559" s="4">
        <v>0.0</v>
      </c>
      <c r="S559" s="3" t="s">
        <v>38</v>
      </c>
      <c r="T559" s="3" t="s">
        <v>4910</v>
      </c>
      <c r="U559" s="4">
        <v>1.0</v>
      </c>
      <c r="V559" s="3" t="s">
        <v>38</v>
      </c>
      <c r="W559" s="3" t="s">
        <v>38</v>
      </c>
      <c r="X559" s="3" t="s">
        <v>4911</v>
      </c>
      <c r="Y559" s="5">
        <f t="shared" si="1"/>
        <v>2018</v>
      </c>
      <c r="Z559" s="5">
        <f t="shared" si="2"/>
        <v>6</v>
      </c>
      <c r="AA559" s="5">
        <f t="shared" si="3"/>
        <v>1</v>
      </c>
      <c r="AB559" s="5">
        <f t="shared" si="4"/>
        <v>2018</v>
      </c>
      <c r="AC559" s="5">
        <f t="shared" si="5"/>
        <v>11</v>
      </c>
      <c r="AD559" s="5">
        <f t="shared" si="6"/>
        <v>11</v>
      </c>
    </row>
    <row r="560" ht="15.75" customHeight="1">
      <c r="A560" s="3" t="s">
        <v>30</v>
      </c>
      <c r="B560" s="3" t="s">
        <v>47</v>
      </c>
      <c r="C560" s="3" t="s">
        <v>4912</v>
      </c>
      <c r="D560" s="3" t="s">
        <v>4913</v>
      </c>
      <c r="E560" s="3" t="s">
        <v>4914</v>
      </c>
      <c r="F560" s="3" t="s">
        <v>3467</v>
      </c>
      <c r="G560" s="3" t="s">
        <v>4915</v>
      </c>
      <c r="H560" s="3" t="s">
        <v>4904</v>
      </c>
      <c r="I560" s="3" t="s">
        <v>593</v>
      </c>
      <c r="J560" s="3" t="s">
        <v>1491</v>
      </c>
      <c r="K560" s="3" t="s">
        <v>4916</v>
      </c>
      <c r="L560" s="3" t="s">
        <v>4917</v>
      </c>
      <c r="M560" s="3" t="s">
        <v>38</v>
      </c>
      <c r="N560" s="3" t="s">
        <v>108</v>
      </c>
      <c r="O560" s="3" t="s">
        <v>4918</v>
      </c>
      <c r="P560" s="4">
        <v>0.0</v>
      </c>
      <c r="Q560" s="3" t="s">
        <v>38</v>
      </c>
      <c r="R560" s="4">
        <v>0.0</v>
      </c>
      <c r="S560" s="3" t="s">
        <v>38</v>
      </c>
      <c r="T560" s="3" t="s">
        <v>4919</v>
      </c>
      <c r="U560" s="4">
        <v>1.0</v>
      </c>
      <c r="V560" s="3" t="s">
        <v>38</v>
      </c>
      <c r="W560" s="3" t="s">
        <v>38</v>
      </c>
      <c r="X560" s="3" t="s">
        <v>4920</v>
      </c>
      <c r="Y560" s="5">
        <f t="shared" si="1"/>
        <v>2018</v>
      </c>
      <c r="Z560" s="5">
        <f t="shared" si="2"/>
        <v>7</v>
      </c>
      <c r="AA560" s="5">
        <f t="shared" si="3"/>
        <v>20</v>
      </c>
      <c r="AB560" s="5">
        <f t="shared" si="4"/>
        <v>2018</v>
      </c>
      <c r="AC560" s="5">
        <f t="shared" si="5"/>
        <v>11</v>
      </c>
      <c r="AD560" s="5">
        <f t="shared" si="6"/>
        <v>11</v>
      </c>
    </row>
    <row r="561" ht="15.75" customHeight="1">
      <c r="A561" s="3" t="s">
        <v>30</v>
      </c>
      <c r="B561" s="3" t="s">
        <v>31</v>
      </c>
      <c r="C561" s="3" t="s">
        <v>4921</v>
      </c>
      <c r="D561" s="3" t="s">
        <v>4922</v>
      </c>
      <c r="E561" s="3" t="s">
        <v>4923</v>
      </c>
      <c r="F561" s="3" t="s">
        <v>4924</v>
      </c>
      <c r="G561" s="3" t="s">
        <v>38</v>
      </c>
      <c r="H561" s="3" t="s">
        <v>38</v>
      </c>
      <c r="I561" s="3" t="s">
        <v>373</v>
      </c>
      <c r="J561" s="3" t="s">
        <v>1588</v>
      </c>
      <c r="K561" s="3" t="s">
        <v>4925</v>
      </c>
      <c r="L561" s="3" t="s">
        <v>4926</v>
      </c>
      <c r="M561" s="3" t="s">
        <v>38</v>
      </c>
      <c r="N561" s="3" t="s">
        <v>376</v>
      </c>
      <c r="O561" s="3" t="s">
        <v>4927</v>
      </c>
      <c r="P561" s="4">
        <v>6.0</v>
      </c>
      <c r="Q561" s="3" t="s">
        <v>4928</v>
      </c>
      <c r="R561" s="4">
        <v>0.0</v>
      </c>
      <c r="S561" s="3" t="s">
        <v>38</v>
      </c>
      <c r="T561" s="3" t="s">
        <v>4929</v>
      </c>
      <c r="U561" s="4">
        <v>3.0</v>
      </c>
      <c r="V561" s="3" t="s">
        <v>38</v>
      </c>
      <c r="W561" s="3" t="s">
        <v>38</v>
      </c>
      <c r="X561" s="3" t="s">
        <v>4930</v>
      </c>
      <c r="Y561" s="5">
        <f t="shared" si="1"/>
        <v>2017</v>
      </c>
      <c r="Z561" s="5">
        <f t="shared" si="2"/>
        <v>4</v>
      </c>
      <c r="AA561" s="5">
        <f t="shared" si="3"/>
        <v>20</v>
      </c>
      <c r="AB561" s="5">
        <f t="shared" si="4"/>
        <v>0</v>
      </c>
      <c r="AC561" s="5">
        <f t="shared" si="5"/>
        <v>0</v>
      </c>
      <c r="AD561" s="5">
        <f t="shared" si="6"/>
        <v>0</v>
      </c>
    </row>
    <row r="562" ht="15.75" customHeight="1">
      <c r="A562" s="3" t="s">
        <v>30</v>
      </c>
      <c r="B562" s="3" t="s">
        <v>31</v>
      </c>
      <c r="C562" s="3" t="s">
        <v>4931</v>
      </c>
      <c r="D562" s="3" t="s">
        <v>4932</v>
      </c>
      <c r="E562" s="3" t="s">
        <v>4933</v>
      </c>
      <c r="F562" s="3" t="s">
        <v>4934</v>
      </c>
      <c r="G562" s="3" t="s">
        <v>38</v>
      </c>
      <c r="H562" s="3" t="s">
        <v>38</v>
      </c>
      <c r="I562" s="3" t="s">
        <v>638</v>
      </c>
      <c r="J562" s="3" t="s">
        <v>2113</v>
      </c>
      <c r="K562" s="3" t="s">
        <v>4935</v>
      </c>
      <c r="L562" s="3" t="s">
        <v>4936</v>
      </c>
      <c r="M562" s="3" t="s">
        <v>38</v>
      </c>
      <c r="N562" s="3" t="s">
        <v>1299</v>
      </c>
      <c r="O562" s="3" t="s">
        <v>4937</v>
      </c>
      <c r="P562" s="4">
        <v>3.0</v>
      </c>
      <c r="Q562" s="3" t="s">
        <v>4938</v>
      </c>
      <c r="R562" s="4">
        <v>0.0</v>
      </c>
      <c r="S562" s="3" t="s">
        <v>38</v>
      </c>
      <c r="T562" s="3" t="s">
        <v>4939</v>
      </c>
      <c r="U562" s="4">
        <v>4.0</v>
      </c>
      <c r="V562" s="3" t="s">
        <v>38</v>
      </c>
      <c r="W562" s="3" t="s">
        <v>38</v>
      </c>
      <c r="X562" s="3" t="s">
        <v>4940</v>
      </c>
      <c r="Y562" s="5">
        <f t="shared" si="1"/>
        <v>2018</v>
      </c>
      <c r="Z562" s="5">
        <f t="shared" si="2"/>
        <v>1</v>
      </c>
      <c r="AA562" s="5">
        <f t="shared" si="3"/>
        <v>5</v>
      </c>
      <c r="AB562" s="5">
        <f t="shared" si="4"/>
        <v>0</v>
      </c>
      <c r="AC562" s="5">
        <f t="shared" si="5"/>
        <v>0</v>
      </c>
      <c r="AD562" s="5">
        <f t="shared" si="6"/>
        <v>0</v>
      </c>
    </row>
    <row r="563" ht="15.75" customHeight="1">
      <c r="A563" s="3" t="s">
        <v>30</v>
      </c>
      <c r="B563" s="3" t="s">
        <v>31</v>
      </c>
      <c r="C563" s="3" t="s">
        <v>4941</v>
      </c>
      <c r="D563" s="3" t="s">
        <v>4942</v>
      </c>
      <c r="E563" s="3" t="s">
        <v>4943</v>
      </c>
      <c r="F563" s="3" t="s">
        <v>4944</v>
      </c>
      <c r="G563" s="3" t="s">
        <v>38</v>
      </c>
      <c r="H563" s="3" t="s">
        <v>38</v>
      </c>
      <c r="I563" s="3" t="s">
        <v>638</v>
      </c>
      <c r="J563" s="3" t="s">
        <v>2633</v>
      </c>
      <c r="K563" s="3" t="s">
        <v>4945</v>
      </c>
      <c r="L563" s="3" t="s">
        <v>4946</v>
      </c>
      <c r="M563" s="3" t="s">
        <v>38</v>
      </c>
      <c r="N563" s="3" t="s">
        <v>1299</v>
      </c>
      <c r="O563" s="3" t="s">
        <v>4947</v>
      </c>
      <c r="P563" s="4">
        <v>5.0</v>
      </c>
      <c r="Q563" s="3" t="s">
        <v>4948</v>
      </c>
      <c r="R563" s="4">
        <v>0.0</v>
      </c>
      <c r="S563" s="3" t="s">
        <v>38</v>
      </c>
      <c r="T563" s="3" t="s">
        <v>4949</v>
      </c>
      <c r="U563" s="4">
        <v>2.0</v>
      </c>
      <c r="V563" s="3" t="s">
        <v>38</v>
      </c>
      <c r="W563" s="3" t="s">
        <v>38</v>
      </c>
      <c r="X563" s="3" t="s">
        <v>4950</v>
      </c>
      <c r="Y563" s="5">
        <f t="shared" si="1"/>
        <v>2017</v>
      </c>
      <c r="Z563" s="5">
        <f t="shared" si="2"/>
        <v>4</v>
      </c>
      <c r="AA563" s="5">
        <f t="shared" si="3"/>
        <v>18</v>
      </c>
      <c r="AB563" s="5">
        <f t="shared" si="4"/>
        <v>0</v>
      </c>
      <c r="AC563" s="5">
        <f t="shared" si="5"/>
        <v>0</v>
      </c>
      <c r="AD563" s="5">
        <f t="shared" si="6"/>
        <v>0</v>
      </c>
    </row>
    <row r="564" ht="15.75" customHeight="1">
      <c r="A564" s="3" t="s">
        <v>30</v>
      </c>
      <c r="B564" s="3" t="s">
        <v>31</v>
      </c>
      <c r="C564" s="3" t="s">
        <v>4951</v>
      </c>
      <c r="D564" s="3" t="s">
        <v>4952</v>
      </c>
      <c r="E564" s="3" t="s">
        <v>4953</v>
      </c>
      <c r="F564" s="3" t="s">
        <v>4954</v>
      </c>
      <c r="G564" s="3" t="s">
        <v>38</v>
      </c>
      <c r="H564" s="3" t="s">
        <v>38</v>
      </c>
      <c r="I564" s="3" t="s">
        <v>1916</v>
      </c>
      <c r="J564" s="3" t="s">
        <v>4955</v>
      </c>
      <c r="K564" s="3" t="s">
        <v>4956</v>
      </c>
      <c r="L564" s="3" t="s">
        <v>4957</v>
      </c>
      <c r="M564" s="3" t="s">
        <v>38</v>
      </c>
      <c r="N564" s="3" t="s">
        <v>4144</v>
      </c>
      <c r="O564" s="3" t="s">
        <v>2558</v>
      </c>
      <c r="P564" s="4">
        <v>6.0</v>
      </c>
      <c r="Q564" s="3" t="s">
        <v>4958</v>
      </c>
      <c r="R564" s="4">
        <v>0.0</v>
      </c>
      <c r="S564" s="3" t="s">
        <v>38</v>
      </c>
      <c r="T564" s="3" t="s">
        <v>4959</v>
      </c>
      <c r="U564" s="4">
        <v>1.0</v>
      </c>
      <c r="V564" s="3" t="s">
        <v>38</v>
      </c>
      <c r="W564" s="3" t="s">
        <v>38</v>
      </c>
      <c r="X564" s="3" t="s">
        <v>4960</v>
      </c>
      <c r="Y564" s="5">
        <f t="shared" si="1"/>
        <v>2017</v>
      </c>
      <c r="Z564" s="5">
        <f t="shared" si="2"/>
        <v>4</v>
      </c>
      <c r="AA564" s="5">
        <f t="shared" si="3"/>
        <v>28</v>
      </c>
      <c r="AB564" s="5">
        <f t="shared" si="4"/>
        <v>0</v>
      </c>
      <c r="AC564" s="5">
        <f t="shared" si="5"/>
        <v>0</v>
      </c>
      <c r="AD564" s="5">
        <f t="shared" si="6"/>
        <v>0</v>
      </c>
    </row>
    <row r="565" ht="15.75" customHeight="1">
      <c r="A565" s="3" t="s">
        <v>30</v>
      </c>
      <c r="B565" s="3" t="s">
        <v>31</v>
      </c>
      <c r="C565" s="3" t="s">
        <v>4961</v>
      </c>
      <c r="D565" s="3" t="s">
        <v>4962</v>
      </c>
      <c r="E565" s="3" t="s">
        <v>4963</v>
      </c>
      <c r="F565" s="3" t="s">
        <v>4964</v>
      </c>
      <c r="G565" s="3" t="s">
        <v>38</v>
      </c>
      <c r="H565" s="3" t="s">
        <v>38</v>
      </c>
      <c r="I565" s="3" t="s">
        <v>638</v>
      </c>
      <c r="J565" s="3" t="s">
        <v>3537</v>
      </c>
      <c r="K565" s="3" t="s">
        <v>4965</v>
      </c>
      <c r="L565" s="3" t="s">
        <v>4966</v>
      </c>
      <c r="M565" s="3" t="s">
        <v>38</v>
      </c>
      <c r="N565" s="3" t="s">
        <v>4144</v>
      </c>
      <c r="O565" s="3" t="s">
        <v>4967</v>
      </c>
      <c r="P565" s="4">
        <v>2.0</v>
      </c>
      <c r="Q565" s="3" t="s">
        <v>4968</v>
      </c>
      <c r="R565" s="4">
        <v>0.0</v>
      </c>
      <c r="S565" s="3" t="s">
        <v>38</v>
      </c>
      <c r="T565" s="3" t="s">
        <v>4969</v>
      </c>
      <c r="U565" s="4">
        <v>1.0</v>
      </c>
      <c r="V565" s="3" t="s">
        <v>38</v>
      </c>
      <c r="W565" s="3" t="s">
        <v>38</v>
      </c>
      <c r="X565" s="3" t="s">
        <v>4970</v>
      </c>
      <c r="Y565" s="5">
        <f t="shared" si="1"/>
        <v>2017</v>
      </c>
      <c r="Z565" s="5">
        <f t="shared" si="2"/>
        <v>4</v>
      </c>
      <c r="AA565" s="5">
        <f t="shared" si="3"/>
        <v>24</v>
      </c>
      <c r="AB565" s="5">
        <f t="shared" si="4"/>
        <v>0</v>
      </c>
      <c r="AC565" s="5">
        <f t="shared" si="5"/>
        <v>0</v>
      </c>
      <c r="AD565" s="5">
        <f t="shared" si="6"/>
        <v>0</v>
      </c>
    </row>
    <row r="566" ht="15.75" customHeight="1">
      <c r="A566" s="3" t="s">
        <v>30</v>
      </c>
      <c r="B566" s="3" t="s">
        <v>31</v>
      </c>
      <c r="C566" s="3" t="s">
        <v>4971</v>
      </c>
      <c r="D566" s="3" t="s">
        <v>4972</v>
      </c>
      <c r="E566" s="3" t="s">
        <v>4973</v>
      </c>
      <c r="F566" s="3" t="s">
        <v>4766</v>
      </c>
      <c r="G566" s="3" t="s">
        <v>4974</v>
      </c>
      <c r="H566" s="3" t="s">
        <v>4975</v>
      </c>
      <c r="I566" s="3" t="s">
        <v>593</v>
      </c>
      <c r="J566" s="3" t="s">
        <v>1491</v>
      </c>
      <c r="K566" s="3" t="s">
        <v>4976</v>
      </c>
      <c r="L566" s="3" t="s">
        <v>4977</v>
      </c>
      <c r="M566" s="3" t="s">
        <v>38</v>
      </c>
      <c r="N566" s="3" t="s">
        <v>4771</v>
      </c>
      <c r="O566" s="3" t="s">
        <v>1241</v>
      </c>
      <c r="P566" s="4">
        <v>1.0</v>
      </c>
      <c r="Q566" s="3" t="s">
        <v>4978</v>
      </c>
      <c r="R566" s="4">
        <v>0.0</v>
      </c>
      <c r="S566" s="3" t="s">
        <v>38</v>
      </c>
      <c r="T566" s="3" t="s">
        <v>4979</v>
      </c>
      <c r="U566" s="4">
        <v>1.0</v>
      </c>
      <c r="V566" s="3" t="s">
        <v>38</v>
      </c>
      <c r="W566" s="3" t="s">
        <v>38</v>
      </c>
      <c r="X566" s="3" t="s">
        <v>4980</v>
      </c>
      <c r="Y566" s="5">
        <f t="shared" si="1"/>
        <v>2018</v>
      </c>
      <c r="Z566" s="5">
        <f t="shared" si="2"/>
        <v>4</v>
      </c>
      <c r="AA566" s="5">
        <f t="shared" si="3"/>
        <v>10</v>
      </c>
      <c r="AB566" s="5">
        <f t="shared" si="4"/>
        <v>2018</v>
      </c>
      <c r="AC566" s="5">
        <f t="shared" si="5"/>
        <v>11</v>
      </c>
      <c r="AD566" s="5">
        <f t="shared" si="6"/>
        <v>1</v>
      </c>
    </row>
    <row r="567" ht="15.75" customHeight="1">
      <c r="A567" s="3" t="s">
        <v>30</v>
      </c>
      <c r="B567" s="3" t="s">
        <v>31</v>
      </c>
      <c r="C567" s="3" t="s">
        <v>4971</v>
      </c>
      <c r="D567" s="3" t="s">
        <v>4981</v>
      </c>
      <c r="E567" s="3" t="s">
        <v>4982</v>
      </c>
      <c r="F567" s="3" t="s">
        <v>4766</v>
      </c>
      <c r="G567" s="3" t="s">
        <v>4983</v>
      </c>
      <c r="H567" s="3" t="s">
        <v>4975</v>
      </c>
      <c r="I567" s="3" t="s">
        <v>593</v>
      </c>
      <c r="J567" s="3" t="s">
        <v>1491</v>
      </c>
      <c r="K567" s="3" t="s">
        <v>4976</v>
      </c>
      <c r="L567" s="3" t="s">
        <v>4977</v>
      </c>
      <c r="M567" s="3" t="s">
        <v>38</v>
      </c>
      <c r="N567" s="3" t="s">
        <v>4771</v>
      </c>
      <c r="O567" s="3" t="s">
        <v>1241</v>
      </c>
      <c r="P567" s="4">
        <v>4.0</v>
      </c>
      <c r="Q567" s="3" t="s">
        <v>4984</v>
      </c>
      <c r="R567" s="4">
        <v>0.0</v>
      </c>
      <c r="S567" s="3" t="s">
        <v>38</v>
      </c>
      <c r="T567" s="3" t="s">
        <v>4985</v>
      </c>
      <c r="U567" s="4">
        <v>1.0</v>
      </c>
      <c r="V567" s="3" t="s">
        <v>38</v>
      </c>
      <c r="W567" s="3" t="s">
        <v>38</v>
      </c>
      <c r="X567" s="3" t="s">
        <v>4986</v>
      </c>
      <c r="Y567" s="5">
        <f t="shared" si="1"/>
        <v>2018</v>
      </c>
      <c r="Z567" s="5">
        <f t="shared" si="2"/>
        <v>4</v>
      </c>
      <c r="AA567" s="5">
        <f t="shared" si="3"/>
        <v>10</v>
      </c>
      <c r="AB567" s="5">
        <f t="shared" si="4"/>
        <v>2018</v>
      </c>
      <c r="AC567" s="5">
        <f t="shared" si="5"/>
        <v>11</v>
      </c>
      <c r="AD567" s="5">
        <f t="shared" si="6"/>
        <v>1</v>
      </c>
    </row>
    <row r="568" ht="15.75" customHeight="1">
      <c r="A568" s="3" t="s">
        <v>30</v>
      </c>
      <c r="B568" s="3" t="s">
        <v>31</v>
      </c>
      <c r="C568" s="3" t="s">
        <v>1233</v>
      </c>
      <c r="D568" s="3" t="s">
        <v>4987</v>
      </c>
      <c r="E568" s="3" t="s">
        <v>4988</v>
      </c>
      <c r="F568" s="3" t="s">
        <v>4766</v>
      </c>
      <c r="G568" s="3" t="s">
        <v>4989</v>
      </c>
      <c r="H568" s="3" t="s">
        <v>4975</v>
      </c>
      <c r="I568" s="3" t="s">
        <v>593</v>
      </c>
      <c r="J568" s="3" t="s">
        <v>1491</v>
      </c>
      <c r="K568" s="3" t="s">
        <v>4769</v>
      </c>
      <c r="L568" s="3" t="s">
        <v>4770</v>
      </c>
      <c r="M568" s="3" t="s">
        <v>38</v>
      </c>
      <c r="N568" s="3" t="s">
        <v>4771</v>
      </c>
      <c r="O568" s="3" t="s">
        <v>1241</v>
      </c>
      <c r="P568" s="4">
        <v>1.0</v>
      </c>
      <c r="Q568" s="3" t="s">
        <v>4772</v>
      </c>
      <c r="R568" s="4">
        <v>0.0</v>
      </c>
      <c r="S568" s="3" t="s">
        <v>38</v>
      </c>
      <c r="T568" s="3" t="s">
        <v>4990</v>
      </c>
      <c r="U568" s="4">
        <v>1.0</v>
      </c>
      <c r="V568" s="3" t="s">
        <v>38</v>
      </c>
      <c r="W568" s="3" t="s">
        <v>38</v>
      </c>
      <c r="X568" s="3" t="s">
        <v>4991</v>
      </c>
      <c r="Y568" s="5">
        <f t="shared" si="1"/>
        <v>2018</v>
      </c>
      <c r="Z568" s="5">
        <f t="shared" si="2"/>
        <v>4</v>
      </c>
      <c r="AA568" s="5">
        <f t="shared" si="3"/>
        <v>10</v>
      </c>
      <c r="AB568" s="5">
        <f t="shared" si="4"/>
        <v>2018</v>
      </c>
      <c r="AC568" s="5">
        <f t="shared" si="5"/>
        <v>11</v>
      </c>
      <c r="AD568" s="5">
        <f t="shared" si="6"/>
        <v>1</v>
      </c>
    </row>
    <row r="569" ht="15.75" customHeight="1">
      <c r="A569" s="3" t="s">
        <v>30</v>
      </c>
      <c r="B569" s="3" t="s">
        <v>47</v>
      </c>
      <c r="C569" s="3" t="s">
        <v>4992</v>
      </c>
      <c r="D569" s="3" t="s">
        <v>4993</v>
      </c>
      <c r="E569" s="3" t="s">
        <v>4994</v>
      </c>
      <c r="F569" s="3" t="s">
        <v>4995</v>
      </c>
      <c r="G569" s="3" t="s">
        <v>4996</v>
      </c>
      <c r="H569" s="3" t="s">
        <v>4975</v>
      </c>
      <c r="I569" s="3" t="s">
        <v>172</v>
      </c>
      <c r="J569" s="3" t="s">
        <v>1532</v>
      </c>
      <c r="K569" s="3" t="s">
        <v>3516</v>
      </c>
      <c r="L569" s="3" t="s">
        <v>3517</v>
      </c>
      <c r="M569" s="3" t="s">
        <v>96</v>
      </c>
      <c r="N569" s="3" t="s">
        <v>358</v>
      </c>
      <c r="O569" s="3" t="s">
        <v>513</v>
      </c>
      <c r="P569" s="4">
        <v>0.0</v>
      </c>
      <c r="Q569" s="3" t="s">
        <v>38</v>
      </c>
      <c r="R569" s="4">
        <v>0.0</v>
      </c>
      <c r="S569" s="3" t="s">
        <v>38</v>
      </c>
      <c r="T569" s="3" t="s">
        <v>4997</v>
      </c>
      <c r="U569" s="4">
        <v>1.0</v>
      </c>
      <c r="V569" s="3" t="s">
        <v>38</v>
      </c>
      <c r="W569" s="3" t="s">
        <v>38</v>
      </c>
      <c r="X569" s="3" t="s">
        <v>4998</v>
      </c>
      <c r="Y569" s="5">
        <f t="shared" si="1"/>
        <v>2018</v>
      </c>
      <c r="Z569" s="5">
        <f t="shared" si="2"/>
        <v>8</v>
      </c>
      <c r="AA569" s="5">
        <f t="shared" si="3"/>
        <v>7</v>
      </c>
      <c r="AB569" s="5">
        <f t="shared" si="4"/>
        <v>2018</v>
      </c>
      <c r="AC569" s="5">
        <f t="shared" si="5"/>
        <v>11</v>
      </c>
      <c r="AD569" s="5">
        <f t="shared" si="6"/>
        <v>1</v>
      </c>
    </row>
    <row r="570" ht="15.75" customHeight="1">
      <c r="A570" s="3" t="s">
        <v>30</v>
      </c>
      <c r="B570" s="3" t="s">
        <v>47</v>
      </c>
      <c r="C570" s="3" t="s">
        <v>4999</v>
      </c>
      <c r="D570" s="3" t="s">
        <v>5000</v>
      </c>
      <c r="E570" s="3" t="s">
        <v>5001</v>
      </c>
      <c r="F570" s="3" t="s">
        <v>4871</v>
      </c>
      <c r="G570" s="3" t="s">
        <v>5002</v>
      </c>
      <c r="H570" s="3" t="s">
        <v>4975</v>
      </c>
      <c r="I570" s="3" t="s">
        <v>172</v>
      </c>
      <c r="J570" s="3" t="s">
        <v>1532</v>
      </c>
      <c r="K570" s="3" t="s">
        <v>2698</v>
      </c>
      <c r="L570" s="3" t="s">
        <v>2699</v>
      </c>
      <c r="M570" s="3" t="s">
        <v>96</v>
      </c>
      <c r="N570" s="3" t="s">
        <v>358</v>
      </c>
      <c r="O570" s="3" t="s">
        <v>228</v>
      </c>
      <c r="P570" s="4">
        <v>0.0</v>
      </c>
      <c r="Q570" s="3" t="s">
        <v>38</v>
      </c>
      <c r="R570" s="4">
        <v>0.0</v>
      </c>
      <c r="S570" s="3" t="s">
        <v>38</v>
      </c>
      <c r="T570" s="3" t="s">
        <v>5003</v>
      </c>
      <c r="U570" s="4">
        <v>1.0</v>
      </c>
      <c r="V570" s="3" t="s">
        <v>38</v>
      </c>
      <c r="W570" s="3" t="s">
        <v>38</v>
      </c>
      <c r="X570" s="3" t="s">
        <v>5004</v>
      </c>
      <c r="Y570" s="5">
        <f t="shared" si="1"/>
        <v>2018</v>
      </c>
      <c r="Z570" s="5">
        <f t="shared" si="2"/>
        <v>8</v>
      </c>
      <c r="AA570" s="5">
        <f t="shared" si="3"/>
        <v>3</v>
      </c>
      <c r="AB570" s="5">
        <f t="shared" si="4"/>
        <v>2018</v>
      </c>
      <c r="AC570" s="5">
        <f t="shared" si="5"/>
        <v>11</v>
      </c>
      <c r="AD570" s="5">
        <f t="shared" si="6"/>
        <v>1</v>
      </c>
    </row>
    <row r="571" ht="15.75" customHeight="1">
      <c r="A571" s="3" t="s">
        <v>30</v>
      </c>
      <c r="B571" s="3" t="s">
        <v>47</v>
      </c>
      <c r="C571" s="3" t="s">
        <v>5005</v>
      </c>
      <c r="D571" s="3" t="s">
        <v>5006</v>
      </c>
      <c r="E571" s="3" t="s">
        <v>5007</v>
      </c>
      <c r="F571" s="3" t="s">
        <v>5008</v>
      </c>
      <c r="G571" s="3" t="s">
        <v>5009</v>
      </c>
      <c r="H571" s="3" t="s">
        <v>5010</v>
      </c>
      <c r="I571" s="3" t="s">
        <v>147</v>
      </c>
      <c r="J571" s="3" t="s">
        <v>2014</v>
      </c>
      <c r="K571" s="3" t="s">
        <v>5011</v>
      </c>
      <c r="L571" s="3" t="s">
        <v>5012</v>
      </c>
      <c r="M571" s="3" t="s">
        <v>30</v>
      </c>
      <c r="N571" s="3" t="s">
        <v>4144</v>
      </c>
      <c r="O571" s="3" t="s">
        <v>5013</v>
      </c>
      <c r="P571" s="4">
        <v>0.0</v>
      </c>
      <c r="Q571" s="3" t="s">
        <v>38</v>
      </c>
      <c r="R571" s="4">
        <v>0.0</v>
      </c>
      <c r="S571" s="3" t="s">
        <v>38</v>
      </c>
      <c r="T571" s="3" t="s">
        <v>5014</v>
      </c>
      <c r="U571" s="4">
        <v>1.0</v>
      </c>
      <c r="V571" s="3" t="s">
        <v>38</v>
      </c>
      <c r="W571" s="3" t="s">
        <v>38</v>
      </c>
      <c r="X571" s="3" t="s">
        <v>5015</v>
      </c>
      <c r="Y571" s="5">
        <f t="shared" si="1"/>
        <v>2018</v>
      </c>
      <c r="Z571" s="5">
        <f t="shared" si="2"/>
        <v>3</v>
      </c>
      <c r="AA571" s="5">
        <f t="shared" si="3"/>
        <v>19</v>
      </c>
      <c r="AB571" s="5">
        <f t="shared" si="4"/>
        <v>2018</v>
      </c>
      <c r="AC571" s="5">
        <f t="shared" si="5"/>
        <v>10</v>
      </c>
      <c r="AD571" s="5">
        <f t="shared" si="6"/>
        <v>21</v>
      </c>
    </row>
    <row r="572" ht="15.75" customHeight="1">
      <c r="A572" s="3" t="s">
        <v>30</v>
      </c>
      <c r="B572" s="3" t="s">
        <v>31</v>
      </c>
      <c r="C572" s="3" t="s">
        <v>5016</v>
      </c>
      <c r="D572" s="3" t="s">
        <v>5017</v>
      </c>
      <c r="E572" s="3" t="s">
        <v>5018</v>
      </c>
      <c r="F572" s="3" t="s">
        <v>5019</v>
      </c>
      <c r="G572" s="3" t="s">
        <v>38</v>
      </c>
      <c r="H572" s="3" t="s">
        <v>38</v>
      </c>
      <c r="I572" s="3" t="s">
        <v>638</v>
      </c>
      <c r="J572" s="3" t="s">
        <v>2633</v>
      </c>
      <c r="K572" s="3" t="s">
        <v>5020</v>
      </c>
      <c r="L572" s="3" t="s">
        <v>5021</v>
      </c>
      <c r="M572" s="3" t="s">
        <v>38</v>
      </c>
      <c r="N572" s="3" t="s">
        <v>1299</v>
      </c>
      <c r="O572" s="3" t="s">
        <v>5022</v>
      </c>
      <c r="P572" s="4">
        <v>1.0</v>
      </c>
      <c r="Q572" s="3" t="s">
        <v>5023</v>
      </c>
      <c r="R572" s="4">
        <v>0.0</v>
      </c>
      <c r="S572" s="3" t="s">
        <v>38</v>
      </c>
      <c r="T572" s="3" t="s">
        <v>5024</v>
      </c>
      <c r="U572" s="4">
        <v>1.0</v>
      </c>
      <c r="V572" s="3" t="s">
        <v>38</v>
      </c>
      <c r="W572" s="3" t="s">
        <v>38</v>
      </c>
      <c r="X572" s="3" t="s">
        <v>5025</v>
      </c>
      <c r="Y572" s="5">
        <f t="shared" si="1"/>
        <v>2017</v>
      </c>
      <c r="Z572" s="5">
        <f t="shared" si="2"/>
        <v>3</v>
      </c>
      <c r="AA572" s="5">
        <f t="shared" si="3"/>
        <v>29</v>
      </c>
      <c r="AB572" s="5">
        <f t="shared" si="4"/>
        <v>0</v>
      </c>
      <c r="AC572" s="5">
        <f t="shared" si="5"/>
        <v>0</v>
      </c>
      <c r="AD572" s="5">
        <f t="shared" si="6"/>
        <v>0</v>
      </c>
    </row>
    <row r="573" ht="15.75" customHeight="1">
      <c r="A573" s="3" t="s">
        <v>30</v>
      </c>
      <c r="B573" s="3" t="s">
        <v>31</v>
      </c>
      <c r="C573" s="3" t="s">
        <v>3810</v>
      </c>
      <c r="D573" s="3" t="s">
        <v>5026</v>
      </c>
      <c r="E573" s="3" t="s">
        <v>5027</v>
      </c>
      <c r="F573" s="3" t="s">
        <v>5028</v>
      </c>
      <c r="G573" s="3" t="s">
        <v>38</v>
      </c>
      <c r="H573" s="3" t="s">
        <v>38</v>
      </c>
      <c r="I573" s="3" t="s">
        <v>638</v>
      </c>
      <c r="J573" s="3" t="s">
        <v>3537</v>
      </c>
      <c r="K573" s="3" t="s">
        <v>5029</v>
      </c>
      <c r="L573" s="3" t="s">
        <v>5030</v>
      </c>
      <c r="M573" s="3" t="s">
        <v>38</v>
      </c>
      <c r="N573" s="3" t="s">
        <v>642</v>
      </c>
      <c r="O573" s="3" t="s">
        <v>5031</v>
      </c>
      <c r="P573" s="4">
        <v>4.0</v>
      </c>
      <c r="Q573" s="3" t="s">
        <v>5032</v>
      </c>
      <c r="R573" s="4">
        <v>0.0</v>
      </c>
      <c r="S573" s="3" t="s">
        <v>38</v>
      </c>
      <c r="T573" s="3" t="s">
        <v>5033</v>
      </c>
      <c r="U573" s="4">
        <v>1.0</v>
      </c>
      <c r="V573" s="3" t="s">
        <v>38</v>
      </c>
      <c r="W573" s="3" t="s">
        <v>38</v>
      </c>
      <c r="X573" s="3" t="s">
        <v>5034</v>
      </c>
      <c r="Y573" s="5">
        <f t="shared" si="1"/>
        <v>2017</v>
      </c>
      <c r="Z573" s="5">
        <f t="shared" si="2"/>
        <v>4</v>
      </c>
      <c r="AA573" s="5">
        <f t="shared" si="3"/>
        <v>13</v>
      </c>
      <c r="AB573" s="5">
        <f t="shared" si="4"/>
        <v>0</v>
      </c>
      <c r="AC573" s="5">
        <f t="shared" si="5"/>
        <v>0</v>
      </c>
      <c r="AD573" s="5">
        <f t="shared" si="6"/>
        <v>0</v>
      </c>
    </row>
    <row r="574" ht="15.75" customHeight="1">
      <c r="A574" s="3" t="s">
        <v>30</v>
      </c>
      <c r="B574" s="3" t="s">
        <v>31</v>
      </c>
      <c r="C574" s="3" t="s">
        <v>5035</v>
      </c>
      <c r="D574" s="3" t="s">
        <v>5036</v>
      </c>
      <c r="E574" s="3" t="s">
        <v>5037</v>
      </c>
      <c r="F574" s="3" t="s">
        <v>5038</v>
      </c>
      <c r="G574" s="3" t="s">
        <v>38</v>
      </c>
      <c r="H574" s="3" t="s">
        <v>38</v>
      </c>
      <c r="I574" s="3" t="s">
        <v>1085</v>
      </c>
      <c r="J574" s="3" t="s">
        <v>1733</v>
      </c>
      <c r="K574" s="3" t="s">
        <v>5039</v>
      </c>
      <c r="L574" s="3" t="s">
        <v>5040</v>
      </c>
      <c r="M574" s="3" t="s">
        <v>38</v>
      </c>
      <c r="N574" s="3" t="s">
        <v>376</v>
      </c>
      <c r="O574" s="3" t="s">
        <v>5041</v>
      </c>
      <c r="P574" s="4">
        <v>0.0</v>
      </c>
      <c r="Q574" s="3" t="s">
        <v>38</v>
      </c>
      <c r="R574" s="4">
        <v>0.0</v>
      </c>
      <c r="S574" s="3" t="s">
        <v>38</v>
      </c>
      <c r="T574" s="3" t="s">
        <v>5042</v>
      </c>
      <c r="U574" s="4">
        <v>1.0</v>
      </c>
      <c r="V574" s="3" t="s">
        <v>38</v>
      </c>
      <c r="W574" s="3" t="s">
        <v>38</v>
      </c>
      <c r="X574" s="3" t="s">
        <v>5043</v>
      </c>
      <c r="Y574" s="5">
        <f t="shared" si="1"/>
        <v>2017</v>
      </c>
      <c r="Z574" s="5">
        <f t="shared" si="2"/>
        <v>4</v>
      </c>
      <c r="AA574" s="5">
        <f t="shared" si="3"/>
        <v>7</v>
      </c>
      <c r="AB574" s="5">
        <f t="shared" si="4"/>
        <v>0</v>
      </c>
      <c r="AC574" s="5">
        <f t="shared" si="5"/>
        <v>0</v>
      </c>
      <c r="AD574" s="5">
        <f t="shared" si="6"/>
        <v>0</v>
      </c>
    </row>
    <row r="575" ht="15.75" customHeight="1">
      <c r="A575" s="3" t="s">
        <v>30</v>
      </c>
      <c r="B575" s="3" t="s">
        <v>31</v>
      </c>
      <c r="C575" s="3" t="s">
        <v>5044</v>
      </c>
      <c r="D575" s="3" t="s">
        <v>5045</v>
      </c>
      <c r="E575" s="3" t="s">
        <v>5046</v>
      </c>
      <c r="F575" s="3" t="s">
        <v>5047</v>
      </c>
      <c r="G575" s="3" t="s">
        <v>5048</v>
      </c>
      <c r="H575" s="3" t="s">
        <v>3294</v>
      </c>
      <c r="I575" s="3" t="s">
        <v>593</v>
      </c>
      <c r="J575" s="3" t="s">
        <v>1491</v>
      </c>
      <c r="K575" s="3" t="s">
        <v>4976</v>
      </c>
      <c r="L575" s="3" t="s">
        <v>4977</v>
      </c>
      <c r="M575" s="3" t="s">
        <v>38</v>
      </c>
      <c r="N575" s="3" t="s">
        <v>108</v>
      </c>
      <c r="O575" s="3" t="s">
        <v>1241</v>
      </c>
      <c r="P575" s="4">
        <v>1.0</v>
      </c>
      <c r="Q575" s="3" t="s">
        <v>5049</v>
      </c>
      <c r="R575" s="4">
        <v>0.0</v>
      </c>
      <c r="S575" s="3" t="s">
        <v>38</v>
      </c>
      <c r="T575" s="3" t="s">
        <v>5050</v>
      </c>
      <c r="U575" s="4">
        <v>1.0</v>
      </c>
      <c r="V575" s="3" t="s">
        <v>38</v>
      </c>
      <c r="W575" s="3" t="s">
        <v>38</v>
      </c>
      <c r="X575" s="3" t="s">
        <v>5051</v>
      </c>
      <c r="Y575" s="5">
        <f t="shared" si="1"/>
        <v>2018</v>
      </c>
      <c r="Z575" s="5">
        <f t="shared" si="2"/>
        <v>3</v>
      </c>
      <c r="AA575" s="5">
        <f t="shared" si="3"/>
        <v>26</v>
      </c>
      <c r="AB575" s="5">
        <f t="shared" si="4"/>
        <v>2018</v>
      </c>
      <c r="AC575" s="5">
        <f t="shared" si="5"/>
        <v>10</v>
      </c>
      <c r="AD575" s="5">
        <f t="shared" si="6"/>
        <v>11</v>
      </c>
    </row>
    <row r="576" ht="15.75" customHeight="1">
      <c r="A576" s="3" t="s">
        <v>30</v>
      </c>
      <c r="B576" s="3" t="s">
        <v>31</v>
      </c>
      <c r="C576" s="3" t="s">
        <v>5044</v>
      </c>
      <c r="D576" s="3" t="s">
        <v>5052</v>
      </c>
      <c r="E576" s="3" t="s">
        <v>5053</v>
      </c>
      <c r="F576" s="3" t="s">
        <v>5047</v>
      </c>
      <c r="G576" s="3" t="s">
        <v>5054</v>
      </c>
      <c r="H576" s="3" t="s">
        <v>3294</v>
      </c>
      <c r="I576" s="3" t="s">
        <v>593</v>
      </c>
      <c r="J576" s="3" t="s">
        <v>1491</v>
      </c>
      <c r="K576" s="3" t="s">
        <v>4976</v>
      </c>
      <c r="L576" s="3" t="s">
        <v>4977</v>
      </c>
      <c r="M576" s="3" t="s">
        <v>38</v>
      </c>
      <c r="N576" s="3" t="s">
        <v>108</v>
      </c>
      <c r="O576" s="3" t="s">
        <v>1241</v>
      </c>
      <c r="P576" s="4">
        <v>2.0</v>
      </c>
      <c r="Q576" s="3" t="s">
        <v>5055</v>
      </c>
      <c r="R576" s="4">
        <v>0.0</v>
      </c>
      <c r="S576" s="3" t="s">
        <v>38</v>
      </c>
      <c r="T576" s="3" t="s">
        <v>5056</v>
      </c>
      <c r="U576" s="4">
        <v>1.0</v>
      </c>
      <c r="V576" s="3" t="s">
        <v>38</v>
      </c>
      <c r="W576" s="3" t="s">
        <v>38</v>
      </c>
      <c r="X576" s="3" t="s">
        <v>5057</v>
      </c>
      <c r="Y576" s="5">
        <f t="shared" si="1"/>
        <v>2018</v>
      </c>
      <c r="Z576" s="5">
        <f t="shared" si="2"/>
        <v>3</v>
      </c>
      <c r="AA576" s="5">
        <f t="shared" si="3"/>
        <v>26</v>
      </c>
      <c r="AB576" s="5">
        <f t="shared" si="4"/>
        <v>2018</v>
      </c>
      <c r="AC576" s="5">
        <f t="shared" si="5"/>
        <v>10</v>
      </c>
      <c r="AD576" s="5">
        <f t="shared" si="6"/>
        <v>11</v>
      </c>
    </row>
    <row r="577" ht="15.75" customHeight="1">
      <c r="A577" s="3" t="s">
        <v>30</v>
      </c>
      <c r="B577" s="3" t="s">
        <v>47</v>
      </c>
      <c r="C577" s="3" t="s">
        <v>5058</v>
      </c>
      <c r="D577" s="3" t="s">
        <v>5059</v>
      </c>
      <c r="E577" s="3" t="s">
        <v>5060</v>
      </c>
      <c r="F577" s="3" t="s">
        <v>4727</v>
      </c>
      <c r="G577" s="3" t="s">
        <v>5061</v>
      </c>
      <c r="H577" s="3" t="s">
        <v>3294</v>
      </c>
      <c r="I577" s="3" t="s">
        <v>172</v>
      </c>
      <c r="J577" s="3" t="s">
        <v>1532</v>
      </c>
      <c r="K577" s="3" t="s">
        <v>5062</v>
      </c>
      <c r="L577" s="3" t="s">
        <v>5063</v>
      </c>
      <c r="M577" s="3" t="s">
        <v>121</v>
      </c>
      <c r="N577" s="3" t="s">
        <v>358</v>
      </c>
      <c r="O577" s="3" t="s">
        <v>228</v>
      </c>
      <c r="P577" s="4">
        <v>0.0</v>
      </c>
      <c r="Q577" s="3" t="s">
        <v>38</v>
      </c>
      <c r="R577" s="4">
        <v>0.0</v>
      </c>
      <c r="S577" s="3" t="s">
        <v>38</v>
      </c>
      <c r="T577" s="3" t="s">
        <v>5064</v>
      </c>
      <c r="U577" s="4">
        <v>1.0</v>
      </c>
      <c r="V577" s="3" t="s">
        <v>38</v>
      </c>
      <c r="W577" s="3" t="s">
        <v>38</v>
      </c>
      <c r="X577" s="3" t="s">
        <v>5065</v>
      </c>
      <c r="Y577" s="5">
        <f t="shared" si="1"/>
        <v>2018</v>
      </c>
      <c r="Z577" s="5">
        <f t="shared" si="2"/>
        <v>7</v>
      </c>
      <c r="AA577" s="5">
        <f t="shared" si="3"/>
        <v>27</v>
      </c>
      <c r="AB577" s="5">
        <f t="shared" si="4"/>
        <v>2018</v>
      </c>
      <c r="AC577" s="5">
        <f t="shared" si="5"/>
        <v>10</v>
      </c>
      <c r="AD577" s="5">
        <f t="shared" si="6"/>
        <v>11</v>
      </c>
    </row>
    <row r="578" ht="15.75" customHeight="1">
      <c r="A578" s="3" t="s">
        <v>30</v>
      </c>
      <c r="B578" s="3" t="s">
        <v>31</v>
      </c>
      <c r="C578" s="3" t="s">
        <v>5066</v>
      </c>
      <c r="D578" s="3" t="s">
        <v>5067</v>
      </c>
      <c r="E578" s="3" t="s">
        <v>5068</v>
      </c>
      <c r="F578" s="3" t="s">
        <v>4639</v>
      </c>
      <c r="G578" s="3" t="s">
        <v>5069</v>
      </c>
      <c r="H578" s="3" t="s">
        <v>5070</v>
      </c>
      <c r="I578" s="3" t="s">
        <v>638</v>
      </c>
      <c r="J578" s="3" t="s">
        <v>2113</v>
      </c>
      <c r="K578" s="3" t="s">
        <v>5071</v>
      </c>
      <c r="L578" s="3" t="s">
        <v>5072</v>
      </c>
      <c r="M578" s="3" t="s">
        <v>38</v>
      </c>
      <c r="N578" s="3" t="s">
        <v>1299</v>
      </c>
      <c r="O578" s="3" t="s">
        <v>4606</v>
      </c>
      <c r="P578" s="4">
        <v>1.0</v>
      </c>
      <c r="Q578" s="3" t="s">
        <v>38</v>
      </c>
      <c r="R578" s="4">
        <v>0.0</v>
      </c>
      <c r="S578" s="3" t="s">
        <v>38</v>
      </c>
      <c r="T578" s="3" t="s">
        <v>5073</v>
      </c>
      <c r="U578" s="4">
        <v>1.0</v>
      </c>
      <c r="V578" s="3" t="s">
        <v>38</v>
      </c>
      <c r="W578" s="3" t="s">
        <v>38</v>
      </c>
      <c r="X578" s="3" t="s">
        <v>5074</v>
      </c>
      <c r="Y578" s="5">
        <f t="shared" si="1"/>
        <v>2018</v>
      </c>
      <c r="Z578" s="5">
        <f t="shared" si="2"/>
        <v>1</v>
      </c>
      <c r="AA578" s="5">
        <f t="shared" si="3"/>
        <v>26</v>
      </c>
      <c r="AB578" s="5">
        <f t="shared" si="4"/>
        <v>2018</v>
      </c>
      <c r="AC578" s="5">
        <f t="shared" si="5"/>
        <v>10</v>
      </c>
      <c r="AD578" s="5">
        <f t="shared" si="6"/>
        <v>1</v>
      </c>
    </row>
    <row r="579" ht="15.75" customHeight="1">
      <c r="A579" s="3" t="s">
        <v>30</v>
      </c>
      <c r="B579" s="3" t="s">
        <v>31</v>
      </c>
      <c r="C579" s="3" t="s">
        <v>5075</v>
      </c>
      <c r="D579" s="3" t="s">
        <v>5076</v>
      </c>
      <c r="E579" s="3" t="s">
        <v>5077</v>
      </c>
      <c r="F579" s="3" t="s">
        <v>5078</v>
      </c>
      <c r="G579" s="3" t="s">
        <v>5079</v>
      </c>
      <c r="H579" s="3" t="s">
        <v>5070</v>
      </c>
      <c r="I579" s="3" t="s">
        <v>638</v>
      </c>
      <c r="J579" s="3" t="s">
        <v>2113</v>
      </c>
      <c r="K579" s="3" t="s">
        <v>4862</v>
      </c>
      <c r="L579" s="3" t="s">
        <v>4863</v>
      </c>
      <c r="M579" s="3" t="s">
        <v>38</v>
      </c>
      <c r="N579" s="3" t="s">
        <v>1299</v>
      </c>
      <c r="O579" s="3" t="s">
        <v>5080</v>
      </c>
      <c r="P579" s="4">
        <v>0.0</v>
      </c>
      <c r="Q579" s="3" t="s">
        <v>38</v>
      </c>
      <c r="R579" s="4">
        <v>0.0</v>
      </c>
      <c r="S579" s="3" t="s">
        <v>38</v>
      </c>
      <c r="T579" s="3" t="s">
        <v>5081</v>
      </c>
      <c r="U579" s="4">
        <v>1.0</v>
      </c>
      <c r="V579" s="3" t="s">
        <v>38</v>
      </c>
      <c r="W579" s="3" t="s">
        <v>38</v>
      </c>
      <c r="X579" s="3" t="s">
        <v>5082</v>
      </c>
      <c r="Y579" s="5">
        <f t="shared" si="1"/>
        <v>2018</v>
      </c>
      <c r="Z579" s="5">
        <f t="shared" si="2"/>
        <v>2</v>
      </c>
      <c r="AA579" s="5">
        <f t="shared" si="3"/>
        <v>27</v>
      </c>
      <c r="AB579" s="5">
        <f t="shared" si="4"/>
        <v>2018</v>
      </c>
      <c r="AC579" s="5">
        <f t="shared" si="5"/>
        <v>10</v>
      </c>
      <c r="AD579" s="5">
        <f t="shared" si="6"/>
        <v>1</v>
      </c>
    </row>
    <row r="580" ht="15.75" customHeight="1">
      <c r="A580" s="3" t="s">
        <v>30</v>
      </c>
      <c r="B580" s="3" t="s">
        <v>31</v>
      </c>
      <c r="C580" s="3" t="s">
        <v>5075</v>
      </c>
      <c r="D580" s="3" t="s">
        <v>5076</v>
      </c>
      <c r="E580" s="3" t="s">
        <v>5083</v>
      </c>
      <c r="F580" s="3" t="s">
        <v>5078</v>
      </c>
      <c r="G580" s="3" t="s">
        <v>5084</v>
      </c>
      <c r="H580" s="3" t="s">
        <v>5070</v>
      </c>
      <c r="I580" s="3" t="s">
        <v>638</v>
      </c>
      <c r="J580" s="3" t="s">
        <v>2113</v>
      </c>
      <c r="K580" s="3" t="s">
        <v>4862</v>
      </c>
      <c r="L580" s="3" t="s">
        <v>4863</v>
      </c>
      <c r="M580" s="3" t="s">
        <v>38</v>
      </c>
      <c r="N580" s="3" t="s">
        <v>1299</v>
      </c>
      <c r="O580" s="3" t="s">
        <v>5080</v>
      </c>
      <c r="P580" s="4">
        <v>0.0</v>
      </c>
      <c r="Q580" s="3" t="s">
        <v>38</v>
      </c>
      <c r="R580" s="4">
        <v>0.0</v>
      </c>
      <c r="S580" s="3" t="s">
        <v>38</v>
      </c>
      <c r="T580" s="3" t="s">
        <v>5085</v>
      </c>
      <c r="U580" s="4">
        <v>1.0</v>
      </c>
      <c r="V580" s="3" t="s">
        <v>38</v>
      </c>
      <c r="W580" s="3" t="s">
        <v>38</v>
      </c>
      <c r="X580" s="3" t="s">
        <v>5086</v>
      </c>
      <c r="Y580" s="5">
        <f t="shared" si="1"/>
        <v>2018</v>
      </c>
      <c r="Z580" s="5">
        <f t="shared" si="2"/>
        <v>2</v>
      </c>
      <c r="AA580" s="5">
        <f t="shared" si="3"/>
        <v>27</v>
      </c>
      <c r="AB580" s="5">
        <f t="shared" si="4"/>
        <v>2018</v>
      </c>
      <c r="AC580" s="5">
        <f t="shared" si="5"/>
        <v>10</v>
      </c>
      <c r="AD580" s="5">
        <f t="shared" si="6"/>
        <v>1</v>
      </c>
    </row>
    <row r="581" ht="15.75" customHeight="1">
      <c r="A581" s="3" t="s">
        <v>30</v>
      </c>
      <c r="B581" s="3" t="s">
        <v>31</v>
      </c>
      <c r="C581" s="3" t="s">
        <v>5075</v>
      </c>
      <c r="D581" s="3" t="s">
        <v>5087</v>
      </c>
      <c r="E581" s="3" t="s">
        <v>5088</v>
      </c>
      <c r="F581" s="3" t="s">
        <v>5078</v>
      </c>
      <c r="G581" s="3" t="s">
        <v>5089</v>
      </c>
      <c r="H581" s="3" t="s">
        <v>5070</v>
      </c>
      <c r="I581" s="3" t="s">
        <v>638</v>
      </c>
      <c r="J581" s="3" t="s">
        <v>2113</v>
      </c>
      <c r="K581" s="3" t="s">
        <v>4862</v>
      </c>
      <c r="L581" s="3" t="s">
        <v>4863</v>
      </c>
      <c r="M581" s="3" t="s">
        <v>38</v>
      </c>
      <c r="N581" s="3" t="s">
        <v>1299</v>
      </c>
      <c r="O581" s="3" t="s">
        <v>5080</v>
      </c>
      <c r="P581" s="4">
        <v>2.0</v>
      </c>
      <c r="Q581" s="3" t="s">
        <v>5090</v>
      </c>
      <c r="R581" s="4">
        <v>0.0</v>
      </c>
      <c r="S581" s="3" t="s">
        <v>38</v>
      </c>
      <c r="T581" s="3" t="s">
        <v>5091</v>
      </c>
      <c r="U581" s="4">
        <v>1.0</v>
      </c>
      <c r="V581" s="3" t="s">
        <v>38</v>
      </c>
      <c r="W581" s="3" t="s">
        <v>38</v>
      </c>
      <c r="X581" s="3" t="s">
        <v>5092</v>
      </c>
      <c r="Y581" s="5">
        <f t="shared" si="1"/>
        <v>2018</v>
      </c>
      <c r="Z581" s="5">
        <f t="shared" si="2"/>
        <v>2</v>
      </c>
      <c r="AA581" s="5">
        <f t="shared" si="3"/>
        <v>27</v>
      </c>
      <c r="AB581" s="5">
        <f t="shared" si="4"/>
        <v>2018</v>
      </c>
      <c r="AC581" s="5">
        <f t="shared" si="5"/>
        <v>10</v>
      </c>
      <c r="AD581" s="5">
        <f t="shared" si="6"/>
        <v>1</v>
      </c>
    </row>
    <row r="582" ht="15.75" customHeight="1">
      <c r="A582" s="3" t="s">
        <v>30</v>
      </c>
      <c r="B582" s="3" t="s">
        <v>31</v>
      </c>
      <c r="C582" s="3" t="s">
        <v>5075</v>
      </c>
      <c r="D582" s="3" t="s">
        <v>5087</v>
      </c>
      <c r="E582" s="3" t="s">
        <v>5093</v>
      </c>
      <c r="F582" s="3" t="s">
        <v>5078</v>
      </c>
      <c r="G582" s="3" t="s">
        <v>5094</v>
      </c>
      <c r="H582" s="3" t="s">
        <v>5070</v>
      </c>
      <c r="I582" s="3" t="s">
        <v>638</v>
      </c>
      <c r="J582" s="3" t="s">
        <v>2113</v>
      </c>
      <c r="K582" s="3" t="s">
        <v>4862</v>
      </c>
      <c r="L582" s="3" t="s">
        <v>4863</v>
      </c>
      <c r="M582" s="3" t="s">
        <v>38</v>
      </c>
      <c r="N582" s="3" t="s">
        <v>1299</v>
      </c>
      <c r="O582" s="3" t="s">
        <v>5080</v>
      </c>
      <c r="P582" s="4">
        <v>0.0</v>
      </c>
      <c r="Q582" s="3" t="s">
        <v>38</v>
      </c>
      <c r="R582" s="4">
        <v>1.0</v>
      </c>
      <c r="S582" s="3" t="s">
        <v>5095</v>
      </c>
      <c r="T582" s="3" t="s">
        <v>5096</v>
      </c>
      <c r="U582" s="4">
        <v>1.0</v>
      </c>
      <c r="V582" s="3" t="s">
        <v>38</v>
      </c>
      <c r="W582" s="3" t="s">
        <v>38</v>
      </c>
      <c r="X582" s="3" t="s">
        <v>5097</v>
      </c>
      <c r="Y582" s="5">
        <f t="shared" si="1"/>
        <v>2018</v>
      </c>
      <c r="Z582" s="5">
        <f t="shared" si="2"/>
        <v>2</v>
      </c>
      <c r="AA582" s="5">
        <f t="shared" si="3"/>
        <v>27</v>
      </c>
      <c r="AB582" s="5">
        <f t="shared" si="4"/>
        <v>2018</v>
      </c>
      <c r="AC582" s="5">
        <f t="shared" si="5"/>
        <v>10</v>
      </c>
      <c r="AD582" s="5">
        <f t="shared" si="6"/>
        <v>1</v>
      </c>
    </row>
    <row r="583" ht="15.75" customHeight="1">
      <c r="A583" s="3" t="s">
        <v>30</v>
      </c>
      <c r="B583" s="3" t="s">
        <v>47</v>
      </c>
      <c r="C583" s="3" t="s">
        <v>5098</v>
      </c>
      <c r="D583" s="3" t="s">
        <v>5099</v>
      </c>
      <c r="E583" s="3" t="s">
        <v>5100</v>
      </c>
      <c r="F583" s="3" t="s">
        <v>3467</v>
      </c>
      <c r="G583" s="3" t="s">
        <v>5101</v>
      </c>
      <c r="H583" s="3" t="s">
        <v>5070</v>
      </c>
      <c r="I583" s="3" t="s">
        <v>593</v>
      </c>
      <c r="J583" s="3" t="s">
        <v>1491</v>
      </c>
      <c r="K583" s="3" t="s">
        <v>4916</v>
      </c>
      <c r="L583" s="3" t="s">
        <v>4917</v>
      </c>
      <c r="M583" s="3" t="s">
        <v>38</v>
      </c>
      <c r="N583" s="3" t="s">
        <v>108</v>
      </c>
      <c r="O583" s="3" t="s">
        <v>5102</v>
      </c>
      <c r="P583" s="4">
        <v>0.0</v>
      </c>
      <c r="Q583" s="3" t="s">
        <v>38</v>
      </c>
      <c r="R583" s="4">
        <v>0.0</v>
      </c>
      <c r="S583" s="3" t="s">
        <v>38</v>
      </c>
      <c r="T583" s="3" t="s">
        <v>5103</v>
      </c>
      <c r="U583" s="4">
        <v>1.0</v>
      </c>
      <c r="V583" s="3" t="s">
        <v>38</v>
      </c>
      <c r="W583" s="3" t="s">
        <v>38</v>
      </c>
      <c r="X583" s="3" t="s">
        <v>5104</v>
      </c>
      <c r="Y583" s="5">
        <f t="shared" si="1"/>
        <v>2018</v>
      </c>
      <c r="Z583" s="5">
        <f t="shared" si="2"/>
        <v>7</v>
      </c>
      <c r="AA583" s="5">
        <f t="shared" si="3"/>
        <v>20</v>
      </c>
      <c r="AB583" s="5">
        <f t="shared" si="4"/>
        <v>2018</v>
      </c>
      <c r="AC583" s="5">
        <f t="shared" si="5"/>
        <v>10</v>
      </c>
      <c r="AD583" s="5">
        <f t="shared" si="6"/>
        <v>1</v>
      </c>
    </row>
    <row r="584" ht="15.75" customHeight="1">
      <c r="A584" s="3" t="s">
        <v>30</v>
      </c>
      <c r="B584" s="3" t="s">
        <v>47</v>
      </c>
      <c r="C584" s="3" t="s">
        <v>5105</v>
      </c>
      <c r="D584" s="3" t="s">
        <v>5106</v>
      </c>
      <c r="E584" s="3" t="s">
        <v>5107</v>
      </c>
      <c r="F584" s="3" t="s">
        <v>5108</v>
      </c>
      <c r="G584" s="3" t="s">
        <v>5109</v>
      </c>
      <c r="H584" s="3" t="s">
        <v>5070</v>
      </c>
      <c r="I584" s="3" t="s">
        <v>172</v>
      </c>
      <c r="J584" s="3" t="s">
        <v>1532</v>
      </c>
      <c r="K584" s="3" t="s">
        <v>1954</v>
      </c>
      <c r="L584" s="3" t="s">
        <v>1955</v>
      </c>
      <c r="M584" s="3" t="s">
        <v>121</v>
      </c>
      <c r="N584" s="3" t="s">
        <v>358</v>
      </c>
      <c r="O584" s="3" t="s">
        <v>513</v>
      </c>
      <c r="P584" s="4">
        <v>0.0</v>
      </c>
      <c r="Q584" s="3" t="s">
        <v>38</v>
      </c>
      <c r="R584" s="4">
        <v>0.0</v>
      </c>
      <c r="S584" s="3" t="s">
        <v>38</v>
      </c>
      <c r="T584" s="3" t="s">
        <v>5110</v>
      </c>
      <c r="U584" s="4">
        <v>1.0</v>
      </c>
      <c r="V584" s="3" t="s">
        <v>38</v>
      </c>
      <c r="W584" s="3" t="s">
        <v>38</v>
      </c>
      <c r="X584" s="3" t="s">
        <v>5111</v>
      </c>
      <c r="Y584" s="5">
        <f t="shared" si="1"/>
        <v>2018</v>
      </c>
      <c r="Z584" s="5">
        <f t="shared" si="2"/>
        <v>7</v>
      </c>
      <c r="AA584" s="5">
        <f t="shared" si="3"/>
        <v>5</v>
      </c>
      <c r="AB584" s="5">
        <f t="shared" si="4"/>
        <v>2018</v>
      </c>
      <c r="AC584" s="5">
        <f t="shared" si="5"/>
        <v>10</v>
      </c>
      <c r="AD584" s="5">
        <f t="shared" si="6"/>
        <v>1</v>
      </c>
    </row>
    <row r="585" ht="15.75" customHeight="1">
      <c r="A585" s="3" t="s">
        <v>30</v>
      </c>
      <c r="B585" s="3" t="s">
        <v>47</v>
      </c>
      <c r="C585" s="3" t="s">
        <v>5112</v>
      </c>
      <c r="D585" s="3" t="s">
        <v>5113</v>
      </c>
      <c r="E585" s="3" t="s">
        <v>5114</v>
      </c>
      <c r="F585" s="3" t="s">
        <v>5115</v>
      </c>
      <c r="G585" s="3" t="s">
        <v>5116</v>
      </c>
      <c r="H585" s="3" t="s">
        <v>5117</v>
      </c>
      <c r="I585" s="3" t="s">
        <v>172</v>
      </c>
      <c r="J585" s="3" t="s">
        <v>1532</v>
      </c>
      <c r="K585" s="3" t="s">
        <v>3516</v>
      </c>
      <c r="L585" s="3" t="s">
        <v>3517</v>
      </c>
      <c r="M585" s="3" t="s">
        <v>96</v>
      </c>
      <c r="N585" s="3" t="s">
        <v>358</v>
      </c>
      <c r="O585" s="3" t="s">
        <v>2675</v>
      </c>
      <c r="P585" s="4">
        <v>0.0</v>
      </c>
      <c r="Q585" s="3" t="s">
        <v>38</v>
      </c>
      <c r="R585" s="4">
        <v>0.0</v>
      </c>
      <c r="S585" s="3" t="s">
        <v>38</v>
      </c>
      <c r="T585" s="3" t="s">
        <v>5118</v>
      </c>
      <c r="U585" s="4">
        <v>1.0</v>
      </c>
      <c r="V585" s="3" t="s">
        <v>38</v>
      </c>
      <c r="W585" s="3" t="s">
        <v>38</v>
      </c>
      <c r="X585" s="3" t="s">
        <v>5119</v>
      </c>
      <c r="Y585" s="5">
        <f t="shared" si="1"/>
        <v>2018</v>
      </c>
      <c r="Z585" s="5">
        <f t="shared" si="2"/>
        <v>5</v>
      </c>
      <c r="AA585" s="5">
        <f t="shared" si="3"/>
        <v>24</v>
      </c>
      <c r="AB585" s="5">
        <f t="shared" si="4"/>
        <v>2018</v>
      </c>
      <c r="AC585" s="5">
        <f t="shared" si="5"/>
        <v>9</v>
      </c>
      <c r="AD585" s="5">
        <f t="shared" si="6"/>
        <v>21</v>
      </c>
    </row>
    <row r="586" ht="15.75" customHeight="1">
      <c r="A586" s="3" t="s">
        <v>30</v>
      </c>
      <c r="B586" s="3" t="s">
        <v>47</v>
      </c>
      <c r="C586" s="3" t="s">
        <v>5120</v>
      </c>
      <c r="D586" s="3" t="s">
        <v>5121</v>
      </c>
      <c r="E586" s="3" t="s">
        <v>5122</v>
      </c>
      <c r="F586" s="3" t="s">
        <v>5123</v>
      </c>
      <c r="G586" s="3" t="s">
        <v>5124</v>
      </c>
      <c r="H586" s="3" t="s">
        <v>5117</v>
      </c>
      <c r="I586" s="3" t="s">
        <v>172</v>
      </c>
      <c r="J586" s="3" t="s">
        <v>1532</v>
      </c>
      <c r="K586" s="3" t="s">
        <v>2698</v>
      </c>
      <c r="L586" s="3" t="s">
        <v>2699</v>
      </c>
      <c r="M586" s="3" t="s">
        <v>96</v>
      </c>
      <c r="N586" s="3" t="s">
        <v>358</v>
      </c>
      <c r="O586" s="3" t="s">
        <v>513</v>
      </c>
      <c r="P586" s="4">
        <v>0.0</v>
      </c>
      <c r="Q586" s="3" t="s">
        <v>38</v>
      </c>
      <c r="R586" s="4">
        <v>0.0</v>
      </c>
      <c r="S586" s="3" t="s">
        <v>38</v>
      </c>
      <c r="T586" s="3" t="s">
        <v>5125</v>
      </c>
      <c r="U586" s="4">
        <v>1.0</v>
      </c>
      <c r="V586" s="3" t="s">
        <v>38</v>
      </c>
      <c r="W586" s="3" t="s">
        <v>38</v>
      </c>
      <c r="X586" s="3" t="s">
        <v>5126</v>
      </c>
      <c r="Y586" s="5">
        <f t="shared" si="1"/>
        <v>2018</v>
      </c>
      <c r="Z586" s="5">
        <f t="shared" si="2"/>
        <v>5</v>
      </c>
      <c r="AA586" s="5">
        <f t="shared" si="3"/>
        <v>22</v>
      </c>
      <c r="AB586" s="5">
        <f t="shared" si="4"/>
        <v>2018</v>
      </c>
      <c r="AC586" s="5">
        <f t="shared" si="5"/>
        <v>9</v>
      </c>
      <c r="AD586" s="5">
        <f t="shared" si="6"/>
        <v>21</v>
      </c>
    </row>
    <row r="587" ht="15.75" customHeight="1">
      <c r="A587" s="3" t="s">
        <v>30</v>
      </c>
      <c r="B587" s="3" t="s">
        <v>47</v>
      </c>
      <c r="C587" s="3" t="s">
        <v>5127</v>
      </c>
      <c r="D587" s="3" t="s">
        <v>5128</v>
      </c>
      <c r="E587" s="3" t="s">
        <v>5129</v>
      </c>
      <c r="F587" s="3" t="s">
        <v>5130</v>
      </c>
      <c r="G587" s="3" t="s">
        <v>5131</v>
      </c>
      <c r="H587" s="3" t="s">
        <v>5117</v>
      </c>
      <c r="I587" s="3" t="s">
        <v>172</v>
      </c>
      <c r="J587" s="3" t="s">
        <v>1532</v>
      </c>
      <c r="K587" s="3" t="s">
        <v>4117</v>
      </c>
      <c r="L587" s="3" t="s">
        <v>4118</v>
      </c>
      <c r="M587" s="3" t="s">
        <v>96</v>
      </c>
      <c r="N587" s="3" t="s">
        <v>358</v>
      </c>
      <c r="O587" s="3" t="s">
        <v>1256</v>
      </c>
      <c r="P587" s="4">
        <v>0.0</v>
      </c>
      <c r="Q587" s="3" t="s">
        <v>38</v>
      </c>
      <c r="R587" s="4">
        <v>0.0</v>
      </c>
      <c r="S587" s="3" t="s">
        <v>38</v>
      </c>
      <c r="T587" s="3" t="s">
        <v>5132</v>
      </c>
      <c r="U587" s="4">
        <v>1.0</v>
      </c>
      <c r="V587" s="3" t="s">
        <v>38</v>
      </c>
      <c r="W587" s="3" t="s">
        <v>38</v>
      </c>
      <c r="X587" s="3" t="s">
        <v>5133</v>
      </c>
      <c r="Y587" s="5">
        <f t="shared" si="1"/>
        <v>2018</v>
      </c>
      <c r="Z587" s="5">
        <f t="shared" si="2"/>
        <v>5</v>
      </c>
      <c r="AA587" s="5">
        <f t="shared" si="3"/>
        <v>29</v>
      </c>
      <c r="AB587" s="5">
        <f t="shared" si="4"/>
        <v>2018</v>
      </c>
      <c r="AC587" s="5">
        <f t="shared" si="5"/>
        <v>9</v>
      </c>
      <c r="AD587" s="5">
        <f t="shared" si="6"/>
        <v>21</v>
      </c>
    </row>
    <row r="588" ht="15.75" customHeight="1">
      <c r="A588" s="3" t="s">
        <v>30</v>
      </c>
      <c r="B588" s="3" t="s">
        <v>31</v>
      </c>
      <c r="C588" s="3" t="s">
        <v>5134</v>
      </c>
      <c r="D588" s="3" t="s">
        <v>5135</v>
      </c>
      <c r="E588" s="3" t="s">
        <v>5136</v>
      </c>
      <c r="F588" s="3" t="s">
        <v>5137</v>
      </c>
      <c r="G588" s="3" t="s">
        <v>38</v>
      </c>
      <c r="H588" s="3" t="s">
        <v>38</v>
      </c>
      <c r="I588" s="3" t="s">
        <v>638</v>
      </c>
      <c r="J588" s="3" t="s">
        <v>2113</v>
      </c>
      <c r="K588" s="3" t="s">
        <v>5138</v>
      </c>
      <c r="L588" s="3" t="s">
        <v>5139</v>
      </c>
      <c r="M588" s="3" t="s">
        <v>38</v>
      </c>
      <c r="N588" s="3" t="s">
        <v>1299</v>
      </c>
      <c r="O588" s="3" t="s">
        <v>5140</v>
      </c>
      <c r="P588" s="4">
        <v>3.0</v>
      </c>
      <c r="Q588" s="3" t="s">
        <v>5141</v>
      </c>
      <c r="R588" s="4">
        <v>5.0</v>
      </c>
      <c r="S588" s="3" t="s">
        <v>5142</v>
      </c>
      <c r="T588" s="3" t="s">
        <v>4899</v>
      </c>
      <c r="U588" s="4">
        <v>17.0</v>
      </c>
      <c r="V588" s="3" t="s">
        <v>38</v>
      </c>
      <c r="W588" s="3" t="s">
        <v>38</v>
      </c>
      <c r="X588" s="3" t="s">
        <v>5143</v>
      </c>
      <c r="Y588" s="5">
        <f t="shared" si="1"/>
        <v>2018</v>
      </c>
      <c r="Z588" s="5">
        <f t="shared" si="2"/>
        <v>3</v>
      </c>
      <c r="AA588" s="5">
        <f t="shared" si="3"/>
        <v>7</v>
      </c>
      <c r="AB588" s="5">
        <f t="shared" si="4"/>
        <v>0</v>
      </c>
      <c r="AC588" s="5">
        <f t="shared" si="5"/>
        <v>0</v>
      </c>
      <c r="AD588" s="5">
        <f t="shared" si="6"/>
        <v>0</v>
      </c>
    </row>
    <row r="589" ht="15.75" customHeight="1">
      <c r="A589" s="3" t="s">
        <v>30</v>
      </c>
      <c r="B589" s="3" t="s">
        <v>31</v>
      </c>
      <c r="C589" s="3" t="s">
        <v>3810</v>
      </c>
      <c r="D589" s="3" t="s">
        <v>5144</v>
      </c>
      <c r="E589" s="3" t="s">
        <v>5145</v>
      </c>
      <c r="F589" s="3" t="s">
        <v>5146</v>
      </c>
      <c r="G589" s="3" t="s">
        <v>38</v>
      </c>
      <c r="H589" s="3" t="s">
        <v>38</v>
      </c>
      <c r="I589" s="3" t="s">
        <v>638</v>
      </c>
      <c r="J589" s="3" t="s">
        <v>2633</v>
      </c>
      <c r="K589" s="3" t="s">
        <v>5147</v>
      </c>
      <c r="L589" s="3" t="s">
        <v>5148</v>
      </c>
      <c r="M589" s="3" t="s">
        <v>38</v>
      </c>
      <c r="N589" s="3" t="s">
        <v>1299</v>
      </c>
      <c r="O589" s="3" t="s">
        <v>5149</v>
      </c>
      <c r="P589" s="4">
        <v>5.0</v>
      </c>
      <c r="Q589" s="3" t="s">
        <v>5150</v>
      </c>
      <c r="R589" s="4">
        <v>0.0</v>
      </c>
      <c r="S589" s="3" t="s">
        <v>38</v>
      </c>
      <c r="T589" s="3" t="s">
        <v>5151</v>
      </c>
      <c r="U589" s="4">
        <v>1.0</v>
      </c>
      <c r="V589" s="3" t="s">
        <v>38</v>
      </c>
      <c r="W589" s="3" t="s">
        <v>38</v>
      </c>
      <c r="X589" s="3" t="s">
        <v>5152</v>
      </c>
      <c r="Y589" s="5">
        <f t="shared" si="1"/>
        <v>2017</v>
      </c>
      <c r="Z589" s="5">
        <f t="shared" si="2"/>
        <v>3</v>
      </c>
      <c r="AA589" s="5">
        <f t="shared" si="3"/>
        <v>10</v>
      </c>
      <c r="AB589" s="5">
        <f t="shared" si="4"/>
        <v>0</v>
      </c>
      <c r="AC589" s="5">
        <f t="shared" si="5"/>
        <v>0</v>
      </c>
      <c r="AD589" s="5">
        <f t="shared" si="6"/>
        <v>0</v>
      </c>
    </row>
    <row r="590" ht="15.75" customHeight="1">
      <c r="A590" s="3" t="s">
        <v>30</v>
      </c>
      <c r="B590" s="3" t="s">
        <v>31</v>
      </c>
      <c r="C590" s="3" t="s">
        <v>5153</v>
      </c>
      <c r="D590" s="3" t="s">
        <v>5154</v>
      </c>
      <c r="E590" s="3" t="s">
        <v>5155</v>
      </c>
      <c r="F590" s="3" t="s">
        <v>5156</v>
      </c>
      <c r="G590" s="3" t="s">
        <v>38</v>
      </c>
      <c r="H590" s="3" t="s">
        <v>38</v>
      </c>
      <c r="I590" s="3" t="s">
        <v>638</v>
      </c>
      <c r="J590" s="3" t="s">
        <v>2633</v>
      </c>
      <c r="K590" s="3" t="s">
        <v>5157</v>
      </c>
      <c r="L590" s="3" t="s">
        <v>5158</v>
      </c>
      <c r="M590" s="3" t="s">
        <v>38</v>
      </c>
      <c r="N590" s="3" t="s">
        <v>1299</v>
      </c>
      <c r="O590" s="3" t="s">
        <v>5159</v>
      </c>
      <c r="P590" s="4">
        <v>4.0</v>
      </c>
      <c r="Q590" s="3" t="s">
        <v>5160</v>
      </c>
      <c r="R590" s="4">
        <v>1.0</v>
      </c>
      <c r="S590" s="3" t="s">
        <v>5161</v>
      </c>
      <c r="T590" s="3" t="s">
        <v>5162</v>
      </c>
      <c r="U590" s="4">
        <v>1.0</v>
      </c>
      <c r="V590" s="3" t="s">
        <v>38</v>
      </c>
      <c r="W590" s="3" t="s">
        <v>38</v>
      </c>
      <c r="X590" s="3" t="s">
        <v>5163</v>
      </c>
      <c r="Y590" s="5">
        <f t="shared" si="1"/>
        <v>2017</v>
      </c>
      <c r="Z590" s="5">
        <f t="shared" si="2"/>
        <v>3</v>
      </c>
      <c r="AA590" s="5">
        <f t="shared" si="3"/>
        <v>6</v>
      </c>
      <c r="AB590" s="5">
        <f t="shared" si="4"/>
        <v>0</v>
      </c>
      <c r="AC590" s="5">
        <f t="shared" si="5"/>
        <v>0</v>
      </c>
      <c r="AD590" s="5">
        <f t="shared" si="6"/>
        <v>0</v>
      </c>
    </row>
    <row r="591" ht="15.75" customHeight="1">
      <c r="A591" s="3" t="s">
        <v>30</v>
      </c>
      <c r="B591" s="3" t="s">
        <v>31</v>
      </c>
      <c r="C591" s="3" t="s">
        <v>5164</v>
      </c>
      <c r="D591" s="3" t="s">
        <v>5165</v>
      </c>
      <c r="E591" s="3" t="s">
        <v>5166</v>
      </c>
      <c r="F591" s="3" t="s">
        <v>5167</v>
      </c>
      <c r="G591" s="3" t="s">
        <v>38</v>
      </c>
      <c r="H591" s="3" t="s">
        <v>38</v>
      </c>
      <c r="I591" s="3" t="s">
        <v>1226</v>
      </c>
      <c r="J591" s="3" t="s">
        <v>1549</v>
      </c>
      <c r="K591" s="3" t="s">
        <v>5168</v>
      </c>
      <c r="L591" s="3" t="s">
        <v>2132</v>
      </c>
      <c r="M591" s="3" t="s">
        <v>38</v>
      </c>
      <c r="N591" s="3" t="s">
        <v>4144</v>
      </c>
      <c r="O591" s="3" t="s">
        <v>513</v>
      </c>
      <c r="P591" s="4">
        <v>5.0</v>
      </c>
      <c r="Q591" s="3" t="s">
        <v>5169</v>
      </c>
      <c r="R591" s="4">
        <v>0.0</v>
      </c>
      <c r="S591" s="3" t="s">
        <v>38</v>
      </c>
      <c r="T591" s="3" t="s">
        <v>5170</v>
      </c>
      <c r="U591" s="4">
        <v>1.0</v>
      </c>
      <c r="V591" s="3" t="s">
        <v>38</v>
      </c>
      <c r="W591" s="3" t="s">
        <v>38</v>
      </c>
      <c r="X591" s="3" t="s">
        <v>5171</v>
      </c>
      <c r="Y591" s="5">
        <f t="shared" si="1"/>
        <v>2017</v>
      </c>
      <c r="Z591" s="5">
        <f t="shared" si="2"/>
        <v>3</v>
      </c>
      <c r="AA591" s="5">
        <f t="shared" si="3"/>
        <v>3</v>
      </c>
      <c r="AB591" s="5">
        <f t="shared" si="4"/>
        <v>0</v>
      </c>
      <c r="AC591" s="5">
        <f t="shared" si="5"/>
        <v>0</v>
      </c>
      <c r="AD591" s="5">
        <f t="shared" si="6"/>
        <v>0</v>
      </c>
    </row>
    <row r="592" ht="15.75" customHeight="1">
      <c r="A592" s="3" t="s">
        <v>30</v>
      </c>
      <c r="B592" s="3" t="s">
        <v>31</v>
      </c>
      <c r="C592" s="3" t="s">
        <v>5172</v>
      </c>
      <c r="D592" s="3" t="s">
        <v>5173</v>
      </c>
      <c r="E592" s="3" t="s">
        <v>5174</v>
      </c>
      <c r="F592" s="3" t="s">
        <v>5175</v>
      </c>
      <c r="G592" s="3" t="s">
        <v>38</v>
      </c>
      <c r="H592" s="3" t="s">
        <v>38</v>
      </c>
      <c r="I592" s="3" t="s">
        <v>638</v>
      </c>
      <c r="J592" s="3" t="s">
        <v>2633</v>
      </c>
      <c r="K592" s="3" t="s">
        <v>5176</v>
      </c>
      <c r="L592" s="3" t="s">
        <v>5177</v>
      </c>
      <c r="M592" s="3" t="s">
        <v>38</v>
      </c>
      <c r="N592" s="3" t="s">
        <v>1299</v>
      </c>
      <c r="O592" s="3" t="s">
        <v>5178</v>
      </c>
      <c r="P592" s="4">
        <v>5.0</v>
      </c>
      <c r="Q592" s="3" t="s">
        <v>5179</v>
      </c>
      <c r="R592" s="4">
        <v>0.0</v>
      </c>
      <c r="S592" s="3" t="s">
        <v>38</v>
      </c>
      <c r="T592" s="3" t="s">
        <v>5180</v>
      </c>
      <c r="U592" s="4">
        <v>1.0</v>
      </c>
      <c r="V592" s="3" t="s">
        <v>38</v>
      </c>
      <c r="W592" s="3" t="s">
        <v>38</v>
      </c>
      <c r="X592" s="3" t="s">
        <v>5181</v>
      </c>
      <c r="Y592" s="5">
        <f t="shared" si="1"/>
        <v>2017</v>
      </c>
      <c r="Z592" s="5">
        <f t="shared" si="2"/>
        <v>2</v>
      </c>
      <c r="AA592" s="5">
        <f t="shared" si="3"/>
        <v>23</v>
      </c>
      <c r="AB592" s="5">
        <f t="shared" si="4"/>
        <v>0</v>
      </c>
      <c r="AC592" s="5">
        <f t="shared" si="5"/>
        <v>0</v>
      </c>
      <c r="AD592" s="5">
        <f t="shared" si="6"/>
        <v>0</v>
      </c>
    </row>
    <row r="593" ht="15.75" customHeight="1">
      <c r="A593" s="3" t="s">
        <v>30</v>
      </c>
      <c r="B593" s="3" t="s">
        <v>47</v>
      </c>
      <c r="C593" s="3" t="s">
        <v>5182</v>
      </c>
      <c r="D593" s="3" t="s">
        <v>5183</v>
      </c>
      <c r="E593" s="3" t="s">
        <v>5184</v>
      </c>
      <c r="F593" s="3" t="s">
        <v>3572</v>
      </c>
      <c r="G593" s="3" t="s">
        <v>5185</v>
      </c>
      <c r="H593" s="3" t="s">
        <v>5186</v>
      </c>
      <c r="I593" s="3" t="s">
        <v>172</v>
      </c>
      <c r="J593" s="3" t="s">
        <v>1532</v>
      </c>
      <c r="K593" s="3" t="s">
        <v>4074</v>
      </c>
      <c r="L593" s="3" t="s">
        <v>4075</v>
      </c>
      <c r="M593" s="3" t="s">
        <v>96</v>
      </c>
      <c r="N593" s="3" t="s">
        <v>358</v>
      </c>
      <c r="O593" s="3" t="s">
        <v>228</v>
      </c>
      <c r="P593" s="4">
        <v>0.0</v>
      </c>
      <c r="Q593" s="3" t="s">
        <v>38</v>
      </c>
      <c r="R593" s="4">
        <v>0.0</v>
      </c>
      <c r="S593" s="3" t="s">
        <v>38</v>
      </c>
      <c r="T593" s="3" t="s">
        <v>5187</v>
      </c>
      <c r="U593" s="4">
        <v>1.0</v>
      </c>
      <c r="V593" s="3" t="s">
        <v>38</v>
      </c>
      <c r="W593" s="3" t="s">
        <v>38</v>
      </c>
      <c r="X593" s="3" t="s">
        <v>5188</v>
      </c>
      <c r="Y593" s="5">
        <f t="shared" si="1"/>
        <v>2018</v>
      </c>
      <c r="Z593" s="5">
        <f t="shared" si="2"/>
        <v>6</v>
      </c>
      <c r="AA593" s="5">
        <f t="shared" si="3"/>
        <v>21</v>
      </c>
      <c r="AB593" s="5">
        <f t="shared" si="4"/>
        <v>2018</v>
      </c>
      <c r="AC593" s="5">
        <f t="shared" si="5"/>
        <v>8</v>
      </c>
      <c r="AD593" s="5">
        <f t="shared" si="6"/>
        <v>21</v>
      </c>
    </row>
    <row r="594" ht="15.75" customHeight="1">
      <c r="A594" s="3" t="s">
        <v>30</v>
      </c>
      <c r="B594" s="3" t="s">
        <v>31</v>
      </c>
      <c r="C594" s="3" t="s">
        <v>5189</v>
      </c>
      <c r="D594" s="3" t="s">
        <v>5190</v>
      </c>
      <c r="E594" s="3" t="s">
        <v>5191</v>
      </c>
      <c r="F594" s="3" t="s">
        <v>5192</v>
      </c>
      <c r="G594" s="3" t="s">
        <v>38</v>
      </c>
      <c r="H594" s="3" t="s">
        <v>38</v>
      </c>
      <c r="I594" s="3" t="s">
        <v>5193</v>
      </c>
      <c r="J594" s="3" t="s">
        <v>5194</v>
      </c>
      <c r="K594" s="3" t="s">
        <v>5195</v>
      </c>
      <c r="L594" s="3" t="s">
        <v>5196</v>
      </c>
      <c r="M594" s="3" t="s">
        <v>38</v>
      </c>
      <c r="N594" s="3" t="s">
        <v>5197</v>
      </c>
      <c r="O594" s="3" t="s">
        <v>5198</v>
      </c>
      <c r="P594" s="4">
        <v>3.0</v>
      </c>
      <c r="Q594" s="3" t="s">
        <v>5199</v>
      </c>
      <c r="R594" s="4">
        <v>0.0</v>
      </c>
      <c r="S594" s="3" t="s">
        <v>38</v>
      </c>
      <c r="T594" s="3" t="s">
        <v>5200</v>
      </c>
      <c r="U594" s="4">
        <v>6.0</v>
      </c>
      <c r="V594" s="3" t="s">
        <v>38</v>
      </c>
      <c r="W594" s="3" t="s">
        <v>38</v>
      </c>
      <c r="X594" s="3" t="s">
        <v>5201</v>
      </c>
      <c r="Y594" s="5">
        <f t="shared" si="1"/>
        <v>2014</v>
      </c>
      <c r="Z594" s="5">
        <f t="shared" si="2"/>
        <v>4</v>
      </c>
      <c r="AA594" s="5">
        <f t="shared" si="3"/>
        <v>22</v>
      </c>
      <c r="AB594" s="5">
        <f t="shared" si="4"/>
        <v>0</v>
      </c>
      <c r="AC594" s="5">
        <f t="shared" si="5"/>
        <v>0</v>
      </c>
      <c r="AD594" s="5">
        <f t="shared" si="6"/>
        <v>0</v>
      </c>
    </row>
    <row r="595" ht="15.75" customHeight="1">
      <c r="A595" s="3" t="s">
        <v>30</v>
      </c>
      <c r="B595" s="3" t="s">
        <v>31</v>
      </c>
      <c r="C595" s="3" t="s">
        <v>5202</v>
      </c>
      <c r="D595" s="3" t="s">
        <v>5203</v>
      </c>
      <c r="E595" s="3" t="s">
        <v>5204</v>
      </c>
      <c r="F595" s="3" t="s">
        <v>5205</v>
      </c>
      <c r="G595" s="3" t="s">
        <v>38</v>
      </c>
      <c r="H595" s="3" t="s">
        <v>38</v>
      </c>
      <c r="I595" s="3" t="s">
        <v>78</v>
      </c>
      <c r="J595" s="3" t="s">
        <v>1807</v>
      </c>
      <c r="K595" s="3" t="s">
        <v>5206</v>
      </c>
      <c r="L595" s="3" t="s">
        <v>5207</v>
      </c>
      <c r="M595" s="3" t="s">
        <v>38</v>
      </c>
      <c r="N595" s="3" t="s">
        <v>1299</v>
      </c>
      <c r="O595" s="3" t="s">
        <v>5208</v>
      </c>
      <c r="P595" s="4">
        <v>4.0</v>
      </c>
      <c r="Q595" s="3" t="s">
        <v>5209</v>
      </c>
      <c r="R595" s="4">
        <v>0.0</v>
      </c>
      <c r="S595" s="3" t="s">
        <v>38</v>
      </c>
      <c r="T595" s="3" t="s">
        <v>5210</v>
      </c>
      <c r="U595" s="4">
        <v>7.0</v>
      </c>
      <c r="V595" s="3" t="s">
        <v>38</v>
      </c>
      <c r="W595" s="3" t="s">
        <v>38</v>
      </c>
      <c r="X595" s="3" t="s">
        <v>5211</v>
      </c>
      <c r="Y595" s="5">
        <f t="shared" si="1"/>
        <v>2017</v>
      </c>
      <c r="Z595" s="5">
        <f t="shared" si="2"/>
        <v>10</v>
      </c>
      <c r="AA595" s="5">
        <f t="shared" si="3"/>
        <v>20</v>
      </c>
      <c r="AB595" s="5">
        <f t="shared" si="4"/>
        <v>0</v>
      </c>
      <c r="AC595" s="5">
        <f t="shared" si="5"/>
        <v>0</v>
      </c>
      <c r="AD595" s="5">
        <f t="shared" si="6"/>
        <v>0</v>
      </c>
    </row>
    <row r="596" ht="15.75" customHeight="1">
      <c r="A596" s="3" t="s">
        <v>30</v>
      </c>
      <c r="B596" s="3" t="s">
        <v>47</v>
      </c>
      <c r="C596" s="3" t="s">
        <v>5212</v>
      </c>
      <c r="D596" s="3" t="s">
        <v>5213</v>
      </c>
      <c r="E596" s="3" t="s">
        <v>5214</v>
      </c>
      <c r="F596" s="3" t="s">
        <v>5123</v>
      </c>
      <c r="G596" s="3" t="s">
        <v>5215</v>
      </c>
      <c r="H596" s="3" t="s">
        <v>5216</v>
      </c>
      <c r="I596" s="3" t="s">
        <v>172</v>
      </c>
      <c r="J596" s="3" t="s">
        <v>1532</v>
      </c>
      <c r="K596" s="3" t="s">
        <v>2698</v>
      </c>
      <c r="L596" s="3" t="s">
        <v>2699</v>
      </c>
      <c r="M596" s="3" t="s">
        <v>96</v>
      </c>
      <c r="N596" s="3" t="s">
        <v>358</v>
      </c>
      <c r="O596" s="3" t="s">
        <v>513</v>
      </c>
      <c r="P596" s="4">
        <v>0.0</v>
      </c>
      <c r="Q596" s="3" t="s">
        <v>38</v>
      </c>
      <c r="R596" s="4">
        <v>0.0</v>
      </c>
      <c r="S596" s="3" t="s">
        <v>38</v>
      </c>
      <c r="T596" s="3" t="s">
        <v>5217</v>
      </c>
      <c r="U596" s="4">
        <v>1.0</v>
      </c>
      <c r="V596" s="3" t="s">
        <v>38</v>
      </c>
      <c r="W596" s="3" t="s">
        <v>38</v>
      </c>
      <c r="X596" s="3" t="s">
        <v>5218</v>
      </c>
      <c r="Y596" s="5">
        <f t="shared" si="1"/>
        <v>2018</v>
      </c>
      <c r="Z596" s="5">
        <f t="shared" si="2"/>
        <v>5</v>
      </c>
      <c r="AA596" s="5">
        <f t="shared" si="3"/>
        <v>22</v>
      </c>
      <c r="AB596" s="5">
        <f t="shared" si="4"/>
        <v>2018</v>
      </c>
      <c r="AC596" s="5">
        <f t="shared" si="5"/>
        <v>8</v>
      </c>
      <c r="AD596" s="5">
        <f t="shared" si="6"/>
        <v>11</v>
      </c>
    </row>
    <row r="597" ht="15.75" customHeight="1">
      <c r="A597" s="3" t="s">
        <v>30</v>
      </c>
      <c r="B597" s="3" t="s">
        <v>47</v>
      </c>
      <c r="C597" s="3" t="s">
        <v>5219</v>
      </c>
      <c r="D597" s="3" t="s">
        <v>5220</v>
      </c>
      <c r="E597" s="3" t="s">
        <v>5221</v>
      </c>
      <c r="F597" s="3" t="s">
        <v>5222</v>
      </c>
      <c r="G597" s="3" t="s">
        <v>5223</v>
      </c>
      <c r="H597" s="3" t="s">
        <v>3459</v>
      </c>
      <c r="I597" s="3" t="s">
        <v>638</v>
      </c>
      <c r="J597" s="3" t="s">
        <v>2633</v>
      </c>
      <c r="K597" s="3" t="s">
        <v>5224</v>
      </c>
      <c r="L597" s="3" t="s">
        <v>5225</v>
      </c>
      <c r="M597" s="3" t="s">
        <v>38</v>
      </c>
      <c r="N597" s="3" t="s">
        <v>1299</v>
      </c>
      <c r="O597" s="3" t="s">
        <v>5226</v>
      </c>
      <c r="P597" s="4">
        <v>0.0</v>
      </c>
      <c r="Q597" s="3" t="s">
        <v>38</v>
      </c>
      <c r="R597" s="4">
        <v>0.0</v>
      </c>
      <c r="S597" s="3" t="s">
        <v>38</v>
      </c>
      <c r="T597" s="3" t="s">
        <v>5227</v>
      </c>
      <c r="U597" s="4">
        <v>1.0</v>
      </c>
      <c r="V597" s="3" t="s">
        <v>38</v>
      </c>
      <c r="W597" s="3" t="s">
        <v>38</v>
      </c>
      <c r="X597" s="3" t="s">
        <v>5228</v>
      </c>
      <c r="Y597" s="5">
        <f t="shared" si="1"/>
        <v>2018</v>
      </c>
      <c r="Z597" s="5">
        <f t="shared" si="2"/>
        <v>3</v>
      </c>
      <c r="AA597" s="5">
        <f t="shared" si="3"/>
        <v>6</v>
      </c>
      <c r="AB597" s="5">
        <f t="shared" si="4"/>
        <v>2018</v>
      </c>
      <c r="AC597" s="5">
        <f t="shared" si="5"/>
        <v>8</v>
      </c>
      <c r="AD597" s="5">
        <f t="shared" si="6"/>
        <v>1</v>
      </c>
    </row>
    <row r="598" ht="15.75" customHeight="1">
      <c r="A598" s="3" t="s">
        <v>30</v>
      </c>
      <c r="B598" s="3" t="s">
        <v>31</v>
      </c>
      <c r="C598" s="3" t="s">
        <v>5229</v>
      </c>
      <c r="D598" s="3" t="s">
        <v>5230</v>
      </c>
      <c r="E598" s="3" t="s">
        <v>5231</v>
      </c>
      <c r="F598" s="3" t="s">
        <v>5232</v>
      </c>
      <c r="G598" s="3" t="s">
        <v>38</v>
      </c>
      <c r="H598" s="3" t="s">
        <v>38</v>
      </c>
      <c r="I598" s="3" t="s">
        <v>1916</v>
      </c>
      <c r="J598" s="3" t="s">
        <v>4955</v>
      </c>
      <c r="K598" s="3" t="s">
        <v>5233</v>
      </c>
      <c r="L598" s="3" t="s">
        <v>5234</v>
      </c>
      <c r="M598" s="3" t="s">
        <v>38</v>
      </c>
      <c r="N598" s="3" t="s">
        <v>4144</v>
      </c>
      <c r="O598" s="3" t="s">
        <v>5235</v>
      </c>
      <c r="P598" s="4">
        <v>1.0</v>
      </c>
      <c r="Q598" s="3" t="s">
        <v>5236</v>
      </c>
      <c r="R598" s="4">
        <v>2.0</v>
      </c>
      <c r="S598" s="3" t="s">
        <v>5237</v>
      </c>
      <c r="T598" s="3" t="s">
        <v>5238</v>
      </c>
      <c r="U598" s="4">
        <v>1.0</v>
      </c>
      <c r="V598" s="3" t="s">
        <v>38</v>
      </c>
      <c r="W598" s="3" t="s">
        <v>38</v>
      </c>
      <c r="X598" s="3" t="s">
        <v>5239</v>
      </c>
      <c r="Y598" s="5">
        <f t="shared" si="1"/>
        <v>2017</v>
      </c>
      <c r="Z598" s="5">
        <f t="shared" si="2"/>
        <v>1</v>
      </c>
      <c r="AA598" s="5">
        <f t="shared" si="3"/>
        <v>20</v>
      </c>
      <c r="AB598" s="5">
        <f t="shared" si="4"/>
        <v>0</v>
      </c>
      <c r="AC598" s="5">
        <f t="shared" si="5"/>
        <v>0</v>
      </c>
      <c r="AD598" s="5">
        <f t="shared" si="6"/>
        <v>0</v>
      </c>
    </row>
    <row r="599" ht="15.75" customHeight="1">
      <c r="A599" s="3" t="s">
        <v>30</v>
      </c>
      <c r="B599" s="3" t="s">
        <v>47</v>
      </c>
      <c r="C599" s="3" t="s">
        <v>5240</v>
      </c>
      <c r="D599" s="3" t="s">
        <v>5241</v>
      </c>
      <c r="E599" s="3" t="s">
        <v>5242</v>
      </c>
      <c r="F599" s="3" t="s">
        <v>5137</v>
      </c>
      <c r="G599" s="3" t="s">
        <v>5243</v>
      </c>
      <c r="H599" s="3" t="s">
        <v>3459</v>
      </c>
      <c r="I599" s="3" t="s">
        <v>638</v>
      </c>
      <c r="J599" s="3" t="s">
        <v>2113</v>
      </c>
      <c r="K599" s="3" t="s">
        <v>5244</v>
      </c>
      <c r="L599" s="3" t="s">
        <v>5245</v>
      </c>
      <c r="M599" s="3" t="s">
        <v>38</v>
      </c>
      <c r="N599" s="3" t="s">
        <v>1299</v>
      </c>
      <c r="O599" s="3" t="s">
        <v>5140</v>
      </c>
      <c r="P599" s="4">
        <v>0.0</v>
      </c>
      <c r="Q599" s="3" t="s">
        <v>38</v>
      </c>
      <c r="R599" s="4">
        <v>1.0</v>
      </c>
      <c r="S599" s="3" t="s">
        <v>5246</v>
      </c>
      <c r="T599" s="3" t="s">
        <v>4899</v>
      </c>
      <c r="U599" s="4">
        <v>17.0</v>
      </c>
      <c r="V599" s="3" t="s">
        <v>38</v>
      </c>
      <c r="W599" s="3" t="s">
        <v>38</v>
      </c>
      <c r="X599" s="3" t="s">
        <v>5247</v>
      </c>
      <c r="Y599" s="5">
        <f t="shared" si="1"/>
        <v>2018</v>
      </c>
      <c r="Z599" s="5">
        <f t="shared" si="2"/>
        <v>3</v>
      </c>
      <c r="AA599" s="5">
        <f t="shared" si="3"/>
        <v>7</v>
      </c>
      <c r="AB599" s="5">
        <f t="shared" si="4"/>
        <v>2018</v>
      </c>
      <c r="AC599" s="5">
        <f t="shared" si="5"/>
        <v>8</v>
      </c>
      <c r="AD599" s="5">
        <f t="shared" si="6"/>
        <v>1</v>
      </c>
    </row>
    <row r="600" ht="15.75" customHeight="1">
      <c r="A600" s="3" t="s">
        <v>30</v>
      </c>
      <c r="B600" s="3" t="s">
        <v>47</v>
      </c>
      <c r="C600" s="3" t="s">
        <v>5248</v>
      </c>
      <c r="D600" s="3" t="s">
        <v>5249</v>
      </c>
      <c r="E600" s="3" t="s">
        <v>5250</v>
      </c>
      <c r="F600" s="3" t="s">
        <v>5251</v>
      </c>
      <c r="G600" s="3" t="s">
        <v>5252</v>
      </c>
      <c r="H600" s="3" t="s">
        <v>3459</v>
      </c>
      <c r="I600" s="3" t="s">
        <v>638</v>
      </c>
      <c r="J600" s="3" t="s">
        <v>2113</v>
      </c>
      <c r="K600" s="3" t="s">
        <v>5253</v>
      </c>
      <c r="L600" s="3" t="s">
        <v>4584</v>
      </c>
      <c r="M600" s="3" t="s">
        <v>38</v>
      </c>
      <c r="N600" s="3" t="s">
        <v>642</v>
      </c>
      <c r="O600" s="3" t="s">
        <v>5254</v>
      </c>
      <c r="P600" s="4">
        <v>0.0</v>
      </c>
      <c r="Q600" s="3" t="s">
        <v>38</v>
      </c>
      <c r="R600" s="4">
        <v>0.0</v>
      </c>
      <c r="S600" s="3" t="s">
        <v>38</v>
      </c>
      <c r="T600" s="3" t="s">
        <v>5255</v>
      </c>
      <c r="U600" s="4">
        <v>2.0</v>
      </c>
      <c r="V600" s="3" t="s">
        <v>38</v>
      </c>
      <c r="W600" s="3" t="s">
        <v>38</v>
      </c>
      <c r="X600" s="3" t="s">
        <v>5256</v>
      </c>
      <c r="Y600" s="5">
        <f t="shared" si="1"/>
        <v>2018</v>
      </c>
      <c r="Z600" s="5">
        <f t="shared" si="2"/>
        <v>5</v>
      </c>
      <c r="AA600" s="5">
        <f t="shared" si="3"/>
        <v>16</v>
      </c>
      <c r="AB600" s="5">
        <f t="shared" si="4"/>
        <v>2018</v>
      </c>
      <c r="AC600" s="5">
        <f t="shared" si="5"/>
        <v>8</v>
      </c>
      <c r="AD600" s="5">
        <f t="shared" si="6"/>
        <v>1</v>
      </c>
    </row>
    <row r="601" ht="15.75" customHeight="1">
      <c r="A601" s="3" t="s">
        <v>30</v>
      </c>
      <c r="B601" s="3" t="s">
        <v>47</v>
      </c>
      <c r="C601" s="3" t="s">
        <v>5257</v>
      </c>
      <c r="D601" s="3" t="s">
        <v>5258</v>
      </c>
      <c r="E601" s="3" t="s">
        <v>5259</v>
      </c>
      <c r="F601" s="3" t="s">
        <v>5260</v>
      </c>
      <c r="G601" s="3" t="s">
        <v>5261</v>
      </c>
      <c r="H601" s="3" t="s">
        <v>3459</v>
      </c>
      <c r="I601" s="3" t="s">
        <v>373</v>
      </c>
      <c r="J601" s="3" t="s">
        <v>1588</v>
      </c>
      <c r="K601" s="3" t="s">
        <v>5262</v>
      </c>
      <c r="L601" s="3" t="s">
        <v>5263</v>
      </c>
      <c r="M601" s="3" t="s">
        <v>38</v>
      </c>
      <c r="N601" s="3" t="s">
        <v>376</v>
      </c>
      <c r="O601" s="3" t="s">
        <v>5264</v>
      </c>
      <c r="P601" s="4">
        <v>0.0</v>
      </c>
      <c r="Q601" s="3" t="s">
        <v>38</v>
      </c>
      <c r="R601" s="4">
        <v>1.0</v>
      </c>
      <c r="S601" s="3" t="s">
        <v>5265</v>
      </c>
      <c r="T601" s="3" t="s">
        <v>5266</v>
      </c>
      <c r="U601" s="4">
        <v>1.0</v>
      </c>
      <c r="V601" s="3" t="s">
        <v>38</v>
      </c>
      <c r="W601" s="3" t="s">
        <v>38</v>
      </c>
      <c r="X601" s="3" t="s">
        <v>5267</v>
      </c>
      <c r="Y601" s="5">
        <f t="shared" si="1"/>
        <v>2018</v>
      </c>
      <c r="Z601" s="5">
        <f t="shared" si="2"/>
        <v>4</v>
      </c>
      <c r="AA601" s="5">
        <f t="shared" si="3"/>
        <v>20</v>
      </c>
      <c r="AB601" s="5">
        <f t="shared" si="4"/>
        <v>2018</v>
      </c>
      <c r="AC601" s="5">
        <f t="shared" si="5"/>
        <v>8</v>
      </c>
      <c r="AD601" s="5">
        <f t="shared" si="6"/>
        <v>1</v>
      </c>
    </row>
    <row r="602" ht="15.75" customHeight="1">
      <c r="A602" s="3" t="s">
        <v>30</v>
      </c>
      <c r="B602" s="3" t="s">
        <v>47</v>
      </c>
      <c r="C602" s="3" t="s">
        <v>5268</v>
      </c>
      <c r="D602" s="3" t="s">
        <v>5269</v>
      </c>
      <c r="E602" s="3" t="s">
        <v>5270</v>
      </c>
      <c r="F602" s="3" t="s">
        <v>4099</v>
      </c>
      <c r="G602" s="3" t="s">
        <v>5271</v>
      </c>
      <c r="H602" s="3" t="s">
        <v>3459</v>
      </c>
      <c r="I602" s="3" t="s">
        <v>373</v>
      </c>
      <c r="J602" s="3" t="s">
        <v>1588</v>
      </c>
      <c r="K602" s="3" t="s">
        <v>5272</v>
      </c>
      <c r="L602" s="3" t="s">
        <v>5273</v>
      </c>
      <c r="M602" s="3" t="s">
        <v>38</v>
      </c>
      <c r="N602" s="3" t="s">
        <v>376</v>
      </c>
      <c r="O602" s="3" t="s">
        <v>5274</v>
      </c>
      <c r="P602" s="4">
        <v>0.0</v>
      </c>
      <c r="Q602" s="3" t="s">
        <v>38</v>
      </c>
      <c r="R602" s="4">
        <v>0.0</v>
      </c>
      <c r="S602" s="3" t="s">
        <v>38</v>
      </c>
      <c r="T602" s="3" t="s">
        <v>5275</v>
      </c>
      <c r="U602" s="4">
        <v>1.0</v>
      </c>
      <c r="V602" s="3" t="s">
        <v>38</v>
      </c>
      <c r="W602" s="3" t="s">
        <v>38</v>
      </c>
      <c r="X602" s="3" t="s">
        <v>5276</v>
      </c>
      <c r="Y602" s="5">
        <f t="shared" si="1"/>
        <v>2018</v>
      </c>
      <c r="Z602" s="5">
        <f t="shared" si="2"/>
        <v>5</v>
      </c>
      <c r="AA602" s="5">
        <f t="shared" si="3"/>
        <v>23</v>
      </c>
      <c r="AB602" s="5">
        <f t="shared" si="4"/>
        <v>2018</v>
      </c>
      <c r="AC602" s="5">
        <f t="shared" si="5"/>
        <v>8</v>
      </c>
      <c r="AD602" s="5">
        <f t="shared" si="6"/>
        <v>1</v>
      </c>
    </row>
    <row r="603" ht="15.75" customHeight="1">
      <c r="A603" s="3" t="s">
        <v>30</v>
      </c>
      <c r="B603" s="3" t="s">
        <v>47</v>
      </c>
      <c r="C603" s="3" t="s">
        <v>5277</v>
      </c>
      <c r="D603" s="3" t="s">
        <v>5278</v>
      </c>
      <c r="E603" s="3" t="s">
        <v>5279</v>
      </c>
      <c r="F603" s="3" t="s">
        <v>5280</v>
      </c>
      <c r="G603" s="3" t="s">
        <v>5281</v>
      </c>
      <c r="H603" s="3" t="s">
        <v>3459</v>
      </c>
      <c r="I603" s="3" t="s">
        <v>605</v>
      </c>
      <c r="J603" s="3" t="s">
        <v>1702</v>
      </c>
      <c r="K603" s="3" t="s">
        <v>5282</v>
      </c>
      <c r="L603" s="3" t="s">
        <v>5283</v>
      </c>
      <c r="M603" s="3" t="s">
        <v>5284</v>
      </c>
      <c r="N603" s="3" t="s">
        <v>38</v>
      </c>
      <c r="O603" s="3" t="s">
        <v>5285</v>
      </c>
      <c r="P603" s="4">
        <v>0.0</v>
      </c>
      <c r="Q603" s="3" t="s">
        <v>38</v>
      </c>
      <c r="R603" s="4">
        <v>0.0</v>
      </c>
      <c r="S603" s="3" t="s">
        <v>38</v>
      </c>
      <c r="T603" s="3" t="s">
        <v>5286</v>
      </c>
      <c r="U603" s="4">
        <v>1.0</v>
      </c>
      <c r="V603" s="3" t="s">
        <v>38</v>
      </c>
      <c r="W603" s="3" t="s">
        <v>38</v>
      </c>
      <c r="X603" s="3" t="s">
        <v>5287</v>
      </c>
      <c r="Y603" s="5">
        <f t="shared" si="1"/>
        <v>2018</v>
      </c>
      <c r="Z603" s="5">
        <f t="shared" si="2"/>
        <v>2</v>
      </c>
      <c r="AA603" s="5">
        <f t="shared" si="3"/>
        <v>14</v>
      </c>
      <c r="AB603" s="5">
        <f t="shared" si="4"/>
        <v>2018</v>
      </c>
      <c r="AC603" s="5">
        <f t="shared" si="5"/>
        <v>8</v>
      </c>
      <c r="AD603" s="5">
        <f t="shared" si="6"/>
        <v>1</v>
      </c>
    </row>
    <row r="604" ht="15.75" customHeight="1">
      <c r="A604" s="3" t="s">
        <v>30</v>
      </c>
      <c r="B604" s="3" t="s">
        <v>47</v>
      </c>
      <c r="C604" s="3" t="s">
        <v>5288</v>
      </c>
      <c r="D604" s="3" t="s">
        <v>5289</v>
      </c>
      <c r="E604" s="3" t="s">
        <v>5290</v>
      </c>
      <c r="F604" s="3" t="s">
        <v>3556</v>
      </c>
      <c r="G604" s="3" t="s">
        <v>5291</v>
      </c>
      <c r="H604" s="3" t="s">
        <v>3459</v>
      </c>
      <c r="I604" s="3" t="s">
        <v>172</v>
      </c>
      <c r="J604" s="3" t="s">
        <v>1532</v>
      </c>
      <c r="K604" s="3" t="s">
        <v>4117</v>
      </c>
      <c r="L604" s="3" t="s">
        <v>4118</v>
      </c>
      <c r="M604" s="3" t="s">
        <v>96</v>
      </c>
      <c r="N604" s="3" t="s">
        <v>358</v>
      </c>
      <c r="O604" s="3" t="s">
        <v>513</v>
      </c>
      <c r="P604" s="4">
        <v>0.0</v>
      </c>
      <c r="Q604" s="3" t="s">
        <v>38</v>
      </c>
      <c r="R604" s="4">
        <v>0.0</v>
      </c>
      <c r="S604" s="3" t="s">
        <v>38</v>
      </c>
      <c r="T604" s="3" t="s">
        <v>5292</v>
      </c>
      <c r="U604" s="4">
        <v>1.0</v>
      </c>
      <c r="V604" s="3" t="s">
        <v>38</v>
      </c>
      <c r="W604" s="3" t="s">
        <v>38</v>
      </c>
      <c r="X604" s="3" t="s">
        <v>5293</v>
      </c>
      <c r="Y604" s="5">
        <f t="shared" si="1"/>
        <v>2018</v>
      </c>
      <c r="Z604" s="5">
        <f t="shared" si="2"/>
        <v>6</v>
      </c>
      <c r="AA604" s="5">
        <f t="shared" si="3"/>
        <v>1</v>
      </c>
      <c r="AB604" s="5">
        <f t="shared" si="4"/>
        <v>2018</v>
      </c>
      <c r="AC604" s="5">
        <f t="shared" si="5"/>
        <v>8</v>
      </c>
      <c r="AD604" s="5">
        <f t="shared" si="6"/>
        <v>1</v>
      </c>
    </row>
    <row r="605" ht="15.75" customHeight="1">
      <c r="A605" s="3" t="s">
        <v>30</v>
      </c>
      <c r="B605" s="3" t="s">
        <v>31</v>
      </c>
      <c r="C605" s="3" t="s">
        <v>1844</v>
      </c>
      <c r="D605" s="3" t="s">
        <v>5294</v>
      </c>
      <c r="E605" s="3" t="s">
        <v>5295</v>
      </c>
      <c r="F605" s="3" t="s">
        <v>5296</v>
      </c>
      <c r="G605" s="3" t="s">
        <v>38</v>
      </c>
      <c r="H605" s="3" t="s">
        <v>38</v>
      </c>
      <c r="I605" s="3" t="s">
        <v>638</v>
      </c>
      <c r="J605" s="3" t="s">
        <v>3537</v>
      </c>
      <c r="K605" s="3" t="s">
        <v>5297</v>
      </c>
      <c r="L605" s="3" t="s">
        <v>4946</v>
      </c>
      <c r="M605" s="3" t="s">
        <v>38</v>
      </c>
      <c r="N605" s="3" t="s">
        <v>642</v>
      </c>
      <c r="O605" s="3" t="s">
        <v>5298</v>
      </c>
      <c r="P605" s="4">
        <v>6.0</v>
      </c>
      <c r="Q605" s="3" t="s">
        <v>5299</v>
      </c>
      <c r="R605" s="4">
        <v>0.0</v>
      </c>
      <c r="S605" s="3" t="s">
        <v>38</v>
      </c>
      <c r="T605" s="3" t="s">
        <v>5300</v>
      </c>
      <c r="U605" s="4">
        <v>1.0</v>
      </c>
      <c r="V605" s="3" t="s">
        <v>38</v>
      </c>
      <c r="W605" s="3" t="s">
        <v>38</v>
      </c>
      <c r="X605" s="3" t="s">
        <v>5301</v>
      </c>
      <c r="Y605" s="5">
        <f t="shared" si="1"/>
        <v>2017</v>
      </c>
      <c r="Z605" s="5">
        <f t="shared" si="2"/>
        <v>1</v>
      </c>
      <c r="AA605" s="5">
        <f t="shared" si="3"/>
        <v>5</v>
      </c>
      <c r="AB605" s="5">
        <f t="shared" si="4"/>
        <v>0</v>
      </c>
      <c r="AC605" s="5">
        <f t="shared" si="5"/>
        <v>0</v>
      </c>
      <c r="AD605" s="5">
        <f t="shared" si="6"/>
        <v>0</v>
      </c>
    </row>
    <row r="606" ht="15.75" customHeight="1">
      <c r="A606" s="3" t="s">
        <v>30</v>
      </c>
      <c r="B606" s="3" t="s">
        <v>31</v>
      </c>
      <c r="C606" s="3" t="s">
        <v>5302</v>
      </c>
      <c r="D606" s="3" t="s">
        <v>5303</v>
      </c>
      <c r="E606" s="3" t="s">
        <v>5304</v>
      </c>
      <c r="F606" s="3" t="s">
        <v>5305</v>
      </c>
      <c r="G606" s="3" t="s">
        <v>38</v>
      </c>
      <c r="H606" s="3" t="s">
        <v>38</v>
      </c>
      <c r="I606" s="3" t="s">
        <v>78</v>
      </c>
      <c r="J606" s="3" t="s">
        <v>1807</v>
      </c>
      <c r="K606" s="3" t="s">
        <v>5306</v>
      </c>
      <c r="L606" s="3" t="s">
        <v>5307</v>
      </c>
      <c r="M606" s="3" t="s">
        <v>38</v>
      </c>
      <c r="N606" s="3" t="s">
        <v>1299</v>
      </c>
      <c r="O606" s="3" t="s">
        <v>5208</v>
      </c>
      <c r="P606" s="4">
        <v>5.0</v>
      </c>
      <c r="Q606" s="3" t="s">
        <v>5308</v>
      </c>
      <c r="R606" s="4">
        <v>0.0</v>
      </c>
      <c r="S606" s="3" t="s">
        <v>38</v>
      </c>
      <c r="T606" s="3" t="s">
        <v>5210</v>
      </c>
      <c r="U606" s="4">
        <v>7.0</v>
      </c>
      <c r="V606" s="3" t="s">
        <v>38</v>
      </c>
      <c r="W606" s="3" t="s">
        <v>38</v>
      </c>
      <c r="X606" s="3" t="s">
        <v>5309</v>
      </c>
      <c r="Y606" s="5">
        <f t="shared" si="1"/>
        <v>2017</v>
      </c>
      <c r="Z606" s="5">
        <f t="shared" si="2"/>
        <v>9</v>
      </c>
      <c r="AA606" s="5">
        <f t="shared" si="3"/>
        <v>4</v>
      </c>
      <c r="AB606" s="5">
        <f t="shared" si="4"/>
        <v>0</v>
      </c>
      <c r="AC606" s="5">
        <f t="shared" si="5"/>
        <v>0</v>
      </c>
      <c r="AD606" s="5">
        <f t="shared" si="6"/>
        <v>0</v>
      </c>
    </row>
    <row r="607" ht="15.75" customHeight="1">
      <c r="A607" s="3" t="s">
        <v>30</v>
      </c>
      <c r="B607" s="3" t="s">
        <v>31</v>
      </c>
      <c r="C607" s="3" t="s">
        <v>5310</v>
      </c>
      <c r="D607" s="3" t="s">
        <v>5311</v>
      </c>
      <c r="E607" s="3" t="s">
        <v>5312</v>
      </c>
      <c r="F607" s="3" t="s">
        <v>5313</v>
      </c>
      <c r="G607" s="3" t="s">
        <v>38</v>
      </c>
      <c r="H607" s="3" t="s">
        <v>38</v>
      </c>
      <c r="I607" s="3" t="s">
        <v>638</v>
      </c>
      <c r="J607" s="3" t="s">
        <v>2113</v>
      </c>
      <c r="K607" s="3" t="s">
        <v>5314</v>
      </c>
      <c r="L607" s="3" t="s">
        <v>5315</v>
      </c>
      <c r="M607" s="3" t="s">
        <v>38</v>
      </c>
      <c r="N607" s="3" t="s">
        <v>4144</v>
      </c>
      <c r="O607" s="3" t="s">
        <v>5316</v>
      </c>
      <c r="P607" s="4">
        <v>0.0</v>
      </c>
      <c r="Q607" s="3" t="s">
        <v>38</v>
      </c>
      <c r="R607" s="4">
        <v>0.0</v>
      </c>
      <c r="S607" s="3" t="s">
        <v>38</v>
      </c>
      <c r="T607" s="3" t="s">
        <v>5317</v>
      </c>
      <c r="U607" s="4">
        <v>1.0</v>
      </c>
      <c r="V607" s="3" t="s">
        <v>38</v>
      </c>
      <c r="W607" s="3" t="s">
        <v>38</v>
      </c>
      <c r="X607" s="3" t="s">
        <v>5318</v>
      </c>
      <c r="Y607" s="5">
        <f t="shared" si="1"/>
        <v>2017</v>
      </c>
      <c r="Z607" s="5">
        <f t="shared" si="2"/>
        <v>1</v>
      </c>
      <c r="AA607" s="5">
        <f t="shared" si="3"/>
        <v>13</v>
      </c>
      <c r="AB607" s="5">
        <f t="shared" si="4"/>
        <v>0</v>
      </c>
      <c r="AC607" s="5">
        <f t="shared" si="5"/>
        <v>0</v>
      </c>
      <c r="AD607" s="5">
        <f t="shared" si="6"/>
        <v>0</v>
      </c>
    </row>
    <row r="608" ht="15.75" customHeight="1">
      <c r="A608" s="3" t="s">
        <v>30</v>
      </c>
      <c r="B608" s="3" t="s">
        <v>31</v>
      </c>
      <c r="C608" s="3" t="s">
        <v>5319</v>
      </c>
      <c r="D608" s="3" t="s">
        <v>5320</v>
      </c>
      <c r="E608" s="3" t="s">
        <v>5321</v>
      </c>
      <c r="F608" s="3" t="s">
        <v>5322</v>
      </c>
      <c r="G608" s="3" t="s">
        <v>38</v>
      </c>
      <c r="H608" s="3" t="s">
        <v>38</v>
      </c>
      <c r="I608" s="3" t="s">
        <v>5323</v>
      </c>
      <c r="J608" s="3" t="s">
        <v>3537</v>
      </c>
      <c r="K608" s="3" t="s">
        <v>5324</v>
      </c>
      <c r="L608" s="3" t="s">
        <v>5325</v>
      </c>
      <c r="M608" s="3" t="s">
        <v>38</v>
      </c>
      <c r="N608" s="3" t="s">
        <v>4144</v>
      </c>
      <c r="O608" s="3" t="s">
        <v>5326</v>
      </c>
      <c r="P608" s="4">
        <v>2.0</v>
      </c>
      <c r="Q608" s="3" t="s">
        <v>5327</v>
      </c>
      <c r="R608" s="4">
        <v>1.0</v>
      </c>
      <c r="S608" s="3" t="s">
        <v>5328</v>
      </c>
      <c r="T608" s="3" t="s">
        <v>5329</v>
      </c>
      <c r="U608" s="4">
        <v>3.0</v>
      </c>
      <c r="V608" s="3" t="s">
        <v>38</v>
      </c>
      <c r="W608" s="3" t="s">
        <v>38</v>
      </c>
      <c r="X608" s="3" t="s">
        <v>5330</v>
      </c>
      <c r="Y608" s="5">
        <f t="shared" si="1"/>
        <v>2017</v>
      </c>
      <c r="Z608" s="5">
        <f t="shared" si="2"/>
        <v>1</v>
      </c>
      <c r="AA608" s="5">
        <f t="shared" si="3"/>
        <v>26</v>
      </c>
      <c r="AB608" s="5">
        <f t="shared" si="4"/>
        <v>0</v>
      </c>
      <c r="AC608" s="5">
        <f t="shared" si="5"/>
        <v>0</v>
      </c>
      <c r="AD608" s="5">
        <f t="shared" si="6"/>
        <v>0</v>
      </c>
    </row>
    <row r="609" ht="15.75" customHeight="1">
      <c r="A609" s="3" t="s">
        <v>30</v>
      </c>
      <c r="B609" s="3" t="s">
        <v>31</v>
      </c>
      <c r="C609" s="3" t="s">
        <v>5331</v>
      </c>
      <c r="D609" s="3" t="s">
        <v>5332</v>
      </c>
      <c r="E609" s="3" t="s">
        <v>5333</v>
      </c>
      <c r="F609" s="3" t="s">
        <v>5313</v>
      </c>
      <c r="G609" s="3" t="s">
        <v>38</v>
      </c>
      <c r="H609" s="3" t="s">
        <v>38</v>
      </c>
      <c r="I609" s="3" t="s">
        <v>638</v>
      </c>
      <c r="J609" s="3" t="s">
        <v>3537</v>
      </c>
      <c r="K609" s="3" t="s">
        <v>5334</v>
      </c>
      <c r="L609" s="3" t="s">
        <v>5335</v>
      </c>
      <c r="M609" s="3" t="s">
        <v>38</v>
      </c>
      <c r="N609" s="3" t="s">
        <v>4144</v>
      </c>
      <c r="O609" s="3" t="s">
        <v>5336</v>
      </c>
      <c r="P609" s="4">
        <v>8.0</v>
      </c>
      <c r="Q609" s="3" t="s">
        <v>5337</v>
      </c>
      <c r="R609" s="4">
        <v>0.0</v>
      </c>
      <c r="S609" s="3" t="s">
        <v>38</v>
      </c>
      <c r="T609" s="3" t="s">
        <v>5338</v>
      </c>
      <c r="U609" s="4">
        <v>1.0</v>
      </c>
      <c r="V609" s="3" t="s">
        <v>38</v>
      </c>
      <c r="W609" s="3" t="s">
        <v>38</v>
      </c>
      <c r="X609" s="3" t="s">
        <v>5339</v>
      </c>
      <c r="Y609" s="5">
        <f t="shared" si="1"/>
        <v>2017</v>
      </c>
      <c r="Z609" s="5">
        <f t="shared" si="2"/>
        <v>1</v>
      </c>
      <c r="AA609" s="5">
        <f t="shared" si="3"/>
        <v>13</v>
      </c>
      <c r="AB609" s="5">
        <f t="shared" si="4"/>
        <v>0</v>
      </c>
      <c r="AC609" s="5">
        <f t="shared" si="5"/>
        <v>0</v>
      </c>
      <c r="AD609" s="5">
        <f t="shared" si="6"/>
        <v>0</v>
      </c>
    </row>
    <row r="610" ht="15.75" customHeight="1">
      <c r="A610" s="3" t="s">
        <v>30</v>
      </c>
      <c r="B610" s="3" t="s">
        <v>31</v>
      </c>
      <c r="C610" s="3" t="s">
        <v>5340</v>
      </c>
      <c r="D610" s="3" t="s">
        <v>5341</v>
      </c>
      <c r="E610" s="3" t="s">
        <v>5342</v>
      </c>
      <c r="F610" s="3" t="s">
        <v>4081</v>
      </c>
      <c r="G610" s="3" t="s">
        <v>38</v>
      </c>
      <c r="H610" s="3" t="s">
        <v>38</v>
      </c>
      <c r="I610" s="3" t="s">
        <v>78</v>
      </c>
      <c r="J610" s="3" t="s">
        <v>1807</v>
      </c>
      <c r="K610" s="3" t="s">
        <v>5343</v>
      </c>
      <c r="L610" s="3" t="s">
        <v>5344</v>
      </c>
      <c r="M610" s="3" t="s">
        <v>38</v>
      </c>
      <c r="N610" s="3" t="s">
        <v>4144</v>
      </c>
      <c r="O610" s="3" t="s">
        <v>5345</v>
      </c>
      <c r="P610" s="4">
        <v>2.0</v>
      </c>
      <c r="Q610" s="3" t="s">
        <v>5346</v>
      </c>
      <c r="R610" s="4">
        <v>1.0</v>
      </c>
      <c r="S610" s="3" t="s">
        <v>3430</v>
      </c>
      <c r="T610" s="3" t="s">
        <v>5347</v>
      </c>
      <c r="U610" s="4">
        <v>6.0</v>
      </c>
      <c r="V610" s="3" t="s">
        <v>38</v>
      </c>
      <c r="W610" s="3" t="s">
        <v>38</v>
      </c>
      <c r="X610" s="3" t="s">
        <v>5348</v>
      </c>
      <c r="Y610" s="5">
        <f t="shared" si="1"/>
        <v>2017</v>
      </c>
      <c r="Z610" s="5">
        <f t="shared" si="2"/>
        <v>11</v>
      </c>
      <c r="AA610" s="5">
        <f t="shared" si="3"/>
        <v>20</v>
      </c>
      <c r="AB610" s="5">
        <f t="shared" si="4"/>
        <v>0</v>
      </c>
      <c r="AC610" s="5">
        <f t="shared" si="5"/>
        <v>0</v>
      </c>
      <c r="AD610" s="5">
        <f t="shared" si="6"/>
        <v>0</v>
      </c>
    </row>
    <row r="611" ht="15.75" customHeight="1">
      <c r="A611" s="3" t="s">
        <v>30</v>
      </c>
      <c r="B611" s="3" t="s">
        <v>31</v>
      </c>
      <c r="C611" s="3" t="s">
        <v>5349</v>
      </c>
      <c r="D611" s="3" t="s">
        <v>5350</v>
      </c>
      <c r="E611" s="3" t="s">
        <v>5351</v>
      </c>
      <c r="F611" s="3" t="s">
        <v>5352</v>
      </c>
      <c r="G611" s="3" t="s">
        <v>38</v>
      </c>
      <c r="H611" s="3" t="s">
        <v>38</v>
      </c>
      <c r="I611" s="3" t="s">
        <v>638</v>
      </c>
      <c r="J611" s="3" t="s">
        <v>3537</v>
      </c>
      <c r="K611" s="3" t="s">
        <v>5353</v>
      </c>
      <c r="L611" s="3" t="s">
        <v>5354</v>
      </c>
      <c r="M611" s="3" t="s">
        <v>38</v>
      </c>
      <c r="N611" s="3" t="s">
        <v>4144</v>
      </c>
      <c r="O611" s="3" t="s">
        <v>5355</v>
      </c>
      <c r="P611" s="4">
        <v>2.0</v>
      </c>
      <c r="Q611" s="3" t="s">
        <v>5356</v>
      </c>
      <c r="R611" s="4">
        <v>0.0</v>
      </c>
      <c r="S611" s="3" t="s">
        <v>38</v>
      </c>
      <c r="T611" s="3" t="s">
        <v>5357</v>
      </c>
      <c r="U611" s="4">
        <v>1.0</v>
      </c>
      <c r="V611" s="3" t="s">
        <v>38</v>
      </c>
      <c r="W611" s="3" t="s">
        <v>38</v>
      </c>
      <c r="X611" s="3" t="s">
        <v>5358</v>
      </c>
      <c r="Y611" s="5">
        <f t="shared" si="1"/>
        <v>2017</v>
      </c>
      <c r="Z611" s="5">
        <f t="shared" si="2"/>
        <v>1</v>
      </c>
      <c r="AA611" s="5">
        <f t="shared" si="3"/>
        <v>6</v>
      </c>
      <c r="AB611" s="5">
        <f t="shared" si="4"/>
        <v>0</v>
      </c>
      <c r="AC611" s="5">
        <f t="shared" si="5"/>
        <v>0</v>
      </c>
      <c r="AD611" s="5">
        <f t="shared" si="6"/>
        <v>0</v>
      </c>
    </row>
    <row r="612" ht="15.75" customHeight="1">
      <c r="A612" s="3" t="s">
        <v>30</v>
      </c>
      <c r="B612" s="3" t="s">
        <v>31</v>
      </c>
      <c r="C612" s="3" t="s">
        <v>5359</v>
      </c>
      <c r="D612" s="3" t="s">
        <v>5360</v>
      </c>
      <c r="E612" s="3" t="s">
        <v>5361</v>
      </c>
      <c r="F612" s="3" t="s">
        <v>5313</v>
      </c>
      <c r="G612" s="3" t="s">
        <v>38</v>
      </c>
      <c r="H612" s="3" t="s">
        <v>38</v>
      </c>
      <c r="I612" s="3" t="s">
        <v>5362</v>
      </c>
      <c r="J612" s="3" t="s">
        <v>2633</v>
      </c>
      <c r="K612" s="3" t="s">
        <v>5363</v>
      </c>
      <c r="L612" s="3" t="s">
        <v>5364</v>
      </c>
      <c r="M612" s="3" t="s">
        <v>38</v>
      </c>
      <c r="N612" s="3" t="s">
        <v>5365</v>
      </c>
      <c r="O612" s="3" t="s">
        <v>5366</v>
      </c>
      <c r="P612" s="4">
        <v>5.0</v>
      </c>
      <c r="Q612" s="3" t="s">
        <v>5367</v>
      </c>
      <c r="R612" s="4">
        <v>0.0</v>
      </c>
      <c r="S612" s="3" t="s">
        <v>38</v>
      </c>
      <c r="T612" s="3" t="s">
        <v>5368</v>
      </c>
      <c r="U612" s="4">
        <v>1.0</v>
      </c>
      <c r="V612" s="3" t="s">
        <v>38</v>
      </c>
      <c r="W612" s="3" t="s">
        <v>38</v>
      </c>
      <c r="X612" s="3" t="s">
        <v>5369</v>
      </c>
      <c r="Y612" s="5">
        <f t="shared" si="1"/>
        <v>2017</v>
      </c>
      <c r="Z612" s="5">
        <f t="shared" si="2"/>
        <v>1</v>
      </c>
      <c r="AA612" s="5">
        <f t="shared" si="3"/>
        <v>13</v>
      </c>
      <c r="AB612" s="5">
        <f t="shared" si="4"/>
        <v>0</v>
      </c>
      <c r="AC612" s="5">
        <f t="shared" si="5"/>
        <v>0</v>
      </c>
      <c r="AD612" s="5">
        <f t="shared" si="6"/>
        <v>0</v>
      </c>
    </row>
    <row r="613" ht="15.75" customHeight="1">
      <c r="A613" s="3" t="s">
        <v>30</v>
      </c>
      <c r="B613" s="3" t="s">
        <v>31</v>
      </c>
      <c r="C613" s="3" t="s">
        <v>5370</v>
      </c>
      <c r="D613" s="3" t="s">
        <v>5371</v>
      </c>
      <c r="E613" s="3" t="s">
        <v>5372</v>
      </c>
      <c r="F613" s="3" t="s">
        <v>4231</v>
      </c>
      <c r="G613" s="3" t="s">
        <v>38</v>
      </c>
      <c r="H613" s="3" t="s">
        <v>38</v>
      </c>
      <c r="I613" s="3" t="s">
        <v>5362</v>
      </c>
      <c r="J613" s="3" t="s">
        <v>2113</v>
      </c>
      <c r="K613" s="3" t="s">
        <v>5373</v>
      </c>
      <c r="L613" s="3" t="s">
        <v>5374</v>
      </c>
      <c r="M613" s="3" t="s">
        <v>38</v>
      </c>
      <c r="N613" s="3" t="s">
        <v>5365</v>
      </c>
      <c r="O613" s="3" t="s">
        <v>5375</v>
      </c>
      <c r="P613" s="4">
        <v>7.0</v>
      </c>
      <c r="Q613" s="3" t="s">
        <v>5376</v>
      </c>
      <c r="R613" s="4">
        <v>2.0</v>
      </c>
      <c r="S613" s="3" t="s">
        <v>5377</v>
      </c>
      <c r="T613" s="3" t="s">
        <v>5378</v>
      </c>
      <c r="U613" s="4">
        <v>5.0</v>
      </c>
      <c r="V613" s="3" t="s">
        <v>38</v>
      </c>
      <c r="W613" s="3" t="s">
        <v>38</v>
      </c>
      <c r="X613" s="3" t="s">
        <v>5379</v>
      </c>
      <c r="Y613" s="5">
        <f t="shared" si="1"/>
        <v>2017</v>
      </c>
      <c r="Z613" s="5">
        <f t="shared" si="2"/>
        <v>10</v>
      </c>
      <c r="AA613" s="5">
        <f t="shared" si="3"/>
        <v>16</v>
      </c>
      <c r="AB613" s="5">
        <f t="shared" si="4"/>
        <v>0</v>
      </c>
      <c r="AC613" s="5">
        <f t="shared" si="5"/>
        <v>0</v>
      </c>
      <c r="AD613" s="5">
        <f t="shared" si="6"/>
        <v>0</v>
      </c>
    </row>
    <row r="614" ht="15.75" customHeight="1">
      <c r="A614" s="3" t="s">
        <v>30</v>
      </c>
      <c r="B614" s="3" t="s">
        <v>47</v>
      </c>
      <c r="C614" s="3" t="s">
        <v>5380</v>
      </c>
      <c r="D614" s="3" t="s">
        <v>5381</v>
      </c>
      <c r="E614" s="3" t="s">
        <v>5382</v>
      </c>
      <c r="F614" s="3" t="s">
        <v>5137</v>
      </c>
      <c r="G614" s="3" t="s">
        <v>5383</v>
      </c>
      <c r="H614" s="3" t="s">
        <v>5384</v>
      </c>
      <c r="I614" s="3" t="s">
        <v>65</v>
      </c>
      <c r="J614" s="3" t="s">
        <v>1549</v>
      </c>
      <c r="K614" s="3" t="s">
        <v>3387</v>
      </c>
      <c r="L614" s="3" t="s">
        <v>3388</v>
      </c>
      <c r="M614" s="3" t="s">
        <v>38</v>
      </c>
      <c r="N614" s="3" t="s">
        <v>69</v>
      </c>
      <c r="O614" s="3" t="s">
        <v>555</v>
      </c>
      <c r="P614" s="4">
        <v>0.0</v>
      </c>
      <c r="Q614" s="3" t="s">
        <v>38</v>
      </c>
      <c r="R614" s="4">
        <v>5.0</v>
      </c>
      <c r="S614" s="3" t="s">
        <v>5385</v>
      </c>
      <c r="T614" s="3" t="s">
        <v>5386</v>
      </c>
      <c r="U614" s="4">
        <v>3.0</v>
      </c>
      <c r="V614" s="3" t="s">
        <v>38</v>
      </c>
      <c r="W614" s="3" t="s">
        <v>38</v>
      </c>
      <c r="X614" s="3" t="s">
        <v>5387</v>
      </c>
      <c r="Y614" s="5">
        <f t="shared" si="1"/>
        <v>2018</v>
      </c>
      <c r="Z614" s="5">
        <f t="shared" si="2"/>
        <v>3</v>
      </c>
      <c r="AA614" s="5">
        <f t="shared" si="3"/>
        <v>7</v>
      </c>
      <c r="AB614" s="5">
        <f t="shared" si="4"/>
        <v>2018</v>
      </c>
      <c r="AC614" s="5">
        <f t="shared" si="5"/>
        <v>7</v>
      </c>
      <c r="AD614" s="5">
        <f t="shared" si="6"/>
        <v>11</v>
      </c>
    </row>
    <row r="615" ht="15.75" customHeight="1">
      <c r="A615" s="3" t="s">
        <v>30</v>
      </c>
      <c r="B615" s="3" t="s">
        <v>47</v>
      </c>
      <c r="C615" s="3" t="s">
        <v>5388</v>
      </c>
      <c r="D615" s="3" t="s">
        <v>5389</v>
      </c>
      <c r="E615" s="3" t="s">
        <v>5390</v>
      </c>
      <c r="F615" s="3" t="s">
        <v>4152</v>
      </c>
      <c r="G615" s="3" t="s">
        <v>5391</v>
      </c>
      <c r="H615" s="3" t="s">
        <v>5384</v>
      </c>
      <c r="I615" s="3" t="s">
        <v>638</v>
      </c>
      <c r="J615" s="3" t="s">
        <v>2633</v>
      </c>
      <c r="K615" s="3" t="s">
        <v>5392</v>
      </c>
      <c r="L615" s="3" t="s">
        <v>5393</v>
      </c>
      <c r="M615" s="3" t="s">
        <v>38</v>
      </c>
      <c r="N615" s="3" t="s">
        <v>1299</v>
      </c>
      <c r="O615" s="3" t="s">
        <v>5394</v>
      </c>
      <c r="P615" s="4">
        <v>0.0</v>
      </c>
      <c r="Q615" s="3" t="s">
        <v>38</v>
      </c>
      <c r="R615" s="4">
        <v>0.0</v>
      </c>
      <c r="S615" s="3" t="s">
        <v>38</v>
      </c>
      <c r="T615" s="3" t="s">
        <v>5395</v>
      </c>
      <c r="U615" s="4">
        <v>6.0</v>
      </c>
      <c r="V615" s="3" t="s">
        <v>38</v>
      </c>
      <c r="W615" s="3" t="s">
        <v>38</v>
      </c>
      <c r="X615" s="3" t="s">
        <v>5396</v>
      </c>
      <c r="Y615" s="5">
        <f t="shared" si="1"/>
        <v>2017</v>
      </c>
      <c r="Z615" s="5">
        <f t="shared" si="2"/>
        <v>11</v>
      </c>
      <c r="AA615" s="5">
        <f t="shared" si="3"/>
        <v>3</v>
      </c>
      <c r="AB615" s="5">
        <f t="shared" si="4"/>
        <v>2018</v>
      </c>
      <c r="AC615" s="5">
        <f t="shared" si="5"/>
        <v>7</v>
      </c>
      <c r="AD615" s="5">
        <f t="shared" si="6"/>
        <v>11</v>
      </c>
    </row>
    <row r="616" ht="15.75" customHeight="1">
      <c r="A616" s="3" t="s">
        <v>30</v>
      </c>
      <c r="B616" s="3" t="s">
        <v>47</v>
      </c>
      <c r="C616" s="3" t="s">
        <v>5397</v>
      </c>
      <c r="D616" s="3" t="s">
        <v>5398</v>
      </c>
      <c r="E616" s="3" t="s">
        <v>5399</v>
      </c>
      <c r="F616" s="3" t="s">
        <v>5400</v>
      </c>
      <c r="G616" s="3" t="s">
        <v>5401</v>
      </c>
      <c r="H616" s="3" t="s">
        <v>5384</v>
      </c>
      <c r="I616" s="3" t="s">
        <v>593</v>
      </c>
      <c r="J616" s="3" t="s">
        <v>1491</v>
      </c>
      <c r="K616" s="3" t="s">
        <v>5402</v>
      </c>
      <c r="L616" s="3" t="s">
        <v>5403</v>
      </c>
      <c r="M616" s="3" t="s">
        <v>38</v>
      </c>
      <c r="N616" s="3" t="s">
        <v>108</v>
      </c>
      <c r="O616" s="3" t="s">
        <v>3773</v>
      </c>
      <c r="P616" s="4">
        <v>0.0</v>
      </c>
      <c r="Q616" s="3" t="s">
        <v>38</v>
      </c>
      <c r="R616" s="4">
        <v>0.0</v>
      </c>
      <c r="S616" s="3" t="s">
        <v>38</v>
      </c>
      <c r="T616" s="3" t="s">
        <v>5404</v>
      </c>
      <c r="U616" s="4">
        <v>4.0</v>
      </c>
      <c r="V616" s="3" t="s">
        <v>38</v>
      </c>
      <c r="W616" s="3" t="s">
        <v>38</v>
      </c>
      <c r="X616" s="3" t="s">
        <v>5405</v>
      </c>
      <c r="Y616" s="5">
        <f t="shared" si="1"/>
        <v>2018</v>
      </c>
      <c r="Z616" s="5">
        <f t="shared" si="2"/>
        <v>4</v>
      </c>
      <c r="AA616" s="5">
        <f t="shared" si="3"/>
        <v>18</v>
      </c>
      <c r="AB616" s="5">
        <f t="shared" si="4"/>
        <v>2018</v>
      </c>
      <c r="AC616" s="5">
        <f t="shared" si="5"/>
        <v>7</v>
      </c>
      <c r="AD616" s="5">
        <f t="shared" si="6"/>
        <v>11</v>
      </c>
    </row>
    <row r="617" ht="15.75" customHeight="1">
      <c r="A617" s="3" t="s">
        <v>30</v>
      </c>
      <c r="B617" s="3" t="s">
        <v>47</v>
      </c>
      <c r="C617" s="3" t="s">
        <v>5164</v>
      </c>
      <c r="D617" s="3" t="s">
        <v>5406</v>
      </c>
      <c r="E617" s="3" t="s">
        <v>5407</v>
      </c>
      <c r="F617" s="3" t="s">
        <v>5408</v>
      </c>
      <c r="G617" s="3" t="s">
        <v>5409</v>
      </c>
      <c r="H617" s="3" t="s">
        <v>5384</v>
      </c>
      <c r="I617" s="3" t="s">
        <v>1139</v>
      </c>
      <c r="J617" s="3" t="s">
        <v>1549</v>
      </c>
      <c r="K617" s="3" t="s">
        <v>2131</v>
      </c>
      <c r="L617" s="3" t="s">
        <v>2132</v>
      </c>
      <c r="M617" s="3" t="s">
        <v>30</v>
      </c>
      <c r="N617" s="3" t="s">
        <v>4144</v>
      </c>
      <c r="O617" s="3" t="s">
        <v>547</v>
      </c>
      <c r="P617" s="4">
        <v>0.0</v>
      </c>
      <c r="Q617" s="3" t="s">
        <v>38</v>
      </c>
      <c r="R617" s="4">
        <v>0.0</v>
      </c>
      <c r="S617" s="3" t="s">
        <v>38</v>
      </c>
      <c r="T617" s="3" t="s">
        <v>5410</v>
      </c>
      <c r="U617" s="4">
        <v>1.0</v>
      </c>
      <c r="V617" s="3" t="s">
        <v>38</v>
      </c>
      <c r="W617" s="3" t="s">
        <v>38</v>
      </c>
      <c r="X617" s="3" t="s">
        <v>5411</v>
      </c>
      <c r="Y617" s="5">
        <f t="shared" si="1"/>
        <v>2018</v>
      </c>
      <c r="Z617" s="5">
        <f t="shared" si="2"/>
        <v>1</v>
      </c>
      <c r="AA617" s="5">
        <f t="shared" si="3"/>
        <v>3</v>
      </c>
      <c r="AB617" s="5">
        <f t="shared" si="4"/>
        <v>2018</v>
      </c>
      <c r="AC617" s="5">
        <f t="shared" si="5"/>
        <v>7</v>
      </c>
      <c r="AD617" s="5">
        <f t="shared" si="6"/>
        <v>11</v>
      </c>
    </row>
    <row r="618" ht="15.75" customHeight="1">
      <c r="A618" s="3" t="s">
        <v>30</v>
      </c>
      <c r="B618" s="3" t="s">
        <v>47</v>
      </c>
      <c r="C618" s="3" t="s">
        <v>5412</v>
      </c>
      <c r="D618" s="3" t="s">
        <v>5413</v>
      </c>
      <c r="E618" s="3" t="s">
        <v>5414</v>
      </c>
      <c r="F618" s="3" t="s">
        <v>5415</v>
      </c>
      <c r="G618" s="3" t="s">
        <v>5416</v>
      </c>
      <c r="H618" s="3" t="s">
        <v>5384</v>
      </c>
      <c r="I618" s="3" t="s">
        <v>1139</v>
      </c>
      <c r="J618" s="3" t="s">
        <v>1549</v>
      </c>
      <c r="K618" s="3" t="s">
        <v>5417</v>
      </c>
      <c r="L618" s="3" t="s">
        <v>3388</v>
      </c>
      <c r="M618" s="3" t="s">
        <v>96</v>
      </c>
      <c r="N618" s="3" t="s">
        <v>4144</v>
      </c>
      <c r="O618" s="3" t="s">
        <v>228</v>
      </c>
      <c r="P618" s="4">
        <v>0.0</v>
      </c>
      <c r="Q618" s="3" t="s">
        <v>38</v>
      </c>
      <c r="R618" s="4">
        <v>3.0</v>
      </c>
      <c r="S618" s="3" t="s">
        <v>5418</v>
      </c>
      <c r="T618" s="3" t="s">
        <v>5419</v>
      </c>
      <c r="U618" s="4">
        <v>1.0</v>
      </c>
      <c r="V618" s="3" t="s">
        <v>38</v>
      </c>
      <c r="W618" s="3" t="s">
        <v>38</v>
      </c>
      <c r="X618" s="3" t="s">
        <v>5420</v>
      </c>
      <c r="Y618" s="5">
        <f t="shared" si="1"/>
        <v>2018</v>
      </c>
      <c r="Z618" s="5">
        <f t="shared" si="2"/>
        <v>1</v>
      </c>
      <c r="AA618" s="5">
        <f t="shared" si="3"/>
        <v>29</v>
      </c>
      <c r="AB618" s="5">
        <f t="shared" si="4"/>
        <v>2018</v>
      </c>
      <c r="AC618" s="5">
        <f t="shared" si="5"/>
        <v>7</v>
      </c>
      <c r="AD618" s="5">
        <f t="shared" si="6"/>
        <v>11</v>
      </c>
    </row>
    <row r="619" ht="15.75" customHeight="1">
      <c r="A619" s="3" t="s">
        <v>30</v>
      </c>
      <c r="B619" s="3" t="s">
        <v>31</v>
      </c>
      <c r="C619" s="3" t="s">
        <v>5421</v>
      </c>
      <c r="D619" s="3" t="s">
        <v>5422</v>
      </c>
      <c r="E619" s="3" t="s">
        <v>5423</v>
      </c>
      <c r="F619" s="3" t="s">
        <v>5424</v>
      </c>
      <c r="G619" s="3" t="s">
        <v>38</v>
      </c>
      <c r="H619" s="3" t="s">
        <v>38</v>
      </c>
      <c r="I619" s="3" t="s">
        <v>172</v>
      </c>
      <c r="J619" s="3" t="s">
        <v>1532</v>
      </c>
      <c r="K619" s="3" t="s">
        <v>5425</v>
      </c>
      <c r="L619" s="3" t="s">
        <v>5426</v>
      </c>
      <c r="M619" s="3" t="s">
        <v>96</v>
      </c>
      <c r="N619" s="3" t="s">
        <v>358</v>
      </c>
      <c r="O619" s="3" t="s">
        <v>808</v>
      </c>
      <c r="P619" s="4">
        <v>0.0</v>
      </c>
      <c r="Q619" s="3" t="s">
        <v>38</v>
      </c>
      <c r="R619" s="4">
        <v>1.0</v>
      </c>
      <c r="S619" s="3" t="s">
        <v>5427</v>
      </c>
      <c r="T619" s="3" t="s">
        <v>5428</v>
      </c>
      <c r="U619" s="4">
        <v>1.0</v>
      </c>
      <c r="V619" s="3" t="s">
        <v>38</v>
      </c>
      <c r="W619" s="3" t="s">
        <v>38</v>
      </c>
      <c r="X619" s="3" t="s">
        <v>5429</v>
      </c>
      <c r="Y619" s="5">
        <f t="shared" si="1"/>
        <v>2016</v>
      </c>
      <c r="Z619" s="5">
        <f t="shared" si="2"/>
        <v>12</v>
      </c>
      <c r="AA619" s="5">
        <f t="shared" si="3"/>
        <v>29</v>
      </c>
      <c r="AB619" s="5">
        <f t="shared" si="4"/>
        <v>0</v>
      </c>
      <c r="AC619" s="5">
        <f t="shared" si="5"/>
        <v>0</v>
      </c>
      <c r="AD619" s="5">
        <f t="shared" si="6"/>
        <v>0</v>
      </c>
    </row>
    <row r="620" ht="15.75" customHeight="1">
      <c r="A620" s="3" t="s">
        <v>30</v>
      </c>
      <c r="B620" s="3" t="s">
        <v>31</v>
      </c>
      <c r="C620" s="3" t="s">
        <v>5430</v>
      </c>
      <c r="D620" s="3" t="s">
        <v>5431</v>
      </c>
      <c r="E620" s="3" t="s">
        <v>5432</v>
      </c>
      <c r="F620" s="3" t="s">
        <v>5433</v>
      </c>
      <c r="G620" s="3" t="s">
        <v>38</v>
      </c>
      <c r="H620" s="3" t="s">
        <v>38</v>
      </c>
      <c r="I620" s="3" t="s">
        <v>638</v>
      </c>
      <c r="J620" s="3" t="s">
        <v>2633</v>
      </c>
      <c r="K620" s="3" t="s">
        <v>3504</v>
      </c>
      <c r="L620" s="3" t="s">
        <v>3505</v>
      </c>
      <c r="M620" s="3" t="s">
        <v>38</v>
      </c>
      <c r="N620" s="3" t="s">
        <v>1299</v>
      </c>
      <c r="O620" s="3" t="s">
        <v>5434</v>
      </c>
      <c r="P620" s="4">
        <v>3.0</v>
      </c>
      <c r="Q620" s="3" t="s">
        <v>5435</v>
      </c>
      <c r="R620" s="4">
        <v>0.0</v>
      </c>
      <c r="S620" s="3" t="s">
        <v>38</v>
      </c>
      <c r="T620" s="3" t="s">
        <v>5436</v>
      </c>
      <c r="U620" s="4">
        <v>1.0</v>
      </c>
      <c r="V620" s="3" t="s">
        <v>38</v>
      </c>
      <c r="W620" s="3" t="s">
        <v>38</v>
      </c>
      <c r="X620" s="3" t="s">
        <v>5437</v>
      </c>
      <c r="Y620" s="5">
        <f t="shared" si="1"/>
        <v>2016</v>
      </c>
      <c r="Z620" s="5">
        <f t="shared" si="2"/>
        <v>12</v>
      </c>
      <c r="AA620" s="5">
        <f t="shared" si="3"/>
        <v>19</v>
      </c>
      <c r="AB620" s="5">
        <f t="shared" si="4"/>
        <v>0</v>
      </c>
      <c r="AC620" s="5">
        <f t="shared" si="5"/>
        <v>0</v>
      </c>
      <c r="AD620" s="5">
        <f t="shared" si="6"/>
        <v>0</v>
      </c>
    </row>
    <row r="621" ht="15.75" customHeight="1">
      <c r="A621" s="3" t="s">
        <v>30</v>
      </c>
      <c r="B621" s="3" t="s">
        <v>31</v>
      </c>
      <c r="C621" s="3" t="s">
        <v>5438</v>
      </c>
      <c r="D621" s="3" t="s">
        <v>5439</v>
      </c>
      <c r="E621" s="3" t="s">
        <v>5440</v>
      </c>
      <c r="F621" s="3" t="s">
        <v>5441</v>
      </c>
      <c r="G621" s="3" t="s">
        <v>38</v>
      </c>
      <c r="H621" s="3" t="s">
        <v>38</v>
      </c>
      <c r="I621" s="3" t="s">
        <v>638</v>
      </c>
      <c r="J621" s="3" t="s">
        <v>2633</v>
      </c>
      <c r="K621" s="3" t="s">
        <v>5442</v>
      </c>
      <c r="L621" s="3" t="s">
        <v>5443</v>
      </c>
      <c r="M621" s="3" t="s">
        <v>38</v>
      </c>
      <c r="N621" s="3" t="s">
        <v>1299</v>
      </c>
      <c r="O621" s="3" t="s">
        <v>5444</v>
      </c>
      <c r="P621" s="4">
        <v>0.0</v>
      </c>
      <c r="Q621" s="3" t="s">
        <v>38</v>
      </c>
      <c r="R621" s="4">
        <v>0.0</v>
      </c>
      <c r="S621" s="3" t="s">
        <v>38</v>
      </c>
      <c r="T621" s="3" t="s">
        <v>5445</v>
      </c>
      <c r="U621" s="4">
        <v>1.0</v>
      </c>
      <c r="V621" s="3" t="s">
        <v>38</v>
      </c>
      <c r="W621" s="3" t="s">
        <v>38</v>
      </c>
      <c r="X621" s="3" t="s">
        <v>5446</v>
      </c>
      <c r="Y621" s="5">
        <f t="shared" si="1"/>
        <v>2016</v>
      </c>
      <c r="Z621" s="5">
        <f t="shared" si="2"/>
        <v>12</v>
      </c>
      <c r="AA621" s="5">
        <f t="shared" si="3"/>
        <v>23</v>
      </c>
      <c r="AB621" s="5">
        <f t="shared" si="4"/>
        <v>0</v>
      </c>
      <c r="AC621" s="5">
        <f t="shared" si="5"/>
        <v>0</v>
      </c>
      <c r="AD621" s="5">
        <f t="shared" si="6"/>
        <v>0</v>
      </c>
    </row>
    <row r="622" ht="15.75" customHeight="1">
      <c r="A622" s="3" t="s">
        <v>30</v>
      </c>
      <c r="B622" s="3" t="s">
        <v>31</v>
      </c>
      <c r="C622" s="3" t="s">
        <v>5447</v>
      </c>
      <c r="D622" s="3" t="s">
        <v>5448</v>
      </c>
      <c r="E622" s="3" t="s">
        <v>5449</v>
      </c>
      <c r="F622" s="3" t="s">
        <v>5441</v>
      </c>
      <c r="G622" s="3" t="s">
        <v>38</v>
      </c>
      <c r="H622" s="3" t="s">
        <v>38</v>
      </c>
      <c r="I622" s="3" t="s">
        <v>605</v>
      </c>
      <c r="J622" s="3" t="s">
        <v>1702</v>
      </c>
      <c r="K622" s="3" t="s">
        <v>1317</v>
      </c>
      <c r="L622" s="3" t="s">
        <v>1318</v>
      </c>
      <c r="M622" s="3" t="s">
        <v>30</v>
      </c>
      <c r="N622" s="3" t="s">
        <v>38</v>
      </c>
      <c r="O622" s="3" t="s">
        <v>529</v>
      </c>
      <c r="P622" s="4">
        <v>3.0</v>
      </c>
      <c r="Q622" s="3" t="s">
        <v>5450</v>
      </c>
      <c r="R622" s="4">
        <v>0.0</v>
      </c>
      <c r="S622" s="3" t="s">
        <v>38</v>
      </c>
      <c r="T622" s="3" t="s">
        <v>5451</v>
      </c>
      <c r="U622" s="4">
        <v>2.0</v>
      </c>
      <c r="V622" s="3" t="s">
        <v>38</v>
      </c>
      <c r="W622" s="3" t="s">
        <v>38</v>
      </c>
      <c r="X622" s="3" t="s">
        <v>5452</v>
      </c>
      <c r="Y622" s="5">
        <f t="shared" si="1"/>
        <v>2016</v>
      </c>
      <c r="Z622" s="5">
        <f t="shared" si="2"/>
        <v>12</v>
      </c>
      <c r="AA622" s="5">
        <f t="shared" si="3"/>
        <v>23</v>
      </c>
      <c r="AB622" s="5">
        <f t="shared" si="4"/>
        <v>0</v>
      </c>
      <c r="AC622" s="5">
        <f t="shared" si="5"/>
        <v>0</v>
      </c>
      <c r="AD622" s="5">
        <f t="shared" si="6"/>
        <v>0</v>
      </c>
    </row>
    <row r="623" ht="15.75" customHeight="1">
      <c r="A623" s="3" t="s">
        <v>30</v>
      </c>
      <c r="B623" s="3" t="s">
        <v>31</v>
      </c>
      <c r="C623" s="3" t="s">
        <v>5438</v>
      </c>
      <c r="D623" s="3" t="s">
        <v>5453</v>
      </c>
      <c r="E623" s="3" t="s">
        <v>5454</v>
      </c>
      <c r="F623" s="3" t="s">
        <v>5455</v>
      </c>
      <c r="G623" s="3" t="s">
        <v>38</v>
      </c>
      <c r="H623" s="3" t="s">
        <v>38</v>
      </c>
      <c r="I623" s="3" t="s">
        <v>638</v>
      </c>
      <c r="J623" s="3" t="s">
        <v>2633</v>
      </c>
      <c r="K623" s="3" t="s">
        <v>5456</v>
      </c>
      <c r="L623" s="3" t="s">
        <v>5443</v>
      </c>
      <c r="M623" s="3" t="s">
        <v>38</v>
      </c>
      <c r="N623" s="3" t="s">
        <v>1299</v>
      </c>
      <c r="O623" s="3" t="s">
        <v>5457</v>
      </c>
      <c r="P623" s="4">
        <v>4.0</v>
      </c>
      <c r="Q623" s="3" t="s">
        <v>5458</v>
      </c>
      <c r="R623" s="4">
        <v>1.0</v>
      </c>
      <c r="S623" s="3" t="s">
        <v>5459</v>
      </c>
      <c r="T623" s="3" t="s">
        <v>5460</v>
      </c>
      <c r="U623" s="4">
        <v>1.0</v>
      </c>
      <c r="V623" s="3" t="s">
        <v>38</v>
      </c>
      <c r="W623" s="3" t="s">
        <v>38</v>
      </c>
      <c r="X623" s="3" t="s">
        <v>5461</v>
      </c>
      <c r="Y623" s="5">
        <f t="shared" si="1"/>
        <v>2016</v>
      </c>
      <c r="Z623" s="5">
        <f t="shared" si="2"/>
        <v>12</v>
      </c>
      <c r="AA623" s="5">
        <f t="shared" si="3"/>
        <v>21</v>
      </c>
      <c r="AB623" s="5">
        <f t="shared" si="4"/>
        <v>0</v>
      </c>
      <c r="AC623" s="5">
        <f t="shared" si="5"/>
        <v>0</v>
      </c>
      <c r="AD623" s="5">
        <f t="shared" si="6"/>
        <v>0</v>
      </c>
    </row>
    <row r="624" ht="15.75" customHeight="1">
      <c r="A624" s="3" t="s">
        <v>30</v>
      </c>
      <c r="B624" s="3" t="s">
        <v>31</v>
      </c>
      <c r="C624" s="3" t="s">
        <v>5462</v>
      </c>
      <c r="D624" s="3" t="s">
        <v>5463</v>
      </c>
      <c r="E624" s="3" t="s">
        <v>5464</v>
      </c>
      <c r="F624" s="3" t="s">
        <v>5465</v>
      </c>
      <c r="G624" s="3" t="s">
        <v>38</v>
      </c>
      <c r="H624" s="3" t="s">
        <v>38</v>
      </c>
      <c r="I624" s="3" t="s">
        <v>638</v>
      </c>
      <c r="J624" s="3" t="s">
        <v>2633</v>
      </c>
      <c r="K624" s="3" t="s">
        <v>5466</v>
      </c>
      <c r="L624" s="3" t="s">
        <v>5467</v>
      </c>
      <c r="M624" s="3" t="s">
        <v>38</v>
      </c>
      <c r="N624" s="3" t="s">
        <v>1299</v>
      </c>
      <c r="O624" s="3" t="s">
        <v>5468</v>
      </c>
      <c r="P624" s="4">
        <v>3.0</v>
      </c>
      <c r="Q624" s="3" t="s">
        <v>5469</v>
      </c>
      <c r="R624" s="4">
        <v>0.0</v>
      </c>
      <c r="S624" s="3" t="s">
        <v>38</v>
      </c>
      <c r="T624" s="3" t="s">
        <v>5470</v>
      </c>
      <c r="U624" s="4">
        <v>10.0</v>
      </c>
      <c r="V624" s="3" t="s">
        <v>38</v>
      </c>
      <c r="W624" s="3" t="s">
        <v>38</v>
      </c>
      <c r="X624" s="3" t="s">
        <v>5471</v>
      </c>
      <c r="Y624" s="5">
        <f t="shared" si="1"/>
        <v>2017</v>
      </c>
      <c r="Z624" s="5">
        <f t="shared" si="2"/>
        <v>5</v>
      </c>
      <c r="AA624" s="5">
        <f t="shared" si="3"/>
        <v>15</v>
      </c>
      <c r="AB624" s="5">
        <f t="shared" si="4"/>
        <v>0</v>
      </c>
      <c r="AC624" s="5">
        <f t="shared" si="5"/>
        <v>0</v>
      </c>
      <c r="AD624" s="5">
        <f t="shared" si="6"/>
        <v>0</v>
      </c>
    </row>
    <row r="625" ht="15.75" customHeight="1">
      <c r="A625" s="3" t="s">
        <v>30</v>
      </c>
      <c r="B625" s="3" t="s">
        <v>31</v>
      </c>
      <c r="C625" s="3" t="s">
        <v>5472</v>
      </c>
      <c r="D625" s="3" t="s">
        <v>5473</v>
      </c>
      <c r="E625" s="3" t="s">
        <v>5474</v>
      </c>
      <c r="F625" s="3" t="s">
        <v>5475</v>
      </c>
      <c r="G625" s="3" t="s">
        <v>38</v>
      </c>
      <c r="H625" s="3" t="s">
        <v>38</v>
      </c>
      <c r="I625" s="3" t="s">
        <v>638</v>
      </c>
      <c r="J625" s="3" t="s">
        <v>2633</v>
      </c>
      <c r="K625" s="3" t="s">
        <v>4278</v>
      </c>
      <c r="L625" s="3" t="s">
        <v>4279</v>
      </c>
      <c r="M625" s="3" t="s">
        <v>38</v>
      </c>
      <c r="N625" s="3" t="s">
        <v>1299</v>
      </c>
      <c r="O625" s="3" t="s">
        <v>5476</v>
      </c>
      <c r="P625" s="4">
        <v>4.0</v>
      </c>
      <c r="Q625" s="3" t="s">
        <v>5477</v>
      </c>
      <c r="R625" s="4">
        <v>0.0</v>
      </c>
      <c r="S625" s="3" t="s">
        <v>38</v>
      </c>
      <c r="T625" s="3" t="s">
        <v>5470</v>
      </c>
      <c r="U625" s="4">
        <v>10.0</v>
      </c>
      <c r="V625" s="3" t="s">
        <v>38</v>
      </c>
      <c r="W625" s="3" t="s">
        <v>38</v>
      </c>
      <c r="X625" s="3" t="s">
        <v>5478</v>
      </c>
      <c r="Y625" s="5">
        <f t="shared" si="1"/>
        <v>2017</v>
      </c>
      <c r="Z625" s="5">
        <f t="shared" si="2"/>
        <v>6</v>
      </c>
      <c r="AA625" s="5">
        <f t="shared" si="3"/>
        <v>1</v>
      </c>
      <c r="AB625" s="5">
        <f t="shared" si="4"/>
        <v>0</v>
      </c>
      <c r="AC625" s="5">
        <f t="shared" si="5"/>
        <v>0</v>
      </c>
      <c r="AD625" s="5">
        <f t="shared" si="6"/>
        <v>0</v>
      </c>
    </row>
    <row r="626" ht="15.75" customHeight="1">
      <c r="A626" s="3" t="s">
        <v>30</v>
      </c>
      <c r="B626" s="3" t="s">
        <v>31</v>
      </c>
      <c r="C626" s="3" t="s">
        <v>5479</v>
      </c>
      <c r="D626" s="3" t="s">
        <v>5480</v>
      </c>
      <c r="E626" s="3" t="s">
        <v>5481</v>
      </c>
      <c r="F626" s="3" t="s">
        <v>5482</v>
      </c>
      <c r="G626" s="3" t="s">
        <v>38</v>
      </c>
      <c r="H626" s="3" t="s">
        <v>38</v>
      </c>
      <c r="I626" s="3" t="s">
        <v>1916</v>
      </c>
      <c r="J626" s="3" t="s">
        <v>4955</v>
      </c>
      <c r="K626" s="3" t="s">
        <v>3959</v>
      </c>
      <c r="L626" s="3" t="s">
        <v>3960</v>
      </c>
      <c r="M626" s="3" t="s">
        <v>38</v>
      </c>
      <c r="N626" s="3" t="s">
        <v>4144</v>
      </c>
      <c r="O626" s="3" t="s">
        <v>2558</v>
      </c>
      <c r="P626" s="4">
        <v>2.0</v>
      </c>
      <c r="Q626" s="3" t="s">
        <v>5483</v>
      </c>
      <c r="R626" s="4">
        <v>1.0</v>
      </c>
      <c r="S626" s="3" t="s">
        <v>3430</v>
      </c>
      <c r="T626" s="3" t="s">
        <v>5484</v>
      </c>
      <c r="U626" s="4">
        <v>1.0</v>
      </c>
      <c r="V626" s="3" t="s">
        <v>38</v>
      </c>
      <c r="W626" s="3" t="s">
        <v>38</v>
      </c>
      <c r="X626" s="3" t="s">
        <v>5485</v>
      </c>
      <c r="Y626" s="5">
        <f t="shared" si="1"/>
        <v>2016</v>
      </c>
      <c r="Z626" s="5">
        <f t="shared" si="2"/>
        <v>12</v>
      </c>
      <c r="AA626" s="5">
        <f t="shared" si="3"/>
        <v>30</v>
      </c>
      <c r="AB626" s="5">
        <f t="shared" si="4"/>
        <v>0</v>
      </c>
      <c r="AC626" s="5">
        <f t="shared" si="5"/>
        <v>0</v>
      </c>
      <c r="AD626" s="5">
        <f t="shared" si="6"/>
        <v>0</v>
      </c>
    </row>
    <row r="627" ht="15.75" customHeight="1">
      <c r="A627" s="3" t="s">
        <v>30</v>
      </c>
      <c r="B627" s="3" t="s">
        <v>31</v>
      </c>
      <c r="C627" s="3" t="s">
        <v>3456</v>
      </c>
      <c r="D627" s="3" t="s">
        <v>5486</v>
      </c>
      <c r="E627" s="3" t="s">
        <v>5487</v>
      </c>
      <c r="F627" s="3" t="s">
        <v>5482</v>
      </c>
      <c r="G627" s="3" t="s">
        <v>38</v>
      </c>
      <c r="H627" s="3" t="s">
        <v>38</v>
      </c>
      <c r="I627" s="3" t="s">
        <v>1916</v>
      </c>
      <c r="J627" s="3" t="s">
        <v>4955</v>
      </c>
      <c r="K627" s="3" t="s">
        <v>5488</v>
      </c>
      <c r="L627" s="3" t="s">
        <v>5489</v>
      </c>
      <c r="M627" s="3" t="s">
        <v>38</v>
      </c>
      <c r="N627" s="3" t="s">
        <v>4144</v>
      </c>
      <c r="O627" s="3" t="s">
        <v>5490</v>
      </c>
      <c r="P627" s="4">
        <v>3.0</v>
      </c>
      <c r="Q627" s="3" t="s">
        <v>5491</v>
      </c>
      <c r="R627" s="4">
        <v>0.0</v>
      </c>
      <c r="S627" s="3" t="s">
        <v>38</v>
      </c>
      <c r="T627" s="3" t="s">
        <v>5347</v>
      </c>
      <c r="U627" s="4">
        <v>6.0</v>
      </c>
      <c r="V627" s="3" t="s">
        <v>38</v>
      </c>
      <c r="W627" s="3" t="s">
        <v>38</v>
      </c>
      <c r="X627" s="3" t="s">
        <v>5492</v>
      </c>
      <c r="Y627" s="5">
        <f t="shared" si="1"/>
        <v>2016</v>
      </c>
      <c r="Z627" s="5">
        <f t="shared" si="2"/>
        <v>12</v>
      </c>
      <c r="AA627" s="5">
        <f t="shared" si="3"/>
        <v>30</v>
      </c>
      <c r="AB627" s="5">
        <f t="shared" si="4"/>
        <v>0</v>
      </c>
      <c r="AC627" s="5">
        <f t="shared" si="5"/>
        <v>0</v>
      </c>
      <c r="AD627" s="5">
        <f t="shared" si="6"/>
        <v>0</v>
      </c>
    </row>
    <row r="628" ht="15.75" customHeight="1">
      <c r="A628" s="3" t="s">
        <v>30</v>
      </c>
      <c r="B628" s="3" t="s">
        <v>31</v>
      </c>
      <c r="C628" s="3" t="s">
        <v>5493</v>
      </c>
      <c r="D628" s="3" t="s">
        <v>5494</v>
      </c>
      <c r="E628" s="3" t="s">
        <v>5495</v>
      </c>
      <c r="F628" s="3" t="s">
        <v>5496</v>
      </c>
      <c r="G628" s="3" t="s">
        <v>38</v>
      </c>
      <c r="H628" s="3" t="s">
        <v>38</v>
      </c>
      <c r="I628" s="3" t="s">
        <v>638</v>
      </c>
      <c r="J628" s="3" t="s">
        <v>2633</v>
      </c>
      <c r="K628" s="3" t="s">
        <v>5497</v>
      </c>
      <c r="L628" s="3" t="s">
        <v>5498</v>
      </c>
      <c r="M628" s="3" t="s">
        <v>38</v>
      </c>
      <c r="N628" s="3" t="s">
        <v>82</v>
      </c>
      <c r="O628" s="3" t="s">
        <v>5499</v>
      </c>
      <c r="P628" s="4">
        <v>3.0</v>
      </c>
      <c r="Q628" s="3" t="s">
        <v>5500</v>
      </c>
      <c r="R628" s="4">
        <v>0.0</v>
      </c>
      <c r="S628" s="3" t="s">
        <v>38</v>
      </c>
      <c r="T628" s="3" t="s">
        <v>5470</v>
      </c>
      <c r="U628" s="4">
        <v>10.0</v>
      </c>
      <c r="V628" s="3" t="s">
        <v>38</v>
      </c>
      <c r="W628" s="3" t="s">
        <v>38</v>
      </c>
      <c r="X628" s="3" t="s">
        <v>5501</v>
      </c>
      <c r="Y628" s="5">
        <f t="shared" si="1"/>
        <v>2017</v>
      </c>
      <c r="Z628" s="5">
        <f t="shared" si="2"/>
        <v>5</v>
      </c>
      <c r="AA628" s="5">
        <f t="shared" si="3"/>
        <v>11</v>
      </c>
      <c r="AB628" s="5">
        <f t="shared" si="4"/>
        <v>0</v>
      </c>
      <c r="AC628" s="5">
        <f t="shared" si="5"/>
        <v>0</v>
      </c>
      <c r="AD628" s="5">
        <f t="shared" si="6"/>
        <v>0</v>
      </c>
    </row>
    <row r="629" ht="15.75" customHeight="1">
      <c r="A629" s="3" t="s">
        <v>30</v>
      </c>
      <c r="B629" s="3" t="s">
        <v>47</v>
      </c>
      <c r="C629" s="3" t="s">
        <v>5502</v>
      </c>
      <c r="D629" s="3" t="s">
        <v>5503</v>
      </c>
      <c r="E629" s="3" t="s">
        <v>5504</v>
      </c>
      <c r="F629" s="3" t="s">
        <v>5505</v>
      </c>
      <c r="G629" s="3" t="s">
        <v>5506</v>
      </c>
      <c r="H629" s="3" t="s">
        <v>5507</v>
      </c>
      <c r="I629" s="3" t="s">
        <v>65</v>
      </c>
      <c r="J629" s="3" t="s">
        <v>1549</v>
      </c>
      <c r="K629" s="3" t="s">
        <v>3387</v>
      </c>
      <c r="L629" s="3" t="s">
        <v>3388</v>
      </c>
      <c r="M629" s="3" t="s">
        <v>38</v>
      </c>
      <c r="N629" s="3" t="s">
        <v>69</v>
      </c>
      <c r="O629" s="3" t="s">
        <v>5508</v>
      </c>
      <c r="P629" s="4">
        <v>0.0</v>
      </c>
      <c r="Q629" s="3" t="s">
        <v>38</v>
      </c>
      <c r="R629" s="4">
        <v>7.0</v>
      </c>
      <c r="S629" s="3" t="s">
        <v>5509</v>
      </c>
      <c r="T629" s="3" t="s">
        <v>5510</v>
      </c>
      <c r="U629" s="4">
        <v>3.0</v>
      </c>
      <c r="V629" s="3" t="s">
        <v>38</v>
      </c>
      <c r="W629" s="3" t="s">
        <v>38</v>
      </c>
      <c r="X629" s="3" t="s">
        <v>5511</v>
      </c>
      <c r="Y629" s="5">
        <f t="shared" si="1"/>
        <v>2018</v>
      </c>
      <c r="Z629" s="5">
        <f t="shared" si="2"/>
        <v>3</v>
      </c>
      <c r="AA629" s="5">
        <f t="shared" si="3"/>
        <v>28</v>
      </c>
      <c r="AB629" s="5">
        <f t="shared" si="4"/>
        <v>2018</v>
      </c>
      <c r="AC629" s="5">
        <f t="shared" si="5"/>
        <v>7</v>
      </c>
      <c r="AD629" s="5">
        <f t="shared" si="6"/>
        <v>1</v>
      </c>
    </row>
    <row r="630" ht="15.75" customHeight="1">
      <c r="A630" s="3" t="s">
        <v>30</v>
      </c>
      <c r="B630" s="3" t="s">
        <v>47</v>
      </c>
      <c r="C630" s="3" t="s">
        <v>3143</v>
      </c>
      <c r="D630" s="3" t="s">
        <v>5512</v>
      </c>
      <c r="E630" s="3" t="s">
        <v>5513</v>
      </c>
      <c r="F630" s="3" t="s">
        <v>5514</v>
      </c>
      <c r="G630" s="3" t="s">
        <v>5515</v>
      </c>
      <c r="H630" s="3" t="s">
        <v>5507</v>
      </c>
      <c r="I630" s="3" t="s">
        <v>593</v>
      </c>
      <c r="J630" s="3" t="s">
        <v>1491</v>
      </c>
      <c r="K630" s="3" t="s">
        <v>5516</v>
      </c>
      <c r="L630" s="3" t="s">
        <v>5517</v>
      </c>
      <c r="M630" s="3" t="s">
        <v>38</v>
      </c>
      <c r="N630" s="3" t="s">
        <v>108</v>
      </c>
      <c r="O630" s="3" t="s">
        <v>5518</v>
      </c>
      <c r="P630" s="4">
        <v>0.0</v>
      </c>
      <c r="Q630" s="3" t="s">
        <v>38</v>
      </c>
      <c r="R630" s="4">
        <v>1.0</v>
      </c>
      <c r="S630" s="3" t="s">
        <v>5519</v>
      </c>
      <c r="T630" s="3" t="s">
        <v>5520</v>
      </c>
      <c r="U630" s="4">
        <v>2.0</v>
      </c>
      <c r="V630" s="3" t="s">
        <v>38</v>
      </c>
      <c r="W630" s="3" t="s">
        <v>38</v>
      </c>
      <c r="X630" s="3" t="s">
        <v>5521</v>
      </c>
      <c r="Y630" s="5">
        <f t="shared" si="1"/>
        <v>2018</v>
      </c>
      <c r="Z630" s="5">
        <f t="shared" si="2"/>
        <v>4</v>
      </c>
      <c r="AA630" s="5">
        <f t="shared" si="3"/>
        <v>3</v>
      </c>
      <c r="AB630" s="5">
        <f t="shared" si="4"/>
        <v>2018</v>
      </c>
      <c r="AC630" s="5">
        <f t="shared" si="5"/>
        <v>7</v>
      </c>
      <c r="AD630" s="5">
        <f t="shared" si="6"/>
        <v>1</v>
      </c>
    </row>
    <row r="631" ht="15.75" customHeight="1">
      <c r="A631" s="3" t="s">
        <v>30</v>
      </c>
      <c r="B631" s="3" t="s">
        <v>47</v>
      </c>
      <c r="C631" s="3" t="s">
        <v>5522</v>
      </c>
      <c r="D631" s="3" t="s">
        <v>5523</v>
      </c>
      <c r="E631" s="3" t="s">
        <v>5524</v>
      </c>
      <c r="F631" s="3" t="s">
        <v>5525</v>
      </c>
      <c r="G631" s="3" t="s">
        <v>5526</v>
      </c>
      <c r="H631" s="3" t="s">
        <v>5507</v>
      </c>
      <c r="I631" s="3" t="s">
        <v>638</v>
      </c>
      <c r="J631" s="3" t="s">
        <v>2633</v>
      </c>
      <c r="K631" s="3" t="s">
        <v>5224</v>
      </c>
      <c r="L631" s="3" t="s">
        <v>5225</v>
      </c>
      <c r="M631" s="3" t="s">
        <v>38</v>
      </c>
      <c r="N631" s="3" t="s">
        <v>1299</v>
      </c>
      <c r="O631" s="3" t="s">
        <v>5527</v>
      </c>
      <c r="P631" s="4">
        <v>0.0</v>
      </c>
      <c r="Q631" s="3" t="s">
        <v>38</v>
      </c>
      <c r="R631" s="4">
        <v>0.0</v>
      </c>
      <c r="S631" s="3" t="s">
        <v>38</v>
      </c>
      <c r="T631" s="3" t="s">
        <v>5528</v>
      </c>
      <c r="U631" s="4">
        <v>1.0</v>
      </c>
      <c r="V631" s="3" t="s">
        <v>38</v>
      </c>
      <c r="W631" s="3" t="s">
        <v>38</v>
      </c>
      <c r="X631" s="3" t="s">
        <v>5529</v>
      </c>
      <c r="Y631" s="5">
        <f t="shared" si="1"/>
        <v>2018</v>
      </c>
      <c r="Z631" s="5">
        <f t="shared" si="2"/>
        <v>3</v>
      </c>
      <c r="AA631" s="5">
        <f t="shared" si="3"/>
        <v>30</v>
      </c>
      <c r="AB631" s="5">
        <f t="shared" si="4"/>
        <v>2018</v>
      </c>
      <c r="AC631" s="5">
        <f t="shared" si="5"/>
        <v>7</v>
      </c>
      <c r="AD631" s="5">
        <f t="shared" si="6"/>
        <v>1</v>
      </c>
    </row>
    <row r="632" ht="15.75" customHeight="1">
      <c r="A632" s="3" t="s">
        <v>30</v>
      </c>
      <c r="B632" s="3" t="s">
        <v>31</v>
      </c>
      <c r="C632" s="3" t="s">
        <v>5530</v>
      </c>
      <c r="D632" s="3" t="s">
        <v>5531</v>
      </c>
      <c r="E632" s="3" t="s">
        <v>5532</v>
      </c>
      <c r="F632" s="3" t="s">
        <v>5533</v>
      </c>
      <c r="G632" s="3" t="s">
        <v>5534</v>
      </c>
      <c r="H632" s="3" t="s">
        <v>3572</v>
      </c>
      <c r="I632" s="3" t="s">
        <v>38</v>
      </c>
      <c r="J632" s="3" t="s">
        <v>1491</v>
      </c>
      <c r="K632" s="3" t="s">
        <v>4770</v>
      </c>
      <c r="L632" s="3" t="s">
        <v>38</v>
      </c>
      <c r="M632" s="3" t="s">
        <v>38</v>
      </c>
      <c r="N632" s="3" t="s">
        <v>108</v>
      </c>
      <c r="O632" s="3" t="s">
        <v>1241</v>
      </c>
      <c r="P632" s="4">
        <v>0.0</v>
      </c>
      <c r="Q632" s="3" t="s">
        <v>38</v>
      </c>
      <c r="R632" s="4">
        <v>0.0</v>
      </c>
      <c r="S632" s="3" t="s">
        <v>38</v>
      </c>
      <c r="T632" s="3" t="s">
        <v>5535</v>
      </c>
      <c r="U632" s="4">
        <v>1.0</v>
      </c>
      <c r="V632" s="3" t="s">
        <v>38</v>
      </c>
      <c r="W632" s="3" t="s">
        <v>38</v>
      </c>
      <c r="X632" s="3" t="s">
        <v>5536</v>
      </c>
      <c r="Y632" s="5">
        <f t="shared" si="1"/>
        <v>2016</v>
      </c>
      <c r="Z632" s="5">
        <f t="shared" si="2"/>
        <v>4</v>
      </c>
      <c r="AA632" s="5">
        <f t="shared" si="3"/>
        <v>22</v>
      </c>
      <c r="AB632" s="5">
        <f t="shared" si="4"/>
        <v>2018</v>
      </c>
      <c r="AC632" s="5">
        <f t="shared" si="5"/>
        <v>6</v>
      </c>
      <c r="AD632" s="5">
        <f t="shared" si="6"/>
        <v>21</v>
      </c>
    </row>
    <row r="633" ht="15.75" customHeight="1">
      <c r="A633" s="3" t="s">
        <v>30</v>
      </c>
      <c r="B633" s="3" t="s">
        <v>47</v>
      </c>
      <c r="C633" s="3" t="s">
        <v>5537</v>
      </c>
      <c r="D633" s="3" t="s">
        <v>5538</v>
      </c>
      <c r="E633" s="3" t="s">
        <v>5539</v>
      </c>
      <c r="F633" s="3" t="s">
        <v>5540</v>
      </c>
      <c r="G633" s="3" t="s">
        <v>5541</v>
      </c>
      <c r="H633" s="3" t="s">
        <v>3572</v>
      </c>
      <c r="I633" s="3" t="s">
        <v>1139</v>
      </c>
      <c r="J633" s="3" t="s">
        <v>1549</v>
      </c>
      <c r="K633" s="3" t="s">
        <v>4887</v>
      </c>
      <c r="L633" s="3" t="s">
        <v>4834</v>
      </c>
      <c r="M633" s="3" t="s">
        <v>121</v>
      </c>
      <c r="N633" s="3" t="s">
        <v>4144</v>
      </c>
      <c r="O633" s="3" t="s">
        <v>5542</v>
      </c>
      <c r="P633" s="4">
        <v>0.0</v>
      </c>
      <c r="Q633" s="3" t="s">
        <v>38</v>
      </c>
      <c r="R633" s="4">
        <v>0.0</v>
      </c>
      <c r="S633" s="3" t="s">
        <v>38</v>
      </c>
      <c r="T633" s="3" t="s">
        <v>5543</v>
      </c>
      <c r="U633" s="4">
        <v>1.0</v>
      </c>
      <c r="V633" s="3" t="s">
        <v>38</v>
      </c>
      <c r="W633" s="3" t="s">
        <v>38</v>
      </c>
      <c r="X633" s="3" t="s">
        <v>5544</v>
      </c>
      <c r="Y633" s="5">
        <f t="shared" si="1"/>
        <v>2017</v>
      </c>
      <c r="Z633" s="5">
        <f t="shared" si="2"/>
        <v>11</v>
      </c>
      <c r="AA633" s="5">
        <f t="shared" si="3"/>
        <v>6</v>
      </c>
      <c r="AB633" s="5">
        <f t="shared" si="4"/>
        <v>2018</v>
      </c>
      <c r="AC633" s="5">
        <f t="shared" si="5"/>
        <v>6</v>
      </c>
      <c r="AD633" s="5">
        <f t="shared" si="6"/>
        <v>21</v>
      </c>
    </row>
    <row r="634" ht="15.75" customHeight="1">
      <c r="A634" s="3" t="s">
        <v>30</v>
      </c>
      <c r="B634" s="3" t="s">
        <v>31</v>
      </c>
      <c r="C634" s="3" t="s">
        <v>5545</v>
      </c>
      <c r="D634" s="3" t="s">
        <v>5546</v>
      </c>
      <c r="E634" s="3" t="s">
        <v>5547</v>
      </c>
      <c r="F634" s="3" t="s">
        <v>5548</v>
      </c>
      <c r="G634" s="3" t="s">
        <v>38</v>
      </c>
      <c r="H634" s="3" t="s">
        <v>38</v>
      </c>
      <c r="I634" s="3" t="s">
        <v>638</v>
      </c>
      <c r="J634" s="3" t="s">
        <v>3537</v>
      </c>
      <c r="K634" s="3" t="s">
        <v>5549</v>
      </c>
      <c r="L634" s="3" t="s">
        <v>5550</v>
      </c>
      <c r="M634" s="3" t="s">
        <v>38</v>
      </c>
      <c r="N634" s="3" t="s">
        <v>642</v>
      </c>
      <c r="O634" s="3" t="s">
        <v>5551</v>
      </c>
      <c r="P634" s="4">
        <v>5.0</v>
      </c>
      <c r="Q634" s="3" t="s">
        <v>5552</v>
      </c>
      <c r="R634" s="4">
        <v>0.0</v>
      </c>
      <c r="S634" s="3" t="s">
        <v>38</v>
      </c>
      <c r="T634" s="3" t="s">
        <v>5553</v>
      </c>
      <c r="U634" s="4">
        <v>1.0</v>
      </c>
      <c r="V634" s="3" t="s">
        <v>38</v>
      </c>
      <c r="W634" s="3" t="s">
        <v>38</v>
      </c>
      <c r="X634" s="3" t="s">
        <v>5554</v>
      </c>
      <c r="Y634" s="5">
        <f t="shared" si="1"/>
        <v>2016</v>
      </c>
      <c r="Z634" s="5">
        <f t="shared" si="2"/>
        <v>12</v>
      </c>
      <c r="AA634" s="5">
        <f t="shared" si="3"/>
        <v>1</v>
      </c>
      <c r="AB634" s="5">
        <f t="shared" si="4"/>
        <v>0</v>
      </c>
      <c r="AC634" s="5">
        <f t="shared" si="5"/>
        <v>0</v>
      </c>
      <c r="AD634" s="5">
        <f t="shared" si="6"/>
        <v>0</v>
      </c>
    </row>
    <row r="635" ht="15.75" customHeight="1">
      <c r="A635" s="3" t="s">
        <v>30</v>
      </c>
      <c r="B635" s="3" t="s">
        <v>31</v>
      </c>
      <c r="C635" s="3" t="s">
        <v>3810</v>
      </c>
      <c r="D635" s="3" t="s">
        <v>5555</v>
      </c>
      <c r="E635" s="3" t="s">
        <v>5556</v>
      </c>
      <c r="F635" s="3" t="s">
        <v>5465</v>
      </c>
      <c r="G635" s="3" t="s">
        <v>38</v>
      </c>
      <c r="H635" s="3" t="s">
        <v>38</v>
      </c>
      <c r="I635" s="3" t="s">
        <v>638</v>
      </c>
      <c r="J635" s="3" t="s">
        <v>2633</v>
      </c>
      <c r="K635" s="3" t="s">
        <v>5557</v>
      </c>
      <c r="L635" s="3" t="s">
        <v>5558</v>
      </c>
      <c r="M635" s="3" t="s">
        <v>38</v>
      </c>
      <c r="N635" s="3" t="s">
        <v>1299</v>
      </c>
      <c r="O635" s="3" t="s">
        <v>5559</v>
      </c>
      <c r="P635" s="4">
        <v>2.0</v>
      </c>
      <c r="Q635" s="3" t="s">
        <v>5560</v>
      </c>
      <c r="R635" s="4">
        <v>0.0</v>
      </c>
      <c r="S635" s="3" t="s">
        <v>38</v>
      </c>
      <c r="T635" s="3" t="s">
        <v>5561</v>
      </c>
      <c r="U635" s="4">
        <v>7.0</v>
      </c>
      <c r="V635" s="3" t="s">
        <v>38</v>
      </c>
      <c r="W635" s="3" t="s">
        <v>38</v>
      </c>
      <c r="X635" s="3" t="s">
        <v>5562</v>
      </c>
      <c r="Y635" s="5">
        <f t="shared" si="1"/>
        <v>2017</v>
      </c>
      <c r="Z635" s="5">
        <f t="shared" si="2"/>
        <v>5</v>
      </c>
      <c r="AA635" s="5">
        <f t="shared" si="3"/>
        <v>15</v>
      </c>
      <c r="AB635" s="5">
        <f t="shared" si="4"/>
        <v>0</v>
      </c>
      <c r="AC635" s="5">
        <f t="shared" si="5"/>
        <v>0</v>
      </c>
      <c r="AD635" s="5">
        <f t="shared" si="6"/>
        <v>0</v>
      </c>
    </row>
    <row r="636" ht="15.75" customHeight="1">
      <c r="A636" s="3" t="s">
        <v>30</v>
      </c>
      <c r="B636" s="3" t="s">
        <v>31</v>
      </c>
      <c r="C636" s="3" t="s">
        <v>5563</v>
      </c>
      <c r="D636" s="3" t="s">
        <v>5564</v>
      </c>
      <c r="E636" s="3" t="s">
        <v>5565</v>
      </c>
      <c r="F636" s="3" t="s">
        <v>5566</v>
      </c>
      <c r="G636" s="3" t="s">
        <v>38</v>
      </c>
      <c r="H636" s="3" t="s">
        <v>38</v>
      </c>
      <c r="I636" s="3" t="s">
        <v>172</v>
      </c>
      <c r="J636" s="3" t="s">
        <v>1532</v>
      </c>
      <c r="K636" s="3" t="s">
        <v>5062</v>
      </c>
      <c r="L636" s="3" t="s">
        <v>5063</v>
      </c>
      <c r="M636" s="3" t="s">
        <v>121</v>
      </c>
      <c r="N636" s="3" t="s">
        <v>358</v>
      </c>
      <c r="O636" s="3" t="s">
        <v>5567</v>
      </c>
      <c r="P636" s="4">
        <v>3.0</v>
      </c>
      <c r="Q636" s="3" t="s">
        <v>5568</v>
      </c>
      <c r="R636" s="4">
        <v>1.0</v>
      </c>
      <c r="S636" s="3" t="s">
        <v>5569</v>
      </c>
      <c r="T636" s="3" t="s">
        <v>5570</v>
      </c>
      <c r="U636" s="4">
        <v>1.0</v>
      </c>
      <c r="V636" s="3" t="s">
        <v>38</v>
      </c>
      <c r="W636" s="3" t="s">
        <v>38</v>
      </c>
      <c r="X636" s="3" t="s">
        <v>5571</v>
      </c>
      <c r="Y636" s="5">
        <f t="shared" si="1"/>
        <v>2016</v>
      </c>
      <c r="Z636" s="5">
        <f t="shared" si="2"/>
        <v>12</v>
      </c>
      <c r="AA636" s="5">
        <f t="shared" si="3"/>
        <v>2</v>
      </c>
      <c r="AB636" s="5">
        <f t="shared" si="4"/>
        <v>0</v>
      </c>
      <c r="AC636" s="5">
        <f t="shared" si="5"/>
        <v>0</v>
      </c>
      <c r="AD636" s="5">
        <f t="shared" si="6"/>
        <v>0</v>
      </c>
    </row>
    <row r="637" ht="15.75" customHeight="1">
      <c r="A637" s="3" t="s">
        <v>30</v>
      </c>
      <c r="B637" s="3" t="s">
        <v>47</v>
      </c>
      <c r="C637" s="3" t="s">
        <v>5537</v>
      </c>
      <c r="D637" s="3" t="s">
        <v>5572</v>
      </c>
      <c r="E637" s="3" t="s">
        <v>5573</v>
      </c>
      <c r="F637" s="3" t="s">
        <v>5540</v>
      </c>
      <c r="G637" s="3" t="s">
        <v>5574</v>
      </c>
      <c r="H637" s="3" t="s">
        <v>5575</v>
      </c>
      <c r="I637" s="3" t="s">
        <v>1139</v>
      </c>
      <c r="J637" s="3" t="s">
        <v>1549</v>
      </c>
      <c r="K637" s="3" t="s">
        <v>4887</v>
      </c>
      <c r="L637" s="3" t="s">
        <v>4834</v>
      </c>
      <c r="M637" s="3" t="s">
        <v>121</v>
      </c>
      <c r="N637" s="3" t="s">
        <v>4144</v>
      </c>
      <c r="O637" s="3" t="s">
        <v>5542</v>
      </c>
      <c r="P637" s="4">
        <v>0.0</v>
      </c>
      <c r="Q637" s="3" t="s">
        <v>38</v>
      </c>
      <c r="R637" s="4">
        <v>0.0</v>
      </c>
      <c r="S637" s="3" t="s">
        <v>38</v>
      </c>
      <c r="T637" s="3" t="s">
        <v>5576</v>
      </c>
      <c r="U637" s="4">
        <v>1.0</v>
      </c>
      <c r="V637" s="3" t="s">
        <v>38</v>
      </c>
      <c r="W637" s="3" t="s">
        <v>38</v>
      </c>
      <c r="X637" s="3" t="s">
        <v>5577</v>
      </c>
      <c r="Y637" s="5">
        <f t="shared" si="1"/>
        <v>2017</v>
      </c>
      <c r="Z637" s="5">
        <f t="shared" si="2"/>
        <v>11</v>
      </c>
      <c r="AA637" s="5">
        <f t="shared" si="3"/>
        <v>6</v>
      </c>
      <c r="AB637" s="5">
        <f t="shared" si="4"/>
        <v>2018</v>
      </c>
      <c r="AC637" s="5">
        <f t="shared" si="5"/>
        <v>6</v>
      </c>
      <c r="AD637" s="5">
        <f t="shared" si="6"/>
        <v>11</v>
      </c>
    </row>
    <row r="638" ht="15.75" customHeight="1">
      <c r="A638" s="3" t="s">
        <v>30</v>
      </c>
      <c r="B638" s="3" t="s">
        <v>47</v>
      </c>
      <c r="C638" s="3" t="s">
        <v>5537</v>
      </c>
      <c r="D638" s="3" t="s">
        <v>5578</v>
      </c>
      <c r="E638" s="3" t="s">
        <v>5579</v>
      </c>
      <c r="F638" s="3" t="s">
        <v>5540</v>
      </c>
      <c r="G638" s="3" t="s">
        <v>5580</v>
      </c>
      <c r="H638" s="3" t="s">
        <v>5575</v>
      </c>
      <c r="I638" s="3" t="s">
        <v>1139</v>
      </c>
      <c r="J638" s="3" t="s">
        <v>1549</v>
      </c>
      <c r="K638" s="3" t="s">
        <v>4887</v>
      </c>
      <c r="L638" s="3" t="s">
        <v>4834</v>
      </c>
      <c r="M638" s="3" t="s">
        <v>121</v>
      </c>
      <c r="N638" s="3" t="s">
        <v>4144</v>
      </c>
      <c r="O638" s="3" t="s">
        <v>5542</v>
      </c>
      <c r="P638" s="4">
        <v>0.0</v>
      </c>
      <c r="Q638" s="3" t="s">
        <v>38</v>
      </c>
      <c r="R638" s="4">
        <v>0.0</v>
      </c>
      <c r="S638" s="3" t="s">
        <v>38</v>
      </c>
      <c r="T638" s="3" t="s">
        <v>5581</v>
      </c>
      <c r="U638" s="4">
        <v>1.0</v>
      </c>
      <c r="V638" s="3" t="s">
        <v>38</v>
      </c>
      <c r="W638" s="3" t="s">
        <v>38</v>
      </c>
      <c r="X638" s="3" t="s">
        <v>5582</v>
      </c>
      <c r="Y638" s="5">
        <f t="shared" si="1"/>
        <v>2017</v>
      </c>
      <c r="Z638" s="5">
        <f t="shared" si="2"/>
        <v>11</v>
      </c>
      <c r="AA638" s="5">
        <f t="shared" si="3"/>
        <v>6</v>
      </c>
      <c r="AB638" s="5">
        <f t="shared" si="4"/>
        <v>2018</v>
      </c>
      <c r="AC638" s="5">
        <f t="shared" si="5"/>
        <v>6</v>
      </c>
      <c r="AD638" s="5">
        <f t="shared" si="6"/>
        <v>11</v>
      </c>
    </row>
    <row r="639" ht="15.75" customHeight="1">
      <c r="A639" s="3" t="s">
        <v>30</v>
      </c>
      <c r="B639" s="3" t="s">
        <v>47</v>
      </c>
      <c r="C639" s="3" t="s">
        <v>5583</v>
      </c>
      <c r="D639" s="3" t="s">
        <v>5584</v>
      </c>
      <c r="E639" s="3" t="s">
        <v>5585</v>
      </c>
      <c r="F639" s="3" t="s">
        <v>5586</v>
      </c>
      <c r="G639" s="3" t="s">
        <v>5587</v>
      </c>
      <c r="H639" s="3" t="s">
        <v>5575</v>
      </c>
      <c r="I639" s="3" t="s">
        <v>638</v>
      </c>
      <c r="J639" s="3" t="s">
        <v>2113</v>
      </c>
      <c r="K639" s="3" t="s">
        <v>5588</v>
      </c>
      <c r="L639" s="3" t="s">
        <v>5589</v>
      </c>
      <c r="M639" s="3" t="s">
        <v>38</v>
      </c>
      <c r="N639" s="3" t="s">
        <v>1299</v>
      </c>
      <c r="O639" s="3" t="s">
        <v>5590</v>
      </c>
      <c r="P639" s="4">
        <v>0.0</v>
      </c>
      <c r="Q639" s="3" t="s">
        <v>38</v>
      </c>
      <c r="R639" s="4">
        <v>0.0</v>
      </c>
      <c r="S639" s="3" t="s">
        <v>38</v>
      </c>
      <c r="T639" s="3" t="s">
        <v>5395</v>
      </c>
      <c r="U639" s="4">
        <v>6.0</v>
      </c>
      <c r="V639" s="3" t="s">
        <v>38</v>
      </c>
      <c r="W639" s="3" t="s">
        <v>38</v>
      </c>
      <c r="X639" s="3" t="s">
        <v>5591</v>
      </c>
      <c r="Y639" s="5">
        <f t="shared" si="1"/>
        <v>2018</v>
      </c>
      <c r="Z639" s="5">
        <f t="shared" si="2"/>
        <v>1</v>
      </c>
      <c r="AA639" s="5">
        <f t="shared" si="3"/>
        <v>22</v>
      </c>
      <c r="AB639" s="5">
        <f t="shared" si="4"/>
        <v>2018</v>
      </c>
      <c r="AC639" s="5">
        <f t="shared" si="5"/>
        <v>6</v>
      </c>
      <c r="AD639" s="5">
        <f t="shared" si="6"/>
        <v>11</v>
      </c>
    </row>
    <row r="640" ht="15.75" customHeight="1">
      <c r="A640" s="3" t="s">
        <v>30</v>
      </c>
      <c r="B640" s="3" t="s">
        <v>47</v>
      </c>
      <c r="C640" s="3" t="s">
        <v>5592</v>
      </c>
      <c r="D640" s="3" t="s">
        <v>5593</v>
      </c>
      <c r="E640" s="3" t="s">
        <v>5594</v>
      </c>
      <c r="F640" s="3" t="s">
        <v>4369</v>
      </c>
      <c r="G640" s="3" t="s">
        <v>5595</v>
      </c>
      <c r="H640" s="3" t="s">
        <v>5575</v>
      </c>
      <c r="I640" s="3" t="s">
        <v>78</v>
      </c>
      <c r="J640" s="3" t="s">
        <v>1807</v>
      </c>
      <c r="K640" s="3" t="s">
        <v>5596</v>
      </c>
      <c r="L640" s="3" t="s">
        <v>5597</v>
      </c>
      <c r="M640" s="3" t="s">
        <v>38</v>
      </c>
      <c r="N640" s="3" t="s">
        <v>1299</v>
      </c>
      <c r="O640" s="3" t="s">
        <v>5598</v>
      </c>
      <c r="P640" s="4">
        <v>0.0</v>
      </c>
      <c r="Q640" s="3" t="s">
        <v>38</v>
      </c>
      <c r="R640" s="4">
        <v>0.0</v>
      </c>
      <c r="S640" s="3" t="s">
        <v>38</v>
      </c>
      <c r="T640" s="3" t="s">
        <v>5599</v>
      </c>
      <c r="U640" s="4">
        <v>2.0</v>
      </c>
      <c r="V640" s="3" t="s">
        <v>38</v>
      </c>
      <c r="W640" s="3" t="s">
        <v>38</v>
      </c>
      <c r="X640" s="3" t="s">
        <v>5600</v>
      </c>
      <c r="Y640" s="5">
        <f t="shared" si="1"/>
        <v>2017</v>
      </c>
      <c r="Z640" s="5">
        <f t="shared" si="2"/>
        <v>9</v>
      </c>
      <c r="AA640" s="5">
        <f t="shared" si="3"/>
        <v>12</v>
      </c>
      <c r="AB640" s="5">
        <f t="shared" si="4"/>
        <v>2018</v>
      </c>
      <c r="AC640" s="5">
        <f t="shared" si="5"/>
        <v>6</v>
      </c>
      <c r="AD640" s="5">
        <f t="shared" si="6"/>
        <v>11</v>
      </c>
    </row>
    <row r="641" ht="15.75" customHeight="1">
      <c r="A641" s="3" t="s">
        <v>30</v>
      </c>
      <c r="B641" s="3" t="s">
        <v>31</v>
      </c>
      <c r="C641" s="3" t="s">
        <v>5601</v>
      </c>
      <c r="D641" s="3" t="s">
        <v>5602</v>
      </c>
      <c r="E641" s="3" t="s">
        <v>5603</v>
      </c>
      <c r="F641" s="3" t="s">
        <v>5604</v>
      </c>
      <c r="G641" s="3" t="s">
        <v>38</v>
      </c>
      <c r="H641" s="3" t="s">
        <v>38</v>
      </c>
      <c r="I641" s="3" t="s">
        <v>5605</v>
      </c>
      <c r="J641" s="3" t="s">
        <v>5606</v>
      </c>
      <c r="K641" s="3" t="s">
        <v>5607</v>
      </c>
      <c r="L641" s="3" t="s">
        <v>5608</v>
      </c>
      <c r="M641" s="3" t="s">
        <v>38</v>
      </c>
      <c r="N641" s="3" t="s">
        <v>5365</v>
      </c>
      <c r="O641" s="3" t="s">
        <v>5609</v>
      </c>
      <c r="P641" s="4">
        <v>2.0</v>
      </c>
      <c r="Q641" s="3" t="s">
        <v>5610</v>
      </c>
      <c r="R641" s="4">
        <v>2.0</v>
      </c>
      <c r="S641" s="3" t="s">
        <v>5611</v>
      </c>
      <c r="T641" s="3" t="s">
        <v>5612</v>
      </c>
      <c r="U641" s="4">
        <v>1.0</v>
      </c>
      <c r="V641" s="3" t="s">
        <v>38</v>
      </c>
      <c r="W641" s="3" t="s">
        <v>38</v>
      </c>
      <c r="X641" s="3" t="s">
        <v>5613</v>
      </c>
      <c r="Y641" s="5">
        <f t="shared" si="1"/>
        <v>2016</v>
      </c>
      <c r="Z641" s="5">
        <f t="shared" si="2"/>
        <v>11</v>
      </c>
      <c r="AA641" s="5">
        <f t="shared" si="3"/>
        <v>18</v>
      </c>
      <c r="AB641" s="5">
        <f t="shared" si="4"/>
        <v>0</v>
      </c>
      <c r="AC641" s="5">
        <f t="shared" si="5"/>
        <v>0</v>
      </c>
      <c r="AD641" s="5">
        <f t="shared" si="6"/>
        <v>0</v>
      </c>
    </row>
    <row r="642" ht="15.75" customHeight="1">
      <c r="A642" s="3" t="s">
        <v>30</v>
      </c>
      <c r="B642" s="3" t="s">
        <v>31</v>
      </c>
      <c r="C642" s="3" t="s">
        <v>5614</v>
      </c>
      <c r="D642" s="3" t="s">
        <v>5615</v>
      </c>
      <c r="E642" s="3" t="s">
        <v>5616</v>
      </c>
      <c r="F642" s="3" t="s">
        <v>5617</v>
      </c>
      <c r="G642" s="3" t="s">
        <v>38</v>
      </c>
      <c r="H642" s="3" t="s">
        <v>38</v>
      </c>
      <c r="I642" s="3" t="s">
        <v>638</v>
      </c>
      <c r="J642" s="3" t="s">
        <v>3537</v>
      </c>
      <c r="K642" s="3" t="s">
        <v>5618</v>
      </c>
      <c r="L642" s="3" t="s">
        <v>5619</v>
      </c>
      <c r="M642" s="3" t="s">
        <v>38</v>
      </c>
      <c r="N642" s="3" t="s">
        <v>642</v>
      </c>
      <c r="O642" s="3" t="s">
        <v>5620</v>
      </c>
      <c r="P642" s="4">
        <v>7.0</v>
      </c>
      <c r="Q642" s="3" t="s">
        <v>5621</v>
      </c>
      <c r="R642" s="4">
        <v>1.0</v>
      </c>
      <c r="S642" s="3" t="s">
        <v>5622</v>
      </c>
      <c r="T642" s="3" t="s">
        <v>5623</v>
      </c>
      <c r="U642" s="4">
        <v>1.0</v>
      </c>
      <c r="V642" s="3" t="s">
        <v>38</v>
      </c>
      <c r="W642" s="3" t="s">
        <v>38</v>
      </c>
      <c r="X642" s="3" t="s">
        <v>5624</v>
      </c>
      <c r="Y642" s="5">
        <f t="shared" si="1"/>
        <v>2016</v>
      </c>
      <c r="Z642" s="5">
        <f t="shared" si="2"/>
        <v>11</v>
      </c>
      <c r="AA642" s="5">
        <f t="shared" si="3"/>
        <v>24</v>
      </c>
      <c r="AB642" s="5">
        <f t="shared" si="4"/>
        <v>0</v>
      </c>
      <c r="AC642" s="5">
        <f t="shared" si="5"/>
        <v>0</v>
      </c>
      <c r="AD642" s="5">
        <f t="shared" si="6"/>
        <v>0</v>
      </c>
    </row>
    <row r="643" ht="15.75" customHeight="1">
      <c r="A643" s="3" t="s">
        <v>30</v>
      </c>
      <c r="B643" s="3" t="s">
        <v>47</v>
      </c>
      <c r="C643" s="3" t="s">
        <v>5625</v>
      </c>
      <c r="D643" s="3" t="s">
        <v>5626</v>
      </c>
      <c r="E643" s="3" t="s">
        <v>5627</v>
      </c>
      <c r="F643" s="3" t="s">
        <v>5628</v>
      </c>
      <c r="G643" s="3" t="s">
        <v>5629</v>
      </c>
      <c r="H643" s="3" t="s">
        <v>3556</v>
      </c>
      <c r="I643" s="3" t="s">
        <v>172</v>
      </c>
      <c r="J643" s="3" t="s">
        <v>1532</v>
      </c>
      <c r="K643" s="3" t="s">
        <v>4074</v>
      </c>
      <c r="L643" s="3" t="s">
        <v>4075</v>
      </c>
      <c r="M643" s="3" t="s">
        <v>96</v>
      </c>
      <c r="N643" s="3" t="s">
        <v>358</v>
      </c>
      <c r="O643" s="3" t="s">
        <v>5630</v>
      </c>
      <c r="P643" s="4">
        <v>0.0</v>
      </c>
      <c r="Q643" s="3" t="s">
        <v>38</v>
      </c>
      <c r="R643" s="4">
        <v>0.0</v>
      </c>
      <c r="S643" s="3" t="s">
        <v>38</v>
      </c>
      <c r="T643" s="3" t="s">
        <v>5631</v>
      </c>
      <c r="U643" s="4">
        <v>1.0</v>
      </c>
      <c r="V643" s="3" t="s">
        <v>38</v>
      </c>
      <c r="W643" s="3" t="s">
        <v>38</v>
      </c>
      <c r="X643" s="3" t="s">
        <v>5632</v>
      </c>
      <c r="Y643" s="5">
        <f t="shared" si="1"/>
        <v>2018</v>
      </c>
      <c r="Z643" s="5">
        <f t="shared" si="2"/>
        <v>2</v>
      </c>
      <c r="AA643" s="5">
        <f t="shared" si="3"/>
        <v>9</v>
      </c>
      <c r="AB643" s="5">
        <f t="shared" si="4"/>
        <v>2018</v>
      </c>
      <c r="AC643" s="5">
        <f t="shared" si="5"/>
        <v>6</v>
      </c>
      <c r="AD643" s="5">
        <f t="shared" si="6"/>
        <v>1</v>
      </c>
    </row>
    <row r="644" ht="15.75" customHeight="1">
      <c r="A644" s="3" t="s">
        <v>30</v>
      </c>
      <c r="B644" s="3" t="s">
        <v>47</v>
      </c>
      <c r="C644" s="3" t="s">
        <v>5633</v>
      </c>
      <c r="D644" s="3" t="s">
        <v>5634</v>
      </c>
      <c r="E644" s="3" t="s">
        <v>5635</v>
      </c>
      <c r="F644" s="3" t="s">
        <v>5636</v>
      </c>
      <c r="G644" s="3" t="s">
        <v>5637</v>
      </c>
      <c r="H644" s="3" t="s">
        <v>5638</v>
      </c>
      <c r="I644" s="3" t="s">
        <v>593</v>
      </c>
      <c r="J644" s="3" t="s">
        <v>1491</v>
      </c>
      <c r="K644" s="3" t="s">
        <v>5639</v>
      </c>
      <c r="L644" s="3" t="s">
        <v>5640</v>
      </c>
      <c r="M644" s="3" t="s">
        <v>38</v>
      </c>
      <c r="N644" s="3" t="s">
        <v>4771</v>
      </c>
      <c r="O644" s="3" t="s">
        <v>4246</v>
      </c>
      <c r="P644" s="4">
        <v>0.0</v>
      </c>
      <c r="Q644" s="3" t="s">
        <v>38</v>
      </c>
      <c r="R644" s="4">
        <v>0.0</v>
      </c>
      <c r="S644" s="3" t="s">
        <v>38</v>
      </c>
      <c r="T644" s="3" t="s">
        <v>5641</v>
      </c>
      <c r="U644" s="4">
        <v>2.0</v>
      </c>
      <c r="V644" s="3" t="s">
        <v>38</v>
      </c>
      <c r="W644" s="3" t="s">
        <v>38</v>
      </c>
      <c r="X644" s="3" t="s">
        <v>5642</v>
      </c>
      <c r="Y644" s="5">
        <f t="shared" si="1"/>
        <v>2017</v>
      </c>
      <c r="Z644" s="5">
        <f t="shared" si="2"/>
        <v>12</v>
      </c>
      <c r="AA644" s="5">
        <f t="shared" si="3"/>
        <v>8</v>
      </c>
      <c r="AB644" s="5">
        <f t="shared" si="4"/>
        <v>2018</v>
      </c>
      <c r="AC644" s="5">
        <f t="shared" si="5"/>
        <v>5</v>
      </c>
      <c r="AD644" s="5">
        <f t="shared" si="6"/>
        <v>21</v>
      </c>
    </row>
    <row r="645" ht="15.75" customHeight="1">
      <c r="A645" s="3" t="s">
        <v>30</v>
      </c>
      <c r="B645" s="3" t="s">
        <v>47</v>
      </c>
      <c r="C645" s="3" t="s">
        <v>5643</v>
      </c>
      <c r="D645" s="3" t="s">
        <v>5644</v>
      </c>
      <c r="E645" s="3" t="s">
        <v>5645</v>
      </c>
      <c r="F645" s="3" t="s">
        <v>5646</v>
      </c>
      <c r="G645" s="3" t="s">
        <v>5647</v>
      </c>
      <c r="H645" s="3" t="s">
        <v>5638</v>
      </c>
      <c r="I645" s="3" t="s">
        <v>638</v>
      </c>
      <c r="J645" s="3" t="s">
        <v>2113</v>
      </c>
      <c r="K645" s="3" t="s">
        <v>5648</v>
      </c>
      <c r="L645" s="3" t="s">
        <v>5649</v>
      </c>
      <c r="M645" s="3" t="s">
        <v>38</v>
      </c>
      <c r="N645" s="3" t="s">
        <v>1299</v>
      </c>
      <c r="O645" s="3" t="s">
        <v>3708</v>
      </c>
      <c r="P645" s="4">
        <v>0.0</v>
      </c>
      <c r="Q645" s="3" t="s">
        <v>38</v>
      </c>
      <c r="R645" s="4">
        <v>2.0</v>
      </c>
      <c r="S645" s="3" t="s">
        <v>5650</v>
      </c>
      <c r="T645" s="3" t="s">
        <v>5651</v>
      </c>
      <c r="U645" s="4">
        <v>1.0</v>
      </c>
      <c r="V645" s="3" t="s">
        <v>38</v>
      </c>
      <c r="W645" s="3" t="s">
        <v>38</v>
      </c>
      <c r="X645" s="3" t="s">
        <v>5652</v>
      </c>
      <c r="Y645" s="5">
        <f t="shared" si="1"/>
        <v>2018</v>
      </c>
      <c r="Z645" s="5">
        <f t="shared" si="2"/>
        <v>2</v>
      </c>
      <c r="AA645" s="5">
        <f t="shared" si="3"/>
        <v>6</v>
      </c>
      <c r="AB645" s="5">
        <f t="shared" si="4"/>
        <v>2018</v>
      </c>
      <c r="AC645" s="5">
        <f t="shared" si="5"/>
        <v>5</v>
      </c>
      <c r="AD645" s="5">
        <f t="shared" si="6"/>
        <v>21</v>
      </c>
    </row>
    <row r="646" ht="15.75" customHeight="1">
      <c r="A646" s="3" t="s">
        <v>30</v>
      </c>
      <c r="B646" s="3" t="s">
        <v>47</v>
      </c>
      <c r="C646" s="3" t="s">
        <v>5653</v>
      </c>
      <c r="D646" s="3" t="s">
        <v>5654</v>
      </c>
      <c r="E646" s="3" t="s">
        <v>5655</v>
      </c>
      <c r="F646" s="3" t="s">
        <v>5656</v>
      </c>
      <c r="G646" s="3" t="s">
        <v>5657</v>
      </c>
      <c r="H646" s="3" t="s">
        <v>5638</v>
      </c>
      <c r="I646" s="3" t="s">
        <v>1139</v>
      </c>
      <c r="J646" s="3" t="s">
        <v>1549</v>
      </c>
      <c r="K646" s="3" t="s">
        <v>5658</v>
      </c>
      <c r="L646" s="3" t="s">
        <v>5659</v>
      </c>
      <c r="M646" s="3" t="s">
        <v>96</v>
      </c>
      <c r="N646" s="3" t="s">
        <v>4144</v>
      </c>
      <c r="O646" s="3" t="s">
        <v>228</v>
      </c>
      <c r="P646" s="4">
        <v>0.0</v>
      </c>
      <c r="Q646" s="3" t="s">
        <v>38</v>
      </c>
      <c r="R646" s="4">
        <v>0.0</v>
      </c>
      <c r="S646" s="3" t="s">
        <v>38</v>
      </c>
      <c r="T646" s="3" t="s">
        <v>5660</v>
      </c>
      <c r="U646" s="4">
        <v>2.0</v>
      </c>
      <c r="V646" s="3" t="s">
        <v>38</v>
      </c>
      <c r="W646" s="3" t="s">
        <v>38</v>
      </c>
      <c r="X646" s="3" t="s">
        <v>5661</v>
      </c>
      <c r="Y646" s="5">
        <f t="shared" si="1"/>
        <v>2017</v>
      </c>
      <c r="Z646" s="5">
        <f t="shared" si="2"/>
        <v>6</v>
      </c>
      <c r="AA646" s="5">
        <f t="shared" si="3"/>
        <v>7</v>
      </c>
      <c r="AB646" s="5">
        <f t="shared" si="4"/>
        <v>2018</v>
      </c>
      <c r="AC646" s="5">
        <f t="shared" si="5"/>
        <v>5</v>
      </c>
      <c r="AD646" s="5">
        <f t="shared" si="6"/>
        <v>21</v>
      </c>
    </row>
    <row r="647" ht="15.75" customHeight="1">
      <c r="A647" s="3" t="s">
        <v>30</v>
      </c>
      <c r="B647" s="3" t="s">
        <v>31</v>
      </c>
      <c r="C647" s="3" t="s">
        <v>1844</v>
      </c>
      <c r="D647" s="3" t="s">
        <v>5662</v>
      </c>
      <c r="E647" s="3" t="s">
        <v>5663</v>
      </c>
      <c r="F647" s="3" t="s">
        <v>5664</v>
      </c>
      <c r="G647" s="3" t="s">
        <v>38</v>
      </c>
      <c r="H647" s="3" t="s">
        <v>38</v>
      </c>
      <c r="I647" s="3" t="s">
        <v>638</v>
      </c>
      <c r="J647" s="3" t="s">
        <v>3537</v>
      </c>
      <c r="K647" s="3" t="s">
        <v>5665</v>
      </c>
      <c r="L647" s="3" t="s">
        <v>2159</v>
      </c>
      <c r="M647" s="3" t="s">
        <v>38</v>
      </c>
      <c r="N647" s="3" t="s">
        <v>642</v>
      </c>
      <c r="O647" s="3" t="s">
        <v>5666</v>
      </c>
      <c r="P647" s="4">
        <v>1.0</v>
      </c>
      <c r="Q647" s="3" t="s">
        <v>5667</v>
      </c>
      <c r="R647" s="4">
        <v>0.0</v>
      </c>
      <c r="S647" s="3" t="s">
        <v>38</v>
      </c>
      <c r="T647" s="3" t="s">
        <v>5668</v>
      </c>
      <c r="U647" s="4">
        <v>3.0</v>
      </c>
      <c r="V647" s="3" t="s">
        <v>38</v>
      </c>
      <c r="W647" s="3" t="s">
        <v>38</v>
      </c>
      <c r="X647" s="3" t="s">
        <v>5669</v>
      </c>
      <c r="Y647" s="5">
        <f t="shared" si="1"/>
        <v>2016</v>
      </c>
      <c r="Z647" s="5">
        <f t="shared" si="2"/>
        <v>11</v>
      </c>
      <c r="AA647" s="5">
        <f t="shared" si="3"/>
        <v>4</v>
      </c>
      <c r="AB647" s="5">
        <f t="shared" si="4"/>
        <v>0</v>
      </c>
      <c r="AC647" s="5">
        <f t="shared" si="5"/>
        <v>0</v>
      </c>
      <c r="AD647" s="5">
        <f t="shared" si="6"/>
        <v>0</v>
      </c>
    </row>
    <row r="648" ht="15.75" customHeight="1">
      <c r="A648" s="3" t="s">
        <v>30</v>
      </c>
      <c r="B648" s="3" t="s">
        <v>31</v>
      </c>
      <c r="C648" s="3" t="s">
        <v>5670</v>
      </c>
      <c r="D648" s="3" t="s">
        <v>5671</v>
      </c>
      <c r="E648" s="3" t="s">
        <v>5672</v>
      </c>
      <c r="F648" s="3" t="s">
        <v>5673</v>
      </c>
      <c r="G648" s="3" t="s">
        <v>38</v>
      </c>
      <c r="H648" s="3" t="s">
        <v>38</v>
      </c>
      <c r="I648" s="3" t="s">
        <v>638</v>
      </c>
      <c r="J648" s="3" t="s">
        <v>2633</v>
      </c>
      <c r="K648" s="3" t="s">
        <v>5442</v>
      </c>
      <c r="L648" s="3" t="s">
        <v>5443</v>
      </c>
      <c r="M648" s="3" t="s">
        <v>38</v>
      </c>
      <c r="N648" s="3" t="s">
        <v>1299</v>
      </c>
      <c r="O648" s="3" t="s">
        <v>5674</v>
      </c>
      <c r="P648" s="4">
        <v>6.0</v>
      </c>
      <c r="Q648" s="3" t="s">
        <v>5675</v>
      </c>
      <c r="R648" s="4">
        <v>1.0</v>
      </c>
      <c r="S648" s="3" t="s">
        <v>5676</v>
      </c>
      <c r="T648" s="3" t="s">
        <v>5677</v>
      </c>
      <c r="U648" s="4">
        <v>1.0</v>
      </c>
      <c r="V648" s="3" t="s">
        <v>38</v>
      </c>
      <c r="W648" s="3" t="s">
        <v>38</v>
      </c>
      <c r="X648" s="3" t="s">
        <v>5678</v>
      </c>
      <c r="Y648" s="5">
        <f t="shared" si="1"/>
        <v>2016</v>
      </c>
      <c r="Z648" s="5">
        <f t="shared" si="2"/>
        <v>11</v>
      </c>
      <c r="AA648" s="5">
        <f t="shared" si="3"/>
        <v>2</v>
      </c>
      <c r="AB648" s="5">
        <f t="shared" si="4"/>
        <v>0</v>
      </c>
      <c r="AC648" s="5">
        <f t="shared" si="5"/>
        <v>0</v>
      </c>
      <c r="AD648" s="5">
        <f t="shared" si="6"/>
        <v>0</v>
      </c>
    </row>
    <row r="649" ht="15.75" customHeight="1">
      <c r="A649" s="3" t="s">
        <v>30</v>
      </c>
      <c r="B649" s="3" t="s">
        <v>31</v>
      </c>
      <c r="C649" s="3" t="s">
        <v>5679</v>
      </c>
      <c r="D649" s="3" t="s">
        <v>5680</v>
      </c>
      <c r="E649" s="3" t="s">
        <v>5681</v>
      </c>
      <c r="F649" s="3" t="s">
        <v>5682</v>
      </c>
      <c r="G649" s="3" t="s">
        <v>38</v>
      </c>
      <c r="H649" s="3" t="s">
        <v>38</v>
      </c>
      <c r="I649" s="3" t="s">
        <v>638</v>
      </c>
      <c r="J649" s="3" t="s">
        <v>3537</v>
      </c>
      <c r="K649" s="3" t="s">
        <v>5683</v>
      </c>
      <c r="L649" s="3" t="s">
        <v>5684</v>
      </c>
      <c r="M649" s="3" t="s">
        <v>38</v>
      </c>
      <c r="N649" s="3" t="s">
        <v>642</v>
      </c>
      <c r="O649" s="3" t="s">
        <v>5685</v>
      </c>
      <c r="P649" s="4">
        <v>3.0</v>
      </c>
      <c r="Q649" s="3" t="s">
        <v>5686</v>
      </c>
      <c r="R649" s="4">
        <v>2.0</v>
      </c>
      <c r="S649" s="3" t="s">
        <v>5687</v>
      </c>
      <c r="T649" s="3" t="s">
        <v>5688</v>
      </c>
      <c r="U649" s="4">
        <v>4.0</v>
      </c>
      <c r="V649" s="3" t="s">
        <v>38</v>
      </c>
      <c r="W649" s="3" t="s">
        <v>38</v>
      </c>
      <c r="X649" s="3" t="s">
        <v>5689</v>
      </c>
      <c r="Y649" s="5">
        <f t="shared" si="1"/>
        <v>2017</v>
      </c>
      <c r="Z649" s="5">
        <f t="shared" si="2"/>
        <v>1</v>
      </c>
      <c r="AA649" s="5">
        <f t="shared" si="3"/>
        <v>9</v>
      </c>
      <c r="AB649" s="5">
        <f t="shared" si="4"/>
        <v>0</v>
      </c>
      <c r="AC649" s="5">
        <f t="shared" si="5"/>
        <v>0</v>
      </c>
      <c r="AD649" s="5">
        <f t="shared" si="6"/>
        <v>0</v>
      </c>
    </row>
    <row r="650" ht="15.75" customHeight="1">
      <c r="A650" s="3" t="s">
        <v>30</v>
      </c>
      <c r="B650" s="3" t="s">
        <v>31</v>
      </c>
      <c r="C650" s="3" t="s">
        <v>5690</v>
      </c>
      <c r="D650" s="3" t="s">
        <v>5691</v>
      </c>
      <c r="E650" s="3" t="s">
        <v>5692</v>
      </c>
      <c r="F650" s="3" t="s">
        <v>5693</v>
      </c>
      <c r="G650" s="3" t="s">
        <v>38</v>
      </c>
      <c r="H650" s="3" t="s">
        <v>38</v>
      </c>
      <c r="I650" s="3" t="s">
        <v>638</v>
      </c>
      <c r="J650" s="3" t="s">
        <v>2633</v>
      </c>
      <c r="K650" s="3" t="s">
        <v>5694</v>
      </c>
      <c r="L650" s="3" t="s">
        <v>5695</v>
      </c>
      <c r="M650" s="3" t="s">
        <v>38</v>
      </c>
      <c r="N650" s="3" t="s">
        <v>1299</v>
      </c>
      <c r="O650" s="3" t="s">
        <v>5696</v>
      </c>
      <c r="P650" s="4">
        <v>3.0</v>
      </c>
      <c r="Q650" s="3" t="s">
        <v>5697</v>
      </c>
      <c r="R650" s="4">
        <v>0.0</v>
      </c>
      <c r="S650" s="3" t="s">
        <v>38</v>
      </c>
      <c r="T650" s="3" t="s">
        <v>5698</v>
      </c>
      <c r="U650" s="4">
        <v>1.0</v>
      </c>
      <c r="V650" s="3" t="s">
        <v>38</v>
      </c>
      <c r="W650" s="3" t="s">
        <v>38</v>
      </c>
      <c r="X650" s="3" t="s">
        <v>5699</v>
      </c>
      <c r="Y650" s="5">
        <f t="shared" si="1"/>
        <v>2016</v>
      </c>
      <c r="Z650" s="5">
        <f t="shared" si="2"/>
        <v>11</v>
      </c>
      <c r="AA650" s="5">
        <f t="shared" si="3"/>
        <v>10</v>
      </c>
      <c r="AB650" s="5">
        <f t="shared" si="4"/>
        <v>0</v>
      </c>
      <c r="AC650" s="5">
        <f t="shared" si="5"/>
        <v>0</v>
      </c>
      <c r="AD650" s="5">
        <f t="shared" si="6"/>
        <v>0</v>
      </c>
    </row>
    <row r="651" ht="15.75" customHeight="1">
      <c r="A651" s="3" t="s">
        <v>30</v>
      </c>
      <c r="B651" s="3" t="s">
        <v>31</v>
      </c>
      <c r="C651" s="3" t="s">
        <v>5700</v>
      </c>
      <c r="D651" s="3" t="s">
        <v>5701</v>
      </c>
      <c r="E651" s="3" t="s">
        <v>5702</v>
      </c>
      <c r="F651" s="3" t="s">
        <v>5703</v>
      </c>
      <c r="G651" s="3" t="s">
        <v>38</v>
      </c>
      <c r="H651" s="3" t="s">
        <v>38</v>
      </c>
      <c r="I651" s="3" t="s">
        <v>5605</v>
      </c>
      <c r="J651" s="3" t="s">
        <v>5606</v>
      </c>
      <c r="K651" s="3" t="s">
        <v>5704</v>
      </c>
      <c r="L651" s="3" t="s">
        <v>5705</v>
      </c>
      <c r="M651" s="3" t="s">
        <v>38</v>
      </c>
      <c r="N651" s="3" t="s">
        <v>5365</v>
      </c>
      <c r="O651" s="3" t="s">
        <v>5706</v>
      </c>
      <c r="P651" s="4">
        <v>4.0</v>
      </c>
      <c r="Q651" s="3" t="s">
        <v>5707</v>
      </c>
      <c r="R651" s="4">
        <v>0.0</v>
      </c>
      <c r="S651" s="3" t="s">
        <v>38</v>
      </c>
      <c r="T651" s="3" t="s">
        <v>5708</v>
      </c>
      <c r="U651" s="4">
        <v>1.0</v>
      </c>
      <c r="V651" s="3" t="s">
        <v>38</v>
      </c>
      <c r="W651" s="3" t="s">
        <v>38</v>
      </c>
      <c r="X651" s="3" t="s">
        <v>5709</v>
      </c>
      <c r="Y651" s="5">
        <f t="shared" si="1"/>
        <v>2016</v>
      </c>
      <c r="Z651" s="5">
        <f t="shared" si="2"/>
        <v>10</v>
      </c>
      <c r="AA651" s="5">
        <f t="shared" si="3"/>
        <v>24</v>
      </c>
      <c r="AB651" s="5">
        <f t="shared" si="4"/>
        <v>0</v>
      </c>
      <c r="AC651" s="5">
        <f t="shared" si="5"/>
        <v>0</v>
      </c>
      <c r="AD651" s="5">
        <f t="shared" si="6"/>
        <v>0</v>
      </c>
    </row>
    <row r="652" ht="15.75" customHeight="1">
      <c r="A652" s="3" t="s">
        <v>30</v>
      </c>
      <c r="B652" s="3" t="s">
        <v>31</v>
      </c>
      <c r="C652" s="3" t="s">
        <v>5710</v>
      </c>
      <c r="D652" s="3" t="s">
        <v>5711</v>
      </c>
      <c r="E652" s="3" t="s">
        <v>5712</v>
      </c>
      <c r="F652" s="3" t="s">
        <v>5205</v>
      </c>
      <c r="G652" s="3" t="s">
        <v>38</v>
      </c>
      <c r="H652" s="3" t="s">
        <v>38</v>
      </c>
      <c r="I652" s="3" t="s">
        <v>638</v>
      </c>
      <c r="J652" s="3" t="s">
        <v>3070</v>
      </c>
      <c r="K652" s="3" t="s">
        <v>5713</v>
      </c>
      <c r="L652" s="3" t="s">
        <v>5714</v>
      </c>
      <c r="M652" s="3" t="s">
        <v>38</v>
      </c>
      <c r="N652" s="3" t="s">
        <v>1299</v>
      </c>
      <c r="O652" s="3" t="s">
        <v>5715</v>
      </c>
      <c r="P652" s="4">
        <v>4.0</v>
      </c>
      <c r="Q652" s="3" t="s">
        <v>5716</v>
      </c>
      <c r="R652" s="4">
        <v>0.0</v>
      </c>
      <c r="S652" s="3" t="s">
        <v>38</v>
      </c>
      <c r="T652" s="3" t="s">
        <v>4899</v>
      </c>
      <c r="U652" s="4">
        <v>17.0</v>
      </c>
      <c r="V652" s="3" t="s">
        <v>38</v>
      </c>
      <c r="W652" s="3" t="s">
        <v>38</v>
      </c>
      <c r="X652" s="3" t="s">
        <v>5717</v>
      </c>
      <c r="Y652" s="5">
        <f t="shared" si="1"/>
        <v>2017</v>
      </c>
      <c r="Z652" s="5">
        <f t="shared" si="2"/>
        <v>10</v>
      </c>
      <c r="AA652" s="5">
        <f t="shared" si="3"/>
        <v>20</v>
      </c>
      <c r="AB652" s="5">
        <f t="shared" si="4"/>
        <v>0</v>
      </c>
      <c r="AC652" s="5">
        <f t="shared" si="5"/>
        <v>0</v>
      </c>
      <c r="AD652" s="5">
        <f t="shared" si="6"/>
        <v>0</v>
      </c>
    </row>
    <row r="653" ht="15.75" customHeight="1">
      <c r="A653" s="3" t="s">
        <v>30</v>
      </c>
      <c r="B653" s="3" t="s">
        <v>31</v>
      </c>
      <c r="C653" s="3" t="s">
        <v>5718</v>
      </c>
      <c r="D653" s="3" t="s">
        <v>5719</v>
      </c>
      <c r="E653" s="3" t="s">
        <v>5720</v>
      </c>
      <c r="F653" s="3" t="s">
        <v>5721</v>
      </c>
      <c r="G653" s="3" t="s">
        <v>38</v>
      </c>
      <c r="H653" s="3" t="s">
        <v>38</v>
      </c>
      <c r="I653" s="3" t="s">
        <v>638</v>
      </c>
      <c r="J653" s="3" t="s">
        <v>3537</v>
      </c>
      <c r="K653" s="3" t="s">
        <v>5722</v>
      </c>
      <c r="L653" s="3" t="s">
        <v>5723</v>
      </c>
      <c r="M653" s="3" t="s">
        <v>38</v>
      </c>
      <c r="N653" s="3" t="s">
        <v>4144</v>
      </c>
      <c r="O653" s="3" t="s">
        <v>5724</v>
      </c>
      <c r="P653" s="4">
        <v>3.0</v>
      </c>
      <c r="Q653" s="3" t="s">
        <v>5725</v>
      </c>
      <c r="R653" s="4">
        <v>2.0</v>
      </c>
      <c r="S653" s="3" t="s">
        <v>5726</v>
      </c>
      <c r="T653" s="3" t="s">
        <v>5727</v>
      </c>
      <c r="U653" s="4">
        <v>1.0</v>
      </c>
      <c r="V653" s="3" t="s">
        <v>38</v>
      </c>
      <c r="W653" s="3" t="s">
        <v>38</v>
      </c>
      <c r="X653" s="3" t="s">
        <v>5728</v>
      </c>
      <c r="Y653" s="5">
        <f t="shared" si="1"/>
        <v>2016</v>
      </c>
      <c r="Z653" s="5">
        <f t="shared" si="2"/>
        <v>10</v>
      </c>
      <c r="AA653" s="5">
        <f t="shared" si="3"/>
        <v>28</v>
      </c>
      <c r="AB653" s="5">
        <f t="shared" si="4"/>
        <v>0</v>
      </c>
      <c r="AC653" s="5">
        <f t="shared" si="5"/>
        <v>0</v>
      </c>
      <c r="AD653" s="5">
        <f t="shared" si="6"/>
        <v>0</v>
      </c>
    </row>
    <row r="654" ht="15.75" customHeight="1">
      <c r="A654" s="3" t="s">
        <v>30</v>
      </c>
      <c r="B654" s="3" t="s">
        <v>31</v>
      </c>
      <c r="C654" s="3" t="s">
        <v>5729</v>
      </c>
      <c r="D654" s="3" t="s">
        <v>5730</v>
      </c>
      <c r="E654" s="3" t="s">
        <v>5731</v>
      </c>
      <c r="F654" s="3" t="s">
        <v>5732</v>
      </c>
      <c r="G654" s="3" t="s">
        <v>38</v>
      </c>
      <c r="H654" s="3" t="s">
        <v>38</v>
      </c>
      <c r="I654" s="3" t="s">
        <v>638</v>
      </c>
      <c r="J654" s="3" t="s">
        <v>2633</v>
      </c>
      <c r="K654" s="3" t="s">
        <v>4894</v>
      </c>
      <c r="L654" s="3" t="s">
        <v>4895</v>
      </c>
      <c r="M654" s="3" t="s">
        <v>38</v>
      </c>
      <c r="N654" s="3" t="s">
        <v>1299</v>
      </c>
      <c r="O654" s="3" t="s">
        <v>5733</v>
      </c>
      <c r="P654" s="4">
        <v>1.0</v>
      </c>
      <c r="Q654" s="3" t="s">
        <v>5734</v>
      </c>
      <c r="R654" s="4">
        <v>0.0</v>
      </c>
      <c r="S654" s="3" t="s">
        <v>38</v>
      </c>
      <c r="T654" s="3" t="s">
        <v>4899</v>
      </c>
      <c r="U654" s="4">
        <v>17.0</v>
      </c>
      <c r="V654" s="3" t="s">
        <v>38</v>
      </c>
      <c r="W654" s="3" t="s">
        <v>38</v>
      </c>
      <c r="X654" s="3" t="s">
        <v>5735</v>
      </c>
      <c r="Y654" s="5">
        <f t="shared" si="1"/>
        <v>2016</v>
      </c>
      <c r="Z654" s="5">
        <f t="shared" si="2"/>
        <v>10</v>
      </c>
      <c r="AA654" s="5">
        <f t="shared" si="3"/>
        <v>26</v>
      </c>
      <c r="AB654" s="5">
        <f t="shared" si="4"/>
        <v>0</v>
      </c>
      <c r="AC654" s="5">
        <f t="shared" si="5"/>
        <v>0</v>
      </c>
      <c r="AD654" s="5">
        <f t="shared" si="6"/>
        <v>0</v>
      </c>
    </row>
    <row r="655" ht="15.75" customHeight="1">
      <c r="A655" s="3" t="s">
        <v>30</v>
      </c>
      <c r="B655" s="3" t="s">
        <v>31</v>
      </c>
      <c r="C655" s="3" t="s">
        <v>5736</v>
      </c>
      <c r="D655" s="3" t="s">
        <v>5737</v>
      </c>
      <c r="E655" s="3" t="s">
        <v>5738</v>
      </c>
      <c r="F655" s="3" t="s">
        <v>5739</v>
      </c>
      <c r="G655" s="3" t="s">
        <v>38</v>
      </c>
      <c r="H655" s="3" t="s">
        <v>38</v>
      </c>
      <c r="I655" s="3" t="s">
        <v>638</v>
      </c>
      <c r="J655" s="3" t="s">
        <v>3537</v>
      </c>
      <c r="K655" s="3" t="s">
        <v>5740</v>
      </c>
      <c r="L655" s="3" t="s">
        <v>5741</v>
      </c>
      <c r="M655" s="3" t="s">
        <v>38</v>
      </c>
      <c r="N655" s="3" t="s">
        <v>642</v>
      </c>
      <c r="O655" s="3" t="s">
        <v>5742</v>
      </c>
      <c r="P655" s="4">
        <v>3.0</v>
      </c>
      <c r="Q655" s="3" t="s">
        <v>5743</v>
      </c>
      <c r="R655" s="4">
        <v>0.0</v>
      </c>
      <c r="S655" s="3" t="s">
        <v>38</v>
      </c>
      <c r="T655" s="3" t="s">
        <v>5744</v>
      </c>
      <c r="U655" s="4">
        <v>1.0</v>
      </c>
      <c r="V655" s="3" t="s">
        <v>38</v>
      </c>
      <c r="W655" s="3" t="s">
        <v>38</v>
      </c>
      <c r="X655" s="3" t="s">
        <v>5745</v>
      </c>
      <c r="Y655" s="5">
        <f t="shared" si="1"/>
        <v>2016</v>
      </c>
      <c r="Z655" s="5">
        <f t="shared" si="2"/>
        <v>10</v>
      </c>
      <c r="AA655" s="5">
        <f t="shared" si="3"/>
        <v>27</v>
      </c>
      <c r="AB655" s="5">
        <f t="shared" si="4"/>
        <v>0</v>
      </c>
      <c r="AC655" s="5">
        <f t="shared" si="5"/>
        <v>0</v>
      </c>
      <c r="AD655" s="5">
        <f t="shared" si="6"/>
        <v>0</v>
      </c>
    </row>
    <row r="656" ht="15.75" customHeight="1">
      <c r="A656" s="3" t="s">
        <v>30</v>
      </c>
      <c r="B656" s="3" t="s">
        <v>47</v>
      </c>
      <c r="C656" s="3" t="s">
        <v>4267</v>
      </c>
      <c r="D656" s="3" t="s">
        <v>5746</v>
      </c>
      <c r="E656" s="3" t="s">
        <v>5747</v>
      </c>
      <c r="F656" s="3" t="s">
        <v>5748</v>
      </c>
      <c r="G656" s="3" t="s">
        <v>5749</v>
      </c>
      <c r="H656" s="3" t="s">
        <v>5750</v>
      </c>
      <c r="I656" s="3" t="s">
        <v>1139</v>
      </c>
      <c r="J656" s="3" t="s">
        <v>1549</v>
      </c>
      <c r="K656" s="3" t="s">
        <v>4729</v>
      </c>
      <c r="L656" s="3" t="s">
        <v>397</v>
      </c>
      <c r="M656" s="3" t="s">
        <v>30</v>
      </c>
      <c r="N656" s="3" t="s">
        <v>4144</v>
      </c>
      <c r="O656" s="3" t="s">
        <v>301</v>
      </c>
      <c r="P656" s="4">
        <v>0.0</v>
      </c>
      <c r="Q656" s="3" t="s">
        <v>38</v>
      </c>
      <c r="R656" s="4">
        <v>4.0</v>
      </c>
      <c r="S656" s="3" t="s">
        <v>5751</v>
      </c>
      <c r="T656" s="3" t="s">
        <v>5752</v>
      </c>
      <c r="U656" s="4">
        <v>3.0</v>
      </c>
      <c r="V656" s="3" t="s">
        <v>38</v>
      </c>
      <c r="W656" s="3" t="s">
        <v>38</v>
      </c>
      <c r="X656" s="3" t="s">
        <v>5753</v>
      </c>
      <c r="Y656" s="5">
        <f t="shared" si="1"/>
        <v>2017</v>
      </c>
      <c r="Z656" s="5">
        <f t="shared" si="2"/>
        <v>5</v>
      </c>
      <c r="AA656" s="5">
        <f t="shared" si="3"/>
        <v>19</v>
      </c>
      <c r="AB656" s="5">
        <f t="shared" si="4"/>
        <v>2018</v>
      </c>
      <c r="AC656" s="5">
        <f t="shared" si="5"/>
        <v>5</v>
      </c>
      <c r="AD656" s="5">
        <f t="shared" si="6"/>
        <v>1</v>
      </c>
    </row>
    <row r="657" ht="15.75" customHeight="1">
      <c r="A657" s="3" t="s">
        <v>30</v>
      </c>
      <c r="B657" s="3" t="s">
        <v>31</v>
      </c>
      <c r="C657" s="3" t="s">
        <v>5754</v>
      </c>
      <c r="D657" s="3" t="s">
        <v>5755</v>
      </c>
      <c r="E657" s="3" t="s">
        <v>5756</v>
      </c>
      <c r="F657" s="3" t="s">
        <v>5757</v>
      </c>
      <c r="G657" s="3" t="s">
        <v>38</v>
      </c>
      <c r="H657" s="3" t="s">
        <v>38</v>
      </c>
      <c r="I657" s="3" t="s">
        <v>172</v>
      </c>
      <c r="J657" s="3" t="s">
        <v>1532</v>
      </c>
      <c r="K657" s="3" t="s">
        <v>5758</v>
      </c>
      <c r="L657" s="3" t="s">
        <v>5759</v>
      </c>
      <c r="M657" s="3" t="s">
        <v>96</v>
      </c>
      <c r="N657" s="3" t="s">
        <v>358</v>
      </c>
      <c r="O657" s="3" t="s">
        <v>70</v>
      </c>
      <c r="P657" s="4">
        <v>3.0</v>
      </c>
      <c r="Q657" s="3" t="s">
        <v>5760</v>
      </c>
      <c r="R657" s="4">
        <v>2.0</v>
      </c>
      <c r="S657" s="3" t="s">
        <v>5761</v>
      </c>
      <c r="T657" s="3" t="s">
        <v>5762</v>
      </c>
      <c r="U657" s="4">
        <v>1.0</v>
      </c>
      <c r="V657" s="3" t="s">
        <v>38</v>
      </c>
      <c r="W657" s="3" t="s">
        <v>38</v>
      </c>
      <c r="X657" s="3" t="s">
        <v>5763</v>
      </c>
      <c r="Y657" s="5">
        <f t="shared" si="1"/>
        <v>2016</v>
      </c>
      <c r="Z657" s="5">
        <f t="shared" si="2"/>
        <v>9</v>
      </c>
      <c r="AA657" s="5">
        <f t="shared" si="3"/>
        <v>23</v>
      </c>
      <c r="AB657" s="5">
        <f t="shared" si="4"/>
        <v>0</v>
      </c>
      <c r="AC657" s="5">
        <f t="shared" si="5"/>
        <v>0</v>
      </c>
      <c r="AD657" s="5">
        <f t="shared" si="6"/>
        <v>0</v>
      </c>
    </row>
    <row r="658" ht="15.75" customHeight="1">
      <c r="A658" s="3" t="s">
        <v>30</v>
      </c>
      <c r="B658" s="3" t="s">
        <v>31</v>
      </c>
      <c r="C658" s="3" t="s">
        <v>5764</v>
      </c>
      <c r="D658" s="3" t="s">
        <v>5765</v>
      </c>
      <c r="E658" s="3" t="s">
        <v>5766</v>
      </c>
      <c r="F658" s="3" t="s">
        <v>5767</v>
      </c>
      <c r="G658" s="3" t="s">
        <v>38</v>
      </c>
      <c r="H658" s="3" t="s">
        <v>38</v>
      </c>
      <c r="I658" s="3" t="s">
        <v>5362</v>
      </c>
      <c r="J658" s="3" t="s">
        <v>2633</v>
      </c>
      <c r="K658" s="3" t="s">
        <v>5768</v>
      </c>
      <c r="L658" s="3" t="s">
        <v>5769</v>
      </c>
      <c r="M658" s="3" t="s">
        <v>38</v>
      </c>
      <c r="N658" s="3" t="s">
        <v>5365</v>
      </c>
      <c r="O658" s="3" t="s">
        <v>5770</v>
      </c>
      <c r="P658" s="4">
        <v>2.0</v>
      </c>
      <c r="Q658" s="3" t="s">
        <v>5771</v>
      </c>
      <c r="R658" s="4">
        <v>5.0</v>
      </c>
      <c r="S658" s="3" t="s">
        <v>5772</v>
      </c>
      <c r="T658" s="3" t="s">
        <v>5773</v>
      </c>
      <c r="U658" s="4">
        <v>5.0</v>
      </c>
      <c r="V658" s="3" t="s">
        <v>38</v>
      </c>
      <c r="W658" s="3" t="s">
        <v>38</v>
      </c>
      <c r="X658" s="3" t="s">
        <v>5774</v>
      </c>
      <c r="Y658" s="5">
        <f t="shared" si="1"/>
        <v>2016</v>
      </c>
      <c r="Z658" s="5">
        <f t="shared" si="2"/>
        <v>10</v>
      </c>
      <c r="AA658" s="5">
        <f t="shared" si="3"/>
        <v>31</v>
      </c>
      <c r="AB658" s="5">
        <f t="shared" si="4"/>
        <v>0</v>
      </c>
      <c r="AC658" s="5">
        <f t="shared" si="5"/>
        <v>0</v>
      </c>
      <c r="AD658" s="5">
        <f t="shared" si="6"/>
        <v>0</v>
      </c>
    </row>
    <row r="659" ht="15.75" customHeight="1">
      <c r="A659" s="3" t="s">
        <v>30</v>
      </c>
      <c r="B659" s="3" t="s">
        <v>31</v>
      </c>
      <c r="C659" s="3" t="s">
        <v>5775</v>
      </c>
      <c r="D659" s="3" t="s">
        <v>5776</v>
      </c>
      <c r="E659" s="3" t="s">
        <v>5777</v>
      </c>
      <c r="F659" s="3" t="s">
        <v>5778</v>
      </c>
      <c r="G659" s="3" t="s">
        <v>38</v>
      </c>
      <c r="H659" s="3" t="s">
        <v>38</v>
      </c>
      <c r="I659" s="3" t="s">
        <v>638</v>
      </c>
      <c r="J659" s="3" t="s">
        <v>3537</v>
      </c>
      <c r="K659" s="3" t="s">
        <v>5779</v>
      </c>
      <c r="L659" s="3" t="s">
        <v>5780</v>
      </c>
      <c r="M659" s="3" t="s">
        <v>38</v>
      </c>
      <c r="N659" s="3" t="s">
        <v>4144</v>
      </c>
      <c r="O659" s="3" t="s">
        <v>5781</v>
      </c>
      <c r="P659" s="4">
        <v>5.0</v>
      </c>
      <c r="Q659" s="3" t="s">
        <v>5782</v>
      </c>
      <c r="R659" s="4">
        <v>0.0</v>
      </c>
      <c r="S659" s="3" t="s">
        <v>38</v>
      </c>
      <c r="T659" s="3" t="s">
        <v>5783</v>
      </c>
      <c r="U659" s="4">
        <v>1.0</v>
      </c>
      <c r="V659" s="3" t="s">
        <v>38</v>
      </c>
      <c r="W659" s="3" t="s">
        <v>38</v>
      </c>
      <c r="X659" s="3" t="s">
        <v>5784</v>
      </c>
      <c r="Y659" s="5">
        <f t="shared" si="1"/>
        <v>2016</v>
      </c>
      <c r="Z659" s="5">
        <f t="shared" si="2"/>
        <v>9</v>
      </c>
      <c r="AA659" s="5">
        <f t="shared" si="3"/>
        <v>26</v>
      </c>
      <c r="AB659" s="5">
        <f t="shared" si="4"/>
        <v>0</v>
      </c>
      <c r="AC659" s="5">
        <f t="shared" si="5"/>
        <v>0</v>
      </c>
      <c r="AD659" s="5">
        <f t="shared" si="6"/>
        <v>0</v>
      </c>
    </row>
    <row r="660" ht="15.75" customHeight="1">
      <c r="A660" s="3" t="s">
        <v>30</v>
      </c>
      <c r="B660" s="3" t="s">
        <v>31</v>
      </c>
      <c r="C660" s="3" t="s">
        <v>5785</v>
      </c>
      <c r="D660" s="3" t="s">
        <v>5786</v>
      </c>
      <c r="E660" s="3" t="s">
        <v>5787</v>
      </c>
      <c r="F660" s="3" t="s">
        <v>5788</v>
      </c>
      <c r="G660" s="3" t="s">
        <v>38</v>
      </c>
      <c r="H660" s="3" t="s">
        <v>38</v>
      </c>
      <c r="I660" s="3" t="s">
        <v>638</v>
      </c>
      <c r="J660" s="3" t="s">
        <v>3537</v>
      </c>
      <c r="K660" s="3" t="s">
        <v>5789</v>
      </c>
      <c r="L660" s="3" t="s">
        <v>5790</v>
      </c>
      <c r="M660" s="3" t="s">
        <v>38</v>
      </c>
      <c r="N660" s="3" t="s">
        <v>642</v>
      </c>
      <c r="O660" s="3" t="s">
        <v>5791</v>
      </c>
      <c r="P660" s="4">
        <v>4.0</v>
      </c>
      <c r="Q660" s="3" t="s">
        <v>5792</v>
      </c>
      <c r="R660" s="4">
        <v>1.0</v>
      </c>
      <c r="S660" s="3" t="s">
        <v>5793</v>
      </c>
      <c r="T660" s="3" t="s">
        <v>5794</v>
      </c>
      <c r="U660" s="4">
        <v>1.0</v>
      </c>
      <c r="V660" s="3" t="s">
        <v>38</v>
      </c>
      <c r="W660" s="3" t="s">
        <v>38</v>
      </c>
      <c r="X660" s="3" t="s">
        <v>5795</v>
      </c>
      <c r="Y660" s="5">
        <f t="shared" si="1"/>
        <v>2016</v>
      </c>
      <c r="Z660" s="5">
        <f t="shared" si="2"/>
        <v>9</v>
      </c>
      <c r="AA660" s="5">
        <f t="shared" si="3"/>
        <v>21</v>
      </c>
      <c r="AB660" s="5">
        <f t="shared" si="4"/>
        <v>0</v>
      </c>
      <c r="AC660" s="5">
        <f t="shared" si="5"/>
        <v>0</v>
      </c>
      <c r="AD660" s="5">
        <f t="shared" si="6"/>
        <v>0</v>
      </c>
    </row>
    <row r="661" ht="15.75" customHeight="1">
      <c r="A661" s="3" t="s">
        <v>30</v>
      </c>
      <c r="B661" s="3" t="s">
        <v>31</v>
      </c>
      <c r="C661" s="3" t="s">
        <v>5796</v>
      </c>
      <c r="D661" s="3" t="s">
        <v>5797</v>
      </c>
      <c r="E661" s="3" t="s">
        <v>5798</v>
      </c>
      <c r="F661" s="3" t="s">
        <v>5799</v>
      </c>
      <c r="G661" s="3" t="s">
        <v>38</v>
      </c>
      <c r="H661" s="3" t="s">
        <v>38</v>
      </c>
      <c r="I661" s="3" t="s">
        <v>638</v>
      </c>
      <c r="J661" s="3" t="s">
        <v>3537</v>
      </c>
      <c r="K661" s="3" t="s">
        <v>5800</v>
      </c>
      <c r="L661" s="3" t="s">
        <v>5801</v>
      </c>
      <c r="M661" s="3" t="s">
        <v>38</v>
      </c>
      <c r="N661" s="3" t="s">
        <v>642</v>
      </c>
      <c r="O661" s="3" t="s">
        <v>5802</v>
      </c>
      <c r="P661" s="4">
        <v>10.0</v>
      </c>
      <c r="Q661" s="3" t="s">
        <v>5803</v>
      </c>
      <c r="R661" s="4">
        <v>0.0</v>
      </c>
      <c r="S661" s="3" t="s">
        <v>38</v>
      </c>
      <c r="T661" s="3" t="s">
        <v>5804</v>
      </c>
      <c r="U661" s="4">
        <v>1.0</v>
      </c>
      <c r="V661" s="3" t="s">
        <v>38</v>
      </c>
      <c r="W661" s="3" t="s">
        <v>38</v>
      </c>
      <c r="X661" s="3" t="s">
        <v>5805</v>
      </c>
      <c r="Y661" s="5">
        <f t="shared" si="1"/>
        <v>2016</v>
      </c>
      <c r="Z661" s="5">
        <f t="shared" si="2"/>
        <v>9</v>
      </c>
      <c r="AA661" s="5">
        <f t="shared" si="3"/>
        <v>22</v>
      </c>
      <c r="AB661" s="5">
        <f t="shared" si="4"/>
        <v>0</v>
      </c>
      <c r="AC661" s="5">
        <f t="shared" si="5"/>
        <v>0</v>
      </c>
      <c r="AD661" s="5">
        <f t="shared" si="6"/>
        <v>0</v>
      </c>
    </row>
    <row r="662" ht="15.75" customHeight="1">
      <c r="A662" s="3" t="s">
        <v>30</v>
      </c>
      <c r="B662" s="3" t="s">
        <v>31</v>
      </c>
      <c r="C662" s="3" t="s">
        <v>5806</v>
      </c>
      <c r="D662" s="3" t="s">
        <v>5807</v>
      </c>
      <c r="E662" s="3" t="s">
        <v>5808</v>
      </c>
      <c r="F662" s="3" t="s">
        <v>5809</v>
      </c>
      <c r="G662" s="3" t="s">
        <v>38</v>
      </c>
      <c r="H662" s="3" t="s">
        <v>38</v>
      </c>
      <c r="I662" s="3" t="s">
        <v>638</v>
      </c>
      <c r="J662" s="3" t="s">
        <v>3537</v>
      </c>
      <c r="K662" s="3" t="s">
        <v>5810</v>
      </c>
      <c r="L662" s="3" t="s">
        <v>5811</v>
      </c>
      <c r="M662" s="3" t="s">
        <v>38</v>
      </c>
      <c r="N662" s="3" t="s">
        <v>4144</v>
      </c>
      <c r="O662" s="3" t="s">
        <v>5812</v>
      </c>
      <c r="P662" s="4">
        <v>3.0</v>
      </c>
      <c r="Q662" s="3" t="s">
        <v>5813</v>
      </c>
      <c r="R662" s="4">
        <v>0.0</v>
      </c>
      <c r="S662" s="3" t="s">
        <v>38</v>
      </c>
      <c r="T662" s="3" t="s">
        <v>5814</v>
      </c>
      <c r="U662" s="4">
        <v>1.0</v>
      </c>
      <c r="V662" s="3" t="s">
        <v>38</v>
      </c>
      <c r="W662" s="3" t="s">
        <v>38</v>
      </c>
      <c r="X662" s="3" t="s">
        <v>5815</v>
      </c>
      <c r="Y662" s="5">
        <f t="shared" si="1"/>
        <v>2016</v>
      </c>
      <c r="Z662" s="5">
        <f t="shared" si="2"/>
        <v>9</v>
      </c>
      <c r="AA662" s="5">
        <f t="shared" si="3"/>
        <v>30</v>
      </c>
      <c r="AB662" s="5">
        <f t="shared" si="4"/>
        <v>0</v>
      </c>
      <c r="AC662" s="5">
        <f t="shared" si="5"/>
        <v>0</v>
      </c>
      <c r="AD662" s="5">
        <f t="shared" si="6"/>
        <v>0</v>
      </c>
    </row>
    <row r="663" ht="15.75" customHeight="1">
      <c r="A663" s="3" t="s">
        <v>30</v>
      </c>
      <c r="B663" s="3" t="s">
        <v>47</v>
      </c>
      <c r="C663" s="3" t="s">
        <v>5816</v>
      </c>
      <c r="D663" s="3" t="s">
        <v>5817</v>
      </c>
      <c r="E663" s="3" t="s">
        <v>5818</v>
      </c>
      <c r="F663" s="3" t="s">
        <v>5819</v>
      </c>
      <c r="G663" s="3" t="s">
        <v>5820</v>
      </c>
      <c r="H663" s="3" t="s">
        <v>5821</v>
      </c>
      <c r="I663" s="3" t="s">
        <v>1139</v>
      </c>
      <c r="J663" s="3" t="s">
        <v>1549</v>
      </c>
      <c r="K663" s="3" t="s">
        <v>4887</v>
      </c>
      <c r="L663" s="3" t="s">
        <v>4834</v>
      </c>
      <c r="M663" s="3" t="s">
        <v>121</v>
      </c>
      <c r="N663" s="3" t="s">
        <v>4144</v>
      </c>
      <c r="O663" s="3" t="s">
        <v>5822</v>
      </c>
      <c r="P663" s="4">
        <v>0.0</v>
      </c>
      <c r="Q663" s="3" t="s">
        <v>38</v>
      </c>
      <c r="R663" s="4">
        <v>0.0</v>
      </c>
      <c r="S663" s="3" t="s">
        <v>38</v>
      </c>
      <c r="T663" s="3" t="s">
        <v>5823</v>
      </c>
      <c r="U663" s="4">
        <v>1.0</v>
      </c>
      <c r="V663" s="3" t="s">
        <v>38</v>
      </c>
      <c r="W663" s="3" t="s">
        <v>38</v>
      </c>
      <c r="X663" s="3" t="s">
        <v>5824</v>
      </c>
      <c r="Y663" s="5">
        <f t="shared" si="1"/>
        <v>2017</v>
      </c>
      <c r="Z663" s="5">
        <f t="shared" si="2"/>
        <v>11</v>
      </c>
      <c r="AA663" s="5">
        <f t="shared" si="3"/>
        <v>15</v>
      </c>
      <c r="AB663" s="5">
        <f t="shared" si="4"/>
        <v>2018</v>
      </c>
      <c r="AC663" s="5">
        <f t="shared" si="5"/>
        <v>4</v>
      </c>
      <c r="AD663" s="5">
        <f t="shared" si="6"/>
        <v>11</v>
      </c>
    </row>
    <row r="664" ht="15.75" customHeight="1">
      <c r="A664" s="3" t="s">
        <v>30</v>
      </c>
      <c r="B664" s="3" t="s">
        <v>47</v>
      </c>
      <c r="C664" s="3" t="s">
        <v>5825</v>
      </c>
      <c r="D664" s="3" t="s">
        <v>5826</v>
      </c>
      <c r="E664" s="3" t="s">
        <v>5827</v>
      </c>
      <c r="F664" s="3" t="s">
        <v>4211</v>
      </c>
      <c r="G664" s="3" t="s">
        <v>5828</v>
      </c>
      <c r="H664" s="3" t="s">
        <v>5821</v>
      </c>
      <c r="I664" s="3" t="s">
        <v>172</v>
      </c>
      <c r="J664" s="3" t="s">
        <v>1532</v>
      </c>
      <c r="K664" s="3" t="s">
        <v>5829</v>
      </c>
      <c r="L664" s="3" t="s">
        <v>5830</v>
      </c>
      <c r="M664" s="3" t="s">
        <v>96</v>
      </c>
      <c r="N664" s="3" t="s">
        <v>358</v>
      </c>
      <c r="O664" s="3" t="s">
        <v>266</v>
      </c>
      <c r="P664" s="4">
        <v>0.0</v>
      </c>
      <c r="Q664" s="3" t="s">
        <v>38</v>
      </c>
      <c r="R664" s="4">
        <v>1.0</v>
      </c>
      <c r="S664" s="3" t="s">
        <v>5831</v>
      </c>
      <c r="T664" s="3" t="s">
        <v>5832</v>
      </c>
      <c r="U664" s="4">
        <v>1.0</v>
      </c>
      <c r="V664" s="3" t="s">
        <v>38</v>
      </c>
      <c r="W664" s="3" t="s">
        <v>38</v>
      </c>
      <c r="X664" s="3" t="s">
        <v>5833</v>
      </c>
      <c r="Y664" s="5">
        <f t="shared" si="1"/>
        <v>2017</v>
      </c>
      <c r="Z664" s="5">
        <f t="shared" si="2"/>
        <v>10</v>
      </c>
      <c r="AA664" s="5">
        <f t="shared" si="3"/>
        <v>25</v>
      </c>
      <c r="AB664" s="5">
        <f t="shared" si="4"/>
        <v>2018</v>
      </c>
      <c r="AC664" s="5">
        <f t="shared" si="5"/>
        <v>4</v>
      </c>
      <c r="AD664" s="5">
        <f t="shared" si="6"/>
        <v>11</v>
      </c>
    </row>
    <row r="665" ht="15.75" customHeight="1">
      <c r="A665" s="3" t="s">
        <v>30</v>
      </c>
      <c r="B665" s="3" t="s">
        <v>47</v>
      </c>
      <c r="C665" s="3" t="s">
        <v>5834</v>
      </c>
      <c r="D665" s="3" t="s">
        <v>5835</v>
      </c>
      <c r="E665" s="3" t="s">
        <v>5836</v>
      </c>
      <c r="F665" s="3" t="s">
        <v>4081</v>
      </c>
      <c r="G665" s="3" t="s">
        <v>5837</v>
      </c>
      <c r="H665" s="3" t="s">
        <v>5821</v>
      </c>
      <c r="I665" s="3" t="s">
        <v>1139</v>
      </c>
      <c r="J665" s="3" t="s">
        <v>1549</v>
      </c>
      <c r="K665" s="3" t="s">
        <v>5838</v>
      </c>
      <c r="L665" s="3" t="s">
        <v>5839</v>
      </c>
      <c r="M665" s="3" t="s">
        <v>96</v>
      </c>
      <c r="N665" s="3" t="s">
        <v>4144</v>
      </c>
      <c r="O665" s="3" t="s">
        <v>266</v>
      </c>
      <c r="P665" s="4">
        <v>0.0</v>
      </c>
      <c r="Q665" s="3" t="s">
        <v>38</v>
      </c>
      <c r="R665" s="4">
        <v>1.0</v>
      </c>
      <c r="S665" s="3" t="s">
        <v>1665</v>
      </c>
      <c r="T665" s="3" t="s">
        <v>5840</v>
      </c>
      <c r="U665" s="4">
        <v>1.0</v>
      </c>
      <c r="V665" s="3" t="s">
        <v>38</v>
      </c>
      <c r="W665" s="3" t="s">
        <v>38</v>
      </c>
      <c r="X665" s="3" t="s">
        <v>5841</v>
      </c>
      <c r="Y665" s="5">
        <f t="shared" si="1"/>
        <v>2017</v>
      </c>
      <c r="Z665" s="5">
        <f t="shared" si="2"/>
        <v>11</v>
      </c>
      <c r="AA665" s="5">
        <f t="shared" si="3"/>
        <v>20</v>
      </c>
      <c r="AB665" s="5">
        <f t="shared" si="4"/>
        <v>2018</v>
      </c>
      <c r="AC665" s="5">
        <f t="shared" si="5"/>
        <v>4</v>
      </c>
      <c r="AD665" s="5">
        <f t="shared" si="6"/>
        <v>11</v>
      </c>
    </row>
    <row r="666" ht="15.75" customHeight="1">
      <c r="A666" s="3" t="s">
        <v>30</v>
      </c>
      <c r="B666" s="3" t="s">
        <v>47</v>
      </c>
      <c r="C666" s="3" t="s">
        <v>5537</v>
      </c>
      <c r="D666" s="3" t="s">
        <v>5842</v>
      </c>
      <c r="E666" s="3" t="s">
        <v>5843</v>
      </c>
      <c r="F666" s="3" t="s">
        <v>5819</v>
      </c>
      <c r="G666" s="3" t="s">
        <v>5844</v>
      </c>
      <c r="H666" s="3" t="s">
        <v>5821</v>
      </c>
      <c r="I666" s="3" t="s">
        <v>1139</v>
      </c>
      <c r="J666" s="3" t="s">
        <v>1549</v>
      </c>
      <c r="K666" s="3" t="s">
        <v>4887</v>
      </c>
      <c r="L666" s="3" t="s">
        <v>4834</v>
      </c>
      <c r="M666" s="3" t="s">
        <v>121</v>
      </c>
      <c r="N666" s="3" t="s">
        <v>4144</v>
      </c>
      <c r="O666" s="3" t="s">
        <v>5845</v>
      </c>
      <c r="P666" s="4">
        <v>0.0</v>
      </c>
      <c r="Q666" s="3" t="s">
        <v>38</v>
      </c>
      <c r="R666" s="4">
        <v>0.0</v>
      </c>
      <c r="S666" s="3" t="s">
        <v>38</v>
      </c>
      <c r="T666" s="3" t="s">
        <v>5846</v>
      </c>
      <c r="U666" s="4">
        <v>1.0</v>
      </c>
      <c r="V666" s="3" t="s">
        <v>38</v>
      </c>
      <c r="W666" s="3" t="s">
        <v>38</v>
      </c>
      <c r="X666" s="3" t="s">
        <v>5847</v>
      </c>
      <c r="Y666" s="5">
        <f t="shared" si="1"/>
        <v>2017</v>
      </c>
      <c r="Z666" s="5">
        <f t="shared" si="2"/>
        <v>11</v>
      </c>
      <c r="AA666" s="5">
        <f t="shared" si="3"/>
        <v>15</v>
      </c>
      <c r="AB666" s="5">
        <f t="shared" si="4"/>
        <v>2018</v>
      </c>
      <c r="AC666" s="5">
        <f t="shared" si="5"/>
        <v>4</v>
      </c>
      <c r="AD666" s="5">
        <f t="shared" si="6"/>
        <v>11</v>
      </c>
    </row>
    <row r="667" ht="15.75" customHeight="1">
      <c r="A667" s="3" t="s">
        <v>30</v>
      </c>
      <c r="B667" s="3" t="s">
        <v>47</v>
      </c>
      <c r="C667" s="3" t="s">
        <v>5848</v>
      </c>
      <c r="D667" s="3" t="s">
        <v>5849</v>
      </c>
      <c r="E667" s="3" t="s">
        <v>5850</v>
      </c>
      <c r="F667" s="3" t="s">
        <v>4143</v>
      </c>
      <c r="G667" s="3" t="s">
        <v>5851</v>
      </c>
      <c r="H667" s="3" t="s">
        <v>5821</v>
      </c>
      <c r="I667" s="3" t="s">
        <v>1139</v>
      </c>
      <c r="J667" s="3" t="s">
        <v>1549</v>
      </c>
      <c r="K667" s="3" t="s">
        <v>5852</v>
      </c>
      <c r="L667" s="3" t="s">
        <v>5853</v>
      </c>
      <c r="M667" s="3" t="s">
        <v>121</v>
      </c>
      <c r="N667" s="3" t="s">
        <v>4144</v>
      </c>
      <c r="O667" s="3" t="s">
        <v>555</v>
      </c>
      <c r="P667" s="4">
        <v>0.0</v>
      </c>
      <c r="Q667" s="3" t="s">
        <v>38</v>
      </c>
      <c r="R667" s="4">
        <v>0.0</v>
      </c>
      <c r="S667" s="3" t="s">
        <v>38</v>
      </c>
      <c r="T667" s="3" t="s">
        <v>5854</v>
      </c>
      <c r="U667" s="4">
        <v>2.0</v>
      </c>
      <c r="V667" s="3" t="s">
        <v>38</v>
      </c>
      <c r="W667" s="3" t="s">
        <v>38</v>
      </c>
      <c r="X667" s="3" t="s">
        <v>5855</v>
      </c>
      <c r="Y667" s="5">
        <f t="shared" si="1"/>
        <v>2017</v>
      </c>
      <c r="Z667" s="5">
        <f t="shared" si="2"/>
        <v>11</v>
      </c>
      <c r="AA667" s="5">
        <f t="shared" si="3"/>
        <v>13</v>
      </c>
      <c r="AB667" s="5">
        <f t="shared" si="4"/>
        <v>2018</v>
      </c>
      <c r="AC667" s="5">
        <f t="shared" si="5"/>
        <v>4</v>
      </c>
      <c r="AD667" s="5">
        <f t="shared" si="6"/>
        <v>11</v>
      </c>
    </row>
    <row r="668" ht="15.75" customHeight="1">
      <c r="A668" s="3" t="s">
        <v>30</v>
      </c>
      <c r="B668" s="3" t="s">
        <v>31</v>
      </c>
      <c r="C668" s="3" t="s">
        <v>5856</v>
      </c>
      <c r="D668" s="3" t="s">
        <v>5857</v>
      </c>
      <c r="E668" s="3" t="s">
        <v>5858</v>
      </c>
      <c r="F668" s="3" t="s">
        <v>5859</v>
      </c>
      <c r="G668" s="3" t="s">
        <v>38</v>
      </c>
      <c r="H668" s="3" t="s">
        <v>38</v>
      </c>
      <c r="I668" s="3" t="s">
        <v>638</v>
      </c>
      <c r="J668" s="3" t="s">
        <v>3537</v>
      </c>
      <c r="K668" s="3" t="s">
        <v>5860</v>
      </c>
      <c r="L668" s="3" t="s">
        <v>5861</v>
      </c>
      <c r="M668" s="3" t="s">
        <v>38</v>
      </c>
      <c r="N668" s="3" t="s">
        <v>4144</v>
      </c>
      <c r="O668" s="3" t="s">
        <v>5862</v>
      </c>
      <c r="P668" s="4">
        <v>3.0</v>
      </c>
      <c r="Q668" s="3" t="s">
        <v>5863</v>
      </c>
      <c r="R668" s="4">
        <v>2.0</v>
      </c>
      <c r="S668" s="3" t="s">
        <v>5864</v>
      </c>
      <c r="T668" s="3" t="s">
        <v>5865</v>
      </c>
      <c r="U668" s="4">
        <v>1.0</v>
      </c>
      <c r="V668" s="3" t="s">
        <v>38</v>
      </c>
      <c r="W668" s="3" t="s">
        <v>38</v>
      </c>
      <c r="X668" s="3" t="s">
        <v>5866</v>
      </c>
      <c r="Y668" s="5">
        <f t="shared" si="1"/>
        <v>2016</v>
      </c>
      <c r="Z668" s="5">
        <f t="shared" si="2"/>
        <v>9</v>
      </c>
      <c r="AA668" s="5">
        <f t="shared" si="3"/>
        <v>2</v>
      </c>
      <c r="AB668" s="5">
        <f t="shared" si="4"/>
        <v>0</v>
      </c>
      <c r="AC668" s="5">
        <f t="shared" si="5"/>
        <v>0</v>
      </c>
      <c r="AD668" s="5">
        <f t="shared" si="6"/>
        <v>0</v>
      </c>
    </row>
    <row r="669" ht="15.75" customHeight="1">
      <c r="A669" s="3" t="s">
        <v>30</v>
      </c>
      <c r="B669" s="3" t="s">
        <v>31</v>
      </c>
      <c r="C669" s="3" t="s">
        <v>5867</v>
      </c>
      <c r="D669" s="3" t="s">
        <v>5868</v>
      </c>
      <c r="E669" s="3" t="s">
        <v>5869</v>
      </c>
      <c r="F669" s="3" t="s">
        <v>5870</v>
      </c>
      <c r="G669" s="3" t="s">
        <v>38</v>
      </c>
      <c r="H669" s="3" t="s">
        <v>38</v>
      </c>
      <c r="I669" s="3" t="s">
        <v>638</v>
      </c>
      <c r="J669" s="3" t="s">
        <v>3537</v>
      </c>
      <c r="K669" s="3" t="s">
        <v>5871</v>
      </c>
      <c r="L669" s="3" t="s">
        <v>5872</v>
      </c>
      <c r="M669" s="3" t="s">
        <v>38</v>
      </c>
      <c r="N669" s="3" t="s">
        <v>4144</v>
      </c>
      <c r="O669" s="3" t="s">
        <v>5873</v>
      </c>
      <c r="P669" s="4">
        <v>4.0</v>
      </c>
      <c r="Q669" s="3" t="s">
        <v>5874</v>
      </c>
      <c r="R669" s="4">
        <v>0.0</v>
      </c>
      <c r="S669" s="3" t="s">
        <v>38</v>
      </c>
      <c r="T669" s="3" t="s">
        <v>5875</v>
      </c>
      <c r="U669" s="4">
        <v>1.0</v>
      </c>
      <c r="V669" s="3" t="s">
        <v>38</v>
      </c>
      <c r="W669" s="3" t="s">
        <v>38</v>
      </c>
      <c r="X669" s="3" t="s">
        <v>5876</v>
      </c>
      <c r="Y669" s="5">
        <f t="shared" si="1"/>
        <v>2016</v>
      </c>
      <c r="Z669" s="5">
        <f t="shared" si="2"/>
        <v>9</v>
      </c>
      <c r="AA669" s="5">
        <f t="shared" si="3"/>
        <v>7</v>
      </c>
      <c r="AB669" s="5">
        <f t="shared" si="4"/>
        <v>0</v>
      </c>
      <c r="AC669" s="5">
        <f t="shared" si="5"/>
        <v>0</v>
      </c>
      <c r="AD669" s="5">
        <f t="shared" si="6"/>
        <v>0</v>
      </c>
    </row>
    <row r="670" ht="15.75" customHeight="1">
      <c r="A670" s="3" t="s">
        <v>30</v>
      </c>
      <c r="B670" s="3" t="s">
        <v>31</v>
      </c>
      <c r="C670" s="3" t="s">
        <v>5877</v>
      </c>
      <c r="D670" s="3" t="s">
        <v>5878</v>
      </c>
      <c r="E670" s="3" t="s">
        <v>5879</v>
      </c>
      <c r="F670" s="3" t="s">
        <v>5880</v>
      </c>
      <c r="G670" s="3" t="s">
        <v>38</v>
      </c>
      <c r="H670" s="3" t="s">
        <v>38</v>
      </c>
      <c r="I670" s="3" t="s">
        <v>638</v>
      </c>
      <c r="J670" s="3" t="s">
        <v>3537</v>
      </c>
      <c r="K670" s="3" t="s">
        <v>5881</v>
      </c>
      <c r="L670" s="3" t="s">
        <v>5882</v>
      </c>
      <c r="M670" s="3" t="s">
        <v>38</v>
      </c>
      <c r="N670" s="3" t="s">
        <v>4144</v>
      </c>
      <c r="O670" s="3" t="s">
        <v>5883</v>
      </c>
      <c r="P670" s="4">
        <v>3.0</v>
      </c>
      <c r="Q670" s="3" t="s">
        <v>5884</v>
      </c>
      <c r="R670" s="4">
        <v>3.0</v>
      </c>
      <c r="S670" s="3" t="s">
        <v>5885</v>
      </c>
      <c r="T670" s="3" t="s">
        <v>5886</v>
      </c>
      <c r="U670" s="4">
        <v>1.0</v>
      </c>
      <c r="V670" s="3" t="s">
        <v>38</v>
      </c>
      <c r="W670" s="3" t="s">
        <v>38</v>
      </c>
      <c r="X670" s="3" t="s">
        <v>5887</v>
      </c>
      <c r="Y670" s="5">
        <f t="shared" si="1"/>
        <v>2016</v>
      </c>
      <c r="Z670" s="5">
        <f t="shared" si="2"/>
        <v>9</v>
      </c>
      <c r="AA670" s="5">
        <f t="shared" si="3"/>
        <v>29</v>
      </c>
      <c r="AB670" s="5">
        <f t="shared" si="4"/>
        <v>0</v>
      </c>
      <c r="AC670" s="5">
        <f t="shared" si="5"/>
        <v>0</v>
      </c>
      <c r="AD670" s="5">
        <f t="shared" si="6"/>
        <v>0</v>
      </c>
    </row>
    <row r="671" ht="15.75" customHeight="1">
      <c r="A671" s="3" t="s">
        <v>30</v>
      </c>
      <c r="B671" s="3" t="s">
        <v>31</v>
      </c>
      <c r="C671" s="3" t="s">
        <v>5888</v>
      </c>
      <c r="D671" s="3" t="s">
        <v>5889</v>
      </c>
      <c r="E671" s="3" t="s">
        <v>5890</v>
      </c>
      <c r="F671" s="3" t="s">
        <v>5891</v>
      </c>
      <c r="G671" s="3" t="s">
        <v>38</v>
      </c>
      <c r="H671" s="3" t="s">
        <v>38</v>
      </c>
      <c r="I671" s="3" t="s">
        <v>638</v>
      </c>
      <c r="J671" s="3" t="s">
        <v>2633</v>
      </c>
      <c r="K671" s="3" t="s">
        <v>5892</v>
      </c>
      <c r="L671" s="3" t="s">
        <v>5893</v>
      </c>
      <c r="M671" s="3" t="s">
        <v>38</v>
      </c>
      <c r="N671" s="3" t="s">
        <v>1299</v>
      </c>
      <c r="O671" s="3" t="s">
        <v>5883</v>
      </c>
      <c r="P671" s="4">
        <v>2.0</v>
      </c>
      <c r="Q671" s="3" t="s">
        <v>5894</v>
      </c>
      <c r="R671" s="4">
        <v>0.0</v>
      </c>
      <c r="S671" s="3" t="s">
        <v>38</v>
      </c>
      <c r="T671" s="3" t="s">
        <v>5895</v>
      </c>
      <c r="U671" s="4">
        <v>3.0</v>
      </c>
      <c r="V671" s="3" t="s">
        <v>38</v>
      </c>
      <c r="W671" s="3" t="s">
        <v>38</v>
      </c>
      <c r="X671" s="3" t="s">
        <v>5896</v>
      </c>
      <c r="Y671" s="5">
        <f t="shared" si="1"/>
        <v>2016</v>
      </c>
      <c r="Z671" s="5">
        <f t="shared" si="2"/>
        <v>10</v>
      </c>
      <c r="AA671" s="5">
        <f t="shared" si="3"/>
        <v>13</v>
      </c>
      <c r="AB671" s="5">
        <f t="shared" si="4"/>
        <v>0</v>
      </c>
      <c r="AC671" s="5">
        <f t="shared" si="5"/>
        <v>0</v>
      </c>
      <c r="AD671" s="5">
        <f t="shared" si="6"/>
        <v>0</v>
      </c>
    </row>
    <row r="672" ht="15.75" customHeight="1">
      <c r="A672" s="3" t="s">
        <v>30</v>
      </c>
      <c r="B672" s="3" t="s">
        <v>31</v>
      </c>
      <c r="C672" s="3" t="s">
        <v>5897</v>
      </c>
      <c r="D672" s="3" t="s">
        <v>5898</v>
      </c>
      <c r="E672" s="3" t="s">
        <v>5899</v>
      </c>
      <c r="F672" s="3" t="s">
        <v>5900</v>
      </c>
      <c r="G672" s="3" t="s">
        <v>38</v>
      </c>
      <c r="H672" s="3" t="s">
        <v>38</v>
      </c>
      <c r="I672" s="3" t="s">
        <v>638</v>
      </c>
      <c r="J672" s="3" t="s">
        <v>3537</v>
      </c>
      <c r="K672" s="3" t="s">
        <v>5901</v>
      </c>
      <c r="L672" s="3" t="s">
        <v>5902</v>
      </c>
      <c r="M672" s="3" t="s">
        <v>38</v>
      </c>
      <c r="N672" s="3" t="s">
        <v>4144</v>
      </c>
      <c r="O672" s="3" t="s">
        <v>5903</v>
      </c>
      <c r="P672" s="4">
        <v>6.0</v>
      </c>
      <c r="Q672" s="3" t="s">
        <v>5904</v>
      </c>
      <c r="R672" s="4">
        <v>2.0</v>
      </c>
      <c r="S672" s="3" t="s">
        <v>5905</v>
      </c>
      <c r="T672" s="3" t="s">
        <v>5906</v>
      </c>
      <c r="U672" s="4">
        <v>1.0</v>
      </c>
      <c r="V672" s="3" t="s">
        <v>38</v>
      </c>
      <c r="W672" s="3" t="s">
        <v>38</v>
      </c>
      <c r="X672" s="3" t="s">
        <v>5907</v>
      </c>
      <c r="Y672" s="5">
        <f t="shared" si="1"/>
        <v>2016</v>
      </c>
      <c r="Z672" s="5">
        <f t="shared" si="2"/>
        <v>9</v>
      </c>
      <c r="AA672" s="5">
        <f t="shared" si="3"/>
        <v>13</v>
      </c>
      <c r="AB672" s="5">
        <f t="shared" si="4"/>
        <v>0</v>
      </c>
      <c r="AC672" s="5">
        <f t="shared" si="5"/>
        <v>0</v>
      </c>
      <c r="AD672" s="5">
        <f t="shared" si="6"/>
        <v>0</v>
      </c>
    </row>
    <row r="673" ht="15.75" customHeight="1">
      <c r="A673" s="3" t="s">
        <v>30</v>
      </c>
      <c r="B673" s="3" t="s">
        <v>31</v>
      </c>
      <c r="C673" s="3" t="s">
        <v>5908</v>
      </c>
      <c r="D673" s="3" t="s">
        <v>5909</v>
      </c>
      <c r="E673" s="3" t="s">
        <v>5910</v>
      </c>
      <c r="F673" s="3" t="s">
        <v>5911</v>
      </c>
      <c r="G673" s="3" t="s">
        <v>38</v>
      </c>
      <c r="H673" s="3" t="s">
        <v>38</v>
      </c>
      <c r="I673" s="3" t="s">
        <v>638</v>
      </c>
      <c r="J673" s="3" t="s">
        <v>3537</v>
      </c>
      <c r="K673" s="3" t="s">
        <v>5912</v>
      </c>
      <c r="L673" s="3" t="s">
        <v>5913</v>
      </c>
      <c r="M673" s="3" t="s">
        <v>38</v>
      </c>
      <c r="N673" s="3" t="s">
        <v>4144</v>
      </c>
      <c r="O673" s="3" t="s">
        <v>3240</v>
      </c>
      <c r="P673" s="4">
        <v>10.0</v>
      </c>
      <c r="Q673" s="3" t="s">
        <v>5914</v>
      </c>
      <c r="R673" s="4">
        <v>1.0</v>
      </c>
      <c r="S673" s="3" t="s">
        <v>5915</v>
      </c>
      <c r="T673" s="3" t="s">
        <v>5916</v>
      </c>
      <c r="U673" s="4">
        <v>1.0</v>
      </c>
      <c r="V673" s="3" t="s">
        <v>38</v>
      </c>
      <c r="W673" s="3" t="s">
        <v>38</v>
      </c>
      <c r="X673" s="3" t="s">
        <v>5917</v>
      </c>
      <c r="Y673" s="5">
        <f t="shared" si="1"/>
        <v>2016</v>
      </c>
      <c r="Z673" s="5">
        <f t="shared" si="2"/>
        <v>9</v>
      </c>
      <c r="AA673" s="5">
        <f t="shared" si="3"/>
        <v>12</v>
      </c>
      <c r="AB673" s="5">
        <f t="shared" si="4"/>
        <v>0</v>
      </c>
      <c r="AC673" s="5">
        <f t="shared" si="5"/>
        <v>0</v>
      </c>
      <c r="AD673" s="5">
        <f t="shared" si="6"/>
        <v>0</v>
      </c>
    </row>
    <row r="674" ht="15.75" customHeight="1">
      <c r="A674" s="3" t="s">
        <v>30</v>
      </c>
      <c r="B674" s="3" t="s">
        <v>47</v>
      </c>
      <c r="C674" s="3" t="s">
        <v>5918</v>
      </c>
      <c r="D674" s="3" t="s">
        <v>5919</v>
      </c>
      <c r="E674" s="3" t="s">
        <v>5920</v>
      </c>
      <c r="F674" s="3" t="s">
        <v>5921</v>
      </c>
      <c r="G674" s="3" t="s">
        <v>5922</v>
      </c>
      <c r="H674" s="3" t="s">
        <v>5923</v>
      </c>
      <c r="I674" s="3" t="s">
        <v>638</v>
      </c>
      <c r="J674" s="3" t="s">
        <v>2633</v>
      </c>
      <c r="K674" s="3" t="s">
        <v>4583</v>
      </c>
      <c r="L674" s="3" t="s">
        <v>4584</v>
      </c>
      <c r="M674" s="3" t="s">
        <v>38</v>
      </c>
      <c r="N674" s="3" t="s">
        <v>1299</v>
      </c>
      <c r="O674" s="3" t="s">
        <v>5924</v>
      </c>
      <c r="P674" s="4">
        <v>0.0</v>
      </c>
      <c r="Q674" s="3" t="s">
        <v>38</v>
      </c>
      <c r="R674" s="4">
        <v>0.0</v>
      </c>
      <c r="S674" s="3" t="s">
        <v>38</v>
      </c>
      <c r="T674" s="3" t="s">
        <v>5925</v>
      </c>
      <c r="U674" s="4">
        <v>1.0</v>
      </c>
      <c r="V674" s="3" t="s">
        <v>38</v>
      </c>
      <c r="W674" s="3" t="s">
        <v>38</v>
      </c>
      <c r="X674" s="3" t="s">
        <v>5926</v>
      </c>
      <c r="Y674" s="5">
        <f t="shared" si="1"/>
        <v>2017</v>
      </c>
      <c r="Z674" s="5">
        <f t="shared" si="2"/>
        <v>11</v>
      </c>
      <c r="AA674" s="5">
        <f t="shared" si="3"/>
        <v>9</v>
      </c>
      <c r="AB674" s="5">
        <f t="shared" si="4"/>
        <v>2018</v>
      </c>
      <c r="AC674" s="5">
        <f t="shared" si="5"/>
        <v>4</v>
      </c>
      <c r="AD674" s="5">
        <f t="shared" si="6"/>
        <v>1</v>
      </c>
    </row>
    <row r="675" ht="15.75" customHeight="1">
      <c r="A675" s="3" t="s">
        <v>30</v>
      </c>
      <c r="B675" s="3" t="s">
        <v>47</v>
      </c>
      <c r="C675" s="3" t="s">
        <v>5927</v>
      </c>
      <c r="D675" s="3" t="s">
        <v>5928</v>
      </c>
      <c r="E675" s="3" t="s">
        <v>5929</v>
      </c>
      <c r="F675" s="3" t="s">
        <v>5930</v>
      </c>
      <c r="G675" s="3" t="s">
        <v>5931</v>
      </c>
      <c r="H675" s="3" t="s">
        <v>5932</v>
      </c>
      <c r="I675" s="3" t="s">
        <v>172</v>
      </c>
      <c r="J675" s="3" t="s">
        <v>1532</v>
      </c>
      <c r="K675" s="3" t="s">
        <v>5062</v>
      </c>
      <c r="L675" s="3" t="s">
        <v>5063</v>
      </c>
      <c r="M675" s="3" t="s">
        <v>121</v>
      </c>
      <c r="N675" s="3" t="s">
        <v>358</v>
      </c>
      <c r="O675" s="3" t="s">
        <v>5933</v>
      </c>
      <c r="P675" s="4">
        <v>0.0</v>
      </c>
      <c r="Q675" s="3" t="s">
        <v>38</v>
      </c>
      <c r="R675" s="4">
        <v>0.0</v>
      </c>
      <c r="S675" s="3" t="s">
        <v>38</v>
      </c>
      <c r="T675" s="3" t="s">
        <v>5934</v>
      </c>
      <c r="U675" s="4">
        <v>1.0</v>
      </c>
      <c r="V675" s="3" t="s">
        <v>38</v>
      </c>
      <c r="W675" s="3" t="s">
        <v>38</v>
      </c>
      <c r="X675" s="3" t="s">
        <v>5935</v>
      </c>
      <c r="Y675" s="5">
        <f t="shared" si="1"/>
        <v>2017</v>
      </c>
      <c r="Z675" s="5">
        <f t="shared" si="2"/>
        <v>12</v>
      </c>
      <c r="AA675" s="5">
        <f t="shared" si="3"/>
        <v>20</v>
      </c>
      <c r="AB675" s="5">
        <f t="shared" si="4"/>
        <v>2018</v>
      </c>
      <c r="AC675" s="5">
        <f t="shared" si="5"/>
        <v>3</v>
      </c>
      <c r="AD675" s="5">
        <f t="shared" si="6"/>
        <v>21</v>
      </c>
    </row>
    <row r="676" ht="15.75" customHeight="1">
      <c r="A676" s="3" t="s">
        <v>30</v>
      </c>
      <c r="B676" s="3" t="s">
        <v>47</v>
      </c>
      <c r="C676" s="3" t="s">
        <v>5936</v>
      </c>
      <c r="D676" s="3" t="s">
        <v>5937</v>
      </c>
      <c r="E676" s="3" t="s">
        <v>5938</v>
      </c>
      <c r="F676" s="3" t="s">
        <v>3958</v>
      </c>
      <c r="G676" s="3" t="s">
        <v>5939</v>
      </c>
      <c r="H676" s="3" t="s">
        <v>5932</v>
      </c>
      <c r="I676" s="3" t="s">
        <v>78</v>
      </c>
      <c r="J676" s="3" t="s">
        <v>1807</v>
      </c>
      <c r="K676" s="3" t="s">
        <v>5940</v>
      </c>
      <c r="L676" s="3" t="s">
        <v>5941</v>
      </c>
      <c r="M676" s="3" t="s">
        <v>38</v>
      </c>
      <c r="N676" s="3" t="s">
        <v>208</v>
      </c>
      <c r="O676" s="3" t="s">
        <v>5942</v>
      </c>
      <c r="P676" s="4">
        <v>0.0</v>
      </c>
      <c r="Q676" s="3" t="s">
        <v>38</v>
      </c>
      <c r="R676" s="4">
        <v>0.0</v>
      </c>
      <c r="S676" s="3" t="s">
        <v>38</v>
      </c>
      <c r="T676" s="3" t="s">
        <v>5943</v>
      </c>
      <c r="U676" s="4">
        <v>1.0</v>
      </c>
      <c r="V676" s="3" t="s">
        <v>38</v>
      </c>
      <c r="W676" s="3" t="s">
        <v>38</v>
      </c>
      <c r="X676" s="3" t="s">
        <v>5944</v>
      </c>
      <c r="Y676" s="5">
        <f t="shared" si="1"/>
        <v>2017</v>
      </c>
      <c r="Z676" s="5">
        <f t="shared" si="2"/>
        <v>12</v>
      </c>
      <c r="AA676" s="5">
        <f t="shared" si="3"/>
        <v>15</v>
      </c>
      <c r="AB676" s="5">
        <f t="shared" si="4"/>
        <v>2018</v>
      </c>
      <c r="AC676" s="5">
        <f t="shared" si="5"/>
        <v>3</v>
      </c>
      <c r="AD676" s="5">
        <f t="shared" si="6"/>
        <v>21</v>
      </c>
    </row>
    <row r="677" ht="15.75" customHeight="1">
      <c r="A677" s="3" t="s">
        <v>30</v>
      </c>
      <c r="B677" s="3" t="s">
        <v>47</v>
      </c>
      <c r="C677" s="3" t="s">
        <v>5945</v>
      </c>
      <c r="D677" s="3" t="s">
        <v>5946</v>
      </c>
      <c r="E677" s="3" t="s">
        <v>5947</v>
      </c>
      <c r="F677" s="3" t="s">
        <v>3987</v>
      </c>
      <c r="G677" s="3" t="s">
        <v>5948</v>
      </c>
      <c r="H677" s="3" t="s">
        <v>5932</v>
      </c>
      <c r="I677" s="3" t="s">
        <v>593</v>
      </c>
      <c r="J677" s="3" t="s">
        <v>1491</v>
      </c>
      <c r="K677" s="3" t="s">
        <v>5949</v>
      </c>
      <c r="L677" s="3" t="s">
        <v>5950</v>
      </c>
      <c r="M677" s="3" t="s">
        <v>38</v>
      </c>
      <c r="N677" s="3" t="s">
        <v>108</v>
      </c>
      <c r="O677" s="3" t="s">
        <v>5951</v>
      </c>
      <c r="P677" s="4">
        <v>0.0</v>
      </c>
      <c r="Q677" s="3" t="s">
        <v>38</v>
      </c>
      <c r="R677" s="4">
        <v>0.0</v>
      </c>
      <c r="S677" s="3" t="s">
        <v>38</v>
      </c>
      <c r="T677" s="3" t="s">
        <v>5952</v>
      </c>
      <c r="U677" s="4">
        <v>1.0</v>
      </c>
      <c r="V677" s="3" t="s">
        <v>38</v>
      </c>
      <c r="W677" s="3" t="s">
        <v>38</v>
      </c>
      <c r="X677" s="3" t="s">
        <v>5953</v>
      </c>
      <c r="Y677" s="5">
        <f t="shared" si="1"/>
        <v>2017</v>
      </c>
      <c r="Z677" s="5">
        <f t="shared" si="2"/>
        <v>11</v>
      </c>
      <c r="AA677" s="5">
        <f t="shared" si="3"/>
        <v>22</v>
      </c>
      <c r="AB677" s="5">
        <f t="shared" si="4"/>
        <v>2018</v>
      </c>
      <c r="AC677" s="5">
        <f t="shared" si="5"/>
        <v>3</v>
      </c>
      <c r="AD677" s="5">
        <f t="shared" si="6"/>
        <v>21</v>
      </c>
    </row>
    <row r="678" ht="15.75" customHeight="1">
      <c r="A678" s="3" t="s">
        <v>30</v>
      </c>
      <c r="B678" s="3" t="s">
        <v>47</v>
      </c>
      <c r="C678" s="3" t="s">
        <v>5954</v>
      </c>
      <c r="D678" s="3" t="s">
        <v>5955</v>
      </c>
      <c r="E678" s="3" t="s">
        <v>5956</v>
      </c>
      <c r="F678" s="3" t="s">
        <v>4081</v>
      </c>
      <c r="G678" s="3" t="s">
        <v>5957</v>
      </c>
      <c r="H678" s="3" t="s">
        <v>5932</v>
      </c>
      <c r="I678" s="3" t="s">
        <v>638</v>
      </c>
      <c r="J678" s="3" t="s">
        <v>2633</v>
      </c>
      <c r="K678" s="3" t="s">
        <v>5958</v>
      </c>
      <c r="L678" s="3" t="s">
        <v>5959</v>
      </c>
      <c r="M678" s="3" t="s">
        <v>38</v>
      </c>
      <c r="N678" s="3" t="s">
        <v>82</v>
      </c>
      <c r="O678" s="3" t="s">
        <v>5960</v>
      </c>
      <c r="P678" s="4">
        <v>0.0</v>
      </c>
      <c r="Q678" s="3" t="s">
        <v>38</v>
      </c>
      <c r="R678" s="4">
        <v>0.0</v>
      </c>
      <c r="S678" s="3" t="s">
        <v>38</v>
      </c>
      <c r="T678" s="3" t="s">
        <v>5961</v>
      </c>
      <c r="U678" s="4">
        <v>1.0</v>
      </c>
      <c r="V678" s="3" t="s">
        <v>38</v>
      </c>
      <c r="W678" s="3" t="s">
        <v>38</v>
      </c>
      <c r="X678" s="3" t="s">
        <v>5962</v>
      </c>
      <c r="Y678" s="5">
        <f t="shared" si="1"/>
        <v>2017</v>
      </c>
      <c r="Z678" s="5">
        <f t="shared" si="2"/>
        <v>11</v>
      </c>
      <c r="AA678" s="5">
        <f t="shared" si="3"/>
        <v>20</v>
      </c>
      <c r="AB678" s="5">
        <f t="shared" si="4"/>
        <v>2018</v>
      </c>
      <c r="AC678" s="5">
        <f t="shared" si="5"/>
        <v>3</v>
      </c>
      <c r="AD678" s="5">
        <f t="shared" si="6"/>
        <v>21</v>
      </c>
    </row>
    <row r="679" ht="15.75" customHeight="1">
      <c r="A679" s="3" t="s">
        <v>30</v>
      </c>
      <c r="B679" s="3" t="s">
        <v>47</v>
      </c>
      <c r="C679" s="3" t="s">
        <v>5963</v>
      </c>
      <c r="D679" s="3" t="s">
        <v>5964</v>
      </c>
      <c r="E679" s="3" t="s">
        <v>5965</v>
      </c>
      <c r="F679" s="3" t="s">
        <v>5205</v>
      </c>
      <c r="G679" s="3" t="s">
        <v>5966</v>
      </c>
      <c r="H679" s="3" t="s">
        <v>5932</v>
      </c>
      <c r="I679" s="3" t="s">
        <v>172</v>
      </c>
      <c r="J679" s="3" t="s">
        <v>1532</v>
      </c>
      <c r="K679" s="3" t="s">
        <v>4117</v>
      </c>
      <c r="L679" s="3" t="s">
        <v>4118</v>
      </c>
      <c r="M679" s="3" t="s">
        <v>96</v>
      </c>
      <c r="N679" s="3" t="s">
        <v>358</v>
      </c>
      <c r="O679" s="3" t="s">
        <v>228</v>
      </c>
      <c r="P679" s="4">
        <v>0.0</v>
      </c>
      <c r="Q679" s="3" t="s">
        <v>38</v>
      </c>
      <c r="R679" s="4">
        <v>1.0</v>
      </c>
      <c r="S679" s="3" t="s">
        <v>5967</v>
      </c>
      <c r="T679" s="3" t="s">
        <v>5968</v>
      </c>
      <c r="U679" s="4">
        <v>1.0</v>
      </c>
      <c r="V679" s="3" t="s">
        <v>38</v>
      </c>
      <c r="W679" s="3" t="s">
        <v>38</v>
      </c>
      <c r="X679" s="3" t="s">
        <v>5969</v>
      </c>
      <c r="Y679" s="5">
        <f t="shared" si="1"/>
        <v>2017</v>
      </c>
      <c r="Z679" s="5">
        <f t="shared" si="2"/>
        <v>10</v>
      </c>
      <c r="AA679" s="5">
        <f t="shared" si="3"/>
        <v>20</v>
      </c>
      <c r="AB679" s="5">
        <f t="shared" si="4"/>
        <v>2018</v>
      </c>
      <c r="AC679" s="5">
        <f t="shared" si="5"/>
        <v>3</v>
      </c>
      <c r="AD679" s="5">
        <f t="shared" si="6"/>
        <v>21</v>
      </c>
    </row>
    <row r="680" ht="15.75" customHeight="1">
      <c r="A680" s="3" t="s">
        <v>30</v>
      </c>
      <c r="B680" s="3" t="s">
        <v>31</v>
      </c>
      <c r="C680" s="3" t="s">
        <v>5970</v>
      </c>
      <c r="D680" s="3" t="s">
        <v>5971</v>
      </c>
      <c r="E680" s="3" t="s">
        <v>5972</v>
      </c>
      <c r="F680" s="3" t="s">
        <v>5973</v>
      </c>
      <c r="G680" s="3" t="s">
        <v>38</v>
      </c>
      <c r="H680" s="3" t="s">
        <v>38</v>
      </c>
      <c r="I680" s="3" t="s">
        <v>172</v>
      </c>
      <c r="J680" s="3" t="s">
        <v>1532</v>
      </c>
      <c r="K680" s="3" t="s">
        <v>5974</v>
      </c>
      <c r="L680" s="3" t="s">
        <v>5975</v>
      </c>
      <c r="M680" s="3" t="s">
        <v>96</v>
      </c>
      <c r="N680" s="3" t="s">
        <v>358</v>
      </c>
      <c r="O680" s="3" t="s">
        <v>132</v>
      </c>
      <c r="P680" s="4">
        <v>2.0</v>
      </c>
      <c r="Q680" s="3" t="s">
        <v>5976</v>
      </c>
      <c r="R680" s="4">
        <v>3.0</v>
      </c>
      <c r="S680" s="3" t="s">
        <v>5977</v>
      </c>
      <c r="T680" s="3" t="s">
        <v>5978</v>
      </c>
      <c r="U680" s="4">
        <v>1.0</v>
      </c>
      <c r="V680" s="3" t="s">
        <v>38</v>
      </c>
      <c r="W680" s="3" t="s">
        <v>38</v>
      </c>
      <c r="X680" s="3" t="s">
        <v>5979</v>
      </c>
      <c r="Y680" s="5">
        <f t="shared" si="1"/>
        <v>2016</v>
      </c>
      <c r="Z680" s="5">
        <f t="shared" si="2"/>
        <v>6</v>
      </c>
      <c r="AA680" s="5">
        <f t="shared" si="3"/>
        <v>8</v>
      </c>
      <c r="AB680" s="5">
        <f t="shared" si="4"/>
        <v>0</v>
      </c>
      <c r="AC680" s="5">
        <f t="shared" si="5"/>
        <v>0</v>
      </c>
      <c r="AD680" s="5">
        <f t="shared" si="6"/>
        <v>0</v>
      </c>
    </row>
    <row r="681" ht="15.75" customHeight="1">
      <c r="A681" s="3" t="s">
        <v>30</v>
      </c>
      <c r="B681" s="3" t="s">
        <v>31</v>
      </c>
      <c r="C681" s="3" t="s">
        <v>5980</v>
      </c>
      <c r="D681" s="3" t="s">
        <v>5981</v>
      </c>
      <c r="E681" s="3" t="s">
        <v>5982</v>
      </c>
      <c r="F681" s="3" t="s">
        <v>5983</v>
      </c>
      <c r="G681" s="3" t="s">
        <v>38</v>
      </c>
      <c r="H681" s="3" t="s">
        <v>38</v>
      </c>
      <c r="I681" s="3" t="s">
        <v>638</v>
      </c>
      <c r="J681" s="3" t="s">
        <v>3537</v>
      </c>
      <c r="K681" s="3" t="s">
        <v>5984</v>
      </c>
      <c r="L681" s="3" t="s">
        <v>5985</v>
      </c>
      <c r="M681" s="3" t="s">
        <v>38</v>
      </c>
      <c r="N681" s="3" t="s">
        <v>642</v>
      </c>
      <c r="O681" s="3" t="s">
        <v>5986</v>
      </c>
      <c r="P681" s="4">
        <v>7.0</v>
      </c>
      <c r="Q681" s="3" t="s">
        <v>5987</v>
      </c>
      <c r="R681" s="4">
        <v>0.0</v>
      </c>
      <c r="S681" s="3" t="s">
        <v>38</v>
      </c>
      <c r="T681" s="3" t="s">
        <v>5988</v>
      </c>
      <c r="U681" s="4">
        <v>1.0</v>
      </c>
      <c r="V681" s="3" t="s">
        <v>38</v>
      </c>
      <c r="W681" s="3" t="s">
        <v>38</v>
      </c>
      <c r="X681" s="3" t="s">
        <v>5989</v>
      </c>
      <c r="Y681" s="5">
        <f t="shared" si="1"/>
        <v>2016</v>
      </c>
      <c r="Z681" s="5">
        <f t="shared" si="2"/>
        <v>6</v>
      </c>
      <c r="AA681" s="5">
        <f t="shared" si="3"/>
        <v>28</v>
      </c>
      <c r="AB681" s="5">
        <f t="shared" si="4"/>
        <v>0</v>
      </c>
      <c r="AC681" s="5">
        <f t="shared" si="5"/>
        <v>0</v>
      </c>
      <c r="AD681" s="5">
        <f t="shared" si="6"/>
        <v>0</v>
      </c>
    </row>
    <row r="682" ht="15.75" customHeight="1">
      <c r="A682" s="3" t="s">
        <v>30</v>
      </c>
      <c r="B682" s="3" t="s">
        <v>31</v>
      </c>
      <c r="C682" s="3" t="s">
        <v>5990</v>
      </c>
      <c r="D682" s="3" t="s">
        <v>5991</v>
      </c>
      <c r="E682" s="3" t="s">
        <v>5992</v>
      </c>
      <c r="F682" s="3" t="s">
        <v>5993</v>
      </c>
      <c r="G682" s="3" t="s">
        <v>38</v>
      </c>
      <c r="H682" s="3" t="s">
        <v>38</v>
      </c>
      <c r="I682" s="3" t="s">
        <v>638</v>
      </c>
      <c r="J682" s="3" t="s">
        <v>3537</v>
      </c>
      <c r="K682" s="3" t="s">
        <v>5994</v>
      </c>
      <c r="L682" s="3" t="s">
        <v>5995</v>
      </c>
      <c r="M682" s="3" t="s">
        <v>38</v>
      </c>
      <c r="N682" s="3" t="s">
        <v>642</v>
      </c>
      <c r="O682" s="3" t="s">
        <v>5996</v>
      </c>
      <c r="P682" s="4">
        <v>4.0</v>
      </c>
      <c r="Q682" s="3" t="s">
        <v>5997</v>
      </c>
      <c r="R682" s="4">
        <v>0.0</v>
      </c>
      <c r="S682" s="3" t="s">
        <v>38</v>
      </c>
      <c r="T682" s="3" t="s">
        <v>5998</v>
      </c>
      <c r="U682" s="4">
        <v>1.0</v>
      </c>
      <c r="V682" s="3" t="s">
        <v>38</v>
      </c>
      <c r="W682" s="3" t="s">
        <v>38</v>
      </c>
      <c r="X682" s="3" t="s">
        <v>5999</v>
      </c>
      <c r="Y682" s="5">
        <f t="shared" si="1"/>
        <v>2016</v>
      </c>
      <c r="Z682" s="5">
        <f t="shared" si="2"/>
        <v>8</v>
      </c>
      <c r="AA682" s="5">
        <f t="shared" si="3"/>
        <v>30</v>
      </c>
      <c r="AB682" s="5">
        <f t="shared" si="4"/>
        <v>0</v>
      </c>
      <c r="AC682" s="5">
        <f t="shared" si="5"/>
        <v>0</v>
      </c>
      <c r="AD682" s="5">
        <f t="shared" si="6"/>
        <v>0</v>
      </c>
    </row>
    <row r="683" ht="15.75" customHeight="1">
      <c r="A683" s="3" t="s">
        <v>30</v>
      </c>
      <c r="B683" s="3" t="s">
        <v>31</v>
      </c>
      <c r="C683" s="3" t="s">
        <v>6000</v>
      </c>
      <c r="D683" s="3" t="s">
        <v>6001</v>
      </c>
      <c r="E683" s="3" t="s">
        <v>6002</v>
      </c>
      <c r="F683" s="3" t="s">
        <v>5809</v>
      </c>
      <c r="G683" s="3" t="s">
        <v>38</v>
      </c>
      <c r="H683" s="3" t="s">
        <v>38</v>
      </c>
      <c r="I683" s="3" t="s">
        <v>638</v>
      </c>
      <c r="J683" s="3" t="s">
        <v>2633</v>
      </c>
      <c r="K683" s="3" t="s">
        <v>6003</v>
      </c>
      <c r="L683" s="3" t="s">
        <v>6004</v>
      </c>
      <c r="M683" s="3" t="s">
        <v>38</v>
      </c>
      <c r="N683" s="3" t="s">
        <v>1299</v>
      </c>
      <c r="O683" s="3" t="s">
        <v>5733</v>
      </c>
      <c r="P683" s="4">
        <v>0.0</v>
      </c>
      <c r="Q683" s="3" t="s">
        <v>38</v>
      </c>
      <c r="R683" s="4">
        <v>1.0</v>
      </c>
      <c r="S683" s="3" t="s">
        <v>6005</v>
      </c>
      <c r="T683" s="3" t="s">
        <v>6006</v>
      </c>
      <c r="U683" s="4">
        <v>3.0</v>
      </c>
      <c r="V683" s="3" t="s">
        <v>38</v>
      </c>
      <c r="W683" s="3" t="s">
        <v>38</v>
      </c>
      <c r="X683" s="3" t="s">
        <v>6007</v>
      </c>
      <c r="Y683" s="5">
        <f t="shared" si="1"/>
        <v>2016</v>
      </c>
      <c r="Z683" s="5">
        <f t="shared" si="2"/>
        <v>9</v>
      </c>
      <c r="AA683" s="5">
        <f t="shared" si="3"/>
        <v>30</v>
      </c>
      <c r="AB683" s="5">
        <f t="shared" si="4"/>
        <v>0</v>
      </c>
      <c r="AC683" s="5">
        <f t="shared" si="5"/>
        <v>0</v>
      </c>
      <c r="AD683" s="5">
        <f t="shared" si="6"/>
        <v>0</v>
      </c>
    </row>
    <row r="684" ht="15.75" customHeight="1">
      <c r="A684" s="3" t="s">
        <v>30</v>
      </c>
      <c r="B684" s="3" t="s">
        <v>31</v>
      </c>
      <c r="C684" s="3" t="s">
        <v>6008</v>
      </c>
      <c r="D684" s="3" t="s">
        <v>6009</v>
      </c>
      <c r="E684" s="3" t="s">
        <v>6010</v>
      </c>
      <c r="F684" s="3" t="s">
        <v>6011</v>
      </c>
      <c r="G684" s="3" t="s">
        <v>38</v>
      </c>
      <c r="H684" s="3" t="s">
        <v>38</v>
      </c>
      <c r="I684" s="3" t="s">
        <v>638</v>
      </c>
      <c r="J684" s="3" t="s">
        <v>3537</v>
      </c>
      <c r="K684" s="3" t="s">
        <v>6012</v>
      </c>
      <c r="L684" s="3" t="s">
        <v>6013</v>
      </c>
      <c r="M684" s="3" t="s">
        <v>38</v>
      </c>
      <c r="N684" s="3" t="s">
        <v>4144</v>
      </c>
      <c r="O684" s="3" t="s">
        <v>6014</v>
      </c>
      <c r="P684" s="4">
        <v>2.0</v>
      </c>
      <c r="Q684" s="3" t="s">
        <v>6015</v>
      </c>
      <c r="R684" s="4">
        <v>0.0</v>
      </c>
      <c r="S684" s="3" t="s">
        <v>38</v>
      </c>
      <c r="T684" s="3" t="s">
        <v>6016</v>
      </c>
      <c r="U684" s="4">
        <v>1.0</v>
      </c>
      <c r="V684" s="3" t="s">
        <v>38</v>
      </c>
      <c r="W684" s="3" t="s">
        <v>38</v>
      </c>
      <c r="X684" s="3" t="s">
        <v>6017</v>
      </c>
      <c r="Y684" s="5">
        <f t="shared" si="1"/>
        <v>2016</v>
      </c>
      <c r="Z684" s="5">
        <f t="shared" si="2"/>
        <v>7</v>
      </c>
      <c r="AA684" s="5">
        <f t="shared" si="3"/>
        <v>15</v>
      </c>
      <c r="AB684" s="5">
        <f t="shared" si="4"/>
        <v>0</v>
      </c>
      <c r="AC684" s="5">
        <f t="shared" si="5"/>
        <v>0</v>
      </c>
      <c r="AD684" s="5">
        <f t="shared" si="6"/>
        <v>0</v>
      </c>
    </row>
    <row r="685" ht="15.75" customHeight="1">
      <c r="A685" s="3" t="s">
        <v>30</v>
      </c>
      <c r="B685" s="3" t="s">
        <v>47</v>
      </c>
      <c r="C685" s="3" t="s">
        <v>6018</v>
      </c>
      <c r="D685" s="3" t="s">
        <v>6019</v>
      </c>
      <c r="E685" s="3" t="s">
        <v>6020</v>
      </c>
      <c r="F685" s="3" t="s">
        <v>6021</v>
      </c>
      <c r="G685" s="3" t="s">
        <v>6022</v>
      </c>
      <c r="H685" s="3" t="s">
        <v>6023</v>
      </c>
      <c r="I685" s="3" t="s">
        <v>78</v>
      </c>
      <c r="J685" s="3" t="s">
        <v>1807</v>
      </c>
      <c r="K685" s="3" t="s">
        <v>6024</v>
      </c>
      <c r="L685" s="3" t="s">
        <v>6025</v>
      </c>
      <c r="M685" s="3" t="s">
        <v>38</v>
      </c>
      <c r="N685" s="3" t="s">
        <v>208</v>
      </c>
      <c r="O685" s="3" t="s">
        <v>6026</v>
      </c>
      <c r="P685" s="4">
        <v>0.0</v>
      </c>
      <c r="Q685" s="3" t="s">
        <v>38</v>
      </c>
      <c r="R685" s="4">
        <v>0.0</v>
      </c>
      <c r="S685" s="3" t="s">
        <v>38</v>
      </c>
      <c r="T685" s="3" t="s">
        <v>6027</v>
      </c>
      <c r="U685" s="4">
        <v>1.0</v>
      </c>
      <c r="V685" s="3" t="s">
        <v>38</v>
      </c>
      <c r="W685" s="3" t="s">
        <v>38</v>
      </c>
      <c r="X685" s="3" t="s">
        <v>6028</v>
      </c>
      <c r="Y685" s="5">
        <f t="shared" si="1"/>
        <v>2017</v>
      </c>
      <c r="Z685" s="5">
        <f t="shared" si="2"/>
        <v>7</v>
      </c>
      <c r="AA685" s="5">
        <f t="shared" si="3"/>
        <v>31</v>
      </c>
      <c r="AB685" s="5">
        <f t="shared" si="4"/>
        <v>2018</v>
      </c>
      <c r="AC685" s="5">
        <f t="shared" si="5"/>
        <v>3</v>
      </c>
      <c r="AD685" s="5">
        <f t="shared" si="6"/>
        <v>11</v>
      </c>
    </row>
    <row r="686" ht="15.75" customHeight="1">
      <c r="A686" s="3" t="s">
        <v>30</v>
      </c>
      <c r="B686" s="3" t="s">
        <v>47</v>
      </c>
      <c r="C686" s="3" t="s">
        <v>6029</v>
      </c>
      <c r="D686" s="3" t="s">
        <v>6030</v>
      </c>
      <c r="E686" s="3" t="s">
        <v>6031</v>
      </c>
      <c r="F686" s="3" t="s">
        <v>4262</v>
      </c>
      <c r="G686" s="3" t="s">
        <v>6032</v>
      </c>
      <c r="H686" s="3" t="s">
        <v>6033</v>
      </c>
      <c r="I686" s="3" t="s">
        <v>78</v>
      </c>
      <c r="J686" s="3" t="s">
        <v>1807</v>
      </c>
      <c r="K686" s="3" t="s">
        <v>6034</v>
      </c>
      <c r="L686" s="3" t="s">
        <v>6035</v>
      </c>
      <c r="M686" s="3" t="s">
        <v>38</v>
      </c>
      <c r="N686" s="3" t="s">
        <v>1299</v>
      </c>
      <c r="O686" s="3" t="s">
        <v>6036</v>
      </c>
      <c r="P686" s="4">
        <v>0.0</v>
      </c>
      <c r="Q686" s="3" t="s">
        <v>38</v>
      </c>
      <c r="R686" s="4">
        <v>0.0</v>
      </c>
      <c r="S686" s="3" t="s">
        <v>38</v>
      </c>
      <c r="T686" s="3" t="s">
        <v>4587</v>
      </c>
      <c r="U686" s="4">
        <v>3.0</v>
      </c>
      <c r="V686" s="3" t="s">
        <v>38</v>
      </c>
      <c r="W686" s="3" t="s">
        <v>38</v>
      </c>
      <c r="X686" s="3" t="s">
        <v>6037</v>
      </c>
      <c r="Y686" s="5">
        <f t="shared" si="1"/>
        <v>2017</v>
      </c>
      <c r="Z686" s="5">
        <f t="shared" si="2"/>
        <v>9</v>
      </c>
      <c r="AA686" s="5">
        <f t="shared" si="3"/>
        <v>21</v>
      </c>
      <c r="AB686" s="5">
        <f t="shared" si="4"/>
        <v>2018</v>
      </c>
      <c r="AC686" s="5">
        <f t="shared" si="5"/>
        <v>3</v>
      </c>
      <c r="AD686" s="5">
        <f t="shared" si="6"/>
        <v>1</v>
      </c>
    </row>
    <row r="687" ht="15.75" customHeight="1">
      <c r="A687" s="3" t="s">
        <v>30</v>
      </c>
      <c r="B687" s="3" t="s">
        <v>47</v>
      </c>
      <c r="C687" s="3" t="s">
        <v>6038</v>
      </c>
      <c r="D687" s="3" t="s">
        <v>6039</v>
      </c>
      <c r="E687" s="3" t="s">
        <v>6040</v>
      </c>
      <c r="F687" s="3" t="s">
        <v>4298</v>
      </c>
      <c r="G687" s="3" t="s">
        <v>6041</v>
      </c>
      <c r="H687" s="3" t="s">
        <v>6033</v>
      </c>
      <c r="I687" s="3" t="s">
        <v>172</v>
      </c>
      <c r="J687" s="3" t="s">
        <v>1532</v>
      </c>
      <c r="K687" s="3" t="s">
        <v>6042</v>
      </c>
      <c r="L687" s="3" t="s">
        <v>4382</v>
      </c>
      <c r="M687" s="3" t="s">
        <v>121</v>
      </c>
      <c r="N687" s="3" t="s">
        <v>358</v>
      </c>
      <c r="O687" s="3" t="s">
        <v>529</v>
      </c>
      <c r="P687" s="4">
        <v>0.0</v>
      </c>
      <c r="Q687" s="3" t="s">
        <v>38</v>
      </c>
      <c r="R687" s="4">
        <v>0.0</v>
      </c>
      <c r="S687" s="3" t="s">
        <v>38</v>
      </c>
      <c r="T687" s="3" t="s">
        <v>6043</v>
      </c>
      <c r="U687" s="4">
        <v>1.0</v>
      </c>
      <c r="V687" s="3" t="s">
        <v>38</v>
      </c>
      <c r="W687" s="3" t="s">
        <v>38</v>
      </c>
      <c r="X687" s="3" t="s">
        <v>6044</v>
      </c>
      <c r="Y687" s="5">
        <f t="shared" si="1"/>
        <v>2017</v>
      </c>
      <c r="Z687" s="5">
        <f t="shared" si="2"/>
        <v>9</v>
      </c>
      <c r="AA687" s="5">
        <f t="shared" si="3"/>
        <v>18</v>
      </c>
      <c r="AB687" s="5">
        <f t="shared" si="4"/>
        <v>2018</v>
      </c>
      <c r="AC687" s="5">
        <f t="shared" si="5"/>
        <v>3</v>
      </c>
      <c r="AD687" s="5">
        <f t="shared" si="6"/>
        <v>1</v>
      </c>
    </row>
    <row r="688" ht="15.75" customHeight="1">
      <c r="A688" s="3" t="s">
        <v>30</v>
      </c>
      <c r="B688" s="3" t="s">
        <v>47</v>
      </c>
      <c r="C688" s="3" t="s">
        <v>6045</v>
      </c>
      <c r="D688" s="3" t="s">
        <v>6046</v>
      </c>
      <c r="E688" s="3" t="s">
        <v>6047</v>
      </c>
      <c r="F688" s="3" t="s">
        <v>6048</v>
      </c>
      <c r="G688" s="3" t="s">
        <v>6049</v>
      </c>
      <c r="H688" s="3" t="s">
        <v>6033</v>
      </c>
      <c r="I688" s="3" t="s">
        <v>593</v>
      </c>
      <c r="J688" s="3" t="s">
        <v>1491</v>
      </c>
      <c r="K688" s="3" t="s">
        <v>3673</v>
      </c>
      <c r="L688" s="3" t="s">
        <v>1889</v>
      </c>
      <c r="M688" s="3" t="s">
        <v>38</v>
      </c>
      <c r="N688" s="3" t="s">
        <v>4771</v>
      </c>
      <c r="O688" s="3" t="s">
        <v>4854</v>
      </c>
      <c r="P688" s="4">
        <v>0.0</v>
      </c>
      <c r="Q688" s="3" t="s">
        <v>38</v>
      </c>
      <c r="R688" s="4">
        <v>1.0</v>
      </c>
      <c r="S688" s="3" t="s">
        <v>6050</v>
      </c>
      <c r="T688" s="3" t="s">
        <v>6051</v>
      </c>
      <c r="U688" s="4">
        <v>2.0</v>
      </c>
      <c r="V688" s="3" t="s">
        <v>38</v>
      </c>
      <c r="W688" s="3" t="s">
        <v>38</v>
      </c>
      <c r="X688" s="3" t="s">
        <v>6052</v>
      </c>
      <c r="Y688" s="5">
        <f t="shared" si="1"/>
        <v>2017</v>
      </c>
      <c r="Z688" s="5">
        <f t="shared" si="2"/>
        <v>8</v>
      </c>
      <c r="AA688" s="5">
        <f t="shared" si="3"/>
        <v>22</v>
      </c>
      <c r="AB688" s="5">
        <f t="shared" si="4"/>
        <v>2018</v>
      </c>
      <c r="AC688" s="5">
        <f t="shared" si="5"/>
        <v>3</v>
      </c>
      <c r="AD688" s="5">
        <f t="shared" si="6"/>
        <v>1</v>
      </c>
    </row>
    <row r="689" ht="15.75" customHeight="1">
      <c r="A689" s="3" t="s">
        <v>30</v>
      </c>
      <c r="B689" s="3" t="s">
        <v>47</v>
      </c>
      <c r="C689" s="3" t="s">
        <v>6053</v>
      </c>
      <c r="D689" s="3" t="s">
        <v>6054</v>
      </c>
      <c r="E689" s="3" t="s">
        <v>6055</v>
      </c>
      <c r="F689" s="3" t="s">
        <v>4452</v>
      </c>
      <c r="G689" s="3" t="s">
        <v>6056</v>
      </c>
      <c r="H689" s="3" t="s">
        <v>6033</v>
      </c>
      <c r="I689" s="3" t="s">
        <v>1226</v>
      </c>
      <c r="J689" s="3" t="s">
        <v>1549</v>
      </c>
      <c r="K689" s="3" t="s">
        <v>6057</v>
      </c>
      <c r="L689" s="3" t="s">
        <v>6058</v>
      </c>
      <c r="M689" s="3" t="s">
        <v>38</v>
      </c>
      <c r="N689" s="3" t="s">
        <v>69</v>
      </c>
      <c r="O689" s="3" t="s">
        <v>228</v>
      </c>
      <c r="P689" s="4">
        <v>0.0</v>
      </c>
      <c r="Q689" s="3" t="s">
        <v>38</v>
      </c>
      <c r="R689" s="4">
        <v>0.0</v>
      </c>
      <c r="S689" s="3" t="s">
        <v>38</v>
      </c>
      <c r="T689" s="3" t="s">
        <v>6059</v>
      </c>
      <c r="U689" s="4">
        <v>1.0</v>
      </c>
      <c r="V689" s="3" t="s">
        <v>38</v>
      </c>
      <c r="W689" s="3" t="s">
        <v>38</v>
      </c>
      <c r="X689" s="3" t="s">
        <v>6060</v>
      </c>
      <c r="Y689" s="5">
        <f t="shared" si="1"/>
        <v>2017</v>
      </c>
      <c r="Z689" s="5">
        <f t="shared" si="2"/>
        <v>8</v>
      </c>
      <c r="AA689" s="5">
        <f t="shared" si="3"/>
        <v>7</v>
      </c>
      <c r="AB689" s="5">
        <f t="shared" si="4"/>
        <v>2018</v>
      </c>
      <c r="AC689" s="5">
        <f t="shared" si="5"/>
        <v>3</v>
      </c>
      <c r="AD689" s="5">
        <f t="shared" si="6"/>
        <v>1</v>
      </c>
    </row>
    <row r="690" ht="15.75" customHeight="1">
      <c r="A690" s="3" t="s">
        <v>30</v>
      </c>
      <c r="B690" s="3" t="s">
        <v>31</v>
      </c>
      <c r="C690" s="3" t="s">
        <v>6061</v>
      </c>
      <c r="D690" s="3" t="s">
        <v>6062</v>
      </c>
      <c r="E690" s="3" t="s">
        <v>6063</v>
      </c>
      <c r="F690" s="3" t="s">
        <v>6064</v>
      </c>
      <c r="G690" s="3" t="s">
        <v>38</v>
      </c>
      <c r="H690" s="3" t="s">
        <v>38</v>
      </c>
      <c r="I690" s="3" t="s">
        <v>638</v>
      </c>
      <c r="J690" s="3" t="s">
        <v>2633</v>
      </c>
      <c r="K690" s="3" t="s">
        <v>6065</v>
      </c>
      <c r="L690" s="3" t="s">
        <v>6066</v>
      </c>
      <c r="M690" s="3" t="s">
        <v>38</v>
      </c>
      <c r="N690" s="3" t="s">
        <v>1299</v>
      </c>
      <c r="O690" s="3" t="s">
        <v>6067</v>
      </c>
      <c r="P690" s="4">
        <v>5.0</v>
      </c>
      <c r="Q690" s="3" t="s">
        <v>6068</v>
      </c>
      <c r="R690" s="4">
        <v>0.0</v>
      </c>
      <c r="S690" s="3" t="s">
        <v>38</v>
      </c>
      <c r="T690" s="3" t="s">
        <v>6069</v>
      </c>
      <c r="U690" s="4">
        <v>1.0</v>
      </c>
      <c r="V690" s="3" t="s">
        <v>38</v>
      </c>
      <c r="W690" s="3" t="s">
        <v>38</v>
      </c>
      <c r="X690" s="3" t="s">
        <v>6070</v>
      </c>
      <c r="Y690" s="5">
        <f t="shared" si="1"/>
        <v>2016</v>
      </c>
      <c r="Z690" s="5">
        <f t="shared" si="2"/>
        <v>8</v>
      </c>
      <c r="AA690" s="5">
        <f t="shared" si="3"/>
        <v>19</v>
      </c>
      <c r="AB690" s="5">
        <f t="shared" si="4"/>
        <v>0</v>
      </c>
      <c r="AC690" s="5">
        <f t="shared" si="5"/>
        <v>0</v>
      </c>
      <c r="AD690" s="5">
        <f t="shared" si="6"/>
        <v>0</v>
      </c>
    </row>
    <row r="691" ht="15.75" customHeight="1">
      <c r="A691" s="3" t="s">
        <v>30</v>
      </c>
      <c r="B691" s="3" t="s">
        <v>31</v>
      </c>
      <c r="C691" s="3" t="s">
        <v>6071</v>
      </c>
      <c r="D691" s="3" t="s">
        <v>6072</v>
      </c>
      <c r="E691" s="3" t="s">
        <v>6073</v>
      </c>
      <c r="F691" s="3" t="s">
        <v>6074</v>
      </c>
      <c r="G691" s="3" t="s">
        <v>38</v>
      </c>
      <c r="H691" s="3" t="s">
        <v>38</v>
      </c>
      <c r="I691" s="3" t="s">
        <v>638</v>
      </c>
      <c r="J691" s="3" t="s">
        <v>3537</v>
      </c>
      <c r="K691" s="3" t="s">
        <v>5683</v>
      </c>
      <c r="L691" s="3" t="s">
        <v>5684</v>
      </c>
      <c r="M691" s="3" t="s">
        <v>38</v>
      </c>
      <c r="N691" s="3" t="s">
        <v>4144</v>
      </c>
      <c r="O691" s="3" t="s">
        <v>6075</v>
      </c>
      <c r="P691" s="4">
        <v>4.0</v>
      </c>
      <c r="Q691" s="3" t="s">
        <v>6076</v>
      </c>
      <c r="R691" s="4">
        <v>1.0</v>
      </c>
      <c r="S691" s="3" t="s">
        <v>6077</v>
      </c>
      <c r="T691" s="3" t="s">
        <v>6078</v>
      </c>
      <c r="U691" s="4">
        <v>1.0</v>
      </c>
      <c r="V691" s="3" t="s">
        <v>38</v>
      </c>
      <c r="W691" s="3" t="s">
        <v>38</v>
      </c>
      <c r="X691" s="3" t="s">
        <v>6079</v>
      </c>
      <c r="Y691" s="5">
        <f t="shared" si="1"/>
        <v>2016</v>
      </c>
      <c r="Z691" s="5">
        <f t="shared" si="2"/>
        <v>8</v>
      </c>
      <c r="AA691" s="5">
        <f t="shared" si="3"/>
        <v>26</v>
      </c>
      <c r="AB691" s="5">
        <f t="shared" si="4"/>
        <v>0</v>
      </c>
      <c r="AC691" s="5">
        <f t="shared" si="5"/>
        <v>0</v>
      </c>
      <c r="AD691" s="5">
        <f t="shared" si="6"/>
        <v>0</v>
      </c>
    </row>
    <row r="692" ht="15.75" customHeight="1">
      <c r="A692" s="3" t="s">
        <v>30</v>
      </c>
      <c r="B692" s="3" t="s">
        <v>31</v>
      </c>
      <c r="C692" s="3" t="s">
        <v>6080</v>
      </c>
      <c r="D692" s="3" t="s">
        <v>6081</v>
      </c>
      <c r="E692" s="3" t="s">
        <v>6082</v>
      </c>
      <c r="F692" s="3" t="s">
        <v>6083</v>
      </c>
      <c r="G692" s="3" t="s">
        <v>38</v>
      </c>
      <c r="H692" s="3" t="s">
        <v>38</v>
      </c>
      <c r="I692" s="3" t="s">
        <v>638</v>
      </c>
      <c r="J692" s="3" t="s">
        <v>2633</v>
      </c>
      <c r="K692" s="3" t="s">
        <v>6084</v>
      </c>
      <c r="L692" s="3" t="s">
        <v>5872</v>
      </c>
      <c r="M692" s="3" t="s">
        <v>38</v>
      </c>
      <c r="N692" s="3" t="s">
        <v>1299</v>
      </c>
      <c r="O692" s="3" t="s">
        <v>6085</v>
      </c>
      <c r="P692" s="4">
        <v>4.0</v>
      </c>
      <c r="Q692" s="3" t="s">
        <v>6086</v>
      </c>
      <c r="R692" s="4">
        <v>0.0</v>
      </c>
      <c r="S692" s="3" t="s">
        <v>38</v>
      </c>
      <c r="T692" s="3" t="s">
        <v>6087</v>
      </c>
      <c r="U692" s="4">
        <v>1.0</v>
      </c>
      <c r="V692" s="3" t="s">
        <v>38</v>
      </c>
      <c r="W692" s="3" t="s">
        <v>38</v>
      </c>
      <c r="X692" s="3" t="s">
        <v>6088</v>
      </c>
      <c r="Y692" s="5">
        <f t="shared" si="1"/>
        <v>2016</v>
      </c>
      <c r="Z692" s="5">
        <f t="shared" si="2"/>
        <v>8</v>
      </c>
      <c r="AA692" s="5">
        <f t="shared" si="3"/>
        <v>29</v>
      </c>
      <c r="AB692" s="5">
        <f t="shared" si="4"/>
        <v>0</v>
      </c>
      <c r="AC692" s="5">
        <f t="shared" si="5"/>
        <v>0</v>
      </c>
      <c r="AD692" s="5">
        <f t="shared" si="6"/>
        <v>0</v>
      </c>
    </row>
    <row r="693" ht="15.75" customHeight="1">
      <c r="A693" s="3" t="s">
        <v>30</v>
      </c>
      <c r="B693" s="3" t="s">
        <v>31</v>
      </c>
      <c r="C693" s="3" t="s">
        <v>6089</v>
      </c>
      <c r="D693" s="3" t="s">
        <v>6090</v>
      </c>
      <c r="E693" s="3" t="s">
        <v>6091</v>
      </c>
      <c r="F693" s="3" t="s">
        <v>6083</v>
      </c>
      <c r="G693" s="3" t="s">
        <v>38</v>
      </c>
      <c r="H693" s="3" t="s">
        <v>38</v>
      </c>
      <c r="I693" s="3" t="s">
        <v>638</v>
      </c>
      <c r="J693" s="3" t="s">
        <v>2633</v>
      </c>
      <c r="K693" s="3" t="s">
        <v>6092</v>
      </c>
      <c r="L693" s="3" t="s">
        <v>6093</v>
      </c>
      <c r="M693" s="3" t="s">
        <v>38</v>
      </c>
      <c r="N693" s="3" t="s">
        <v>1299</v>
      </c>
      <c r="O693" s="3" t="s">
        <v>6094</v>
      </c>
      <c r="P693" s="4">
        <v>4.0</v>
      </c>
      <c r="Q693" s="3" t="s">
        <v>6095</v>
      </c>
      <c r="R693" s="4">
        <v>0.0</v>
      </c>
      <c r="S693" s="3" t="s">
        <v>38</v>
      </c>
      <c r="T693" s="3" t="s">
        <v>6096</v>
      </c>
      <c r="U693" s="4">
        <v>1.0</v>
      </c>
      <c r="V693" s="3" t="s">
        <v>38</v>
      </c>
      <c r="W693" s="3" t="s">
        <v>38</v>
      </c>
      <c r="X693" s="3" t="s">
        <v>6097</v>
      </c>
      <c r="Y693" s="5">
        <f t="shared" si="1"/>
        <v>2016</v>
      </c>
      <c r="Z693" s="5">
        <f t="shared" si="2"/>
        <v>8</v>
      </c>
      <c r="AA693" s="5">
        <f t="shared" si="3"/>
        <v>29</v>
      </c>
      <c r="AB693" s="5">
        <f t="shared" si="4"/>
        <v>0</v>
      </c>
      <c r="AC693" s="5">
        <f t="shared" si="5"/>
        <v>0</v>
      </c>
      <c r="AD693" s="5">
        <f t="shared" si="6"/>
        <v>0</v>
      </c>
    </row>
    <row r="694" ht="15.75" customHeight="1">
      <c r="A694" s="3" t="s">
        <v>30</v>
      </c>
      <c r="B694" s="3" t="s">
        <v>31</v>
      </c>
      <c r="C694" s="3" t="s">
        <v>3134</v>
      </c>
      <c r="D694" s="3" t="s">
        <v>6098</v>
      </c>
      <c r="E694" s="3" t="s">
        <v>6099</v>
      </c>
      <c r="F694" s="3" t="s">
        <v>6100</v>
      </c>
      <c r="G694" s="3" t="s">
        <v>38</v>
      </c>
      <c r="H694" s="3" t="s">
        <v>38</v>
      </c>
      <c r="I694" s="3" t="s">
        <v>638</v>
      </c>
      <c r="J694" s="3" t="s">
        <v>2633</v>
      </c>
      <c r="K694" s="3" t="s">
        <v>6101</v>
      </c>
      <c r="L694" s="3" t="s">
        <v>6102</v>
      </c>
      <c r="M694" s="3" t="s">
        <v>38</v>
      </c>
      <c r="N694" s="3" t="s">
        <v>1299</v>
      </c>
      <c r="O694" s="3" t="s">
        <v>6103</v>
      </c>
      <c r="P694" s="4">
        <v>2.0</v>
      </c>
      <c r="Q694" s="3" t="s">
        <v>6104</v>
      </c>
      <c r="R694" s="4">
        <v>0.0</v>
      </c>
      <c r="S694" s="3" t="s">
        <v>38</v>
      </c>
      <c r="T694" s="3" t="s">
        <v>6105</v>
      </c>
      <c r="U694" s="4">
        <v>1.0</v>
      </c>
      <c r="V694" s="3" t="s">
        <v>38</v>
      </c>
      <c r="W694" s="3" t="s">
        <v>38</v>
      </c>
      <c r="X694" s="3" t="s">
        <v>6106</v>
      </c>
      <c r="Y694" s="5">
        <f t="shared" si="1"/>
        <v>2016</v>
      </c>
      <c r="Z694" s="5">
        <f t="shared" si="2"/>
        <v>8</v>
      </c>
      <c r="AA694" s="5">
        <f t="shared" si="3"/>
        <v>16</v>
      </c>
      <c r="AB694" s="5">
        <f t="shared" si="4"/>
        <v>0</v>
      </c>
      <c r="AC694" s="5">
        <f t="shared" si="5"/>
        <v>0</v>
      </c>
      <c r="AD694" s="5">
        <f t="shared" si="6"/>
        <v>0</v>
      </c>
    </row>
    <row r="695" ht="15.75" customHeight="1">
      <c r="A695" s="3" t="s">
        <v>30</v>
      </c>
      <c r="B695" s="3" t="s">
        <v>31</v>
      </c>
      <c r="C695" s="3" t="s">
        <v>6107</v>
      </c>
      <c r="D695" s="3" t="s">
        <v>6108</v>
      </c>
      <c r="E695" s="3" t="s">
        <v>6109</v>
      </c>
      <c r="F695" s="3" t="s">
        <v>6100</v>
      </c>
      <c r="G695" s="3" t="s">
        <v>38</v>
      </c>
      <c r="H695" s="3" t="s">
        <v>38</v>
      </c>
      <c r="I695" s="3" t="s">
        <v>172</v>
      </c>
      <c r="J695" s="3" t="s">
        <v>1532</v>
      </c>
      <c r="K695" s="3" t="s">
        <v>3516</v>
      </c>
      <c r="L695" s="3" t="s">
        <v>3517</v>
      </c>
      <c r="M695" s="3" t="s">
        <v>96</v>
      </c>
      <c r="N695" s="3" t="s">
        <v>358</v>
      </c>
      <c r="O695" s="3" t="s">
        <v>1256</v>
      </c>
      <c r="P695" s="4">
        <v>4.0</v>
      </c>
      <c r="Q695" s="3" t="s">
        <v>6110</v>
      </c>
      <c r="R695" s="4">
        <v>0.0</v>
      </c>
      <c r="S695" s="3" t="s">
        <v>38</v>
      </c>
      <c r="T695" s="3" t="s">
        <v>6111</v>
      </c>
      <c r="U695" s="4">
        <v>1.0</v>
      </c>
      <c r="V695" s="3" t="s">
        <v>38</v>
      </c>
      <c r="W695" s="3" t="s">
        <v>38</v>
      </c>
      <c r="X695" s="3" t="s">
        <v>6112</v>
      </c>
      <c r="Y695" s="5">
        <f t="shared" si="1"/>
        <v>2016</v>
      </c>
      <c r="Z695" s="5">
        <f t="shared" si="2"/>
        <v>8</v>
      </c>
      <c r="AA695" s="5">
        <f t="shared" si="3"/>
        <v>16</v>
      </c>
      <c r="AB695" s="5">
        <f t="shared" si="4"/>
        <v>0</v>
      </c>
      <c r="AC695" s="5">
        <f t="shared" si="5"/>
        <v>0</v>
      </c>
      <c r="AD695" s="5">
        <f t="shared" si="6"/>
        <v>0</v>
      </c>
    </row>
    <row r="696" ht="15.75" customHeight="1">
      <c r="A696" s="3" t="s">
        <v>30</v>
      </c>
      <c r="B696" s="3" t="s">
        <v>47</v>
      </c>
      <c r="C696" s="3" t="s">
        <v>6113</v>
      </c>
      <c r="D696" s="3" t="s">
        <v>6114</v>
      </c>
      <c r="E696" s="3" t="s">
        <v>6115</v>
      </c>
      <c r="F696" s="3" t="s">
        <v>6116</v>
      </c>
      <c r="G696" s="3" t="s">
        <v>6117</v>
      </c>
      <c r="H696" s="3" t="s">
        <v>6118</v>
      </c>
      <c r="I696" s="3" t="s">
        <v>593</v>
      </c>
      <c r="J696" s="3" t="s">
        <v>1491</v>
      </c>
      <c r="K696" s="3" t="s">
        <v>6119</v>
      </c>
      <c r="L696" s="3" t="s">
        <v>6120</v>
      </c>
      <c r="M696" s="3" t="s">
        <v>38</v>
      </c>
      <c r="N696" s="3" t="s">
        <v>108</v>
      </c>
      <c r="O696" s="3" t="s">
        <v>5518</v>
      </c>
      <c r="P696" s="4">
        <v>0.0</v>
      </c>
      <c r="Q696" s="3" t="s">
        <v>38</v>
      </c>
      <c r="R696" s="4">
        <v>0.0</v>
      </c>
      <c r="S696" s="3" t="s">
        <v>38</v>
      </c>
      <c r="T696" s="3" t="s">
        <v>6121</v>
      </c>
      <c r="U696" s="4">
        <v>1.0</v>
      </c>
      <c r="V696" s="3" t="s">
        <v>38</v>
      </c>
      <c r="W696" s="3" t="s">
        <v>38</v>
      </c>
      <c r="X696" s="3" t="s">
        <v>6122</v>
      </c>
      <c r="Y696" s="5">
        <f t="shared" si="1"/>
        <v>2017</v>
      </c>
      <c r="Z696" s="5">
        <f t="shared" si="2"/>
        <v>9</v>
      </c>
      <c r="AA696" s="5">
        <f t="shared" si="3"/>
        <v>25</v>
      </c>
      <c r="AB696" s="5">
        <f t="shared" si="4"/>
        <v>2018</v>
      </c>
      <c r="AC696" s="5">
        <f t="shared" si="5"/>
        <v>2</v>
      </c>
      <c r="AD696" s="5">
        <f t="shared" si="6"/>
        <v>21</v>
      </c>
    </row>
    <row r="697" ht="15.75" customHeight="1">
      <c r="A697" s="3" t="s">
        <v>30</v>
      </c>
      <c r="B697" s="3" t="s">
        <v>47</v>
      </c>
      <c r="C697" s="3" t="s">
        <v>6123</v>
      </c>
      <c r="D697" s="3" t="s">
        <v>6124</v>
      </c>
      <c r="E697" s="3" t="s">
        <v>6125</v>
      </c>
      <c r="F697" s="3" t="s">
        <v>5819</v>
      </c>
      <c r="G697" s="3" t="s">
        <v>6126</v>
      </c>
      <c r="H697" s="3" t="s">
        <v>6118</v>
      </c>
      <c r="I697" s="3" t="s">
        <v>147</v>
      </c>
      <c r="J697" s="3" t="s">
        <v>2014</v>
      </c>
      <c r="K697" s="3" t="s">
        <v>6127</v>
      </c>
      <c r="L697" s="3" t="s">
        <v>6128</v>
      </c>
      <c r="M697" s="3" t="s">
        <v>121</v>
      </c>
      <c r="N697" s="3" t="s">
        <v>6129</v>
      </c>
      <c r="O697" s="3" t="s">
        <v>6130</v>
      </c>
      <c r="P697" s="4">
        <v>0.0</v>
      </c>
      <c r="Q697" s="3" t="s">
        <v>38</v>
      </c>
      <c r="R697" s="4">
        <v>0.0</v>
      </c>
      <c r="S697" s="3" t="s">
        <v>38</v>
      </c>
      <c r="T697" s="3" t="s">
        <v>6131</v>
      </c>
      <c r="U697" s="4">
        <v>1.0</v>
      </c>
      <c r="V697" s="3" t="s">
        <v>38</v>
      </c>
      <c r="W697" s="3" t="s">
        <v>38</v>
      </c>
      <c r="X697" s="3" t="s">
        <v>6132</v>
      </c>
      <c r="Y697" s="5">
        <f t="shared" si="1"/>
        <v>2017</v>
      </c>
      <c r="Z697" s="5">
        <f t="shared" si="2"/>
        <v>11</v>
      </c>
      <c r="AA697" s="5">
        <f t="shared" si="3"/>
        <v>15</v>
      </c>
      <c r="AB697" s="5">
        <f t="shared" si="4"/>
        <v>2018</v>
      </c>
      <c r="AC697" s="5">
        <f t="shared" si="5"/>
        <v>2</v>
      </c>
      <c r="AD697" s="5">
        <f t="shared" si="6"/>
        <v>21</v>
      </c>
    </row>
    <row r="698" ht="15.75" customHeight="1">
      <c r="A698" s="3" t="s">
        <v>30</v>
      </c>
      <c r="B698" s="3" t="s">
        <v>47</v>
      </c>
      <c r="C698" s="3" t="s">
        <v>6133</v>
      </c>
      <c r="D698" s="3" t="s">
        <v>6134</v>
      </c>
      <c r="E698" s="3" t="s">
        <v>6135</v>
      </c>
      <c r="F698" s="3" t="s">
        <v>6136</v>
      </c>
      <c r="G698" s="3" t="s">
        <v>6137</v>
      </c>
      <c r="H698" s="3" t="s">
        <v>6118</v>
      </c>
      <c r="I698" s="3" t="s">
        <v>593</v>
      </c>
      <c r="J698" s="3" t="s">
        <v>1491</v>
      </c>
      <c r="K698" s="3" t="s">
        <v>3834</v>
      </c>
      <c r="L698" s="3" t="s">
        <v>3835</v>
      </c>
      <c r="M698" s="3" t="s">
        <v>38</v>
      </c>
      <c r="N698" s="3" t="s">
        <v>4771</v>
      </c>
      <c r="O698" s="3" t="s">
        <v>1396</v>
      </c>
      <c r="P698" s="4">
        <v>0.0</v>
      </c>
      <c r="Q698" s="3" t="s">
        <v>38</v>
      </c>
      <c r="R698" s="4">
        <v>0.0</v>
      </c>
      <c r="S698" s="3" t="s">
        <v>38</v>
      </c>
      <c r="T698" s="3" t="s">
        <v>6138</v>
      </c>
      <c r="U698" s="4">
        <v>1.0</v>
      </c>
      <c r="V698" s="3" t="s">
        <v>38</v>
      </c>
      <c r="W698" s="3" t="s">
        <v>38</v>
      </c>
      <c r="X698" s="3" t="s">
        <v>6139</v>
      </c>
      <c r="Y698" s="5">
        <f t="shared" si="1"/>
        <v>2017</v>
      </c>
      <c r="Z698" s="5">
        <f t="shared" si="2"/>
        <v>10</v>
      </c>
      <c r="AA698" s="5">
        <f t="shared" si="3"/>
        <v>6</v>
      </c>
      <c r="AB698" s="5">
        <f t="shared" si="4"/>
        <v>2018</v>
      </c>
      <c r="AC698" s="5">
        <f t="shared" si="5"/>
        <v>2</v>
      </c>
      <c r="AD698" s="5">
        <f t="shared" si="6"/>
        <v>21</v>
      </c>
    </row>
    <row r="699" ht="15.75" customHeight="1">
      <c r="A699" s="3" t="s">
        <v>30</v>
      </c>
      <c r="B699" s="3" t="s">
        <v>31</v>
      </c>
      <c r="C699" s="3" t="s">
        <v>6140</v>
      </c>
      <c r="D699" s="3" t="s">
        <v>6141</v>
      </c>
      <c r="E699" s="3" t="s">
        <v>6142</v>
      </c>
      <c r="F699" s="3" t="s">
        <v>6074</v>
      </c>
      <c r="G699" s="3" t="s">
        <v>38</v>
      </c>
      <c r="H699" s="3" t="s">
        <v>38</v>
      </c>
      <c r="I699" s="3" t="s">
        <v>638</v>
      </c>
      <c r="J699" s="3" t="s">
        <v>3537</v>
      </c>
      <c r="K699" s="3" t="s">
        <v>6143</v>
      </c>
      <c r="L699" s="3" t="s">
        <v>6144</v>
      </c>
      <c r="M699" s="3" t="s">
        <v>38</v>
      </c>
      <c r="N699" s="3" t="s">
        <v>4144</v>
      </c>
      <c r="O699" s="3" t="s">
        <v>6145</v>
      </c>
      <c r="P699" s="4">
        <v>5.0</v>
      </c>
      <c r="Q699" s="3" t="s">
        <v>6146</v>
      </c>
      <c r="R699" s="4">
        <v>1.0</v>
      </c>
      <c r="S699" s="3" t="s">
        <v>6147</v>
      </c>
      <c r="T699" s="3" t="s">
        <v>6148</v>
      </c>
      <c r="U699" s="4">
        <v>3.0</v>
      </c>
      <c r="V699" s="3" t="s">
        <v>38</v>
      </c>
      <c r="W699" s="3" t="s">
        <v>38</v>
      </c>
      <c r="X699" s="3" t="s">
        <v>6149</v>
      </c>
      <c r="Y699" s="5">
        <f t="shared" si="1"/>
        <v>2016</v>
      </c>
      <c r="Z699" s="5">
        <f t="shared" si="2"/>
        <v>8</v>
      </c>
      <c r="AA699" s="5">
        <f t="shared" si="3"/>
        <v>26</v>
      </c>
      <c r="AB699" s="5">
        <f t="shared" si="4"/>
        <v>0</v>
      </c>
      <c r="AC699" s="5">
        <f t="shared" si="5"/>
        <v>0</v>
      </c>
      <c r="AD699" s="5">
        <f t="shared" si="6"/>
        <v>0</v>
      </c>
    </row>
    <row r="700" ht="15.75" customHeight="1">
      <c r="A700" s="3" t="s">
        <v>30</v>
      </c>
      <c r="B700" s="3" t="s">
        <v>31</v>
      </c>
      <c r="C700" s="3" t="s">
        <v>6150</v>
      </c>
      <c r="D700" s="3" t="s">
        <v>6151</v>
      </c>
      <c r="E700" s="3" t="s">
        <v>6152</v>
      </c>
      <c r="F700" s="3" t="s">
        <v>6153</v>
      </c>
      <c r="G700" s="3" t="s">
        <v>38</v>
      </c>
      <c r="H700" s="3" t="s">
        <v>38</v>
      </c>
      <c r="I700" s="3" t="s">
        <v>2460</v>
      </c>
      <c r="J700" s="3" t="s">
        <v>2461</v>
      </c>
      <c r="K700" s="3" t="s">
        <v>6154</v>
      </c>
      <c r="L700" s="3" t="s">
        <v>6155</v>
      </c>
      <c r="M700" s="3" t="s">
        <v>38</v>
      </c>
      <c r="N700" s="3" t="s">
        <v>2464</v>
      </c>
      <c r="O700" s="3" t="s">
        <v>6156</v>
      </c>
      <c r="P700" s="4">
        <v>4.0</v>
      </c>
      <c r="Q700" s="3" t="s">
        <v>6157</v>
      </c>
      <c r="R700" s="4">
        <v>2.0</v>
      </c>
      <c r="S700" s="3" t="s">
        <v>6158</v>
      </c>
      <c r="T700" s="3" t="s">
        <v>6159</v>
      </c>
      <c r="U700" s="4">
        <v>1.0</v>
      </c>
      <c r="V700" s="3" t="s">
        <v>38</v>
      </c>
      <c r="W700" s="3" t="s">
        <v>38</v>
      </c>
      <c r="X700" s="3" t="s">
        <v>6160</v>
      </c>
      <c r="Y700" s="5">
        <f t="shared" si="1"/>
        <v>2016</v>
      </c>
      <c r="Z700" s="5">
        <f t="shared" si="2"/>
        <v>8</v>
      </c>
      <c r="AA700" s="5">
        <f t="shared" si="3"/>
        <v>2</v>
      </c>
      <c r="AB700" s="5">
        <f t="shared" si="4"/>
        <v>0</v>
      </c>
      <c r="AC700" s="5">
        <f t="shared" si="5"/>
        <v>0</v>
      </c>
      <c r="AD700" s="5">
        <f t="shared" si="6"/>
        <v>0</v>
      </c>
    </row>
    <row r="701" ht="15.75" customHeight="1">
      <c r="A701" s="3" t="s">
        <v>30</v>
      </c>
      <c r="B701" s="3" t="s">
        <v>31</v>
      </c>
      <c r="C701" s="3" t="s">
        <v>6161</v>
      </c>
      <c r="D701" s="3" t="s">
        <v>6162</v>
      </c>
      <c r="E701" s="3" t="s">
        <v>6163</v>
      </c>
      <c r="F701" s="3" t="s">
        <v>6164</v>
      </c>
      <c r="G701" s="3" t="s">
        <v>38</v>
      </c>
      <c r="H701" s="3" t="s">
        <v>38</v>
      </c>
      <c r="I701" s="3" t="s">
        <v>638</v>
      </c>
      <c r="J701" s="3" t="s">
        <v>2633</v>
      </c>
      <c r="K701" s="3" t="s">
        <v>6165</v>
      </c>
      <c r="L701" s="3" t="s">
        <v>6166</v>
      </c>
      <c r="M701" s="3" t="s">
        <v>38</v>
      </c>
      <c r="N701" s="3" t="s">
        <v>1299</v>
      </c>
      <c r="O701" s="3" t="s">
        <v>6167</v>
      </c>
      <c r="P701" s="4">
        <v>2.0</v>
      </c>
      <c r="Q701" s="3" t="s">
        <v>6168</v>
      </c>
      <c r="R701" s="4">
        <v>1.0</v>
      </c>
      <c r="S701" s="3" t="s">
        <v>6169</v>
      </c>
      <c r="T701" s="3" t="s">
        <v>6170</v>
      </c>
      <c r="U701" s="4">
        <v>1.0</v>
      </c>
      <c r="V701" s="3" t="s">
        <v>38</v>
      </c>
      <c r="W701" s="3" t="s">
        <v>38</v>
      </c>
      <c r="X701" s="3" t="s">
        <v>6171</v>
      </c>
      <c r="Y701" s="5">
        <f t="shared" si="1"/>
        <v>2016</v>
      </c>
      <c r="Z701" s="5">
        <f t="shared" si="2"/>
        <v>8</v>
      </c>
      <c r="AA701" s="5">
        <f t="shared" si="3"/>
        <v>15</v>
      </c>
      <c r="AB701" s="5">
        <f t="shared" si="4"/>
        <v>0</v>
      </c>
      <c r="AC701" s="5">
        <f t="shared" si="5"/>
        <v>0</v>
      </c>
      <c r="AD701" s="5">
        <f t="shared" si="6"/>
        <v>0</v>
      </c>
    </row>
    <row r="702" ht="15.75" customHeight="1">
      <c r="A702" s="3" t="s">
        <v>30</v>
      </c>
      <c r="B702" s="3" t="s">
        <v>31</v>
      </c>
      <c r="C702" s="3" t="s">
        <v>6172</v>
      </c>
      <c r="D702" s="3" t="s">
        <v>6173</v>
      </c>
      <c r="E702" s="3" t="s">
        <v>6174</v>
      </c>
      <c r="F702" s="3" t="s">
        <v>6164</v>
      </c>
      <c r="G702" s="3" t="s">
        <v>38</v>
      </c>
      <c r="H702" s="3" t="s">
        <v>38</v>
      </c>
      <c r="I702" s="3" t="s">
        <v>638</v>
      </c>
      <c r="J702" s="3" t="s">
        <v>2633</v>
      </c>
      <c r="K702" s="3" t="s">
        <v>6175</v>
      </c>
      <c r="L702" s="3" t="s">
        <v>6176</v>
      </c>
      <c r="M702" s="3" t="s">
        <v>38</v>
      </c>
      <c r="N702" s="3" t="s">
        <v>1299</v>
      </c>
      <c r="O702" s="3" t="s">
        <v>6177</v>
      </c>
      <c r="P702" s="4">
        <v>3.0</v>
      </c>
      <c r="Q702" s="3" t="s">
        <v>6178</v>
      </c>
      <c r="R702" s="4">
        <v>2.0</v>
      </c>
      <c r="S702" s="3" t="s">
        <v>6179</v>
      </c>
      <c r="T702" s="3" t="s">
        <v>6180</v>
      </c>
      <c r="U702" s="4">
        <v>1.0</v>
      </c>
      <c r="V702" s="3" t="s">
        <v>38</v>
      </c>
      <c r="W702" s="3" t="s">
        <v>38</v>
      </c>
      <c r="X702" s="3" t="s">
        <v>6181</v>
      </c>
      <c r="Y702" s="5">
        <f t="shared" si="1"/>
        <v>2016</v>
      </c>
      <c r="Z702" s="5">
        <f t="shared" si="2"/>
        <v>8</v>
      </c>
      <c r="AA702" s="5">
        <f t="shared" si="3"/>
        <v>15</v>
      </c>
      <c r="AB702" s="5">
        <f t="shared" si="4"/>
        <v>0</v>
      </c>
      <c r="AC702" s="5">
        <f t="shared" si="5"/>
        <v>0</v>
      </c>
      <c r="AD702" s="5">
        <f t="shared" si="6"/>
        <v>0</v>
      </c>
    </row>
    <row r="703" ht="15.75" customHeight="1">
      <c r="A703" s="3" t="s">
        <v>30</v>
      </c>
      <c r="B703" s="3" t="s">
        <v>47</v>
      </c>
      <c r="C703" s="3" t="s">
        <v>6182</v>
      </c>
      <c r="D703" s="3" t="s">
        <v>6183</v>
      </c>
      <c r="E703" s="3" t="s">
        <v>6184</v>
      </c>
      <c r="F703" s="3" t="s">
        <v>6185</v>
      </c>
      <c r="G703" s="3" t="s">
        <v>6186</v>
      </c>
      <c r="H703" s="3" t="s">
        <v>6187</v>
      </c>
      <c r="I703" s="3" t="s">
        <v>78</v>
      </c>
      <c r="J703" s="3" t="s">
        <v>1807</v>
      </c>
      <c r="K703" s="3" t="s">
        <v>6188</v>
      </c>
      <c r="L703" s="3" t="s">
        <v>6189</v>
      </c>
      <c r="M703" s="3" t="s">
        <v>38</v>
      </c>
      <c r="N703" s="3" t="s">
        <v>208</v>
      </c>
      <c r="O703" s="3" t="s">
        <v>164</v>
      </c>
      <c r="P703" s="4">
        <v>0.0</v>
      </c>
      <c r="Q703" s="3" t="s">
        <v>38</v>
      </c>
      <c r="R703" s="4">
        <v>0.0</v>
      </c>
      <c r="S703" s="3" t="s">
        <v>38</v>
      </c>
      <c r="T703" s="3" t="s">
        <v>6190</v>
      </c>
      <c r="U703" s="4">
        <v>1.0</v>
      </c>
      <c r="V703" s="3" t="s">
        <v>38</v>
      </c>
      <c r="W703" s="3" t="s">
        <v>38</v>
      </c>
      <c r="X703" s="3" t="s">
        <v>6191</v>
      </c>
      <c r="Y703" s="5">
        <f t="shared" si="1"/>
        <v>2017</v>
      </c>
      <c r="Z703" s="5">
        <f t="shared" si="2"/>
        <v>8</v>
      </c>
      <c r="AA703" s="5">
        <f t="shared" si="3"/>
        <v>1</v>
      </c>
      <c r="AB703" s="5">
        <f t="shared" si="4"/>
        <v>2018</v>
      </c>
      <c r="AC703" s="5">
        <f t="shared" si="5"/>
        <v>2</v>
      </c>
      <c r="AD703" s="5">
        <f t="shared" si="6"/>
        <v>11</v>
      </c>
    </row>
    <row r="704" ht="15.75" customHeight="1">
      <c r="A704" s="3" t="s">
        <v>30</v>
      </c>
      <c r="B704" s="3" t="s">
        <v>47</v>
      </c>
      <c r="C704" s="3" t="s">
        <v>6192</v>
      </c>
      <c r="D704" s="3" t="s">
        <v>6193</v>
      </c>
      <c r="E704" s="3" t="s">
        <v>6194</v>
      </c>
      <c r="F704" s="3" t="s">
        <v>6195</v>
      </c>
      <c r="G704" s="3" t="s">
        <v>6196</v>
      </c>
      <c r="H704" s="3" t="s">
        <v>6187</v>
      </c>
      <c r="I704" s="3" t="s">
        <v>1226</v>
      </c>
      <c r="J704" s="3" t="s">
        <v>1549</v>
      </c>
      <c r="K704" s="3" t="s">
        <v>396</v>
      </c>
      <c r="L704" s="3" t="s">
        <v>397</v>
      </c>
      <c r="M704" s="3" t="s">
        <v>38</v>
      </c>
      <c r="N704" s="3" t="s">
        <v>69</v>
      </c>
      <c r="O704" s="3" t="s">
        <v>228</v>
      </c>
      <c r="P704" s="4">
        <v>0.0</v>
      </c>
      <c r="Q704" s="3" t="s">
        <v>38</v>
      </c>
      <c r="R704" s="4">
        <v>0.0</v>
      </c>
      <c r="S704" s="3" t="s">
        <v>38</v>
      </c>
      <c r="T704" s="3" t="s">
        <v>6197</v>
      </c>
      <c r="U704" s="4">
        <v>1.0</v>
      </c>
      <c r="V704" s="3" t="s">
        <v>38</v>
      </c>
      <c r="W704" s="3" t="s">
        <v>38</v>
      </c>
      <c r="X704" s="3" t="s">
        <v>6198</v>
      </c>
      <c r="Y704" s="5">
        <f t="shared" si="1"/>
        <v>2017</v>
      </c>
      <c r="Z704" s="5">
        <f t="shared" si="2"/>
        <v>9</v>
      </c>
      <c r="AA704" s="5">
        <f t="shared" si="3"/>
        <v>14</v>
      </c>
      <c r="AB704" s="5">
        <f t="shared" si="4"/>
        <v>2018</v>
      </c>
      <c r="AC704" s="5">
        <f t="shared" si="5"/>
        <v>2</v>
      </c>
      <c r="AD704" s="5">
        <f t="shared" si="6"/>
        <v>11</v>
      </c>
    </row>
    <row r="705" ht="15.75" customHeight="1">
      <c r="A705" s="3" t="s">
        <v>30</v>
      </c>
      <c r="B705" s="3" t="s">
        <v>47</v>
      </c>
      <c r="C705" s="3" t="s">
        <v>6199</v>
      </c>
      <c r="D705" s="3" t="s">
        <v>6200</v>
      </c>
      <c r="E705" s="3" t="s">
        <v>6201</v>
      </c>
      <c r="F705" s="3" t="s">
        <v>6202</v>
      </c>
      <c r="G705" s="3" t="s">
        <v>6203</v>
      </c>
      <c r="H705" s="3" t="s">
        <v>4893</v>
      </c>
      <c r="I705" s="3" t="s">
        <v>172</v>
      </c>
      <c r="J705" s="3" t="s">
        <v>1532</v>
      </c>
      <c r="K705" s="3" t="s">
        <v>5062</v>
      </c>
      <c r="L705" s="3" t="s">
        <v>5063</v>
      </c>
      <c r="M705" s="3" t="s">
        <v>121</v>
      </c>
      <c r="N705" s="3" t="s">
        <v>358</v>
      </c>
      <c r="O705" s="3" t="s">
        <v>547</v>
      </c>
      <c r="P705" s="4">
        <v>0.0</v>
      </c>
      <c r="Q705" s="3" t="s">
        <v>38</v>
      </c>
      <c r="R705" s="4">
        <v>0.0</v>
      </c>
      <c r="S705" s="3" t="s">
        <v>38</v>
      </c>
      <c r="T705" s="3" t="s">
        <v>6204</v>
      </c>
      <c r="U705" s="4">
        <v>1.0</v>
      </c>
      <c r="V705" s="3" t="s">
        <v>38</v>
      </c>
      <c r="W705" s="3" t="s">
        <v>38</v>
      </c>
      <c r="X705" s="3" t="s">
        <v>6205</v>
      </c>
      <c r="Y705" s="5">
        <f t="shared" si="1"/>
        <v>2017</v>
      </c>
      <c r="Z705" s="5">
        <f t="shared" si="2"/>
        <v>9</v>
      </c>
      <c r="AA705" s="5">
        <f t="shared" si="3"/>
        <v>8</v>
      </c>
      <c r="AB705" s="5">
        <f t="shared" si="4"/>
        <v>2018</v>
      </c>
      <c r="AC705" s="5">
        <f t="shared" si="5"/>
        <v>2</v>
      </c>
      <c r="AD705" s="5">
        <f t="shared" si="6"/>
        <v>1</v>
      </c>
    </row>
    <row r="706" ht="15.75" customHeight="1">
      <c r="A706" s="3" t="s">
        <v>30</v>
      </c>
      <c r="B706" s="3" t="s">
        <v>31</v>
      </c>
      <c r="C706" s="3" t="s">
        <v>86</v>
      </c>
      <c r="D706" s="3" t="s">
        <v>6206</v>
      </c>
      <c r="E706" s="3" t="s">
        <v>6207</v>
      </c>
      <c r="F706" s="3" t="s">
        <v>5778</v>
      </c>
      <c r="G706" s="3" t="s">
        <v>38</v>
      </c>
      <c r="H706" s="3" t="s">
        <v>38</v>
      </c>
      <c r="I706" s="3" t="s">
        <v>638</v>
      </c>
      <c r="J706" s="3" t="s">
        <v>2633</v>
      </c>
      <c r="K706" s="3" t="s">
        <v>6208</v>
      </c>
      <c r="L706" s="3" t="s">
        <v>6209</v>
      </c>
      <c r="M706" s="3" t="s">
        <v>38</v>
      </c>
      <c r="N706" s="3" t="s">
        <v>1299</v>
      </c>
      <c r="O706" s="3" t="s">
        <v>6210</v>
      </c>
      <c r="P706" s="4">
        <v>9.0</v>
      </c>
      <c r="Q706" s="3" t="s">
        <v>6211</v>
      </c>
      <c r="R706" s="4">
        <v>0.0</v>
      </c>
      <c r="S706" s="3" t="s">
        <v>38</v>
      </c>
      <c r="T706" s="3" t="s">
        <v>6212</v>
      </c>
      <c r="U706" s="4">
        <v>4.0</v>
      </c>
      <c r="V706" s="3" t="s">
        <v>38</v>
      </c>
      <c r="W706" s="3" t="s">
        <v>38</v>
      </c>
      <c r="X706" s="3" t="s">
        <v>6213</v>
      </c>
      <c r="Y706" s="5">
        <f t="shared" si="1"/>
        <v>2016</v>
      </c>
      <c r="Z706" s="5">
        <f t="shared" si="2"/>
        <v>9</v>
      </c>
      <c r="AA706" s="5">
        <f t="shared" si="3"/>
        <v>26</v>
      </c>
      <c r="AB706" s="5">
        <f t="shared" si="4"/>
        <v>0</v>
      </c>
      <c r="AC706" s="5">
        <f t="shared" si="5"/>
        <v>0</v>
      </c>
      <c r="AD706" s="5">
        <f t="shared" si="6"/>
        <v>0</v>
      </c>
    </row>
    <row r="707" ht="15.75" customHeight="1">
      <c r="A707" s="3" t="s">
        <v>30</v>
      </c>
      <c r="B707" s="3" t="s">
        <v>31</v>
      </c>
      <c r="C707" s="3" t="s">
        <v>6214</v>
      </c>
      <c r="D707" s="3" t="s">
        <v>6215</v>
      </c>
      <c r="E707" s="3" t="s">
        <v>6216</v>
      </c>
      <c r="F707" s="3" t="s">
        <v>6217</v>
      </c>
      <c r="G707" s="3" t="s">
        <v>38</v>
      </c>
      <c r="H707" s="3" t="s">
        <v>38</v>
      </c>
      <c r="I707" s="3" t="s">
        <v>638</v>
      </c>
      <c r="J707" s="3" t="s">
        <v>3537</v>
      </c>
      <c r="K707" s="3" t="s">
        <v>6218</v>
      </c>
      <c r="L707" s="3" t="s">
        <v>6219</v>
      </c>
      <c r="M707" s="3" t="s">
        <v>38</v>
      </c>
      <c r="N707" s="3" t="s">
        <v>4144</v>
      </c>
      <c r="O707" s="3" t="s">
        <v>6145</v>
      </c>
      <c r="P707" s="4">
        <v>4.0</v>
      </c>
      <c r="Q707" s="3" t="s">
        <v>6220</v>
      </c>
      <c r="R707" s="4">
        <v>2.0</v>
      </c>
      <c r="S707" s="3" t="s">
        <v>6221</v>
      </c>
      <c r="T707" s="3" t="s">
        <v>6222</v>
      </c>
      <c r="U707" s="4">
        <v>3.0</v>
      </c>
      <c r="V707" s="3" t="s">
        <v>38</v>
      </c>
      <c r="W707" s="3" t="s">
        <v>38</v>
      </c>
      <c r="X707" s="3" t="s">
        <v>6223</v>
      </c>
      <c r="Y707" s="5">
        <f t="shared" si="1"/>
        <v>2016</v>
      </c>
      <c r="Z707" s="5">
        <f t="shared" si="2"/>
        <v>7</v>
      </c>
      <c r="AA707" s="5">
        <f t="shared" si="3"/>
        <v>20</v>
      </c>
      <c r="AB707" s="5">
        <f t="shared" si="4"/>
        <v>0</v>
      </c>
      <c r="AC707" s="5">
        <f t="shared" si="5"/>
        <v>0</v>
      </c>
      <c r="AD707" s="5">
        <f t="shared" si="6"/>
        <v>0</v>
      </c>
    </row>
    <row r="708" ht="15.75" customHeight="1">
      <c r="A708" s="3" t="s">
        <v>30</v>
      </c>
      <c r="B708" s="3" t="s">
        <v>47</v>
      </c>
      <c r="C708" s="3" t="s">
        <v>6224</v>
      </c>
      <c r="D708" s="3" t="s">
        <v>6225</v>
      </c>
      <c r="E708" s="3" t="s">
        <v>6226</v>
      </c>
      <c r="F708" s="3" t="s">
        <v>6227</v>
      </c>
      <c r="G708" s="3" t="s">
        <v>6228</v>
      </c>
      <c r="H708" s="3" t="s">
        <v>4893</v>
      </c>
      <c r="I708" s="3" t="s">
        <v>593</v>
      </c>
      <c r="J708" s="3" t="s">
        <v>1491</v>
      </c>
      <c r="K708" s="3" t="s">
        <v>6229</v>
      </c>
      <c r="L708" s="3" t="s">
        <v>6230</v>
      </c>
      <c r="M708" s="3" t="s">
        <v>38</v>
      </c>
      <c r="N708" s="3" t="s">
        <v>108</v>
      </c>
      <c r="O708" s="3" t="s">
        <v>6231</v>
      </c>
      <c r="P708" s="4">
        <v>0.0</v>
      </c>
      <c r="Q708" s="3" t="s">
        <v>38</v>
      </c>
      <c r="R708" s="4">
        <v>1.0</v>
      </c>
      <c r="S708" s="3" t="s">
        <v>6232</v>
      </c>
      <c r="T708" s="3" t="s">
        <v>6233</v>
      </c>
      <c r="U708" s="4">
        <v>1.0</v>
      </c>
      <c r="V708" s="3" t="s">
        <v>38</v>
      </c>
      <c r="W708" s="3" t="s">
        <v>38</v>
      </c>
      <c r="X708" s="3" t="s">
        <v>6234</v>
      </c>
      <c r="Y708" s="5">
        <f t="shared" si="1"/>
        <v>2017</v>
      </c>
      <c r="Z708" s="5">
        <f t="shared" si="2"/>
        <v>8</v>
      </c>
      <c r="AA708" s="5">
        <f t="shared" si="3"/>
        <v>16</v>
      </c>
      <c r="AB708" s="5">
        <f t="shared" si="4"/>
        <v>2018</v>
      </c>
      <c r="AC708" s="5">
        <f t="shared" si="5"/>
        <v>2</v>
      </c>
      <c r="AD708" s="5">
        <f t="shared" si="6"/>
        <v>1</v>
      </c>
    </row>
    <row r="709" ht="15.75" customHeight="1">
      <c r="A709" s="3" t="s">
        <v>30</v>
      </c>
      <c r="B709" s="3" t="s">
        <v>47</v>
      </c>
      <c r="C709" s="3" t="s">
        <v>6235</v>
      </c>
      <c r="D709" s="3" t="s">
        <v>6236</v>
      </c>
      <c r="E709" s="3" t="s">
        <v>6237</v>
      </c>
      <c r="F709" s="3" t="s">
        <v>6136</v>
      </c>
      <c r="G709" s="3" t="s">
        <v>6238</v>
      </c>
      <c r="H709" s="3" t="s">
        <v>4893</v>
      </c>
      <c r="I709" s="3" t="s">
        <v>593</v>
      </c>
      <c r="J709" s="3" t="s">
        <v>1491</v>
      </c>
      <c r="K709" s="3" t="s">
        <v>3969</v>
      </c>
      <c r="L709" s="3" t="s">
        <v>3970</v>
      </c>
      <c r="M709" s="3" t="s">
        <v>38</v>
      </c>
      <c r="N709" s="3" t="s">
        <v>108</v>
      </c>
      <c r="O709" s="3" t="s">
        <v>6239</v>
      </c>
      <c r="P709" s="4">
        <v>0.0</v>
      </c>
      <c r="Q709" s="3" t="s">
        <v>38</v>
      </c>
      <c r="R709" s="4">
        <v>0.0</v>
      </c>
      <c r="S709" s="3" t="s">
        <v>38</v>
      </c>
      <c r="T709" s="3" t="s">
        <v>6240</v>
      </c>
      <c r="U709" s="4">
        <v>3.0</v>
      </c>
      <c r="V709" s="3" t="s">
        <v>38</v>
      </c>
      <c r="W709" s="3" t="s">
        <v>38</v>
      </c>
      <c r="X709" s="3" t="s">
        <v>6241</v>
      </c>
      <c r="Y709" s="5">
        <f t="shared" si="1"/>
        <v>2017</v>
      </c>
      <c r="Z709" s="5">
        <f t="shared" si="2"/>
        <v>10</v>
      </c>
      <c r="AA709" s="5">
        <f t="shared" si="3"/>
        <v>6</v>
      </c>
      <c r="AB709" s="5">
        <f t="shared" si="4"/>
        <v>2018</v>
      </c>
      <c r="AC709" s="5">
        <f t="shared" si="5"/>
        <v>2</v>
      </c>
      <c r="AD709" s="5">
        <f t="shared" si="6"/>
        <v>1</v>
      </c>
    </row>
    <row r="710" ht="15.75" customHeight="1">
      <c r="A710" s="3" t="s">
        <v>30</v>
      </c>
      <c r="B710" s="3" t="s">
        <v>47</v>
      </c>
      <c r="C710" s="3" t="s">
        <v>6242</v>
      </c>
      <c r="D710" s="3" t="s">
        <v>6243</v>
      </c>
      <c r="E710" s="3" t="s">
        <v>6244</v>
      </c>
      <c r="F710" s="3" t="s">
        <v>6048</v>
      </c>
      <c r="G710" s="3" t="s">
        <v>6245</v>
      </c>
      <c r="H710" s="3" t="s">
        <v>6246</v>
      </c>
      <c r="I710" s="3" t="s">
        <v>593</v>
      </c>
      <c r="J710" s="3" t="s">
        <v>1491</v>
      </c>
      <c r="K710" s="3" t="s">
        <v>6247</v>
      </c>
      <c r="L710" s="3" t="s">
        <v>6248</v>
      </c>
      <c r="M710" s="3" t="s">
        <v>38</v>
      </c>
      <c r="N710" s="3" t="s">
        <v>4771</v>
      </c>
      <c r="O710" s="3" t="s">
        <v>6249</v>
      </c>
      <c r="P710" s="4">
        <v>0.0</v>
      </c>
      <c r="Q710" s="3" t="s">
        <v>38</v>
      </c>
      <c r="R710" s="4">
        <v>2.0</v>
      </c>
      <c r="S710" s="3" t="s">
        <v>6250</v>
      </c>
      <c r="T710" s="3" t="s">
        <v>6251</v>
      </c>
      <c r="U710" s="4">
        <v>1.0</v>
      </c>
      <c r="V710" s="3" t="s">
        <v>38</v>
      </c>
      <c r="W710" s="3" t="s">
        <v>38</v>
      </c>
      <c r="X710" s="3" t="s">
        <v>6252</v>
      </c>
      <c r="Y710" s="5">
        <f t="shared" si="1"/>
        <v>2017</v>
      </c>
      <c r="Z710" s="5">
        <f t="shared" si="2"/>
        <v>8</v>
      </c>
      <c r="AA710" s="5">
        <f t="shared" si="3"/>
        <v>22</v>
      </c>
      <c r="AB710" s="5">
        <f t="shared" si="4"/>
        <v>2018</v>
      </c>
      <c r="AC710" s="5">
        <f t="shared" si="5"/>
        <v>1</v>
      </c>
      <c r="AD710" s="5">
        <f t="shared" si="6"/>
        <v>21</v>
      </c>
    </row>
    <row r="711" ht="15.75" customHeight="1">
      <c r="A711" s="3" t="s">
        <v>30</v>
      </c>
      <c r="B711" s="3" t="s">
        <v>47</v>
      </c>
      <c r="C711" s="3" t="s">
        <v>6253</v>
      </c>
      <c r="D711" s="3" t="s">
        <v>6254</v>
      </c>
      <c r="E711" s="3" t="s">
        <v>6255</v>
      </c>
      <c r="F711" s="3" t="s">
        <v>6048</v>
      </c>
      <c r="G711" s="3" t="s">
        <v>6256</v>
      </c>
      <c r="H711" s="3" t="s">
        <v>6246</v>
      </c>
      <c r="I711" s="3" t="s">
        <v>593</v>
      </c>
      <c r="J711" s="3" t="s">
        <v>1491</v>
      </c>
      <c r="K711" s="3" t="s">
        <v>6257</v>
      </c>
      <c r="L711" s="3" t="s">
        <v>6258</v>
      </c>
      <c r="M711" s="3" t="s">
        <v>38</v>
      </c>
      <c r="N711" s="3" t="s">
        <v>4771</v>
      </c>
      <c r="O711" s="3" t="s">
        <v>6249</v>
      </c>
      <c r="P711" s="4">
        <v>0.0</v>
      </c>
      <c r="Q711" s="3" t="s">
        <v>38</v>
      </c>
      <c r="R711" s="4">
        <v>2.0</v>
      </c>
      <c r="S711" s="3" t="s">
        <v>6259</v>
      </c>
      <c r="T711" s="3" t="s">
        <v>6260</v>
      </c>
      <c r="U711" s="4">
        <v>1.0</v>
      </c>
      <c r="V711" s="3" t="s">
        <v>38</v>
      </c>
      <c r="W711" s="3" t="s">
        <v>38</v>
      </c>
      <c r="X711" s="3" t="s">
        <v>6261</v>
      </c>
      <c r="Y711" s="5">
        <f t="shared" si="1"/>
        <v>2017</v>
      </c>
      <c r="Z711" s="5">
        <f t="shared" si="2"/>
        <v>8</v>
      </c>
      <c r="AA711" s="5">
        <f t="shared" si="3"/>
        <v>22</v>
      </c>
      <c r="AB711" s="5">
        <f t="shared" si="4"/>
        <v>2018</v>
      </c>
      <c r="AC711" s="5">
        <f t="shared" si="5"/>
        <v>1</v>
      </c>
      <c r="AD711" s="5">
        <f t="shared" si="6"/>
        <v>21</v>
      </c>
    </row>
    <row r="712" ht="15.75" customHeight="1">
      <c r="A712" s="3" t="s">
        <v>30</v>
      </c>
      <c r="B712" s="3" t="s">
        <v>47</v>
      </c>
      <c r="C712" s="3" t="s">
        <v>6262</v>
      </c>
      <c r="D712" s="3" t="s">
        <v>6263</v>
      </c>
      <c r="E712" s="3" t="s">
        <v>6264</v>
      </c>
      <c r="F712" s="3" t="s">
        <v>6048</v>
      </c>
      <c r="G712" s="3" t="s">
        <v>6265</v>
      </c>
      <c r="H712" s="3" t="s">
        <v>6246</v>
      </c>
      <c r="I712" s="3" t="s">
        <v>593</v>
      </c>
      <c r="J712" s="3" t="s">
        <v>1491</v>
      </c>
      <c r="K712" s="3" t="s">
        <v>6266</v>
      </c>
      <c r="L712" s="3" t="s">
        <v>6267</v>
      </c>
      <c r="M712" s="3" t="s">
        <v>38</v>
      </c>
      <c r="N712" s="3" t="s">
        <v>4771</v>
      </c>
      <c r="O712" s="3" t="s">
        <v>6268</v>
      </c>
      <c r="P712" s="4">
        <v>0.0</v>
      </c>
      <c r="Q712" s="3" t="s">
        <v>38</v>
      </c>
      <c r="R712" s="4">
        <v>0.0</v>
      </c>
      <c r="S712" s="3" t="s">
        <v>38</v>
      </c>
      <c r="T712" s="3" t="s">
        <v>6269</v>
      </c>
      <c r="U712" s="4">
        <v>1.0</v>
      </c>
      <c r="V712" s="3" t="s">
        <v>38</v>
      </c>
      <c r="W712" s="3" t="s">
        <v>38</v>
      </c>
      <c r="X712" s="3" t="s">
        <v>6270</v>
      </c>
      <c r="Y712" s="5">
        <f t="shared" si="1"/>
        <v>2017</v>
      </c>
      <c r="Z712" s="5">
        <f t="shared" si="2"/>
        <v>8</v>
      </c>
      <c r="AA712" s="5">
        <f t="shared" si="3"/>
        <v>22</v>
      </c>
      <c r="AB712" s="5">
        <f t="shared" si="4"/>
        <v>2018</v>
      </c>
      <c r="AC712" s="5">
        <f t="shared" si="5"/>
        <v>1</v>
      </c>
      <c r="AD712" s="5">
        <f t="shared" si="6"/>
        <v>21</v>
      </c>
    </row>
    <row r="713" ht="15.75" customHeight="1">
      <c r="A713" s="3" t="s">
        <v>30</v>
      </c>
      <c r="B713" s="3" t="s">
        <v>47</v>
      </c>
      <c r="C713" s="3" t="s">
        <v>4327</v>
      </c>
      <c r="D713" s="3" t="s">
        <v>6271</v>
      </c>
      <c r="E713" s="3" t="s">
        <v>6272</v>
      </c>
      <c r="F713" s="3" t="s">
        <v>4330</v>
      </c>
      <c r="G713" s="3" t="s">
        <v>6273</v>
      </c>
      <c r="H713" s="3" t="s">
        <v>6246</v>
      </c>
      <c r="I713" s="3" t="s">
        <v>147</v>
      </c>
      <c r="J713" s="3" t="s">
        <v>2014</v>
      </c>
      <c r="K713" s="3" t="s">
        <v>149</v>
      </c>
      <c r="L713" s="3" t="s">
        <v>150</v>
      </c>
      <c r="M713" s="3" t="s">
        <v>121</v>
      </c>
      <c r="N713" s="3" t="s">
        <v>4144</v>
      </c>
      <c r="O713" s="3" t="s">
        <v>6274</v>
      </c>
      <c r="P713" s="4">
        <v>0.0</v>
      </c>
      <c r="Q713" s="3" t="s">
        <v>38</v>
      </c>
      <c r="R713" s="4">
        <v>4.0</v>
      </c>
      <c r="S713" s="3" t="s">
        <v>6275</v>
      </c>
      <c r="T713" s="3" t="s">
        <v>6276</v>
      </c>
      <c r="U713" s="4">
        <v>1.0</v>
      </c>
      <c r="V713" s="3" t="s">
        <v>38</v>
      </c>
      <c r="W713" s="3" t="s">
        <v>38</v>
      </c>
      <c r="X713" s="3" t="s">
        <v>6277</v>
      </c>
      <c r="Y713" s="5">
        <f t="shared" si="1"/>
        <v>2017</v>
      </c>
      <c r="Z713" s="5">
        <f t="shared" si="2"/>
        <v>9</v>
      </c>
      <c r="AA713" s="5">
        <f t="shared" si="3"/>
        <v>26</v>
      </c>
      <c r="AB713" s="5">
        <f t="shared" si="4"/>
        <v>2018</v>
      </c>
      <c r="AC713" s="5">
        <f t="shared" si="5"/>
        <v>1</v>
      </c>
      <c r="AD713" s="5">
        <f t="shared" si="6"/>
        <v>21</v>
      </c>
    </row>
    <row r="714" ht="15.75" customHeight="1">
      <c r="A714" s="3" t="s">
        <v>30</v>
      </c>
      <c r="B714" s="3" t="s">
        <v>47</v>
      </c>
      <c r="C714" s="3" t="s">
        <v>6278</v>
      </c>
      <c r="D714" s="3" t="s">
        <v>6279</v>
      </c>
      <c r="E714" s="3" t="s">
        <v>6280</v>
      </c>
      <c r="F714" s="3" t="s">
        <v>6281</v>
      </c>
      <c r="G714" s="3" t="s">
        <v>6282</v>
      </c>
      <c r="H714" s="3" t="s">
        <v>6246</v>
      </c>
      <c r="I714" s="3" t="s">
        <v>593</v>
      </c>
      <c r="J714" s="3" t="s">
        <v>1491</v>
      </c>
      <c r="K714" s="3" t="s">
        <v>6283</v>
      </c>
      <c r="L714" s="3" t="s">
        <v>6284</v>
      </c>
      <c r="M714" s="3" t="s">
        <v>38</v>
      </c>
      <c r="N714" s="3" t="s">
        <v>4771</v>
      </c>
      <c r="O714" s="3" t="s">
        <v>513</v>
      </c>
      <c r="P714" s="4">
        <v>0.0</v>
      </c>
      <c r="Q714" s="3" t="s">
        <v>38</v>
      </c>
      <c r="R714" s="4">
        <v>0.0</v>
      </c>
      <c r="S714" s="3" t="s">
        <v>38</v>
      </c>
      <c r="T714" s="3" t="s">
        <v>6285</v>
      </c>
      <c r="U714" s="4">
        <v>3.0</v>
      </c>
      <c r="V714" s="3" t="s">
        <v>38</v>
      </c>
      <c r="W714" s="3" t="s">
        <v>38</v>
      </c>
      <c r="X714" s="3" t="s">
        <v>6286</v>
      </c>
      <c r="Y714" s="5">
        <f t="shared" si="1"/>
        <v>2017</v>
      </c>
      <c r="Z714" s="5">
        <f t="shared" si="2"/>
        <v>9</v>
      </c>
      <c r="AA714" s="5">
        <f t="shared" si="3"/>
        <v>22</v>
      </c>
      <c r="AB714" s="5">
        <f t="shared" si="4"/>
        <v>2018</v>
      </c>
      <c r="AC714" s="5">
        <f t="shared" si="5"/>
        <v>1</v>
      </c>
      <c r="AD714" s="5">
        <f t="shared" si="6"/>
        <v>21</v>
      </c>
    </row>
    <row r="715" ht="15.75" customHeight="1">
      <c r="A715" s="3" t="s">
        <v>30</v>
      </c>
      <c r="B715" s="3" t="s">
        <v>31</v>
      </c>
      <c r="C715" s="3" t="s">
        <v>6287</v>
      </c>
      <c r="D715" s="3" t="s">
        <v>6288</v>
      </c>
      <c r="E715" s="3" t="s">
        <v>6289</v>
      </c>
      <c r="F715" s="3" t="s">
        <v>6290</v>
      </c>
      <c r="G715" s="3" t="s">
        <v>38</v>
      </c>
      <c r="H715" s="3" t="s">
        <v>38</v>
      </c>
      <c r="I715" s="3" t="s">
        <v>638</v>
      </c>
      <c r="J715" s="3" t="s">
        <v>2633</v>
      </c>
      <c r="K715" s="3" t="s">
        <v>6291</v>
      </c>
      <c r="L715" s="3" t="s">
        <v>6292</v>
      </c>
      <c r="M715" s="3" t="s">
        <v>38</v>
      </c>
      <c r="N715" s="3" t="s">
        <v>1299</v>
      </c>
      <c r="O715" s="3" t="s">
        <v>6293</v>
      </c>
      <c r="P715" s="4">
        <v>3.0</v>
      </c>
      <c r="Q715" s="3" t="s">
        <v>6294</v>
      </c>
      <c r="R715" s="4">
        <v>0.0</v>
      </c>
      <c r="S715" s="3" t="s">
        <v>38</v>
      </c>
      <c r="T715" s="3" t="s">
        <v>6295</v>
      </c>
      <c r="U715" s="4">
        <v>1.0</v>
      </c>
      <c r="V715" s="3" t="s">
        <v>38</v>
      </c>
      <c r="W715" s="3" t="s">
        <v>38</v>
      </c>
      <c r="X715" s="3" t="s">
        <v>6296</v>
      </c>
      <c r="Y715" s="5">
        <f t="shared" si="1"/>
        <v>2016</v>
      </c>
      <c r="Z715" s="5">
        <f t="shared" si="2"/>
        <v>7</v>
      </c>
      <c r="AA715" s="5">
        <f t="shared" si="3"/>
        <v>13</v>
      </c>
      <c r="AB715" s="5">
        <f t="shared" si="4"/>
        <v>0</v>
      </c>
      <c r="AC715" s="5">
        <f t="shared" si="5"/>
        <v>0</v>
      </c>
      <c r="AD715" s="5">
        <f t="shared" si="6"/>
        <v>0</v>
      </c>
    </row>
    <row r="716" ht="15.75" customHeight="1">
      <c r="A716" s="3" t="s">
        <v>30</v>
      </c>
      <c r="B716" s="3" t="s">
        <v>47</v>
      </c>
      <c r="C716" s="3" t="s">
        <v>6297</v>
      </c>
      <c r="D716" s="3" t="s">
        <v>6298</v>
      </c>
      <c r="E716" s="3" t="s">
        <v>6299</v>
      </c>
      <c r="F716" s="3" t="s">
        <v>6300</v>
      </c>
      <c r="G716" s="3" t="s">
        <v>6301</v>
      </c>
      <c r="H716" s="3" t="s">
        <v>6302</v>
      </c>
      <c r="I716" s="3" t="s">
        <v>593</v>
      </c>
      <c r="J716" s="3" t="s">
        <v>1491</v>
      </c>
      <c r="K716" s="3" t="s">
        <v>6303</v>
      </c>
      <c r="L716" s="3" t="s">
        <v>6304</v>
      </c>
      <c r="M716" s="3" t="s">
        <v>38</v>
      </c>
      <c r="N716" s="3" t="s">
        <v>108</v>
      </c>
      <c r="O716" s="3" t="s">
        <v>6305</v>
      </c>
      <c r="P716" s="4">
        <v>0.0</v>
      </c>
      <c r="Q716" s="3" t="s">
        <v>38</v>
      </c>
      <c r="R716" s="4">
        <v>0.0</v>
      </c>
      <c r="S716" s="3" t="s">
        <v>38</v>
      </c>
      <c r="T716" s="3" t="s">
        <v>6306</v>
      </c>
      <c r="U716" s="4">
        <v>1.0</v>
      </c>
      <c r="V716" s="3" t="s">
        <v>38</v>
      </c>
      <c r="W716" s="3" t="s">
        <v>38</v>
      </c>
      <c r="X716" s="3" t="s">
        <v>6307</v>
      </c>
      <c r="Y716" s="5">
        <f t="shared" si="1"/>
        <v>2017</v>
      </c>
      <c r="Z716" s="5">
        <f t="shared" si="2"/>
        <v>8</v>
      </c>
      <c r="AA716" s="5">
        <f t="shared" si="3"/>
        <v>14</v>
      </c>
      <c r="AB716" s="5">
        <f t="shared" si="4"/>
        <v>2018</v>
      </c>
      <c r="AC716" s="5">
        <f t="shared" si="5"/>
        <v>1</v>
      </c>
      <c r="AD716" s="5">
        <f t="shared" si="6"/>
        <v>11</v>
      </c>
    </row>
    <row r="717" ht="15.75" customHeight="1">
      <c r="A717" s="3" t="s">
        <v>30</v>
      </c>
      <c r="B717" s="3" t="s">
        <v>47</v>
      </c>
      <c r="C717" s="3" t="s">
        <v>5164</v>
      </c>
      <c r="D717" s="3" t="s">
        <v>5165</v>
      </c>
      <c r="E717" s="3" t="s">
        <v>6308</v>
      </c>
      <c r="F717" s="3" t="s">
        <v>5167</v>
      </c>
      <c r="G717" s="3" t="s">
        <v>6309</v>
      </c>
      <c r="H717" s="3" t="s">
        <v>6302</v>
      </c>
      <c r="I717" s="3" t="s">
        <v>1139</v>
      </c>
      <c r="J717" s="3" t="s">
        <v>1549</v>
      </c>
      <c r="K717" s="3" t="s">
        <v>2131</v>
      </c>
      <c r="L717" s="3" t="s">
        <v>2132</v>
      </c>
      <c r="M717" s="3" t="s">
        <v>30</v>
      </c>
      <c r="N717" s="3" t="s">
        <v>4144</v>
      </c>
      <c r="O717" s="3" t="s">
        <v>513</v>
      </c>
      <c r="P717" s="4">
        <v>0.0</v>
      </c>
      <c r="Q717" s="3" t="s">
        <v>38</v>
      </c>
      <c r="R717" s="4">
        <v>1.0</v>
      </c>
      <c r="S717" s="3" t="s">
        <v>5170</v>
      </c>
      <c r="T717" s="3" t="s">
        <v>6310</v>
      </c>
      <c r="U717" s="4">
        <v>1.0</v>
      </c>
      <c r="V717" s="3" t="s">
        <v>38</v>
      </c>
      <c r="W717" s="3" t="s">
        <v>38</v>
      </c>
      <c r="X717" s="3" t="s">
        <v>6311</v>
      </c>
      <c r="Y717" s="5">
        <f t="shared" si="1"/>
        <v>2017</v>
      </c>
      <c r="Z717" s="5">
        <f t="shared" si="2"/>
        <v>3</v>
      </c>
      <c r="AA717" s="5">
        <f t="shared" si="3"/>
        <v>3</v>
      </c>
      <c r="AB717" s="5">
        <f t="shared" si="4"/>
        <v>2018</v>
      </c>
      <c r="AC717" s="5">
        <f t="shared" si="5"/>
        <v>1</v>
      </c>
      <c r="AD717" s="5">
        <f t="shared" si="6"/>
        <v>11</v>
      </c>
    </row>
    <row r="718" ht="15.75" customHeight="1">
      <c r="A718" s="3" t="s">
        <v>30</v>
      </c>
      <c r="B718" s="3" t="s">
        <v>31</v>
      </c>
      <c r="C718" s="3" t="s">
        <v>6312</v>
      </c>
      <c r="D718" s="3" t="s">
        <v>6313</v>
      </c>
      <c r="E718" s="3" t="s">
        <v>6314</v>
      </c>
      <c r="F718" s="3" t="s">
        <v>6315</v>
      </c>
      <c r="G718" s="3" t="s">
        <v>38</v>
      </c>
      <c r="H718" s="3" t="s">
        <v>38</v>
      </c>
      <c r="I718" s="3" t="s">
        <v>638</v>
      </c>
      <c r="J718" s="3" t="s">
        <v>3537</v>
      </c>
      <c r="K718" s="3" t="s">
        <v>6316</v>
      </c>
      <c r="L718" s="3" t="s">
        <v>6317</v>
      </c>
      <c r="M718" s="3" t="s">
        <v>38</v>
      </c>
      <c r="N718" s="3" t="s">
        <v>642</v>
      </c>
      <c r="O718" s="3" t="s">
        <v>6318</v>
      </c>
      <c r="P718" s="4">
        <v>4.0</v>
      </c>
      <c r="Q718" s="3" t="s">
        <v>6319</v>
      </c>
      <c r="R718" s="4">
        <v>0.0</v>
      </c>
      <c r="S718" s="3" t="s">
        <v>38</v>
      </c>
      <c r="T718" s="3" t="s">
        <v>6320</v>
      </c>
      <c r="U718" s="4">
        <v>2.0</v>
      </c>
      <c r="V718" s="3" t="s">
        <v>38</v>
      </c>
      <c r="W718" s="3" t="s">
        <v>38</v>
      </c>
      <c r="X718" s="3" t="s">
        <v>6321</v>
      </c>
      <c r="Y718" s="5">
        <f t="shared" si="1"/>
        <v>2016</v>
      </c>
      <c r="Z718" s="5">
        <f t="shared" si="2"/>
        <v>6</v>
      </c>
      <c r="AA718" s="5">
        <f t="shared" si="3"/>
        <v>20</v>
      </c>
      <c r="AB718" s="5">
        <f t="shared" si="4"/>
        <v>0</v>
      </c>
      <c r="AC718" s="5">
        <f t="shared" si="5"/>
        <v>0</v>
      </c>
      <c r="AD718" s="5">
        <f t="shared" si="6"/>
        <v>0</v>
      </c>
    </row>
    <row r="719" ht="15.75" customHeight="1">
      <c r="A719" s="3" t="s">
        <v>30</v>
      </c>
      <c r="B719" s="3" t="s">
        <v>31</v>
      </c>
      <c r="C719" s="3" t="s">
        <v>5066</v>
      </c>
      <c r="D719" s="3" t="s">
        <v>6322</v>
      </c>
      <c r="E719" s="3" t="s">
        <v>6323</v>
      </c>
      <c r="F719" s="3" t="s">
        <v>6324</v>
      </c>
      <c r="G719" s="3" t="s">
        <v>6325</v>
      </c>
      <c r="H719" s="3" t="s">
        <v>6326</v>
      </c>
      <c r="I719" s="3" t="s">
        <v>78</v>
      </c>
      <c r="J719" s="3" t="s">
        <v>1807</v>
      </c>
      <c r="K719" s="3" t="s">
        <v>4340</v>
      </c>
      <c r="L719" s="3" t="s">
        <v>4341</v>
      </c>
      <c r="M719" s="3" t="s">
        <v>38</v>
      </c>
      <c r="N719" s="3" t="s">
        <v>1299</v>
      </c>
      <c r="O719" s="3" t="s">
        <v>4606</v>
      </c>
      <c r="P719" s="4">
        <v>1.0</v>
      </c>
      <c r="Q719" s="3" t="s">
        <v>6327</v>
      </c>
      <c r="R719" s="4">
        <v>0.0</v>
      </c>
      <c r="S719" s="3" t="s">
        <v>38</v>
      </c>
      <c r="T719" s="3" t="s">
        <v>6328</v>
      </c>
      <c r="U719" s="4">
        <v>1.0</v>
      </c>
      <c r="V719" s="3" t="s">
        <v>38</v>
      </c>
      <c r="W719" s="3" t="s">
        <v>38</v>
      </c>
      <c r="X719" s="3" t="s">
        <v>6329</v>
      </c>
      <c r="Y719" s="5">
        <f t="shared" si="1"/>
        <v>2017</v>
      </c>
      <c r="Z719" s="5">
        <f t="shared" si="2"/>
        <v>8</v>
      </c>
      <c r="AA719" s="5">
        <f t="shared" si="3"/>
        <v>23</v>
      </c>
      <c r="AB719" s="5">
        <f t="shared" si="4"/>
        <v>2018</v>
      </c>
      <c r="AC719" s="5">
        <f t="shared" si="5"/>
        <v>1</v>
      </c>
      <c r="AD719" s="5">
        <f t="shared" si="6"/>
        <v>1</v>
      </c>
    </row>
    <row r="720" ht="15.75" customHeight="1">
      <c r="A720" s="3" t="s">
        <v>30</v>
      </c>
      <c r="B720" s="3" t="s">
        <v>47</v>
      </c>
      <c r="C720" s="3" t="s">
        <v>4485</v>
      </c>
      <c r="D720" s="3" t="s">
        <v>4486</v>
      </c>
      <c r="E720" s="3" t="s">
        <v>6330</v>
      </c>
      <c r="F720" s="3" t="s">
        <v>4488</v>
      </c>
      <c r="G720" s="3" t="s">
        <v>6331</v>
      </c>
      <c r="H720" s="3" t="s">
        <v>6326</v>
      </c>
      <c r="I720" s="3" t="s">
        <v>78</v>
      </c>
      <c r="J720" s="3" t="s">
        <v>1807</v>
      </c>
      <c r="K720" s="3" t="s">
        <v>4489</v>
      </c>
      <c r="L720" s="3" t="s">
        <v>4490</v>
      </c>
      <c r="M720" s="3" t="s">
        <v>38</v>
      </c>
      <c r="N720" s="3" t="s">
        <v>1299</v>
      </c>
      <c r="O720" s="3" t="s">
        <v>4491</v>
      </c>
      <c r="P720" s="4">
        <v>0.0</v>
      </c>
      <c r="Q720" s="3" t="s">
        <v>38</v>
      </c>
      <c r="R720" s="4">
        <v>1.0</v>
      </c>
      <c r="S720" s="3" t="s">
        <v>4493</v>
      </c>
      <c r="T720" s="3" t="s">
        <v>6332</v>
      </c>
      <c r="U720" s="4">
        <v>1.0</v>
      </c>
      <c r="V720" s="3" t="s">
        <v>38</v>
      </c>
      <c r="W720" s="3" t="s">
        <v>38</v>
      </c>
      <c r="X720" s="3" t="s">
        <v>6333</v>
      </c>
      <c r="Y720" s="5">
        <f t="shared" si="1"/>
        <v>2017</v>
      </c>
      <c r="Z720" s="5">
        <f t="shared" si="2"/>
        <v>7</v>
      </c>
      <c r="AA720" s="5">
        <f t="shared" si="3"/>
        <v>20</v>
      </c>
      <c r="AB720" s="5">
        <f t="shared" si="4"/>
        <v>2018</v>
      </c>
      <c r="AC720" s="5">
        <f t="shared" si="5"/>
        <v>1</v>
      </c>
      <c r="AD720" s="5">
        <f t="shared" si="6"/>
        <v>1</v>
      </c>
    </row>
    <row r="721" ht="15.75" customHeight="1">
      <c r="A721" s="3" t="s">
        <v>30</v>
      </c>
      <c r="B721" s="3" t="s">
        <v>47</v>
      </c>
      <c r="C721" s="3" t="s">
        <v>6334</v>
      </c>
      <c r="D721" s="3" t="s">
        <v>6335</v>
      </c>
      <c r="E721" s="3" t="s">
        <v>6336</v>
      </c>
      <c r="F721" s="3" t="s">
        <v>6195</v>
      </c>
      <c r="G721" s="3" t="s">
        <v>6337</v>
      </c>
      <c r="H721" s="3" t="s">
        <v>6338</v>
      </c>
      <c r="I721" s="3" t="s">
        <v>2893</v>
      </c>
      <c r="J721" s="3" t="s">
        <v>2894</v>
      </c>
      <c r="K721" s="3" t="s">
        <v>6339</v>
      </c>
      <c r="L721" s="3" t="s">
        <v>3611</v>
      </c>
      <c r="M721" s="3" t="s">
        <v>121</v>
      </c>
      <c r="N721" s="3" t="s">
        <v>2897</v>
      </c>
      <c r="O721" s="3" t="s">
        <v>6340</v>
      </c>
      <c r="P721" s="4">
        <v>0.0</v>
      </c>
      <c r="Q721" s="3" t="s">
        <v>38</v>
      </c>
      <c r="R721" s="4">
        <v>0.0</v>
      </c>
      <c r="S721" s="3" t="s">
        <v>38</v>
      </c>
      <c r="T721" s="3" t="s">
        <v>6341</v>
      </c>
      <c r="U721" s="4">
        <v>2.0</v>
      </c>
      <c r="V721" s="3" t="s">
        <v>38</v>
      </c>
      <c r="W721" s="3" t="s">
        <v>38</v>
      </c>
      <c r="X721" s="3" t="s">
        <v>6342</v>
      </c>
      <c r="Y721" s="5">
        <f t="shared" si="1"/>
        <v>2017</v>
      </c>
      <c r="Z721" s="5">
        <f t="shared" si="2"/>
        <v>9</v>
      </c>
      <c r="AA721" s="5">
        <f t="shared" si="3"/>
        <v>14</v>
      </c>
      <c r="AB721" s="5">
        <f t="shared" si="4"/>
        <v>2017</v>
      </c>
      <c r="AC721" s="5">
        <f t="shared" si="5"/>
        <v>12</v>
      </c>
      <c r="AD721" s="5">
        <f t="shared" si="6"/>
        <v>21</v>
      </c>
    </row>
    <row r="722" ht="15.75" customHeight="1">
      <c r="A722" s="3" t="s">
        <v>30</v>
      </c>
      <c r="B722" s="3" t="s">
        <v>31</v>
      </c>
      <c r="C722" s="3" t="s">
        <v>5545</v>
      </c>
      <c r="D722" s="3" t="s">
        <v>6343</v>
      </c>
      <c r="E722" s="3" t="s">
        <v>6344</v>
      </c>
      <c r="F722" s="3" t="s">
        <v>6345</v>
      </c>
      <c r="G722" s="3" t="s">
        <v>38</v>
      </c>
      <c r="H722" s="3" t="s">
        <v>38</v>
      </c>
      <c r="I722" s="3" t="s">
        <v>638</v>
      </c>
      <c r="J722" s="3" t="s">
        <v>3537</v>
      </c>
      <c r="K722" s="3" t="s">
        <v>6346</v>
      </c>
      <c r="L722" s="3" t="s">
        <v>6347</v>
      </c>
      <c r="M722" s="3" t="s">
        <v>38</v>
      </c>
      <c r="N722" s="3" t="s">
        <v>642</v>
      </c>
      <c r="O722" s="3" t="s">
        <v>5551</v>
      </c>
      <c r="P722" s="4">
        <v>5.0</v>
      </c>
      <c r="Q722" s="3" t="s">
        <v>6348</v>
      </c>
      <c r="R722" s="4">
        <v>0.0</v>
      </c>
      <c r="S722" s="3" t="s">
        <v>38</v>
      </c>
      <c r="T722" s="3" t="s">
        <v>6349</v>
      </c>
      <c r="U722" s="4">
        <v>1.0</v>
      </c>
      <c r="V722" s="3" t="s">
        <v>38</v>
      </c>
      <c r="W722" s="3" t="s">
        <v>38</v>
      </c>
      <c r="X722" s="3" t="s">
        <v>6350</v>
      </c>
      <c r="Y722" s="5">
        <f t="shared" si="1"/>
        <v>2016</v>
      </c>
      <c r="Z722" s="5">
        <f t="shared" si="2"/>
        <v>6</v>
      </c>
      <c r="AA722" s="5">
        <f t="shared" si="3"/>
        <v>6</v>
      </c>
      <c r="AB722" s="5">
        <f t="shared" si="4"/>
        <v>0</v>
      </c>
      <c r="AC722" s="5">
        <f t="shared" si="5"/>
        <v>0</v>
      </c>
      <c r="AD722" s="5">
        <f t="shared" si="6"/>
        <v>0</v>
      </c>
    </row>
    <row r="723" ht="15.75" customHeight="1">
      <c r="A723" s="3" t="s">
        <v>30</v>
      </c>
      <c r="B723" s="3" t="s">
        <v>31</v>
      </c>
      <c r="C723" s="3" t="s">
        <v>6351</v>
      </c>
      <c r="D723" s="3" t="s">
        <v>6352</v>
      </c>
      <c r="E723" s="3" t="s">
        <v>6353</v>
      </c>
      <c r="F723" s="3" t="s">
        <v>6354</v>
      </c>
      <c r="G723" s="3" t="s">
        <v>38</v>
      </c>
      <c r="H723" s="3" t="s">
        <v>38</v>
      </c>
      <c r="I723" s="3" t="s">
        <v>1916</v>
      </c>
      <c r="J723" s="3" t="s">
        <v>4955</v>
      </c>
      <c r="K723" s="3" t="s">
        <v>5233</v>
      </c>
      <c r="L723" s="3" t="s">
        <v>5234</v>
      </c>
      <c r="M723" s="3" t="s">
        <v>38</v>
      </c>
      <c r="N723" s="3" t="s">
        <v>4144</v>
      </c>
      <c r="O723" s="3" t="s">
        <v>6355</v>
      </c>
      <c r="P723" s="4">
        <v>3.0</v>
      </c>
      <c r="Q723" s="3" t="s">
        <v>6356</v>
      </c>
      <c r="R723" s="4">
        <v>0.0</v>
      </c>
      <c r="S723" s="3" t="s">
        <v>38</v>
      </c>
      <c r="T723" s="3" t="s">
        <v>6357</v>
      </c>
      <c r="U723" s="4">
        <v>1.0</v>
      </c>
      <c r="V723" s="3" t="s">
        <v>38</v>
      </c>
      <c r="W723" s="3" t="s">
        <v>38</v>
      </c>
      <c r="X723" s="3" t="s">
        <v>6358</v>
      </c>
      <c r="Y723" s="5">
        <f t="shared" si="1"/>
        <v>2016</v>
      </c>
      <c r="Z723" s="5">
        <f t="shared" si="2"/>
        <v>6</v>
      </c>
      <c r="AA723" s="5">
        <f t="shared" si="3"/>
        <v>3</v>
      </c>
      <c r="AB723" s="5">
        <f t="shared" si="4"/>
        <v>0</v>
      </c>
      <c r="AC723" s="5">
        <f t="shared" si="5"/>
        <v>0</v>
      </c>
      <c r="AD723" s="5">
        <f t="shared" si="6"/>
        <v>0</v>
      </c>
    </row>
    <row r="724" ht="15.75" customHeight="1">
      <c r="A724" s="3" t="s">
        <v>30</v>
      </c>
      <c r="B724" s="3" t="s">
        <v>31</v>
      </c>
      <c r="C724" s="3" t="s">
        <v>3456</v>
      </c>
      <c r="D724" s="3" t="s">
        <v>6359</v>
      </c>
      <c r="E724" s="3" t="s">
        <v>6360</v>
      </c>
      <c r="F724" s="3" t="s">
        <v>5973</v>
      </c>
      <c r="G724" s="3" t="s">
        <v>38</v>
      </c>
      <c r="H724" s="3" t="s">
        <v>38</v>
      </c>
      <c r="I724" s="3" t="s">
        <v>1916</v>
      </c>
      <c r="J724" s="3" t="s">
        <v>4955</v>
      </c>
      <c r="K724" s="3" t="s">
        <v>6361</v>
      </c>
      <c r="L724" s="3" t="s">
        <v>6362</v>
      </c>
      <c r="M724" s="3" t="s">
        <v>38</v>
      </c>
      <c r="N724" s="3" t="s">
        <v>4144</v>
      </c>
      <c r="O724" s="3" t="s">
        <v>2283</v>
      </c>
      <c r="P724" s="4">
        <v>2.0</v>
      </c>
      <c r="Q724" s="3" t="s">
        <v>6363</v>
      </c>
      <c r="R724" s="4">
        <v>4.0</v>
      </c>
      <c r="S724" s="3" t="s">
        <v>6364</v>
      </c>
      <c r="T724" s="3" t="s">
        <v>6365</v>
      </c>
      <c r="U724" s="4">
        <v>1.0</v>
      </c>
      <c r="V724" s="3" t="s">
        <v>38</v>
      </c>
      <c r="W724" s="3" t="s">
        <v>38</v>
      </c>
      <c r="X724" s="3" t="s">
        <v>6366</v>
      </c>
      <c r="Y724" s="5">
        <f t="shared" si="1"/>
        <v>2016</v>
      </c>
      <c r="Z724" s="5">
        <f t="shared" si="2"/>
        <v>6</v>
      </c>
      <c r="AA724" s="5">
        <f t="shared" si="3"/>
        <v>8</v>
      </c>
      <c r="AB724" s="5">
        <f t="shared" si="4"/>
        <v>0</v>
      </c>
      <c r="AC724" s="5">
        <f t="shared" si="5"/>
        <v>0</v>
      </c>
      <c r="AD724" s="5">
        <f t="shared" si="6"/>
        <v>0</v>
      </c>
    </row>
    <row r="725" ht="15.75" customHeight="1">
      <c r="A725" s="3" t="s">
        <v>30</v>
      </c>
      <c r="B725" s="3" t="s">
        <v>31</v>
      </c>
      <c r="C725" s="3" t="s">
        <v>3456</v>
      </c>
      <c r="D725" s="3" t="s">
        <v>6367</v>
      </c>
      <c r="E725" s="3" t="s">
        <v>6368</v>
      </c>
      <c r="F725" s="3" t="s">
        <v>6369</v>
      </c>
      <c r="G725" s="3" t="s">
        <v>38</v>
      </c>
      <c r="H725" s="3" t="s">
        <v>38</v>
      </c>
      <c r="I725" s="3" t="s">
        <v>1916</v>
      </c>
      <c r="J725" s="3" t="s">
        <v>4955</v>
      </c>
      <c r="K725" s="3" t="s">
        <v>6370</v>
      </c>
      <c r="L725" s="3" t="s">
        <v>6371</v>
      </c>
      <c r="M725" s="3" t="s">
        <v>38</v>
      </c>
      <c r="N725" s="3" t="s">
        <v>4144</v>
      </c>
      <c r="O725" s="3" t="s">
        <v>6372</v>
      </c>
      <c r="P725" s="4">
        <v>2.0</v>
      </c>
      <c r="Q725" s="3" t="s">
        <v>6373</v>
      </c>
      <c r="R725" s="4">
        <v>0.0</v>
      </c>
      <c r="S725" s="3" t="s">
        <v>38</v>
      </c>
      <c r="T725" s="3" t="s">
        <v>6374</v>
      </c>
      <c r="U725" s="4">
        <v>1.0</v>
      </c>
      <c r="V725" s="3" t="s">
        <v>38</v>
      </c>
      <c r="W725" s="3" t="s">
        <v>38</v>
      </c>
      <c r="X725" s="3" t="s">
        <v>6375</v>
      </c>
      <c r="Y725" s="5">
        <f t="shared" si="1"/>
        <v>2016</v>
      </c>
      <c r="Z725" s="5">
        <f t="shared" si="2"/>
        <v>6</v>
      </c>
      <c r="AA725" s="5">
        <f t="shared" si="3"/>
        <v>1</v>
      </c>
      <c r="AB725" s="5">
        <f t="shared" si="4"/>
        <v>0</v>
      </c>
      <c r="AC725" s="5">
        <f t="shared" si="5"/>
        <v>0</v>
      </c>
      <c r="AD725" s="5">
        <f t="shared" si="6"/>
        <v>0</v>
      </c>
    </row>
    <row r="726" ht="15.75" customHeight="1">
      <c r="A726" s="3" t="s">
        <v>30</v>
      </c>
      <c r="B726" s="3" t="s">
        <v>31</v>
      </c>
      <c r="C726" s="3" t="s">
        <v>6376</v>
      </c>
      <c r="D726" s="3" t="s">
        <v>6377</v>
      </c>
      <c r="E726" s="3" t="s">
        <v>6378</v>
      </c>
      <c r="F726" s="3" t="s">
        <v>5973</v>
      </c>
      <c r="G726" s="3" t="s">
        <v>38</v>
      </c>
      <c r="H726" s="3" t="s">
        <v>38</v>
      </c>
      <c r="I726" s="3" t="s">
        <v>5362</v>
      </c>
      <c r="J726" s="3" t="s">
        <v>2633</v>
      </c>
      <c r="K726" s="3" t="s">
        <v>6379</v>
      </c>
      <c r="L726" s="3" t="s">
        <v>6380</v>
      </c>
      <c r="M726" s="3" t="s">
        <v>38</v>
      </c>
      <c r="N726" s="3" t="s">
        <v>6381</v>
      </c>
      <c r="O726" s="3" t="s">
        <v>6382</v>
      </c>
      <c r="P726" s="4">
        <v>3.0</v>
      </c>
      <c r="Q726" s="3" t="s">
        <v>6383</v>
      </c>
      <c r="R726" s="4">
        <v>0.0</v>
      </c>
      <c r="S726" s="3" t="s">
        <v>38</v>
      </c>
      <c r="T726" s="3" t="s">
        <v>6384</v>
      </c>
      <c r="U726" s="4">
        <v>1.0</v>
      </c>
      <c r="V726" s="3" t="s">
        <v>38</v>
      </c>
      <c r="W726" s="3" t="s">
        <v>38</v>
      </c>
      <c r="X726" s="3" t="s">
        <v>6385</v>
      </c>
      <c r="Y726" s="5">
        <f t="shared" si="1"/>
        <v>2016</v>
      </c>
      <c r="Z726" s="5">
        <f t="shared" si="2"/>
        <v>6</v>
      </c>
      <c r="AA726" s="5">
        <f t="shared" si="3"/>
        <v>8</v>
      </c>
      <c r="AB726" s="5">
        <f t="shared" si="4"/>
        <v>0</v>
      </c>
      <c r="AC726" s="5">
        <f t="shared" si="5"/>
        <v>0</v>
      </c>
      <c r="AD726" s="5">
        <f t="shared" si="6"/>
        <v>0</v>
      </c>
    </row>
    <row r="727" ht="15.75" customHeight="1">
      <c r="A727" s="3" t="s">
        <v>30</v>
      </c>
      <c r="B727" s="3" t="s">
        <v>31</v>
      </c>
      <c r="C727" s="3" t="s">
        <v>6386</v>
      </c>
      <c r="D727" s="3" t="s">
        <v>6387</v>
      </c>
      <c r="E727" s="3" t="s">
        <v>6388</v>
      </c>
      <c r="F727" s="3" t="s">
        <v>6354</v>
      </c>
      <c r="G727" s="3" t="s">
        <v>38</v>
      </c>
      <c r="H727" s="3" t="s">
        <v>38</v>
      </c>
      <c r="I727" s="3" t="s">
        <v>5362</v>
      </c>
      <c r="J727" s="3" t="s">
        <v>2633</v>
      </c>
      <c r="K727" s="3" t="s">
        <v>6389</v>
      </c>
      <c r="L727" s="3" t="s">
        <v>6390</v>
      </c>
      <c r="M727" s="3" t="s">
        <v>38</v>
      </c>
      <c r="N727" s="3" t="s">
        <v>6381</v>
      </c>
      <c r="O727" s="3" t="s">
        <v>6391</v>
      </c>
      <c r="P727" s="4">
        <v>5.0</v>
      </c>
      <c r="Q727" s="3" t="s">
        <v>6392</v>
      </c>
      <c r="R727" s="4">
        <v>0.0</v>
      </c>
      <c r="S727" s="3" t="s">
        <v>38</v>
      </c>
      <c r="T727" s="3" t="s">
        <v>6393</v>
      </c>
      <c r="U727" s="4">
        <v>1.0</v>
      </c>
      <c r="V727" s="3" t="s">
        <v>38</v>
      </c>
      <c r="W727" s="3" t="s">
        <v>38</v>
      </c>
      <c r="X727" s="3" t="s">
        <v>6394</v>
      </c>
      <c r="Y727" s="5">
        <f t="shared" si="1"/>
        <v>2016</v>
      </c>
      <c r="Z727" s="5">
        <f t="shared" si="2"/>
        <v>6</v>
      </c>
      <c r="AA727" s="5">
        <f t="shared" si="3"/>
        <v>3</v>
      </c>
      <c r="AB727" s="5">
        <f t="shared" si="4"/>
        <v>0</v>
      </c>
      <c r="AC727" s="5">
        <f t="shared" si="5"/>
        <v>0</v>
      </c>
      <c r="AD727" s="5">
        <f t="shared" si="6"/>
        <v>0</v>
      </c>
    </row>
    <row r="728" ht="15.75" customHeight="1">
      <c r="A728" s="3" t="s">
        <v>30</v>
      </c>
      <c r="B728" s="3" t="s">
        <v>31</v>
      </c>
      <c r="C728" s="3" t="s">
        <v>6395</v>
      </c>
      <c r="D728" s="3" t="s">
        <v>6396</v>
      </c>
      <c r="E728" s="3" t="s">
        <v>6397</v>
      </c>
      <c r="F728" s="3" t="s">
        <v>6398</v>
      </c>
      <c r="G728" s="3" t="s">
        <v>38</v>
      </c>
      <c r="H728" s="3" t="s">
        <v>38</v>
      </c>
      <c r="I728" s="3" t="s">
        <v>1916</v>
      </c>
      <c r="J728" s="3" t="s">
        <v>4955</v>
      </c>
      <c r="K728" s="3" t="s">
        <v>6399</v>
      </c>
      <c r="L728" s="3" t="s">
        <v>6400</v>
      </c>
      <c r="M728" s="3" t="s">
        <v>38</v>
      </c>
      <c r="N728" s="3" t="s">
        <v>4144</v>
      </c>
      <c r="O728" s="3" t="s">
        <v>6401</v>
      </c>
      <c r="P728" s="4">
        <v>5.0</v>
      </c>
      <c r="Q728" s="3" t="s">
        <v>6402</v>
      </c>
      <c r="R728" s="4">
        <v>1.0</v>
      </c>
      <c r="S728" s="3" t="s">
        <v>6403</v>
      </c>
      <c r="T728" s="3" t="s">
        <v>6404</v>
      </c>
      <c r="U728" s="4">
        <v>1.0</v>
      </c>
      <c r="V728" s="3" t="s">
        <v>38</v>
      </c>
      <c r="W728" s="3" t="s">
        <v>38</v>
      </c>
      <c r="X728" s="3" t="s">
        <v>6405</v>
      </c>
      <c r="Y728" s="5">
        <f t="shared" si="1"/>
        <v>2016</v>
      </c>
      <c r="Z728" s="5">
        <f t="shared" si="2"/>
        <v>5</v>
      </c>
      <c r="AA728" s="5">
        <f t="shared" si="3"/>
        <v>18</v>
      </c>
      <c r="AB728" s="5">
        <f t="shared" si="4"/>
        <v>0</v>
      </c>
      <c r="AC728" s="5">
        <f t="shared" si="5"/>
        <v>0</v>
      </c>
      <c r="AD728" s="5">
        <f t="shared" si="6"/>
        <v>0</v>
      </c>
    </row>
    <row r="729" ht="15.75" customHeight="1">
      <c r="A729" s="3" t="s">
        <v>30</v>
      </c>
      <c r="B729" s="3" t="s">
        <v>31</v>
      </c>
      <c r="C729" s="3" t="s">
        <v>3446</v>
      </c>
      <c r="D729" s="3" t="s">
        <v>6406</v>
      </c>
      <c r="E729" s="3" t="s">
        <v>6407</v>
      </c>
      <c r="F729" s="3" t="s">
        <v>6408</v>
      </c>
      <c r="G729" s="3" t="s">
        <v>38</v>
      </c>
      <c r="H729" s="3" t="s">
        <v>38</v>
      </c>
      <c r="I729" s="3" t="s">
        <v>638</v>
      </c>
      <c r="J729" s="3" t="s">
        <v>3537</v>
      </c>
      <c r="K729" s="3" t="s">
        <v>5901</v>
      </c>
      <c r="L729" s="3" t="s">
        <v>5902</v>
      </c>
      <c r="M729" s="3" t="s">
        <v>38</v>
      </c>
      <c r="N729" s="3" t="s">
        <v>4144</v>
      </c>
      <c r="O729" s="3" t="s">
        <v>6409</v>
      </c>
      <c r="P729" s="4">
        <v>7.0</v>
      </c>
      <c r="Q729" s="3" t="s">
        <v>6410</v>
      </c>
      <c r="R729" s="4">
        <v>0.0</v>
      </c>
      <c r="S729" s="3" t="s">
        <v>38</v>
      </c>
      <c r="T729" s="3" t="s">
        <v>6411</v>
      </c>
      <c r="U729" s="4">
        <v>4.0</v>
      </c>
      <c r="V729" s="3" t="s">
        <v>38</v>
      </c>
      <c r="W729" s="3" t="s">
        <v>38</v>
      </c>
      <c r="X729" s="3" t="s">
        <v>6412</v>
      </c>
      <c r="Y729" s="5">
        <f t="shared" si="1"/>
        <v>2016</v>
      </c>
      <c r="Z729" s="5">
        <f t="shared" si="2"/>
        <v>11</v>
      </c>
      <c r="AA729" s="5">
        <f t="shared" si="3"/>
        <v>21</v>
      </c>
      <c r="AB729" s="5">
        <f t="shared" si="4"/>
        <v>0</v>
      </c>
      <c r="AC729" s="5">
        <f t="shared" si="5"/>
        <v>0</v>
      </c>
      <c r="AD729" s="5">
        <f t="shared" si="6"/>
        <v>0</v>
      </c>
    </row>
    <row r="730" ht="15.75" customHeight="1">
      <c r="A730" s="3" t="s">
        <v>30</v>
      </c>
      <c r="B730" s="3" t="s">
        <v>31</v>
      </c>
      <c r="C730" s="3" t="s">
        <v>6413</v>
      </c>
      <c r="D730" s="3" t="s">
        <v>6414</v>
      </c>
      <c r="E730" s="3" t="s">
        <v>6415</v>
      </c>
      <c r="F730" s="3" t="s">
        <v>6354</v>
      </c>
      <c r="G730" s="3" t="s">
        <v>38</v>
      </c>
      <c r="H730" s="3" t="s">
        <v>38</v>
      </c>
      <c r="I730" s="3" t="s">
        <v>1916</v>
      </c>
      <c r="J730" s="3" t="s">
        <v>4955</v>
      </c>
      <c r="K730" s="3" t="s">
        <v>6416</v>
      </c>
      <c r="L730" s="3" t="s">
        <v>6417</v>
      </c>
      <c r="M730" s="3" t="s">
        <v>38</v>
      </c>
      <c r="N730" s="3" t="s">
        <v>4144</v>
      </c>
      <c r="O730" s="3" t="s">
        <v>6418</v>
      </c>
      <c r="P730" s="4">
        <v>2.0</v>
      </c>
      <c r="Q730" s="3" t="s">
        <v>6419</v>
      </c>
      <c r="R730" s="4">
        <v>0.0</v>
      </c>
      <c r="S730" s="3" t="s">
        <v>38</v>
      </c>
      <c r="T730" s="3" t="s">
        <v>6420</v>
      </c>
      <c r="U730" s="4">
        <v>3.0</v>
      </c>
      <c r="V730" s="3" t="s">
        <v>38</v>
      </c>
      <c r="W730" s="3" t="s">
        <v>38</v>
      </c>
      <c r="X730" s="3" t="s">
        <v>6421</v>
      </c>
      <c r="Y730" s="5">
        <f t="shared" si="1"/>
        <v>2016</v>
      </c>
      <c r="Z730" s="5">
        <f t="shared" si="2"/>
        <v>6</v>
      </c>
      <c r="AA730" s="5">
        <f t="shared" si="3"/>
        <v>3</v>
      </c>
      <c r="AB730" s="5">
        <f t="shared" si="4"/>
        <v>0</v>
      </c>
      <c r="AC730" s="5">
        <f t="shared" si="5"/>
        <v>0</v>
      </c>
      <c r="AD730" s="5">
        <f t="shared" si="6"/>
        <v>0</v>
      </c>
    </row>
    <row r="731" ht="15.75" customHeight="1">
      <c r="A731" s="3" t="s">
        <v>30</v>
      </c>
      <c r="B731" s="3" t="s">
        <v>31</v>
      </c>
      <c r="C731" s="3" t="s">
        <v>6422</v>
      </c>
      <c r="D731" s="3" t="s">
        <v>6423</v>
      </c>
      <c r="E731" s="3" t="s">
        <v>6424</v>
      </c>
      <c r="F731" s="3" t="s">
        <v>6425</v>
      </c>
      <c r="G731" s="3" t="s">
        <v>38</v>
      </c>
      <c r="H731" s="3" t="s">
        <v>38</v>
      </c>
      <c r="I731" s="3" t="s">
        <v>593</v>
      </c>
      <c r="J731" s="3" t="s">
        <v>1491</v>
      </c>
      <c r="K731" s="3" t="s">
        <v>6426</v>
      </c>
      <c r="L731" s="3" t="s">
        <v>6427</v>
      </c>
      <c r="M731" s="3" t="s">
        <v>38</v>
      </c>
      <c r="N731" s="3" t="s">
        <v>4771</v>
      </c>
      <c r="O731" s="3" t="s">
        <v>513</v>
      </c>
      <c r="P731" s="4">
        <v>2.0</v>
      </c>
      <c r="Q731" s="3" t="s">
        <v>6428</v>
      </c>
      <c r="R731" s="4">
        <v>3.0</v>
      </c>
      <c r="S731" s="3" t="s">
        <v>6429</v>
      </c>
      <c r="T731" s="3" t="s">
        <v>6430</v>
      </c>
      <c r="U731" s="4">
        <v>2.0</v>
      </c>
      <c r="V731" s="3" t="s">
        <v>38</v>
      </c>
      <c r="W731" s="3" t="s">
        <v>38</v>
      </c>
      <c r="X731" s="3" t="s">
        <v>6431</v>
      </c>
      <c r="Y731" s="5">
        <f t="shared" si="1"/>
        <v>2016</v>
      </c>
      <c r="Z731" s="5">
        <f t="shared" si="2"/>
        <v>5</v>
      </c>
      <c r="AA731" s="5">
        <f t="shared" si="3"/>
        <v>31</v>
      </c>
      <c r="AB731" s="5">
        <f t="shared" si="4"/>
        <v>0</v>
      </c>
      <c r="AC731" s="5">
        <f t="shared" si="5"/>
        <v>0</v>
      </c>
      <c r="AD731" s="5">
        <f t="shared" si="6"/>
        <v>0</v>
      </c>
    </row>
    <row r="732" ht="15.75" customHeight="1">
      <c r="A732" s="3" t="s">
        <v>30</v>
      </c>
      <c r="B732" s="3" t="s">
        <v>47</v>
      </c>
      <c r="C732" s="3" t="s">
        <v>6432</v>
      </c>
      <c r="D732" s="3" t="s">
        <v>6433</v>
      </c>
      <c r="E732" s="3" t="s">
        <v>6434</v>
      </c>
      <c r="F732" s="3" t="s">
        <v>6435</v>
      </c>
      <c r="G732" s="3" t="s">
        <v>6436</v>
      </c>
      <c r="H732" s="3" t="s">
        <v>6437</v>
      </c>
      <c r="I732" s="3" t="s">
        <v>147</v>
      </c>
      <c r="J732" s="3" t="s">
        <v>2014</v>
      </c>
      <c r="K732" s="3" t="s">
        <v>6438</v>
      </c>
      <c r="L732" s="3" t="s">
        <v>5012</v>
      </c>
      <c r="M732" s="3" t="s">
        <v>30</v>
      </c>
      <c r="N732" s="3" t="s">
        <v>4144</v>
      </c>
      <c r="O732" s="3" t="s">
        <v>6439</v>
      </c>
      <c r="P732" s="4">
        <v>0.0</v>
      </c>
      <c r="Q732" s="3" t="s">
        <v>38</v>
      </c>
      <c r="R732" s="4">
        <v>1.0</v>
      </c>
      <c r="S732" s="3" t="s">
        <v>6440</v>
      </c>
      <c r="T732" s="3" t="s">
        <v>6441</v>
      </c>
      <c r="U732" s="4">
        <v>5.0</v>
      </c>
      <c r="V732" s="3" t="s">
        <v>38</v>
      </c>
      <c r="W732" s="3" t="s">
        <v>38</v>
      </c>
      <c r="X732" s="3" t="s">
        <v>6442</v>
      </c>
      <c r="Y732" s="5">
        <f t="shared" si="1"/>
        <v>2017</v>
      </c>
      <c r="Z732" s="5">
        <f t="shared" si="2"/>
        <v>6</v>
      </c>
      <c r="AA732" s="5">
        <f t="shared" si="3"/>
        <v>14</v>
      </c>
      <c r="AB732" s="5">
        <f t="shared" si="4"/>
        <v>2017</v>
      </c>
      <c r="AC732" s="5">
        <f t="shared" si="5"/>
        <v>12</v>
      </c>
      <c r="AD732" s="5">
        <f t="shared" si="6"/>
        <v>1</v>
      </c>
    </row>
    <row r="733" ht="15.75" customHeight="1">
      <c r="A733" s="3" t="s">
        <v>30</v>
      </c>
      <c r="B733" s="3" t="s">
        <v>47</v>
      </c>
      <c r="C733" s="3" t="s">
        <v>6443</v>
      </c>
      <c r="D733" s="3" t="s">
        <v>6444</v>
      </c>
      <c r="E733" s="3" t="s">
        <v>6445</v>
      </c>
      <c r="F733" s="3" t="s">
        <v>6435</v>
      </c>
      <c r="G733" s="3" t="s">
        <v>6446</v>
      </c>
      <c r="H733" s="3" t="s">
        <v>6437</v>
      </c>
      <c r="I733" s="3" t="s">
        <v>147</v>
      </c>
      <c r="J733" s="3" t="s">
        <v>2014</v>
      </c>
      <c r="K733" s="3" t="s">
        <v>6438</v>
      </c>
      <c r="L733" s="3" t="s">
        <v>5012</v>
      </c>
      <c r="M733" s="3" t="s">
        <v>30</v>
      </c>
      <c r="N733" s="3" t="s">
        <v>4144</v>
      </c>
      <c r="O733" s="3" t="s">
        <v>6447</v>
      </c>
      <c r="P733" s="4">
        <v>0.0</v>
      </c>
      <c r="Q733" s="3" t="s">
        <v>38</v>
      </c>
      <c r="R733" s="4">
        <v>2.0</v>
      </c>
      <c r="S733" s="3" t="s">
        <v>6448</v>
      </c>
      <c r="T733" s="3" t="s">
        <v>6441</v>
      </c>
      <c r="U733" s="4">
        <v>5.0</v>
      </c>
      <c r="V733" s="3" t="s">
        <v>38</v>
      </c>
      <c r="W733" s="3" t="s">
        <v>38</v>
      </c>
      <c r="X733" s="3" t="s">
        <v>6449</v>
      </c>
      <c r="Y733" s="5">
        <f t="shared" si="1"/>
        <v>2017</v>
      </c>
      <c r="Z733" s="5">
        <f t="shared" si="2"/>
        <v>6</v>
      </c>
      <c r="AA733" s="5">
        <f t="shared" si="3"/>
        <v>14</v>
      </c>
      <c r="AB733" s="5">
        <f t="shared" si="4"/>
        <v>2017</v>
      </c>
      <c r="AC733" s="5">
        <f t="shared" si="5"/>
        <v>12</v>
      </c>
      <c r="AD733" s="5">
        <f t="shared" si="6"/>
        <v>1</v>
      </c>
    </row>
    <row r="734" ht="15.75" customHeight="1">
      <c r="A734" s="3" t="s">
        <v>30</v>
      </c>
      <c r="B734" s="3" t="s">
        <v>47</v>
      </c>
      <c r="C734" s="3" t="s">
        <v>6450</v>
      </c>
      <c r="D734" s="3" t="s">
        <v>6451</v>
      </c>
      <c r="E734" s="3" t="s">
        <v>6452</v>
      </c>
      <c r="F734" s="3" t="s">
        <v>6453</v>
      </c>
      <c r="G734" s="3" t="s">
        <v>6454</v>
      </c>
      <c r="H734" s="3" t="s">
        <v>6455</v>
      </c>
      <c r="I734" s="3" t="s">
        <v>53</v>
      </c>
      <c r="J734" s="3" t="s">
        <v>1712</v>
      </c>
      <c r="K734" s="3" t="s">
        <v>6456</v>
      </c>
      <c r="L734" s="3" t="s">
        <v>6457</v>
      </c>
      <c r="M734" s="3" t="s">
        <v>38</v>
      </c>
      <c r="N734" s="3" t="s">
        <v>435</v>
      </c>
      <c r="O734" s="3" t="s">
        <v>6458</v>
      </c>
      <c r="P734" s="4">
        <v>0.0</v>
      </c>
      <c r="Q734" s="3" t="s">
        <v>38</v>
      </c>
      <c r="R734" s="4">
        <v>0.0</v>
      </c>
      <c r="S734" s="3" t="s">
        <v>38</v>
      </c>
      <c r="T734" s="3" t="s">
        <v>6459</v>
      </c>
      <c r="U734" s="4">
        <v>1.0</v>
      </c>
      <c r="V734" s="3" t="s">
        <v>38</v>
      </c>
      <c r="W734" s="3" t="s">
        <v>38</v>
      </c>
      <c r="X734" s="3" t="s">
        <v>6460</v>
      </c>
      <c r="Y734" s="5">
        <f t="shared" si="1"/>
        <v>2017</v>
      </c>
      <c r="Z734" s="5">
        <f t="shared" si="2"/>
        <v>8</v>
      </c>
      <c r="AA734" s="5">
        <f t="shared" si="3"/>
        <v>19</v>
      </c>
      <c r="AB734" s="5">
        <f t="shared" si="4"/>
        <v>2017</v>
      </c>
      <c r="AC734" s="5">
        <f t="shared" si="5"/>
        <v>11</v>
      </c>
      <c r="AD734" s="5">
        <f t="shared" si="6"/>
        <v>21</v>
      </c>
    </row>
    <row r="735" ht="15.75" customHeight="1">
      <c r="A735" s="3" t="s">
        <v>30</v>
      </c>
      <c r="B735" s="3" t="s">
        <v>47</v>
      </c>
      <c r="C735" s="3" t="s">
        <v>6461</v>
      </c>
      <c r="D735" s="3" t="s">
        <v>6462</v>
      </c>
      <c r="E735" s="3" t="s">
        <v>6463</v>
      </c>
      <c r="F735" s="3" t="s">
        <v>6464</v>
      </c>
      <c r="G735" s="3" t="s">
        <v>6465</v>
      </c>
      <c r="H735" s="3" t="s">
        <v>6455</v>
      </c>
      <c r="I735" s="3" t="s">
        <v>172</v>
      </c>
      <c r="J735" s="3" t="s">
        <v>1532</v>
      </c>
      <c r="K735" s="3" t="s">
        <v>2210</v>
      </c>
      <c r="L735" s="3" t="s">
        <v>2211</v>
      </c>
      <c r="M735" s="3" t="s">
        <v>121</v>
      </c>
      <c r="N735" s="3" t="s">
        <v>358</v>
      </c>
      <c r="O735" s="3" t="s">
        <v>132</v>
      </c>
      <c r="P735" s="4">
        <v>0.0</v>
      </c>
      <c r="Q735" s="3" t="s">
        <v>38</v>
      </c>
      <c r="R735" s="4">
        <v>0.0</v>
      </c>
      <c r="S735" s="3" t="s">
        <v>38</v>
      </c>
      <c r="T735" s="3" t="s">
        <v>6466</v>
      </c>
      <c r="U735" s="4">
        <v>1.0</v>
      </c>
      <c r="V735" s="3" t="s">
        <v>38</v>
      </c>
      <c r="W735" s="3" t="s">
        <v>38</v>
      </c>
      <c r="X735" s="3" t="s">
        <v>6467</v>
      </c>
      <c r="Y735" s="5">
        <f t="shared" si="1"/>
        <v>2017</v>
      </c>
      <c r="Z735" s="5">
        <f t="shared" si="2"/>
        <v>8</v>
      </c>
      <c r="AA735" s="5">
        <f t="shared" si="3"/>
        <v>8</v>
      </c>
      <c r="AB735" s="5">
        <f t="shared" si="4"/>
        <v>2017</v>
      </c>
      <c r="AC735" s="5">
        <f t="shared" si="5"/>
        <v>11</v>
      </c>
      <c r="AD735" s="5">
        <f t="shared" si="6"/>
        <v>21</v>
      </c>
    </row>
    <row r="736" ht="15.75" customHeight="1">
      <c r="A736" s="3" t="s">
        <v>30</v>
      </c>
      <c r="B736" s="3" t="s">
        <v>31</v>
      </c>
      <c r="C736" s="3" t="s">
        <v>6468</v>
      </c>
      <c r="D736" s="3" t="s">
        <v>6469</v>
      </c>
      <c r="E736" s="3" t="s">
        <v>6470</v>
      </c>
      <c r="F736" s="3" t="s">
        <v>6471</v>
      </c>
      <c r="G736" s="3" t="s">
        <v>38</v>
      </c>
      <c r="H736" s="3" t="s">
        <v>38</v>
      </c>
      <c r="I736" s="3" t="s">
        <v>172</v>
      </c>
      <c r="J736" s="3" t="s">
        <v>1532</v>
      </c>
      <c r="K736" s="3" t="s">
        <v>6042</v>
      </c>
      <c r="L736" s="3" t="s">
        <v>4382</v>
      </c>
      <c r="M736" s="3" t="s">
        <v>121</v>
      </c>
      <c r="N736" s="3" t="s">
        <v>358</v>
      </c>
      <c r="O736" s="3" t="s">
        <v>132</v>
      </c>
      <c r="P736" s="4">
        <v>2.0</v>
      </c>
      <c r="Q736" s="3" t="s">
        <v>6472</v>
      </c>
      <c r="R736" s="4">
        <v>1.0</v>
      </c>
      <c r="S736" s="3" t="s">
        <v>6473</v>
      </c>
      <c r="T736" s="3" t="s">
        <v>6474</v>
      </c>
      <c r="U736" s="4">
        <v>1.0</v>
      </c>
      <c r="V736" s="3" t="s">
        <v>38</v>
      </c>
      <c r="W736" s="3" t="s">
        <v>38</v>
      </c>
      <c r="X736" s="3" t="s">
        <v>6475</v>
      </c>
      <c r="Y736" s="5">
        <f t="shared" si="1"/>
        <v>2016</v>
      </c>
      <c r="Z736" s="5">
        <f t="shared" si="2"/>
        <v>5</v>
      </c>
      <c r="AA736" s="5">
        <f t="shared" si="3"/>
        <v>9</v>
      </c>
      <c r="AB736" s="5">
        <f t="shared" si="4"/>
        <v>0</v>
      </c>
      <c r="AC736" s="5">
        <f t="shared" si="5"/>
        <v>0</v>
      </c>
      <c r="AD736" s="5">
        <f t="shared" si="6"/>
        <v>0</v>
      </c>
    </row>
    <row r="737" ht="15.75" customHeight="1">
      <c r="A737" s="3" t="s">
        <v>30</v>
      </c>
      <c r="B737" s="3" t="s">
        <v>47</v>
      </c>
      <c r="C737" s="3" t="s">
        <v>6476</v>
      </c>
      <c r="D737" s="3" t="s">
        <v>6477</v>
      </c>
      <c r="E737" s="3" t="s">
        <v>6478</v>
      </c>
      <c r="F737" s="3" t="s">
        <v>4452</v>
      </c>
      <c r="G737" s="3" t="s">
        <v>6479</v>
      </c>
      <c r="H737" s="3" t="s">
        <v>6480</v>
      </c>
      <c r="I737" s="3" t="s">
        <v>1226</v>
      </c>
      <c r="J737" s="3" t="s">
        <v>1549</v>
      </c>
      <c r="K737" s="3" t="s">
        <v>2498</v>
      </c>
      <c r="L737" s="3" t="s">
        <v>2499</v>
      </c>
      <c r="M737" s="3" t="s">
        <v>38</v>
      </c>
      <c r="N737" s="3" t="s">
        <v>69</v>
      </c>
      <c r="O737" s="3" t="s">
        <v>6481</v>
      </c>
      <c r="P737" s="4">
        <v>0.0</v>
      </c>
      <c r="Q737" s="3" t="s">
        <v>38</v>
      </c>
      <c r="R737" s="4">
        <v>0.0</v>
      </c>
      <c r="S737" s="3" t="s">
        <v>38</v>
      </c>
      <c r="T737" s="3" t="s">
        <v>6482</v>
      </c>
      <c r="U737" s="4">
        <v>1.0</v>
      </c>
      <c r="V737" s="3" t="s">
        <v>38</v>
      </c>
      <c r="W737" s="3" t="s">
        <v>38</v>
      </c>
      <c r="X737" s="3" t="s">
        <v>6483</v>
      </c>
      <c r="Y737" s="5">
        <f t="shared" si="1"/>
        <v>2017</v>
      </c>
      <c r="Z737" s="5">
        <f t="shared" si="2"/>
        <v>8</v>
      </c>
      <c r="AA737" s="5">
        <f t="shared" si="3"/>
        <v>7</v>
      </c>
      <c r="AB737" s="5">
        <f t="shared" si="4"/>
        <v>2017</v>
      </c>
      <c r="AC737" s="5">
        <f t="shared" si="5"/>
        <v>11</v>
      </c>
      <c r="AD737" s="5">
        <f t="shared" si="6"/>
        <v>11</v>
      </c>
    </row>
    <row r="738" ht="15.75" customHeight="1">
      <c r="A738" s="3" t="s">
        <v>30</v>
      </c>
      <c r="B738" s="3" t="s">
        <v>47</v>
      </c>
      <c r="C738" s="3" t="s">
        <v>6484</v>
      </c>
      <c r="D738" s="3" t="s">
        <v>6485</v>
      </c>
      <c r="E738" s="3" t="s">
        <v>6486</v>
      </c>
      <c r="F738" s="3" t="s">
        <v>4537</v>
      </c>
      <c r="G738" s="3" t="s">
        <v>6487</v>
      </c>
      <c r="H738" s="3" t="s">
        <v>6480</v>
      </c>
      <c r="I738" s="3" t="s">
        <v>1085</v>
      </c>
      <c r="J738" s="3" t="s">
        <v>1733</v>
      </c>
      <c r="K738" s="3" t="s">
        <v>4538</v>
      </c>
      <c r="L738" s="3" t="s">
        <v>4539</v>
      </c>
      <c r="M738" s="3" t="s">
        <v>38</v>
      </c>
      <c r="N738" s="3" t="s">
        <v>376</v>
      </c>
      <c r="O738" s="3" t="s">
        <v>2915</v>
      </c>
      <c r="P738" s="4">
        <v>0.0</v>
      </c>
      <c r="Q738" s="3" t="s">
        <v>38</v>
      </c>
      <c r="R738" s="4">
        <v>0.0</v>
      </c>
      <c r="S738" s="3" t="s">
        <v>38</v>
      </c>
      <c r="T738" s="3" t="s">
        <v>6488</v>
      </c>
      <c r="U738" s="4">
        <v>1.0</v>
      </c>
      <c r="V738" s="3" t="s">
        <v>38</v>
      </c>
      <c r="W738" s="3" t="s">
        <v>38</v>
      </c>
      <c r="X738" s="3" t="s">
        <v>6489</v>
      </c>
      <c r="Y738" s="5">
        <f t="shared" si="1"/>
        <v>2017</v>
      </c>
      <c r="Z738" s="5">
        <f t="shared" si="2"/>
        <v>7</v>
      </c>
      <c r="AA738" s="5">
        <f t="shared" si="3"/>
        <v>13</v>
      </c>
      <c r="AB738" s="5">
        <f t="shared" si="4"/>
        <v>2017</v>
      </c>
      <c r="AC738" s="5">
        <f t="shared" si="5"/>
        <v>11</v>
      </c>
      <c r="AD738" s="5">
        <f t="shared" si="6"/>
        <v>11</v>
      </c>
    </row>
    <row r="739" ht="15.75" customHeight="1">
      <c r="A739" s="3" t="s">
        <v>30</v>
      </c>
      <c r="B739" s="3" t="s">
        <v>47</v>
      </c>
      <c r="C739" s="3" t="s">
        <v>6490</v>
      </c>
      <c r="D739" s="3" t="s">
        <v>6491</v>
      </c>
      <c r="E739" s="3" t="s">
        <v>6492</v>
      </c>
      <c r="F739" s="3" t="s">
        <v>6493</v>
      </c>
      <c r="G739" s="3" t="s">
        <v>6494</v>
      </c>
      <c r="H739" s="3" t="s">
        <v>6480</v>
      </c>
      <c r="I739" s="3" t="s">
        <v>1226</v>
      </c>
      <c r="J739" s="3" t="s">
        <v>1549</v>
      </c>
      <c r="K739" s="3" t="s">
        <v>6495</v>
      </c>
      <c r="L739" s="3" t="s">
        <v>6496</v>
      </c>
      <c r="M739" s="3" t="s">
        <v>38</v>
      </c>
      <c r="N739" s="3" t="s">
        <v>69</v>
      </c>
      <c r="O739" s="3" t="s">
        <v>228</v>
      </c>
      <c r="P739" s="4">
        <v>0.0</v>
      </c>
      <c r="Q739" s="3" t="s">
        <v>38</v>
      </c>
      <c r="R739" s="4">
        <v>7.0</v>
      </c>
      <c r="S739" s="3" t="s">
        <v>6497</v>
      </c>
      <c r="T739" s="3" t="s">
        <v>6498</v>
      </c>
      <c r="U739" s="4">
        <v>3.0</v>
      </c>
      <c r="V739" s="3" t="s">
        <v>38</v>
      </c>
      <c r="W739" s="3" t="s">
        <v>38</v>
      </c>
      <c r="X739" s="3" t="s">
        <v>6499</v>
      </c>
      <c r="Y739" s="5">
        <f t="shared" si="1"/>
        <v>2017</v>
      </c>
      <c r="Z739" s="5">
        <f t="shared" si="2"/>
        <v>6</v>
      </c>
      <c r="AA739" s="5">
        <f t="shared" si="3"/>
        <v>8</v>
      </c>
      <c r="AB739" s="5">
        <f t="shared" si="4"/>
        <v>2017</v>
      </c>
      <c r="AC739" s="5">
        <f t="shared" si="5"/>
        <v>11</v>
      </c>
      <c r="AD739" s="5">
        <f t="shared" si="6"/>
        <v>11</v>
      </c>
    </row>
    <row r="740" ht="15.75" customHeight="1">
      <c r="A740" s="3" t="s">
        <v>30</v>
      </c>
      <c r="B740" s="3" t="s">
        <v>47</v>
      </c>
      <c r="C740" s="3" t="s">
        <v>2530</v>
      </c>
      <c r="D740" s="3" t="s">
        <v>6500</v>
      </c>
      <c r="E740" s="3" t="s">
        <v>6501</v>
      </c>
      <c r="F740" s="3" t="s">
        <v>4452</v>
      </c>
      <c r="G740" s="3" t="s">
        <v>6502</v>
      </c>
      <c r="H740" s="3" t="s">
        <v>6480</v>
      </c>
      <c r="I740" s="3" t="s">
        <v>1226</v>
      </c>
      <c r="J740" s="3" t="s">
        <v>1549</v>
      </c>
      <c r="K740" s="3" t="s">
        <v>6503</v>
      </c>
      <c r="L740" s="3" t="s">
        <v>6504</v>
      </c>
      <c r="M740" s="3" t="s">
        <v>38</v>
      </c>
      <c r="N740" s="3" t="s">
        <v>69</v>
      </c>
      <c r="O740" s="3" t="s">
        <v>228</v>
      </c>
      <c r="P740" s="4">
        <v>0.0</v>
      </c>
      <c r="Q740" s="3" t="s">
        <v>38</v>
      </c>
      <c r="R740" s="4">
        <v>3.0</v>
      </c>
      <c r="S740" s="3" t="s">
        <v>6505</v>
      </c>
      <c r="T740" s="3" t="s">
        <v>6506</v>
      </c>
      <c r="U740" s="4">
        <v>1.0</v>
      </c>
      <c r="V740" s="3" t="s">
        <v>38</v>
      </c>
      <c r="W740" s="3" t="s">
        <v>38</v>
      </c>
      <c r="X740" s="3" t="s">
        <v>6507</v>
      </c>
      <c r="Y740" s="5">
        <f t="shared" si="1"/>
        <v>2017</v>
      </c>
      <c r="Z740" s="5">
        <f t="shared" si="2"/>
        <v>8</v>
      </c>
      <c r="AA740" s="5">
        <f t="shared" si="3"/>
        <v>7</v>
      </c>
      <c r="AB740" s="5">
        <f t="shared" si="4"/>
        <v>2017</v>
      </c>
      <c r="AC740" s="5">
        <f t="shared" si="5"/>
        <v>11</v>
      </c>
      <c r="AD740" s="5">
        <f t="shared" si="6"/>
        <v>11</v>
      </c>
    </row>
    <row r="741" ht="15.75" customHeight="1">
      <c r="A741" s="3" t="s">
        <v>30</v>
      </c>
      <c r="B741" s="3" t="s">
        <v>31</v>
      </c>
      <c r="C741" s="3" t="s">
        <v>6508</v>
      </c>
      <c r="D741" s="3" t="s">
        <v>6509</v>
      </c>
      <c r="E741" s="3" t="s">
        <v>6510</v>
      </c>
      <c r="F741" s="3" t="s">
        <v>6511</v>
      </c>
      <c r="G741" s="3" t="s">
        <v>38</v>
      </c>
      <c r="H741" s="3" t="s">
        <v>38</v>
      </c>
      <c r="I741" s="3" t="s">
        <v>638</v>
      </c>
      <c r="J741" s="3" t="s">
        <v>2633</v>
      </c>
      <c r="K741" s="3" t="s">
        <v>6512</v>
      </c>
      <c r="L741" s="3" t="s">
        <v>6513</v>
      </c>
      <c r="M741" s="3" t="s">
        <v>38</v>
      </c>
      <c r="N741" s="3" t="s">
        <v>1299</v>
      </c>
      <c r="O741" s="3" t="s">
        <v>6514</v>
      </c>
      <c r="P741" s="4">
        <v>4.0</v>
      </c>
      <c r="Q741" s="3" t="s">
        <v>6515</v>
      </c>
      <c r="R741" s="4">
        <v>1.0</v>
      </c>
      <c r="S741" s="3" t="s">
        <v>6516</v>
      </c>
      <c r="T741" s="3" t="s">
        <v>6517</v>
      </c>
      <c r="U741" s="4">
        <v>1.0</v>
      </c>
      <c r="V741" s="3" t="s">
        <v>38</v>
      </c>
      <c r="W741" s="3" t="s">
        <v>38</v>
      </c>
      <c r="X741" s="3" t="s">
        <v>6518</v>
      </c>
      <c r="Y741" s="5">
        <f t="shared" si="1"/>
        <v>2016</v>
      </c>
      <c r="Z741" s="5">
        <f t="shared" si="2"/>
        <v>4</v>
      </c>
      <c r="AA741" s="5">
        <f t="shared" si="3"/>
        <v>20</v>
      </c>
      <c r="AB741" s="5">
        <f t="shared" si="4"/>
        <v>0</v>
      </c>
      <c r="AC741" s="5">
        <f t="shared" si="5"/>
        <v>0</v>
      </c>
      <c r="AD741" s="5">
        <f t="shared" si="6"/>
        <v>0</v>
      </c>
    </row>
    <row r="742" ht="15.75" customHeight="1">
      <c r="A742" s="3" t="s">
        <v>30</v>
      </c>
      <c r="B742" s="3" t="s">
        <v>31</v>
      </c>
      <c r="C742" s="3" t="s">
        <v>6519</v>
      </c>
      <c r="D742" s="3" t="s">
        <v>6520</v>
      </c>
      <c r="E742" s="3" t="s">
        <v>6521</v>
      </c>
      <c r="F742" s="3" t="s">
        <v>6511</v>
      </c>
      <c r="G742" s="3" t="s">
        <v>38</v>
      </c>
      <c r="H742" s="3" t="s">
        <v>38</v>
      </c>
      <c r="I742" s="3" t="s">
        <v>638</v>
      </c>
      <c r="J742" s="3" t="s">
        <v>2633</v>
      </c>
      <c r="K742" s="3" t="s">
        <v>6512</v>
      </c>
      <c r="L742" s="3" t="s">
        <v>6513</v>
      </c>
      <c r="M742" s="3" t="s">
        <v>38</v>
      </c>
      <c r="N742" s="3" t="s">
        <v>1299</v>
      </c>
      <c r="O742" s="3" t="s">
        <v>6522</v>
      </c>
      <c r="P742" s="4">
        <v>3.0</v>
      </c>
      <c r="Q742" s="3" t="s">
        <v>6523</v>
      </c>
      <c r="R742" s="4">
        <v>1.0</v>
      </c>
      <c r="S742" s="3" t="s">
        <v>6524</v>
      </c>
      <c r="T742" s="3" t="s">
        <v>6525</v>
      </c>
      <c r="U742" s="4">
        <v>1.0</v>
      </c>
      <c r="V742" s="3" t="s">
        <v>38</v>
      </c>
      <c r="W742" s="3" t="s">
        <v>38</v>
      </c>
      <c r="X742" s="3" t="s">
        <v>6526</v>
      </c>
      <c r="Y742" s="5">
        <f t="shared" si="1"/>
        <v>2016</v>
      </c>
      <c r="Z742" s="5">
        <f t="shared" si="2"/>
        <v>4</v>
      </c>
      <c r="AA742" s="5">
        <f t="shared" si="3"/>
        <v>20</v>
      </c>
      <c r="AB742" s="5">
        <f t="shared" si="4"/>
        <v>0</v>
      </c>
      <c r="AC742" s="5">
        <f t="shared" si="5"/>
        <v>0</v>
      </c>
      <c r="AD742" s="5">
        <f t="shared" si="6"/>
        <v>0</v>
      </c>
    </row>
    <row r="743" ht="15.75" customHeight="1">
      <c r="A743" s="3" t="s">
        <v>30</v>
      </c>
      <c r="B743" s="3" t="s">
        <v>31</v>
      </c>
      <c r="C743" s="3" t="s">
        <v>6527</v>
      </c>
      <c r="D743" s="3" t="s">
        <v>6528</v>
      </c>
      <c r="E743" s="3" t="s">
        <v>6529</v>
      </c>
      <c r="F743" s="3" t="s">
        <v>6530</v>
      </c>
      <c r="G743" s="3" t="s">
        <v>38</v>
      </c>
      <c r="H743" s="3" t="s">
        <v>38</v>
      </c>
      <c r="I743" s="3" t="s">
        <v>638</v>
      </c>
      <c r="J743" s="3" t="s">
        <v>3537</v>
      </c>
      <c r="K743" s="3" t="s">
        <v>6531</v>
      </c>
      <c r="L743" s="3" t="s">
        <v>6532</v>
      </c>
      <c r="M743" s="3" t="s">
        <v>38</v>
      </c>
      <c r="N743" s="3" t="s">
        <v>4144</v>
      </c>
      <c r="O743" s="3" t="s">
        <v>6533</v>
      </c>
      <c r="P743" s="4">
        <v>2.0</v>
      </c>
      <c r="Q743" s="3" t="s">
        <v>6534</v>
      </c>
      <c r="R743" s="4">
        <v>2.0</v>
      </c>
      <c r="S743" s="3" t="s">
        <v>6535</v>
      </c>
      <c r="T743" s="3" t="s">
        <v>6536</v>
      </c>
      <c r="U743" s="4">
        <v>1.0</v>
      </c>
      <c r="V743" s="3" t="s">
        <v>38</v>
      </c>
      <c r="W743" s="3" t="s">
        <v>38</v>
      </c>
      <c r="X743" s="3" t="s">
        <v>6537</v>
      </c>
      <c r="Y743" s="5">
        <f t="shared" si="1"/>
        <v>2016</v>
      </c>
      <c r="Z743" s="5">
        <f t="shared" si="2"/>
        <v>4</v>
      </c>
      <c r="AA743" s="5">
        <f t="shared" si="3"/>
        <v>28</v>
      </c>
      <c r="AB743" s="5">
        <f t="shared" si="4"/>
        <v>0</v>
      </c>
      <c r="AC743" s="5">
        <f t="shared" si="5"/>
        <v>0</v>
      </c>
      <c r="AD743" s="5">
        <f t="shared" si="6"/>
        <v>0</v>
      </c>
    </row>
    <row r="744" ht="15.75" customHeight="1">
      <c r="A744" s="3" t="s">
        <v>30</v>
      </c>
      <c r="B744" s="3" t="s">
        <v>47</v>
      </c>
      <c r="C744" s="3" t="s">
        <v>6538</v>
      </c>
      <c r="D744" s="3" t="s">
        <v>6539</v>
      </c>
      <c r="E744" s="3" t="s">
        <v>6540</v>
      </c>
      <c r="F744" s="3" t="s">
        <v>4488</v>
      </c>
      <c r="G744" s="3" t="s">
        <v>6541</v>
      </c>
      <c r="H744" s="3" t="s">
        <v>6542</v>
      </c>
      <c r="I744" s="3" t="s">
        <v>78</v>
      </c>
      <c r="J744" s="3" t="s">
        <v>1807</v>
      </c>
      <c r="K744" s="3" t="s">
        <v>6543</v>
      </c>
      <c r="L744" s="3" t="s">
        <v>6544</v>
      </c>
      <c r="M744" s="3" t="s">
        <v>38</v>
      </c>
      <c r="N744" s="3" t="s">
        <v>208</v>
      </c>
      <c r="O744" s="3" t="s">
        <v>6545</v>
      </c>
      <c r="P744" s="4">
        <v>0.0</v>
      </c>
      <c r="Q744" s="3" t="s">
        <v>38</v>
      </c>
      <c r="R744" s="4">
        <v>0.0</v>
      </c>
      <c r="S744" s="3" t="s">
        <v>38</v>
      </c>
      <c r="T744" s="3" t="s">
        <v>6546</v>
      </c>
      <c r="U744" s="4">
        <v>1.0</v>
      </c>
      <c r="V744" s="3" t="s">
        <v>38</v>
      </c>
      <c r="W744" s="3" t="s">
        <v>38</v>
      </c>
      <c r="X744" s="3" t="s">
        <v>6547</v>
      </c>
      <c r="Y744" s="5">
        <f t="shared" si="1"/>
        <v>2017</v>
      </c>
      <c r="Z744" s="5">
        <f t="shared" si="2"/>
        <v>7</v>
      </c>
      <c r="AA744" s="5">
        <f t="shared" si="3"/>
        <v>20</v>
      </c>
      <c r="AB744" s="5">
        <f t="shared" si="4"/>
        <v>2017</v>
      </c>
      <c r="AC744" s="5">
        <f t="shared" si="5"/>
        <v>10</v>
      </c>
      <c r="AD744" s="5">
        <f t="shared" si="6"/>
        <v>21</v>
      </c>
    </row>
    <row r="745" ht="15.75" customHeight="1">
      <c r="A745" s="3" t="s">
        <v>30</v>
      </c>
      <c r="B745" s="3" t="s">
        <v>47</v>
      </c>
      <c r="C745" s="3" t="s">
        <v>2107</v>
      </c>
      <c r="D745" s="3" t="s">
        <v>6548</v>
      </c>
      <c r="E745" s="3" t="s">
        <v>6549</v>
      </c>
      <c r="F745" s="3" t="s">
        <v>6550</v>
      </c>
      <c r="G745" s="3" t="s">
        <v>6551</v>
      </c>
      <c r="H745" s="3" t="s">
        <v>6542</v>
      </c>
      <c r="I745" s="3" t="s">
        <v>638</v>
      </c>
      <c r="J745" s="3" t="s">
        <v>2633</v>
      </c>
      <c r="K745" s="3" t="s">
        <v>6552</v>
      </c>
      <c r="L745" s="3" t="s">
        <v>6553</v>
      </c>
      <c r="M745" s="3" t="s">
        <v>38</v>
      </c>
      <c r="N745" s="3" t="s">
        <v>1299</v>
      </c>
      <c r="O745" s="3" t="s">
        <v>6554</v>
      </c>
      <c r="P745" s="4">
        <v>0.0</v>
      </c>
      <c r="Q745" s="3" t="s">
        <v>38</v>
      </c>
      <c r="R745" s="4">
        <v>0.0</v>
      </c>
      <c r="S745" s="3" t="s">
        <v>38</v>
      </c>
      <c r="T745" s="3" t="s">
        <v>6555</v>
      </c>
      <c r="U745" s="4">
        <v>1.0</v>
      </c>
      <c r="V745" s="3" t="s">
        <v>38</v>
      </c>
      <c r="W745" s="3" t="s">
        <v>38</v>
      </c>
      <c r="X745" s="3" t="s">
        <v>6556</v>
      </c>
      <c r="Y745" s="5">
        <f t="shared" si="1"/>
        <v>2017</v>
      </c>
      <c r="Z745" s="5">
        <f t="shared" si="2"/>
        <v>4</v>
      </c>
      <c r="AA745" s="5">
        <f t="shared" si="3"/>
        <v>26</v>
      </c>
      <c r="AB745" s="5">
        <f t="shared" si="4"/>
        <v>2017</v>
      </c>
      <c r="AC745" s="5">
        <f t="shared" si="5"/>
        <v>10</v>
      </c>
      <c r="AD745" s="5">
        <f t="shared" si="6"/>
        <v>21</v>
      </c>
    </row>
    <row r="746" ht="15.75" customHeight="1">
      <c r="A746" s="3" t="s">
        <v>30</v>
      </c>
      <c r="B746" s="3" t="s">
        <v>47</v>
      </c>
      <c r="C746" s="3" t="s">
        <v>6557</v>
      </c>
      <c r="D746" s="3" t="s">
        <v>6558</v>
      </c>
      <c r="E746" s="3" t="s">
        <v>6559</v>
      </c>
      <c r="F746" s="3" t="s">
        <v>6560</v>
      </c>
      <c r="G746" s="3" t="s">
        <v>6561</v>
      </c>
      <c r="H746" s="3" t="s">
        <v>6542</v>
      </c>
      <c r="I746" s="3" t="s">
        <v>172</v>
      </c>
      <c r="J746" s="3" t="s">
        <v>1532</v>
      </c>
      <c r="K746" s="3" t="s">
        <v>1983</v>
      </c>
      <c r="L746" s="3" t="s">
        <v>1984</v>
      </c>
      <c r="M746" s="3" t="s">
        <v>121</v>
      </c>
      <c r="N746" s="3" t="s">
        <v>358</v>
      </c>
      <c r="O746" s="3" t="s">
        <v>132</v>
      </c>
      <c r="P746" s="4">
        <v>0.0</v>
      </c>
      <c r="Q746" s="3" t="s">
        <v>38</v>
      </c>
      <c r="R746" s="4">
        <v>1.0</v>
      </c>
      <c r="S746" s="3" t="s">
        <v>5831</v>
      </c>
      <c r="T746" s="3" t="s">
        <v>6562</v>
      </c>
      <c r="U746" s="4">
        <v>1.0</v>
      </c>
      <c r="V746" s="3" t="s">
        <v>38</v>
      </c>
      <c r="W746" s="3" t="s">
        <v>38</v>
      </c>
      <c r="X746" s="3" t="s">
        <v>6563</v>
      </c>
      <c r="Y746" s="5">
        <f t="shared" si="1"/>
        <v>2016</v>
      </c>
      <c r="Z746" s="5">
        <f t="shared" si="2"/>
        <v>4</v>
      </c>
      <c r="AA746" s="5">
        <f t="shared" si="3"/>
        <v>1</v>
      </c>
      <c r="AB746" s="5">
        <f t="shared" si="4"/>
        <v>2017</v>
      </c>
      <c r="AC746" s="5">
        <f t="shared" si="5"/>
        <v>10</v>
      </c>
      <c r="AD746" s="5">
        <f t="shared" si="6"/>
        <v>21</v>
      </c>
    </row>
    <row r="747" ht="15.75" customHeight="1">
      <c r="A747" s="3" t="s">
        <v>30</v>
      </c>
      <c r="B747" s="3" t="s">
        <v>47</v>
      </c>
      <c r="C747" s="3" t="s">
        <v>6564</v>
      </c>
      <c r="D747" s="3" t="s">
        <v>6565</v>
      </c>
      <c r="E747" s="3" t="s">
        <v>6566</v>
      </c>
      <c r="F747" s="3" t="s">
        <v>4452</v>
      </c>
      <c r="G747" s="3" t="s">
        <v>6567</v>
      </c>
      <c r="H747" s="3" t="s">
        <v>6542</v>
      </c>
      <c r="I747" s="3" t="s">
        <v>1226</v>
      </c>
      <c r="J747" s="3" t="s">
        <v>1549</v>
      </c>
      <c r="K747" s="3" t="s">
        <v>6568</v>
      </c>
      <c r="L747" s="3" t="s">
        <v>6569</v>
      </c>
      <c r="M747" s="3" t="s">
        <v>38</v>
      </c>
      <c r="N747" s="3" t="s">
        <v>69</v>
      </c>
      <c r="O747" s="3" t="s">
        <v>228</v>
      </c>
      <c r="P747" s="4">
        <v>0.0</v>
      </c>
      <c r="Q747" s="3" t="s">
        <v>38</v>
      </c>
      <c r="R747" s="4">
        <v>0.0</v>
      </c>
      <c r="S747" s="3" t="s">
        <v>38</v>
      </c>
      <c r="T747" s="3" t="s">
        <v>6570</v>
      </c>
      <c r="U747" s="4">
        <v>3.0</v>
      </c>
      <c r="V747" s="3" t="s">
        <v>38</v>
      </c>
      <c r="W747" s="3" t="s">
        <v>38</v>
      </c>
      <c r="X747" s="3" t="s">
        <v>6571</v>
      </c>
      <c r="Y747" s="5">
        <f t="shared" si="1"/>
        <v>2017</v>
      </c>
      <c r="Z747" s="5">
        <f t="shared" si="2"/>
        <v>8</v>
      </c>
      <c r="AA747" s="5">
        <f t="shared" si="3"/>
        <v>7</v>
      </c>
      <c r="AB747" s="5">
        <f t="shared" si="4"/>
        <v>2017</v>
      </c>
      <c r="AC747" s="5">
        <f t="shared" si="5"/>
        <v>10</v>
      </c>
      <c r="AD747" s="5">
        <f t="shared" si="6"/>
        <v>21</v>
      </c>
    </row>
    <row r="748" ht="15.75" customHeight="1">
      <c r="A748" s="3" t="s">
        <v>30</v>
      </c>
      <c r="B748" s="3" t="s">
        <v>31</v>
      </c>
      <c r="C748" s="3" t="s">
        <v>6572</v>
      </c>
      <c r="D748" s="3" t="s">
        <v>6573</v>
      </c>
      <c r="E748" s="3" t="s">
        <v>6574</v>
      </c>
      <c r="F748" s="3" t="s">
        <v>6575</v>
      </c>
      <c r="G748" s="3" t="s">
        <v>38</v>
      </c>
      <c r="H748" s="3" t="s">
        <v>38</v>
      </c>
      <c r="I748" s="3" t="s">
        <v>6576</v>
      </c>
      <c r="J748" s="3" t="s">
        <v>1878</v>
      </c>
      <c r="K748" s="3" t="s">
        <v>6577</v>
      </c>
      <c r="L748" s="3" t="s">
        <v>6578</v>
      </c>
      <c r="M748" s="3" t="s">
        <v>38</v>
      </c>
      <c r="N748" s="3" t="s">
        <v>6579</v>
      </c>
      <c r="O748" s="3" t="s">
        <v>6580</v>
      </c>
      <c r="P748" s="4">
        <v>0.0</v>
      </c>
      <c r="Q748" s="3" t="s">
        <v>38</v>
      </c>
      <c r="R748" s="4">
        <v>0.0</v>
      </c>
      <c r="S748" s="3" t="s">
        <v>38</v>
      </c>
      <c r="T748" s="3" t="s">
        <v>6581</v>
      </c>
      <c r="U748" s="4">
        <v>4.0</v>
      </c>
      <c r="V748" s="3" t="s">
        <v>38</v>
      </c>
      <c r="W748" s="3" t="s">
        <v>38</v>
      </c>
      <c r="X748" s="3" t="s">
        <v>6582</v>
      </c>
      <c r="Y748" s="5">
        <f t="shared" si="1"/>
        <v>2016</v>
      </c>
      <c r="Z748" s="5">
        <f t="shared" si="2"/>
        <v>8</v>
      </c>
      <c r="AA748" s="5">
        <f t="shared" si="3"/>
        <v>12</v>
      </c>
      <c r="AB748" s="5">
        <f t="shared" si="4"/>
        <v>0</v>
      </c>
      <c r="AC748" s="5">
        <f t="shared" si="5"/>
        <v>0</v>
      </c>
      <c r="AD748" s="5">
        <f t="shared" si="6"/>
        <v>0</v>
      </c>
    </row>
    <row r="749" ht="15.75" customHeight="1">
      <c r="A749" s="3" t="s">
        <v>30</v>
      </c>
      <c r="B749" s="3" t="s">
        <v>31</v>
      </c>
      <c r="C749" s="3" t="s">
        <v>6583</v>
      </c>
      <c r="D749" s="3" t="s">
        <v>6584</v>
      </c>
      <c r="E749" s="3" t="s">
        <v>6585</v>
      </c>
      <c r="F749" s="3" t="s">
        <v>6586</v>
      </c>
      <c r="G749" s="3" t="s">
        <v>38</v>
      </c>
      <c r="H749" s="3" t="s">
        <v>38</v>
      </c>
      <c r="I749" s="3" t="s">
        <v>5362</v>
      </c>
      <c r="J749" s="3" t="s">
        <v>2633</v>
      </c>
      <c r="K749" s="3" t="s">
        <v>6587</v>
      </c>
      <c r="L749" s="3" t="s">
        <v>6588</v>
      </c>
      <c r="M749" s="3" t="s">
        <v>38</v>
      </c>
      <c r="N749" s="3" t="s">
        <v>6381</v>
      </c>
      <c r="O749" s="3" t="s">
        <v>6589</v>
      </c>
      <c r="P749" s="4">
        <v>8.0</v>
      </c>
      <c r="Q749" s="3" t="s">
        <v>6590</v>
      </c>
      <c r="R749" s="4">
        <v>1.0</v>
      </c>
      <c r="S749" s="3" t="s">
        <v>6591</v>
      </c>
      <c r="T749" s="3" t="s">
        <v>6592</v>
      </c>
      <c r="U749" s="4">
        <v>1.0</v>
      </c>
      <c r="V749" s="3" t="s">
        <v>38</v>
      </c>
      <c r="W749" s="3" t="s">
        <v>38</v>
      </c>
      <c r="X749" s="3" t="s">
        <v>6593</v>
      </c>
      <c r="Y749" s="5">
        <f t="shared" si="1"/>
        <v>2016</v>
      </c>
      <c r="Z749" s="5">
        <f t="shared" si="2"/>
        <v>4</v>
      </c>
      <c r="AA749" s="5">
        <f t="shared" si="3"/>
        <v>14</v>
      </c>
      <c r="AB749" s="5">
        <f t="shared" si="4"/>
        <v>0</v>
      </c>
      <c r="AC749" s="5">
        <f t="shared" si="5"/>
        <v>0</v>
      </c>
      <c r="AD749" s="5">
        <f t="shared" si="6"/>
        <v>0</v>
      </c>
    </row>
    <row r="750" ht="15.75" customHeight="1">
      <c r="A750" s="3" t="s">
        <v>30</v>
      </c>
      <c r="B750" s="3" t="s">
        <v>31</v>
      </c>
      <c r="C750" s="3" t="s">
        <v>5530</v>
      </c>
      <c r="D750" s="3" t="s">
        <v>6594</v>
      </c>
      <c r="E750" s="3" t="s">
        <v>6595</v>
      </c>
      <c r="F750" s="3" t="s">
        <v>5900</v>
      </c>
      <c r="G750" s="3" t="s">
        <v>6596</v>
      </c>
      <c r="H750" s="3" t="s">
        <v>6597</v>
      </c>
      <c r="I750" s="3" t="s">
        <v>38</v>
      </c>
      <c r="J750" s="3" t="s">
        <v>1491</v>
      </c>
      <c r="K750" s="3" t="s">
        <v>4977</v>
      </c>
      <c r="L750" s="3" t="s">
        <v>38</v>
      </c>
      <c r="M750" s="3" t="s">
        <v>38</v>
      </c>
      <c r="N750" s="3" t="s">
        <v>38</v>
      </c>
      <c r="O750" s="3" t="s">
        <v>1241</v>
      </c>
      <c r="P750" s="4">
        <v>0.0</v>
      </c>
      <c r="Q750" s="3" t="s">
        <v>38</v>
      </c>
      <c r="R750" s="4">
        <v>0.0</v>
      </c>
      <c r="S750" s="3" t="s">
        <v>38</v>
      </c>
      <c r="T750" s="3" t="s">
        <v>6598</v>
      </c>
      <c r="U750" s="4">
        <v>1.0</v>
      </c>
      <c r="V750" s="3" t="s">
        <v>38</v>
      </c>
      <c r="W750" s="3" t="s">
        <v>38</v>
      </c>
      <c r="X750" s="3" t="s">
        <v>6599</v>
      </c>
      <c r="Y750" s="5">
        <f t="shared" si="1"/>
        <v>2016</v>
      </c>
      <c r="Z750" s="5">
        <f t="shared" si="2"/>
        <v>9</v>
      </c>
      <c r="AA750" s="5">
        <f t="shared" si="3"/>
        <v>13</v>
      </c>
      <c r="AB750" s="5">
        <f t="shared" si="4"/>
        <v>2017</v>
      </c>
      <c r="AC750" s="5">
        <f t="shared" si="5"/>
        <v>10</v>
      </c>
      <c r="AD750" s="5">
        <f t="shared" si="6"/>
        <v>11</v>
      </c>
    </row>
    <row r="751" ht="15.75" customHeight="1">
      <c r="A751" s="3" t="s">
        <v>30</v>
      </c>
      <c r="B751" s="3" t="s">
        <v>47</v>
      </c>
      <c r="C751" s="3" t="s">
        <v>1312</v>
      </c>
      <c r="D751" s="3" t="s">
        <v>6600</v>
      </c>
      <c r="E751" s="3" t="s">
        <v>6601</v>
      </c>
      <c r="F751" s="3" t="s">
        <v>6602</v>
      </c>
      <c r="G751" s="3" t="s">
        <v>6603</v>
      </c>
      <c r="H751" s="3" t="s">
        <v>6597</v>
      </c>
      <c r="I751" s="3" t="s">
        <v>6604</v>
      </c>
      <c r="J751" s="3" t="s">
        <v>1702</v>
      </c>
      <c r="K751" s="3" t="s">
        <v>6605</v>
      </c>
      <c r="L751" s="3" t="s">
        <v>6606</v>
      </c>
      <c r="M751" s="3" t="s">
        <v>121</v>
      </c>
      <c r="N751" s="3" t="s">
        <v>38</v>
      </c>
      <c r="O751" s="3" t="s">
        <v>6607</v>
      </c>
      <c r="P751" s="4">
        <v>0.0</v>
      </c>
      <c r="Q751" s="3" t="s">
        <v>38</v>
      </c>
      <c r="R751" s="4">
        <v>0.0</v>
      </c>
      <c r="S751" s="3" t="s">
        <v>38</v>
      </c>
      <c r="T751" s="3" t="s">
        <v>6608</v>
      </c>
      <c r="U751" s="4">
        <v>1.0</v>
      </c>
      <c r="V751" s="3" t="s">
        <v>38</v>
      </c>
      <c r="W751" s="3" t="s">
        <v>38</v>
      </c>
      <c r="X751" s="3" t="s">
        <v>6609</v>
      </c>
      <c r="Y751" s="5">
        <f t="shared" si="1"/>
        <v>2016</v>
      </c>
      <c r="Z751" s="5">
        <f t="shared" si="2"/>
        <v>10</v>
      </c>
      <c r="AA751" s="5">
        <f t="shared" si="3"/>
        <v>12</v>
      </c>
      <c r="AB751" s="5">
        <f t="shared" si="4"/>
        <v>2017</v>
      </c>
      <c r="AC751" s="5">
        <f t="shared" si="5"/>
        <v>10</v>
      </c>
      <c r="AD751" s="5">
        <f t="shared" si="6"/>
        <v>11</v>
      </c>
    </row>
    <row r="752" ht="15.75" customHeight="1">
      <c r="A752" s="3" t="s">
        <v>30</v>
      </c>
      <c r="B752" s="3" t="s">
        <v>31</v>
      </c>
      <c r="C752" s="3" t="s">
        <v>6610</v>
      </c>
      <c r="D752" s="3" t="s">
        <v>6611</v>
      </c>
      <c r="E752" s="3" t="s">
        <v>6612</v>
      </c>
      <c r="F752" s="3" t="s">
        <v>6613</v>
      </c>
      <c r="G752" s="3" t="s">
        <v>38</v>
      </c>
      <c r="H752" s="3" t="s">
        <v>38</v>
      </c>
      <c r="I752" s="3" t="s">
        <v>5362</v>
      </c>
      <c r="J752" s="3" t="s">
        <v>2633</v>
      </c>
      <c r="K752" s="3" t="s">
        <v>6614</v>
      </c>
      <c r="L752" s="3" t="s">
        <v>6615</v>
      </c>
      <c r="M752" s="3" t="s">
        <v>38</v>
      </c>
      <c r="N752" s="3" t="s">
        <v>6381</v>
      </c>
      <c r="O752" s="3" t="s">
        <v>6616</v>
      </c>
      <c r="P752" s="4">
        <v>5.0</v>
      </c>
      <c r="Q752" s="3" t="s">
        <v>6617</v>
      </c>
      <c r="R752" s="4">
        <v>0.0</v>
      </c>
      <c r="S752" s="3" t="s">
        <v>38</v>
      </c>
      <c r="T752" s="3" t="s">
        <v>6618</v>
      </c>
      <c r="U752" s="4">
        <v>1.0</v>
      </c>
      <c r="V752" s="3" t="s">
        <v>38</v>
      </c>
      <c r="W752" s="3" t="s">
        <v>38</v>
      </c>
      <c r="X752" s="3" t="s">
        <v>6619</v>
      </c>
      <c r="Y752" s="5">
        <f t="shared" si="1"/>
        <v>2016</v>
      </c>
      <c r="Z752" s="5">
        <f t="shared" si="2"/>
        <v>3</v>
      </c>
      <c r="AA752" s="5">
        <f t="shared" si="3"/>
        <v>16</v>
      </c>
      <c r="AB752" s="5">
        <f t="shared" si="4"/>
        <v>0</v>
      </c>
      <c r="AC752" s="5">
        <f t="shared" si="5"/>
        <v>0</v>
      </c>
      <c r="AD752" s="5">
        <f t="shared" si="6"/>
        <v>0</v>
      </c>
    </row>
    <row r="753" ht="15.75" customHeight="1">
      <c r="A753" s="3" t="s">
        <v>30</v>
      </c>
      <c r="B753" s="3" t="s">
        <v>31</v>
      </c>
      <c r="C753" s="3" t="s">
        <v>6508</v>
      </c>
      <c r="D753" s="3" t="s">
        <v>6620</v>
      </c>
      <c r="E753" s="3" t="s">
        <v>6621</v>
      </c>
      <c r="F753" s="3" t="s">
        <v>6622</v>
      </c>
      <c r="G753" s="3" t="s">
        <v>38</v>
      </c>
      <c r="H753" s="3" t="s">
        <v>38</v>
      </c>
      <c r="I753" s="3" t="s">
        <v>638</v>
      </c>
      <c r="J753" s="3" t="s">
        <v>2633</v>
      </c>
      <c r="K753" s="3" t="s">
        <v>6623</v>
      </c>
      <c r="L753" s="3" t="s">
        <v>6624</v>
      </c>
      <c r="M753" s="3" t="s">
        <v>38</v>
      </c>
      <c r="N753" s="3" t="s">
        <v>1299</v>
      </c>
      <c r="O753" s="3" t="s">
        <v>6625</v>
      </c>
      <c r="P753" s="4">
        <v>3.0</v>
      </c>
      <c r="Q753" s="3" t="s">
        <v>6626</v>
      </c>
      <c r="R753" s="4">
        <v>1.0</v>
      </c>
      <c r="S753" s="3" t="s">
        <v>6516</v>
      </c>
      <c r="T753" s="3" t="s">
        <v>6627</v>
      </c>
      <c r="U753" s="4">
        <v>6.0</v>
      </c>
      <c r="V753" s="3" t="s">
        <v>38</v>
      </c>
      <c r="W753" s="3" t="s">
        <v>38</v>
      </c>
      <c r="X753" s="3" t="s">
        <v>6628</v>
      </c>
      <c r="Y753" s="5">
        <f t="shared" si="1"/>
        <v>2016</v>
      </c>
      <c r="Z753" s="5">
        <f t="shared" si="2"/>
        <v>3</v>
      </c>
      <c r="AA753" s="5">
        <f t="shared" si="3"/>
        <v>28</v>
      </c>
      <c r="AB753" s="5">
        <f t="shared" si="4"/>
        <v>0</v>
      </c>
      <c r="AC753" s="5">
        <f t="shared" si="5"/>
        <v>0</v>
      </c>
      <c r="AD753" s="5">
        <f t="shared" si="6"/>
        <v>0</v>
      </c>
    </row>
    <row r="754" ht="15.75" customHeight="1">
      <c r="A754" s="3" t="s">
        <v>30</v>
      </c>
      <c r="B754" s="3" t="s">
        <v>31</v>
      </c>
      <c r="C754" s="3" t="s">
        <v>6629</v>
      </c>
      <c r="D754" s="3" t="s">
        <v>6630</v>
      </c>
      <c r="E754" s="3" t="s">
        <v>6631</v>
      </c>
      <c r="F754" s="3" t="s">
        <v>6632</v>
      </c>
      <c r="G754" s="3" t="s">
        <v>38</v>
      </c>
      <c r="H754" s="3" t="s">
        <v>38</v>
      </c>
      <c r="I754" s="3" t="s">
        <v>6633</v>
      </c>
      <c r="J754" s="3" t="s">
        <v>3537</v>
      </c>
      <c r="K754" s="3" t="s">
        <v>6634</v>
      </c>
      <c r="L754" s="3" t="s">
        <v>6635</v>
      </c>
      <c r="M754" s="3" t="s">
        <v>38</v>
      </c>
      <c r="N754" s="3" t="s">
        <v>6636</v>
      </c>
      <c r="O754" s="3" t="s">
        <v>6637</v>
      </c>
      <c r="P754" s="4">
        <v>3.0</v>
      </c>
      <c r="Q754" s="3" t="s">
        <v>6638</v>
      </c>
      <c r="R754" s="4">
        <v>0.0</v>
      </c>
      <c r="S754" s="3" t="s">
        <v>38</v>
      </c>
      <c r="T754" s="3" t="s">
        <v>6639</v>
      </c>
      <c r="U754" s="4">
        <v>1.0</v>
      </c>
      <c r="V754" s="3" t="s">
        <v>38</v>
      </c>
      <c r="W754" s="3" t="s">
        <v>38</v>
      </c>
      <c r="X754" s="3" t="s">
        <v>6640</v>
      </c>
      <c r="Y754" s="5">
        <f t="shared" si="1"/>
        <v>2016</v>
      </c>
      <c r="Z754" s="5">
        <f t="shared" si="2"/>
        <v>3</v>
      </c>
      <c r="AA754" s="5">
        <f t="shared" si="3"/>
        <v>29</v>
      </c>
      <c r="AB754" s="5">
        <f t="shared" si="4"/>
        <v>0</v>
      </c>
      <c r="AC754" s="5">
        <f t="shared" si="5"/>
        <v>0</v>
      </c>
      <c r="AD754" s="5">
        <f t="shared" si="6"/>
        <v>0</v>
      </c>
    </row>
    <row r="755" ht="15.75" customHeight="1">
      <c r="A755" s="3" t="s">
        <v>30</v>
      </c>
      <c r="B755" s="3" t="s">
        <v>31</v>
      </c>
      <c r="C755" s="3" t="s">
        <v>6641</v>
      </c>
      <c r="D755" s="3" t="s">
        <v>6642</v>
      </c>
      <c r="E755" s="3" t="s">
        <v>6643</v>
      </c>
      <c r="F755" s="3" t="s">
        <v>6644</v>
      </c>
      <c r="G755" s="3" t="s">
        <v>38</v>
      </c>
      <c r="H755" s="3" t="s">
        <v>38</v>
      </c>
      <c r="I755" s="3" t="s">
        <v>5193</v>
      </c>
      <c r="J755" s="3" t="s">
        <v>5194</v>
      </c>
      <c r="K755" s="3" t="s">
        <v>6645</v>
      </c>
      <c r="L755" s="3" t="s">
        <v>6646</v>
      </c>
      <c r="M755" s="3" t="s">
        <v>38</v>
      </c>
      <c r="N755" s="3" t="s">
        <v>6647</v>
      </c>
      <c r="O755" s="3" t="s">
        <v>6648</v>
      </c>
      <c r="P755" s="4">
        <v>5.0</v>
      </c>
      <c r="Q755" s="3" t="s">
        <v>6649</v>
      </c>
      <c r="R755" s="4">
        <v>0.0</v>
      </c>
      <c r="S755" s="3" t="s">
        <v>38</v>
      </c>
      <c r="T755" s="3" t="s">
        <v>6650</v>
      </c>
      <c r="U755" s="4">
        <v>1.0</v>
      </c>
      <c r="V755" s="3" t="s">
        <v>38</v>
      </c>
      <c r="W755" s="3" t="s">
        <v>38</v>
      </c>
      <c r="X755" s="3" t="s">
        <v>6651</v>
      </c>
      <c r="Y755" s="5">
        <f t="shared" si="1"/>
        <v>2016</v>
      </c>
      <c r="Z755" s="5">
        <f t="shared" si="2"/>
        <v>3</v>
      </c>
      <c r="AA755" s="5">
        <f t="shared" si="3"/>
        <v>21</v>
      </c>
      <c r="AB755" s="5">
        <f t="shared" si="4"/>
        <v>0</v>
      </c>
      <c r="AC755" s="5">
        <f t="shared" si="5"/>
        <v>0</v>
      </c>
      <c r="AD755" s="5">
        <f t="shared" si="6"/>
        <v>0</v>
      </c>
    </row>
    <row r="756" ht="15.75" customHeight="1">
      <c r="A756" s="3" t="s">
        <v>30</v>
      </c>
      <c r="B756" s="3" t="s">
        <v>31</v>
      </c>
      <c r="C756" s="3" t="s">
        <v>6652</v>
      </c>
      <c r="D756" s="3" t="s">
        <v>6653</v>
      </c>
      <c r="E756" s="3" t="s">
        <v>6654</v>
      </c>
      <c r="F756" s="3" t="s">
        <v>6613</v>
      </c>
      <c r="G756" s="3" t="s">
        <v>38</v>
      </c>
      <c r="H756" s="3" t="s">
        <v>38</v>
      </c>
      <c r="I756" s="3" t="s">
        <v>5362</v>
      </c>
      <c r="J756" s="3" t="s">
        <v>2633</v>
      </c>
      <c r="K756" s="3" t="s">
        <v>6655</v>
      </c>
      <c r="L756" s="3" t="s">
        <v>6656</v>
      </c>
      <c r="M756" s="3" t="s">
        <v>38</v>
      </c>
      <c r="N756" s="3" t="s">
        <v>6381</v>
      </c>
      <c r="O756" s="3" t="s">
        <v>597</v>
      </c>
      <c r="P756" s="4">
        <v>4.0</v>
      </c>
      <c r="Q756" s="3" t="s">
        <v>6657</v>
      </c>
      <c r="R756" s="4">
        <v>0.0</v>
      </c>
      <c r="S756" s="3" t="s">
        <v>38</v>
      </c>
      <c r="T756" s="3" t="s">
        <v>6658</v>
      </c>
      <c r="U756" s="4">
        <v>1.0</v>
      </c>
      <c r="V756" s="3" t="s">
        <v>38</v>
      </c>
      <c r="W756" s="3" t="s">
        <v>38</v>
      </c>
      <c r="X756" s="3" t="s">
        <v>6659</v>
      </c>
      <c r="Y756" s="5">
        <f t="shared" si="1"/>
        <v>2016</v>
      </c>
      <c r="Z756" s="5">
        <f t="shared" si="2"/>
        <v>3</v>
      </c>
      <c r="AA756" s="5">
        <f t="shared" si="3"/>
        <v>16</v>
      </c>
      <c r="AB756" s="5">
        <f t="shared" si="4"/>
        <v>0</v>
      </c>
      <c r="AC756" s="5">
        <f t="shared" si="5"/>
        <v>0</v>
      </c>
      <c r="AD756" s="5">
        <f t="shared" si="6"/>
        <v>0</v>
      </c>
    </row>
    <row r="757" ht="15.75" customHeight="1">
      <c r="A757" s="3" t="s">
        <v>30</v>
      </c>
      <c r="B757" s="3" t="s">
        <v>31</v>
      </c>
      <c r="C757" s="3" t="s">
        <v>6660</v>
      </c>
      <c r="D757" s="3" t="s">
        <v>6661</v>
      </c>
      <c r="E757" s="3" t="s">
        <v>6662</v>
      </c>
      <c r="F757" s="3" t="s">
        <v>6663</v>
      </c>
      <c r="G757" s="3" t="s">
        <v>38</v>
      </c>
      <c r="H757" s="3" t="s">
        <v>38</v>
      </c>
      <c r="I757" s="3" t="s">
        <v>2341</v>
      </c>
      <c r="J757" s="3" t="s">
        <v>3537</v>
      </c>
      <c r="K757" s="3" t="s">
        <v>6664</v>
      </c>
      <c r="L757" s="3" t="s">
        <v>6665</v>
      </c>
      <c r="M757" s="3" t="s">
        <v>38</v>
      </c>
      <c r="N757" s="3" t="s">
        <v>6381</v>
      </c>
      <c r="O757" s="3" t="s">
        <v>6666</v>
      </c>
      <c r="P757" s="4">
        <v>2.0</v>
      </c>
      <c r="Q757" s="3" t="s">
        <v>6667</v>
      </c>
      <c r="R757" s="4">
        <v>0.0</v>
      </c>
      <c r="S757" s="3" t="s">
        <v>38</v>
      </c>
      <c r="T757" s="3" t="s">
        <v>6668</v>
      </c>
      <c r="U757" s="4">
        <v>1.0</v>
      </c>
      <c r="V757" s="3" t="s">
        <v>38</v>
      </c>
      <c r="W757" s="3" t="s">
        <v>38</v>
      </c>
      <c r="X757" s="3" t="s">
        <v>6669</v>
      </c>
      <c r="Y757" s="5">
        <f t="shared" si="1"/>
        <v>2016</v>
      </c>
      <c r="Z757" s="5">
        <f t="shared" si="2"/>
        <v>3</v>
      </c>
      <c r="AA757" s="5">
        <f t="shared" si="3"/>
        <v>4</v>
      </c>
      <c r="AB757" s="5">
        <f t="shared" si="4"/>
        <v>0</v>
      </c>
      <c r="AC757" s="5">
        <f t="shared" si="5"/>
        <v>0</v>
      </c>
      <c r="AD757" s="5">
        <f t="shared" si="6"/>
        <v>0</v>
      </c>
    </row>
    <row r="758" ht="15.75" customHeight="1">
      <c r="A758" s="3" t="s">
        <v>30</v>
      </c>
      <c r="B758" s="3" t="s">
        <v>31</v>
      </c>
      <c r="C758" s="3" t="s">
        <v>6670</v>
      </c>
      <c r="D758" s="3" t="s">
        <v>6671</v>
      </c>
      <c r="E758" s="3" t="s">
        <v>6672</v>
      </c>
      <c r="F758" s="3" t="s">
        <v>6673</v>
      </c>
      <c r="G758" s="3" t="s">
        <v>38</v>
      </c>
      <c r="H758" s="3" t="s">
        <v>38</v>
      </c>
      <c r="I758" s="3" t="s">
        <v>638</v>
      </c>
      <c r="J758" s="3" t="s">
        <v>3537</v>
      </c>
      <c r="K758" s="3" t="s">
        <v>5871</v>
      </c>
      <c r="L758" s="3" t="s">
        <v>5872</v>
      </c>
      <c r="M758" s="3" t="s">
        <v>38</v>
      </c>
      <c r="N758" s="3" t="s">
        <v>4144</v>
      </c>
      <c r="O758" s="3" t="s">
        <v>6674</v>
      </c>
      <c r="P758" s="4">
        <v>3.0</v>
      </c>
      <c r="Q758" s="3" t="s">
        <v>6675</v>
      </c>
      <c r="R758" s="4">
        <v>0.0</v>
      </c>
      <c r="S758" s="3" t="s">
        <v>38</v>
      </c>
      <c r="T758" s="3" t="s">
        <v>6676</v>
      </c>
      <c r="U758" s="4">
        <v>1.0</v>
      </c>
      <c r="V758" s="3" t="s">
        <v>38</v>
      </c>
      <c r="W758" s="3" t="s">
        <v>38</v>
      </c>
      <c r="X758" s="3" t="s">
        <v>6677</v>
      </c>
      <c r="Y758" s="5">
        <f t="shared" si="1"/>
        <v>2016</v>
      </c>
      <c r="Z758" s="5">
        <f t="shared" si="2"/>
        <v>3</v>
      </c>
      <c r="AA758" s="5">
        <f t="shared" si="3"/>
        <v>9</v>
      </c>
      <c r="AB758" s="5">
        <f t="shared" si="4"/>
        <v>0</v>
      </c>
      <c r="AC758" s="5">
        <f t="shared" si="5"/>
        <v>0</v>
      </c>
      <c r="AD758" s="5">
        <f t="shared" si="6"/>
        <v>0</v>
      </c>
    </row>
    <row r="759" ht="15.75" customHeight="1">
      <c r="A759" s="3" t="s">
        <v>30</v>
      </c>
      <c r="B759" s="3" t="s">
        <v>31</v>
      </c>
      <c r="C759" s="3" t="s">
        <v>6678</v>
      </c>
      <c r="D759" s="3" t="s">
        <v>6679</v>
      </c>
      <c r="E759" s="3" t="s">
        <v>6680</v>
      </c>
      <c r="F759" s="3" t="s">
        <v>6681</v>
      </c>
      <c r="G759" s="3" t="s">
        <v>38</v>
      </c>
      <c r="H759" s="3" t="s">
        <v>38</v>
      </c>
      <c r="I759" s="3" t="s">
        <v>1916</v>
      </c>
      <c r="J759" s="3" t="s">
        <v>4955</v>
      </c>
      <c r="K759" s="3" t="s">
        <v>6682</v>
      </c>
      <c r="L759" s="3" t="s">
        <v>6683</v>
      </c>
      <c r="M759" s="3" t="s">
        <v>38</v>
      </c>
      <c r="N759" s="3" t="s">
        <v>4144</v>
      </c>
      <c r="O759" s="3" t="s">
        <v>6684</v>
      </c>
      <c r="P759" s="4">
        <v>2.0</v>
      </c>
      <c r="Q759" s="3" t="s">
        <v>6685</v>
      </c>
      <c r="R759" s="4">
        <v>0.0</v>
      </c>
      <c r="S759" s="3" t="s">
        <v>38</v>
      </c>
      <c r="T759" s="3" t="s">
        <v>6686</v>
      </c>
      <c r="U759" s="4">
        <v>1.0</v>
      </c>
      <c r="V759" s="3" t="s">
        <v>38</v>
      </c>
      <c r="W759" s="3" t="s">
        <v>38</v>
      </c>
      <c r="X759" s="3" t="s">
        <v>6687</v>
      </c>
      <c r="Y759" s="5">
        <f t="shared" si="1"/>
        <v>2016</v>
      </c>
      <c r="Z759" s="5">
        <f t="shared" si="2"/>
        <v>3</v>
      </c>
      <c r="AA759" s="5">
        <f t="shared" si="3"/>
        <v>7</v>
      </c>
      <c r="AB759" s="5">
        <f t="shared" si="4"/>
        <v>0</v>
      </c>
      <c r="AC759" s="5">
        <f t="shared" si="5"/>
        <v>0</v>
      </c>
      <c r="AD759" s="5">
        <f t="shared" si="6"/>
        <v>0</v>
      </c>
    </row>
    <row r="760" ht="15.75" customHeight="1">
      <c r="A760" s="3" t="s">
        <v>30</v>
      </c>
      <c r="B760" s="3" t="s">
        <v>31</v>
      </c>
      <c r="C760" s="3" t="s">
        <v>6688</v>
      </c>
      <c r="D760" s="3" t="s">
        <v>6689</v>
      </c>
      <c r="E760" s="3" t="s">
        <v>6690</v>
      </c>
      <c r="F760" s="3" t="s">
        <v>6691</v>
      </c>
      <c r="G760" s="3" t="s">
        <v>38</v>
      </c>
      <c r="H760" s="3" t="s">
        <v>38</v>
      </c>
      <c r="I760" s="3" t="s">
        <v>638</v>
      </c>
      <c r="J760" s="3" t="s">
        <v>3537</v>
      </c>
      <c r="K760" s="3" t="s">
        <v>5871</v>
      </c>
      <c r="L760" s="3" t="s">
        <v>5872</v>
      </c>
      <c r="M760" s="3" t="s">
        <v>38</v>
      </c>
      <c r="N760" s="3" t="s">
        <v>642</v>
      </c>
      <c r="O760" s="3" t="s">
        <v>6692</v>
      </c>
      <c r="P760" s="4">
        <v>7.0</v>
      </c>
      <c r="Q760" s="3" t="s">
        <v>6693</v>
      </c>
      <c r="R760" s="4">
        <v>1.0</v>
      </c>
      <c r="S760" s="3" t="s">
        <v>6694</v>
      </c>
      <c r="T760" s="3" t="s">
        <v>6695</v>
      </c>
      <c r="U760" s="4">
        <v>3.0</v>
      </c>
      <c r="V760" s="3" t="s">
        <v>38</v>
      </c>
      <c r="W760" s="3" t="s">
        <v>38</v>
      </c>
      <c r="X760" s="3" t="s">
        <v>6696</v>
      </c>
      <c r="Y760" s="5">
        <f t="shared" si="1"/>
        <v>2016</v>
      </c>
      <c r="Z760" s="5">
        <f t="shared" si="2"/>
        <v>3</v>
      </c>
      <c r="AA760" s="5">
        <f t="shared" si="3"/>
        <v>8</v>
      </c>
      <c r="AB760" s="5">
        <f t="shared" si="4"/>
        <v>0</v>
      </c>
      <c r="AC760" s="5">
        <f t="shared" si="5"/>
        <v>0</v>
      </c>
      <c r="AD760" s="5">
        <f t="shared" si="6"/>
        <v>0</v>
      </c>
    </row>
    <row r="761" ht="15.75" customHeight="1">
      <c r="A761" s="3" t="s">
        <v>30</v>
      </c>
      <c r="B761" s="3" t="s">
        <v>31</v>
      </c>
      <c r="C761" s="3" t="s">
        <v>6697</v>
      </c>
      <c r="D761" s="3" t="s">
        <v>6698</v>
      </c>
      <c r="E761" s="3" t="s">
        <v>6699</v>
      </c>
      <c r="F761" s="3" t="s">
        <v>6700</v>
      </c>
      <c r="G761" s="3" t="s">
        <v>38</v>
      </c>
      <c r="H761" s="3" t="s">
        <v>38</v>
      </c>
      <c r="I761" s="3" t="s">
        <v>5605</v>
      </c>
      <c r="J761" s="3" t="s">
        <v>5606</v>
      </c>
      <c r="K761" s="3" t="s">
        <v>6701</v>
      </c>
      <c r="L761" s="3" t="s">
        <v>6702</v>
      </c>
      <c r="M761" s="3" t="s">
        <v>38</v>
      </c>
      <c r="N761" s="3" t="s">
        <v>6381</v>
      </c>
      <c r="O761" s="3" t="s">
        <v>6703</v>
      </c>
      <c r="P761" s="4">
        <v>2.0</v>
      </c>
      <c r="Q761" s="3" t="s">
        <v>6704</v>
      </c>
      <c r="R761" s="4">
        <v>1.0</v>
      </c>
      <c r="S761" s="3" t="s">
        <v>6705</v>
      </c>
      <c r="T761" s="3" t="s">
        <v>6706</v>
      </c>
      <c r="U761" s="4">
        <v>1.0</v>
      </c>
      <c r="V761" s="3" t="s">
        <v>38</v>
      </c>
      <c r="W761" s="3" t="s">
        <v>38</v>
      </c>
      <c r="X761" s="3" t="s">
        <v>6707</v>
      </c>
      <c r="Y761" s="5">
        <f t="shared" si="1"/>
        <v>2016</v>
      </c>
      <c r="Z761" s="5">
        <f t="shared" si="2"/>
        <v>3</v>
      </c>
      <c r="AA761" s="5">
        <f t="shared" si="3"/>
        <v>15</v>
      </c>
      <c r="AB761" s="5">
        <f t="shared" si="4"/>
        <v>0</v>
      </c>
      <c r="AC761" s="5">
        <f t="shared" si="5"/>
        <v>0</v>
      </c>
      <c r="AD761" s="5">
        <f t="shared" si="6"/>
        <v>0</v>
      </c>
    </row>
    <row r="762" ht="15.75" customHeight="1">
      <c r="A762" s="3" t="s">
        <v>30</v>
      </c>
      <c r="B762" s="3" t="s">
        <v>31</v>
      </c>
      <c r="C762" s="3" t="s">
        <v>3456</v>
      </c>
      <c r="D762" s="3" t="s">
        <v>6708</v>
      </c>
      <c r="E762" s="3" t="s">
        <v>6709</v>
      </c>
      <c r="F762" s="3" t="s">
        <v>6710</v>
      </c>
      <c r="G762" s="3" t="s">
        <v>38</v>
      </c>
      <c r="H762" s="3" t="s">
        <v>38</v>
      </c>
      <c r="I762" s="3" t="s">
        <v>638</v>
      </c>
      <c r="J762" s="3" t="s">
        <v>4955</v>
      </c>
      <c r="K762" s="3" t="s">
        <v>6711</v>
      </c>
      <c r="L762" s="3" t="s">
        <v>6712</v>
      </c>
      <c r="M762" s="3" t="s">
        <v>38</v>
      </c>
      <c r="N762" s="3" t="s">
        <v>4144</v>
      </c>
      <c r="O762" s="3" t="s">
        <v>2558</v>
      </c>
      <c r="P762" s="4">
        <v>1.0</v>
      </c>
      <c r="Q762" s="3" t="s">
        <v>6713</v>
      </c>
      <c r="R762" s="4">
        <v>3.0</v>
      </c>
      <c r="S762" s="3" t="s">
        <v>6714</v>
      </c>
      <c r="T762" s="3" t="s">
        <v>6715</v>
      </c>
      <c r="U762" s="4">
        <v>1.0</v>
      </c>
      <c r="V762" s="3" t="s">
        <v>38</v>
      </c>
      <c r="W762" s="3" t="s">
        <v>38</v>
      </c>
      <c r="X762" s="3" t="s">
        <v>6716</v>
      </c>
      <c r="Y762" s="5">
        <f t="shared" si="1"/>
        <v>2016</v>
      </c>
      <c r="Z762" s="5">
        <f t="shared" si="2"/>
        <v>3</v>
      </c>
      <c r="AA762" s="5">
        <f t="shared" si="3"/>
        <v>14</v>
      </c>
      <c r="AB762" s="5">
        <f t="shared" si="4"/>
        <v>0</v>
      </c>
      <c r="AC762" s="5">
        <f t="shared" si="5"/>
        <v>0</v>
      </c>
      <c r="AD762" s="5">
        <f t="shared" si="6"/>
        <v>0</v>
      </c>
    </row>
    <row r="763" ht="15.75" customHeight="1">
      <c r="A763" s="3" t="s">
        <v>30</v>
      </c>
      <c r="B763" s="3" t="s">
        <v>31</v>
      </c>
      <c r="C763" s="3" t="s">
        <v>6717</v>
      </c>
      <c r="D763" s="3" t="s">
        <v>6718</v>
      </c>
      <c r="E763" s="3" t="s">
        <v>6719</v>
      </c>
      <c r="F763" s="3" t="s">
        <v>6720</v>
      </c>
      <c r="G763" s="3" t="s">
        <v>38</v>
      </c>
      <c r="H763" s="3" t="s">
        <v>38</v>
      </c>
      <c r="I763" s="3" t="s">
        <v>5362</v>
      </c>
      <c r="J763" s="3" t="s">
        <v>2633</v>
      </c>
      <c r="K763" s="3" t="s">
        <v>6721</v>
      </c>
      <c r="L763" s="3" t="s">
        <v>6722</v>
      </c>
      <c r="M763" s="3" t="s">
        <v>38</v>
      </c>
      <c r="N763" s="3" t="s">
        <v>6381</v>
      </c>
      <c r="O763" s="3" t="s">
        <v>6723</v>
      </c>
      <c r="P763" s="4">
        <v>4.0</v>
      </c>
      <c r="Q763" s="3" t="s">
        <v>6724</v>
      </c>
      <c r="R763" s="4">
        <v>0.0</v>
      </c>
      <c r="S763" s="3" t="s">
        <v>38</v>
      </c>
      <c r="T763" s="3" t="s">
        <v>6725</v>
      </c>
      <c r="U763" s="4">
        <v>1.0</v>
      </c>
      <c r="V763" s="3" t="s">
        <v>38</v>
      </c>
      <c r="W763" s="3" t="s">
        <v>38</v>
      </c>
      <c r="X763" s="3" t="s">
        <v>6726</v>
      </c>
      <c r="Y763" s="5">
        <f t="shared" si="1"/>
        <v>2016</v>
      </c>
      <c r="Z763" s="5">
        <f t="shared" si="2"/>
        <v>3</v>
      </c>
      <c r="AA763" s="5">
        <f t="shared" si="3"/>
        <v>11</v>
      </c>
      <c r="AB763" s="5">
        <f t="shared" si="4"/>
        <v>0</v>
      </c>
      <c r="AC763" s="5">
        <f t="shared" si="5"/>
        <v>0</v>
      </c>
      <c r="AD763" s="5">
        <f t="shared" si="6"/>
        <v>0</v>
      </c>
    </row>
    <row r="764" ht="15.75" customHeight="1">
      <c r="A764" s="3" t="s">
        <v>30</v>
      </c>
      <c r="B764" s="3" t="s">
        <v>47</v>
      </c>
      <c r="C764" s="3" t="s">
        <v>1312</v>
      </c>
      <c r="D764" s="3" t="s">
        <v>6727</v>
      </c>
      <c r="E764" s="3" t="s">
        <v>6728</v>
      </c>
      <c r="F764" s="3" t="s">
        <v>6435</v>
      </c>
      <c r="G764" s="3" t="s">
        <v>6729</v>
      </c>
      <c r="H764" s="3" t="s">
        <v>4349</v>
      </c>
      <c r="I764" s="3" t="s">
        <v>147</v>
      </c>
      <c r="J764" s="3" t="s">
        <v>2014</v>
      </c>
      <c r="K764" s="3" t="s">
        <v>5011</v>
      </c>
      <c r="L764" s="3" t="s">
        <v>5012</v>
      </c>
      <c r="M764" s="3" t="s">
        <v>30</v>
      </c>
      <c r="N764" s="3" t="s">
        <v>4144</v>
      </c>
      <c r="O764" s="3" t="s">
        <v>6730</v>
      </c>
      <c r="P764" s="4">
        <v>0.0</v>
      </c>
      <c r="Q764" s="3" t="s">
        <v>38</v>
      </c>
      <c r="R764" s="4">
        <v>0.0</v>
      </c>
      <c r="S764" s="3" t="s">
        <v>38</v>
      </c>
      <c r="T764" s="3" t="s">
        <v>6441</v>
      </c>
      <c r="U764" s="4">
        <v>5.0</v>
      </c>
      <c r="V764" s="3" t="s">
        <v>38</v>
      </c>
      <c r="W764" s="3" t="s">
        <v>38</v>
      </c>
      <c r="X764" s="3" t="s">
        <v>6731</v>
      </c>
      <c r="Y764" s="5">
        <f t="shared" si="1"/>
        <v>2017</v>
      </c>
      <c r="Z764" s="5">
        <f t="shared" si="2"/>
        <v>6</v>
      </c>
      <c r="AA764" s="5">
        <f t="shared" si="3"/>
        <v>14</v>
      </c>
      <c r="AB764" s="5">
        <f t="shared" si="4"/>
        <v>2017</v>
      </c>
      <c r="AC764" s="5">
        <f t="shared" si="5"/>
        <v>9</v>
      </c>
      <c r="AD764" s="5">
        <f t="shared" si="6"/>
        <v>11</v>
      </c>
    </row>
    <row r="765" ht="15.75" customHeight="1">
      <c r="A765" s="3" t="s">
        <v>30</v>
      </c>
      <c r="B765" s="3" t="s">
        <v>31</v>
      </c>
      <c r="C765" s="3" t="s">
        <v>6732</v>
      </c>
      <c r="D765" s="3" t="s">
        <v>6733</v>
      </c>
      <c r="E765" s="3" t="s">
        <v>6734</v>
      </c>
      <c r="F765" s="3" t="s">
        <v>6735</v>
      </c>
      <c r="G765" s="3" t="s">
        <v>38</v>
      </c>
      <c r="H765" s="3" t="s">
        <v>38</v>
      </c>
      <c r="I765" s="3" t="s">
        <v>5605</v>
      </c>
      <c r="J765" s="3" t="s">
        <v>5606</v>
      </c>
      <c r="K765" s="3" t="s">
        <v>6736</v>
      </c>
      <c r="L765" s="3" t="s">
        <v>3960</v>
      </c>
      <c r="M765" s="3" t="s">
        <v>38</v>
      </c>
      <c r="N765" s="3" t="s">
        <v>6381</v>
      </c>
      <c r="O765" s="3" t="s">
        <v>6737</v>
      </c>
      <c r="P765" s="4">
        <v>3.0</v>
      </c>
      <c r="Q765" s="3" t="s">
        <v>6738</v>
      </c>
      <c r="R765" s="4">
        <v>1.0</v>
      </c>
      <c r="S765" s="3" t="s">
        <v>6739</v>
      </c>
      <c r="T765" s="3" t="s">
        <v>6740</v>
      </c>
      <c r="U765" s="4">
        <v>1.0</v>
      </c>
      <c r="V765" s="3" t="s">
        <v>38</v>
      </c>
      <c r="W765" s="3" t="s">
        <v>38</v>
      </c>
      <c r="X765" s="3" t="s">
        <v>6741</v>
      </c>
      <c r="Y765" s="5">
        <f t="shared" si="1"/>
        <v>2016</v>
      </c>
      <c r="Z765" s="5">
        <f t="shared" si="2"/>
        <v>2</v>
      </c>
      <c r="AA765" s="5">
        <f t="shared" si="3"/>
        <v>19</v>
      </c>
      <c r="AB765" s="5">
        <f t="shared" si="4"/>
        <v>0</v>
      </c>
      <c r="AC765" s="5">
        <f t="shared" si="5"/>
        <v>0</v>
      </c>
      <c r="AD765" s="5">
        <f t="shared" si="6"/>
        <v>0</v>
      </c>
    </row>
    <row r="766" ht="15.75" customHeight="1">
      <c r="A766" s="3" t="s">
        <v>30</v>
      </c>
      <c r="B766" s="3" t="s">
        <v>31</v>
      </c>
      <c r="C766" s="3" t="s">
        <v>6742</v>
      </c>
      <c r="D766" s="3" t="s">
        <v>6743</v>
      </c>
      <c r="E766" s="3" t="s">
        <v>6744</v>
      </c>
      <c r="F766" s="3" t="s">
        <v>6745</v>
      </c>
      <c r="G766" s="3" t="s">
        <v>38</v>
      </c>
      <c r="H766" s="3" t="s">
        <v>38</v>
      </c>
      <c r="I766" s="3" t="s">
        <v>638</v>
      </c>
      <c r="J766" s="3" t="s">
        <v>3537</v>
      </c>
      <c r="K766" s="3" t="s">
        <v>6746</v>
      </c>
      <c r="L766" s="3" t="s">
        <v>6747</v>
      </c>
      <c r="M766" s="3" t="s">
        <v>38</v>
      </c>
      <c r="N766" s="3" t="s">
        <v>642</v>
      </c>
      <c r="O766" s="3" t="s">
        <v>6748</v>
      </c>
      <c r="P766" s="4">
        <v>6.0</v>
      </c>
      <c r="Q766" s="3" t="s">
        <v>6749</v>
      </c>
      <c r="R766" s="4">
        <v>0.0</v>
      </c>
      <c r="S766" s="3" t="s">
        <v>38</v>
      </c>
      <c r="T766" s="3" t="s">
        <v>6750</v>
      </c>
      <c r="U766" s="4">
        <v>1.0</v>
      </c>
      <c r="V766" s="3" t="s">
        <v>38</v>
      </c>
      <c r="W766" s="3" t="s">
        <v>38</v>
      </c>
      <c r="X766" s="3" t="s">
        <v>6751</v>
      </c>
      <c r="Y766" s="5">
        <f t="shared" si="1"/>
        <v>2016</v>
      </c>
      <c r="Z766" s="5">
        <f t="shared" si="2"/>
        <v>2</v>
      </c>
      <c r="AA766" s="5">
        <f t="shared" si="3"/>
        <v>17</v>
      </c>
      <c r="AB766" s="5">
        <f t="shared" si="4"/>
        <v>0</v>
      </c>
      <c r="AC766" s="5">
        <f t="shared" si="5"/>
        <v>0</v>
      </c>
      <c r="AD766" s="5">
        <f t="shared" si="6"/>
        <v>0</v>
      </c>
    </row>
    <row r="767" ht="15.75" customHeight="1">
      <c r="A767" s="3" t="s">
        <v>30</v>
      </c>
      <c r="B767" s="3" t="s">
        <v>31</v>
      </c>
      <c r="C767" s="3" t="s">
        <v>6752</v>
      </c>
      <c r="D767" s="3" t="s">
        <v>6753</v>
      </c>
      <c r="E767" s="3" t="s">
        <v>6754</v>
      </c>
      <c r="F767" s="3" t="s">
        <v>6755</v>
      </c>
      <c r="G767" s="3" t="s">
        <v>38</v>
      </c>
      <c r="H767" s="3" t="s">
        <v>38</v>
      </c>
      <c r="I767" s="3" t="s">
        <v>1916</v>
      </c>
      <c r="J767" s="3" t="s">
        <v>4955</v>
      </c>
      <c r="K767" s="3" t="s">
        <v>6756</v>
      </c>
      <c r="L767" s="3" t="s">
        <v>6757</v>
      </c>
      <c r="M767" s="3" t="s">
        <v>38</v>
      </c>
      <c r="N767" s="3" t="s">
        <v>4144</v>
      </c>
      <c r="O767" s="3" t="s">
        <v>6758</v>
      </c>
      <c r="P767" s="4">
        <v>5.0</v>
      </c>
      <c r="Q767" s="3" t="s">
        <v>6759</v>
      </c>
      <c r="R767" s="4">
        <v>0.0</v>
      </c>
      <c r="S767" s="3" t="s">
        <v>38</v>
      </c>
      <c r="T767" s="3" t="s">
        <v>6760</v>
      </c>
      <c r="U767" s="4">
        <v>1.0</v>
      </c>
      <c r="V767" s="3" t="s">
        <v>38</v>
      </c>
      <c r="W767" s="3" t="s">
        <v>38</v>
      </c>
      <c r="X767" s="3" t="s">
        <v>6761</v>
      </c>
      <c r="Y767" s="5">
        <f t="shared" si="1"/>
        <v>2016</v>
      </c>
      <c r="Z767" s="5">
        <f t="shared" si="2"/>
        <v>2</v>
      </c>
      <c r="AA767" s="5">
        <f t="shared" si="3"/>
        <v>26</v>
      </c>
      <c r="AB767" s="5">
        <f t="shared" si="4"/>
        <v>0</v>
      </c>
      <c r="AC767" s="5">
        <f t="shared" si="5"/>
        <v>0</v>
      </c>
      <c r="AD767" s="5">
        <f t="shared" si="6"/>
        <v>0</v>
      </c>
    </row>
    <row r="768" ht="15.75" customHeight="1">
      <c r="A768" s="3" t="s">
        <v>30</v>
      </c>
      <c r="B768" s="3" t="s">
        <v>47</v>
      </c>
      <c r="C768" s="3" t="s">
        <v>6762</v>
      </c>
      <c r="D768" s="3" t="s">
        <v>6763</v>
      </c>
      <c r="E768" s="3" t="s">
        <v>6764</v>
      </c>
      <c r="F768" s="3" t="s">
        <v>4924</v>
      </c>
      <c r="G768" s="3" t="s">
        <v>6765</v>
      </c>
      <c r="H768" s="3" t="s">
        <v>6766</v>
      </c>
      <c r="I768" s="3" t="s">
        <v>373</v>
      </c>
      <c r="J768" s="3" t="s">
        <v>1588</v>
      </c>
      <c r="K768" s="3" t="s">
        <v>4925</v>
      </c>
      <c r="L768" s="3" t="s">
        <v>4926</v>
      </c>
      <c r="M768" s="3" t="s">
        <v>38</v>
      </c>
      <c r="N768" s="3" t="s">
        <v>376</v>
      </c>
      <c r="O768" s="3" t="s">
        <v>4927</v>
      </c>
      <c r="P768" s="4">
        <v>0.0</v>
      </c>
      <c r="Q768" s="3" t="s">
        <v>38</v>
      </c>
      <c r="R768" s="4">
        <v>0.0</v>
      </c>
      <c r="S768" s="3" t="s">
        <v>38</v>
      </c>
      <c r="T768" s="3" t="s">
        <v>6767</v>
      </c>
      <c r="U768" s="4">
        <v>2.0</v>
      </c>
      <c r="V768" s="3" t="s">
        <v>38</v>
      </c>
      <c r="W768" s="3" t="s">
        <v>38</v>
      </c>
      <c r="X768" s="3" t="s">
        <v>6768</v>
      </c>
      <c r="Y768" s="5">
        <f t="shared" si="1"/>
        <v>2017</v>
      </c>
      <c r="Z768" s="5">
        <f t="shared" si="2"/>
        <v>4</v>
      </c>
      <c r="AA768" s="5">
        <f t="shared" si="3"/>
        <v>20</v>
      </c>
      <c r="AB768" s="5">
        <f t="shared" si="4"/>
        <v>2017</v>
      </c>
      <c r="AC768" s="5">
        <f t="shared" si="5"/>
        <v>9</v>
      </c>
      <c r="AD768" s="5">
        <f t="shared" si="6"/>
        <v>1</v>
      </c>
    </row>
    <row r="769" ht="15.75" customHeight="1">
      <c r="A769" s="3" t="s">
        <v>30</v>
      </c>
      <c r="B769" s="3" t="s">
        <v>47</v>
      </c>
      <c r="C769" s="3" t="s">
        <v>6769</v>
      </c>
      <c r="D769" s="3" t="s">
        <v>6770</v>
      </c>
      <c r="E769" s="3" t="s">
        <v>6771</v>
      </c>
      <c r="F769" s="3" t="s">
        <v>6772</v>
      </c>
      <c r="G769" s="3" t="s">
        <v>6773</v>
      </c>
      <c r="H769" s="3" t="s">
        <v>6774</v>
      </c>
      <c r="I769" s="3" t="s">
        <v>172</v>
      </c>
      <c r="J769" s="3" t="s">
        <v>1532</v>
      </c>
      <c r="K769" s="3" t="s">
        <v>6042</v>
      </c>
      <c r="L769" s="3" t="s">
        <v>4382</v>
      </c>
      <c r="M769" s="3" t="s">
        <v>121</v>
      </c>
      <c r="N769" s="3" t="s">
        <v>358</v>
      </c>
      <c r="O769" s="3" t="s">
        <v>555</v>
      </c>
      <c r="P769" s="4">
        <v>0.0</v>
      </c>
      <c r="Q769" s="3" t="s">
        <v>38</v>
      </c>
      <c r="R769" s="4">
        <v>1.0</v>
      </c>
      <c r="S769" s="3" t="s">
        <v>6775</v>
      </c>
      <c r="T769" s="3" t="s">
        <v>6776</v>
      </c>
      <c r="U769" s="4">
        <v>1.0</v>
      </c>
      <c r="V769" s="3" t="s">
        <v>38</v>
      </c>
      <c r="W769" s="3" t="s">
        <v>38</v>
      </c>
      <c r="X769" s="3" t="s">
        <v>6777</v>
      </c>
      <c r="Y769" s="5">
        <f t="shared" si="1"/>
        <v>2017</v>
      </c>
      <c r="Z769" s="5">
        <f t="shared" si="2"/>
        <v>5</v>
      </c>
      <c r="AA769" s="5">
        <f t="shared" si="3"/>
        <v>10</v>
      </c>
      <c r="AB769" s="5">
        <f t="shared" si="4"/>
        <v>2017</v>
      </c>
      <c r="AC769" s="5">
        <f t="shared" si="5"/>
        <v>8</v>
      </c>
      <c r="AD769" s="5">
        <f t="shared" si="6"/>
        <v>21</v>
      </c>
    </row>
    <row r="770" ht="15.75" customHeight="1">
      <c r="A770" s="3" t="s">
        <v>30</v>
      </c>
      <c r="B770" s="3" t="s">
        <v>47</v>
      </c>
      <c r="C770" s="3" t="s">
        <v>2620</v>
      </c>
      <c r="D770" s="3" t="s">
        <v>6778</v>
      </c>
      <c r="E770" s="3" t="s">
        <v>6779</v>
      </c>
      <c r="F770" s="3" t="s">
        <v>5038</v>
      </c>
      <c r="G770" s="3" t="s">
        <v>6780</v>
      </c>
      <c r="H770" s="3" t="s">
        <v>6774</v>
      </c>
      <c r="I770" s="3" t="s">
        <v>1085</v>
      </c>
      <c r="J770" s="3" t="s">
        <v>1733</v>
      </c>
      <c r="K770" s="3" t="s">
        <v>5039</v>
      </c>
      <c r="L770" s="3" t="s">
        <v>5040</v>
      </c>
      <c r="M770" s="3" t="s">
        <v>38</v>
      </c>
      <c r="N770" s="3" t="s">
        <v>376</v>
      </c>
      <c r="O770" s="3" t="s">
        <v>5041</v>
      </c>
      <c r="P770" s="4">
        <v>0.0</v>
      </c>
      <c r="Q770" s="3" t="s">
        <v>38</v>
      </c>
      <c r="R770" s="4">
        <v>0.0</v>
      </c>
      <c r="S770" s="3" t="s">
        <v>38</v>
      </c>
      <c r="T770" s="3" t="s">
        <v>6781</v>
      </c>
      <c r="U770" s="4">
        <v>1.0</v>
      </c>
      <c r="V770" s="3" t="s">
        <v>38</v>
      </c>
      <c r="W770" s="3" t="s">
        <v>38</v>
      </c>
      <c r="X770" s="3" t="s">
        <v>6782</v>
      </c>
      <c r="Y770" s="5">
        <f t="shared" si="1"/>
        <v>2017</v>
      </c>
      <c r="Z770" s="5">
        <f t="shared" si="2"/>
        <v>4</v>
      </c>
      <c r="AA770" s="5">
        <f t="shared" si="3"/>
        <v>7</v>
      </c>
      <c r="AB770" s="5">
        <f t="shared" si="4"/>
        <v>2017</v>
      </c>
      <c r="AC770" s="5">
        <f t="shared" si="5"/>
        <v>8</v>
      </c>
      <c r="AD770" s="5">
        <f t="shared" si="6"/>
        <v>21</v>
      </c>
    </row>
    <row r="771" ht="15.75" customHeight="1">
      <c r="A771" s="3" t="s">
        <v>30</v>
      </c>
      <c r="B771" s="3" t="s">
        <v>47</v>
      </c>
      <c r="C771" s="3" t="s">
        <v>6783</v>
      </c>
      <c r="D771" s="3" t="s">
        <v>6784</v>
      </c>
      <c r="E771" s="3" t="s">
        <v>6785</v>
      </c>
      <c r="F771" s="3" t="s">
        <v>6786</v>
      </c>
      <c r="G771" s="3" t="s">
        <v>6787</v>
      </c>
      <c r="H771" s="3" t="s">
        <v>6774</v>
      </c>
      <c r="I771" s="3" t="s">
        <v>172</v>
      </c>
      <c r="J771" s="3" t="s">
        <v>1532</v>
      </c>
      <c r="K771" s="3" t="s">
        <v>4117</v>
      </c>
      <c r="L771" s="3" t="s">
        <v>4118</v>
      </c>
      <c r="M771" s="3" t="s">
        <v>96</v>
      </c>
      <c r="N771" s="3" t="s">
        <v>358</v>
      </c>
      <c r="O771" s="3" t="s">
        <v>513</v>
      </c>
      <c r="P771" s="4">
        <v>0.0</v>
      </c>
      <c r="Q771" s="3" t="s">
        <v>38</v>
      </c>
      <c r="R771" s="4">
        <v>0.0</v>
      </c>
      <c r="S771" s="3" t="s">
        <v>38</v>
      </c>
      <c r="T771" s="3" t="s">
        <v>6788</v>
      </c>
      <c r="U771" s="4">
        <v>1.0</v>
      </c>
      <c r="V771" s="3" t="s">
        <v>38</v>
      </c>
      <c r="W771" s="3" t="s">
        <v>38</v>
      </c>
      <c r="X771" s="3" t="s">
        <v>6789</v>
      </c>
      <c r="Y771" s="5">
        <f t="shared" si="1"/>
        <v>2017</v>
      </c>
      <c r="Z771" s="5">
        <f t="shared" si="2"/>
        <v>4</v>
      </c>
      <c r="AA771" s="5">
        <f t="shared" si="3"/>
        <v>27</v>
      </c>
      <c r="AB771" s="5">
        <f t="shared" si="4"/>
        <v>2017</v>
      </c>
      <c r="AC771" s="5">
        <f t="shared" si="5"/>
        <v>8</v>
      </c>
      <c r="AD771" s="5">
        <f t="shared" si="6"/>
        <v>21</v>
      </c>
    </row>
    <row r="772" ht="15.75" customHeight="1">
      <c r="A772" s="3" t="s">
        <v>30</v>
      </c>
      <c r="B772" s="3" t="s">
        <v>47</v>
      </c>
      <c r="C772" s="3" t="s">
        <v>6790</v>
      </c>
      <c r="D772" s="3" t="s">
        <v>6791</v>
      </c>
      <c r="E772" s="3" t="s">
        <v>6792</v>
      </c>
      <c r="F772" s="3" t="s">
        <v>6793</v>
      </c>
      <c r="G772" s="3" t="s">
        <v>6794</v>
      </c>
      <c r="H772" s="3" t="s">
        <v>6774</v>
      </c>
      <c r="I772" s="3" t="s">
        <v>172</v>
      </c>
      <c r="J772" s="3" t="s">
        <v>1532</v>
      </c>
      <c r="K772" s="3" t="s">
        <v>4117</v>
      </c>
      <c r="L772" s="3" t="s">
        <v>4118</v>
      </c>
      <c r="M772" s="3" t="s">
        <v>96</v>
      </c>
      <c r="N772" s="3" t="s">
        <v>358</v>
      </c>
      <c r="O772" s="3" t="s">
        <v>513</v>
      </c>
      <c r="P772" s="4">
        <v>0.0</v>
      </c>
      <c r="Q772" s="3" t="s">
        <v>38</v>
      </c>
      <c r="R772" s="4">
        <v>2.0</v>
      </c>
      <c r="S772" s="3" t="s">
        <v>6795</v>
      </c>
      <c r="T772" s="3" t="s">
        <v>6796</v>
      </c>
      <c r="U772" s="4">
        <v>1.0</v>
      </c>
      <c r="V772" s="3" t="s">
        <v>38</v>
      </c>
      <c r="W772" s="3" t="s">
        <v>38</v>
      </c>
      <c r="X772" s="3" t="s">
        <v>6797</v>
      </c>
      <c r="Y772" s="5">
        <f t="shared" si="1"/>
        <v>2017</v>
      </c>
      <c r="Z772" s="5">
        <f t="shared" si="2"/>
        <v>5</v>
      </c>
      <c r="AA772" s="5">
        <f t="shared" si="3"/>
        <v>17</v>
      </c>
      <c r="AB772" s="5">
        <f t="shared" si="4"/>
        <v>2017</v>
      </c>
      <c r="AC772" s="5">
        <f t="shared" si="5"/>
        <v>8</v>
      </c>
      <c r="AD772" s="5">
        <f t="shared" si="6"/>
        <v>21</v>
      </c>
    </row>
    <row r="773" ht="15.75" customHeight="1">
      <c r="A773" s="3" t="s">
        <v>30</v>
      </c>
      <c r="B773" s="3" t="s">
        <v>31</v>
      </c>
      <c r="C773" s="3" t="s">
        <v>6798</v>
      </c>
      <c r="D773" s="3" t="s">
        <v>6799</v>
      </c>
      <c r="E773" s="3" t="s">
        <v>6800</v>
      </c>
      <c r="F773" s="3" t="s">
        <v>6801</v>
      </c>
      <c r="G773" s="3" t="s">
        <v>38</v>
      </c>
      <c r="H773" s="3" t="s">
        <v>38</v>
      </c>
      <c r="I773" s="3" t="s">
        <v>1916</v>
      </c>
      <c r="J773" s="3" t="s">
        <v>4955</v>
      </c>
      <c r="K773" s="3" t="s">
        <v>6802</v>
      </c>
      <c r="L773" s="3" t="s">
        <v>6803</v>
      </c>
      <c r="M773" s="3" t="s">
        <v>38</v>
      </c>
      <c r="N773" s="3" t="s">
        <v>4144</v>
      </c>
      <c r="O773" s="3" t="s">
        <v>6804</v>
      </c>
      <c r="P773" s="4">
        <v>8.0</v>
      </c>
      <c r="Q773" s="3" t="s">
        <v>6805</v>
      </c>
      <c r="R773" s="4">
        <v>0.0</v>
      </c>
      <c r="S773" s="3" t="s">
        <v>38</v>
      </c>
      <c r="T773" s="3" t="s">
        <v>6806</v>
      </c>
      <c r="U773" s="4">
        <v>1.0</v>
      </c>
      <c r="V773" s="3" t="s">
        <v>38</v>
      </c>
      <c r="W773" s="3" t="s">
        <v>38</v>
      </c>
      <c r="X773" s="3" t="s">
        <v>6807</v>
      </c>
      <c r="Y773" s="5">
        <f t="shared" si="1"/>
        <v>2016</v>
      </c>
      <c r="Z773" s="5">
        <f t="shared" si="2"/>
        <v>2</v>
      </c>
      <c r="AA773" s="5">
        <f t="shared" si="3"/>
        <v>5</v>
      </c>
      <c r="AB773" s="5">
        <f t="shared" si="4"/>
        <v>0</v>
      </c>
      <c r="AC773" s="5">
        <f t="shared" si="5"/>
        <v>0</v>
      </c>
      <c r="AD773" s="5">
        <f t="shared" si="6"/>
        <v>0</v>
      </c>
    </row>
    <row r="774" ht="15.75" customHeight="1">
      <c r="A774" s="3" t="s">
        <v>30</v>
      </c>
      <c r="B774" s="3" t="s">
        <v>31</v>
      </c>
      <c r="C774" s="3" t="s">
        <v>4523</v>
      </c>
      <c r="D774" s="3" t="s">
        <v>6808</v>
      </c>
      <c r="E774" s="3" t="s">
        <v>6809</v>
      </c>
      <c r="F774" s="3" t="s">
        <v>6801</v>
      </c>
      <c r="G774" s="3" t="s">
        <v>38</v>
      </c>
      <c r="H774" s="3" t="s">
        <v>38</v>
      </c>
      <c r="I774" s="3" t="s">
        <v>2341</v>
      </c>
      <c r="J774" s="3" t="s">
        <v>3537</v>
      </c>
      <c r="K774" s="3" t="s">
        <v>6291</v>
      </c>
      <c r="L774" s="3" t="s">
        <v>6292</v>
      </c>
      <c r="M774" s="3" t="s">
        <v>38</v>
      </c>
      <c r="N774" s="3" t="s">
        <v>6381</v>
      </c>
      <c r="O774" s="3" t="s">
        <v>5942</v>
      </c>
      <c r="P774" s="4">
        <v>4.0</v>
      </c>
      <c r="Q774" s="3" t="s">
        <v>6810</v>
      </c>
      <c r="R774" s="4">
        <v>0.0</v>
      </c>
      <c r="S774" s="3" t="s">
        <v>38</v>
      </c>
      <c r="T774" s="3" t="s">
        <v>6811</v>
      </c>
      <c r="U774" s="4">
        <v>1.0</v>
      </c>
      <c r="V774" s="3" t="s">
        <v>38</v>
      </c>
      <c r="W774" s="3" t="s">
        <v>38</v>
      </c>
      <c r="X774" s="3" t="s">
        <v>6812</v>
      </c>
      <c r="Y774" s="5">
        <f t="shared" si="1"/>
        <v>2016</v>
      </c>
      <c r="Z774" s="5">
        <f t="shared" si="2"/>
        <v>2</v>
      </c>
      <c r="AA774" s="5">
        <f t="shared" si="3"/>
        <v>5</v>
      </c>
      <c r="AB774" s="5">
        <f t="shared" si="4"/>
        <v>0</v>
      </c>
      <c r="AC774" s="5">
        <f t="shared" si="5"/>
        <v>0</v>
      </c>
      <c r="AD774" s="5">
        <f t="shared" si="6"/>
        <v>0</v>
      </c>
    </row>
    <row r="775" ht="15.75" customHeight="1">
      <c r="A775" s="3" t="s">
        <v>30</v>
      </c>
      <c r="B775" s="3" t="s">
        <v>31</v>
      </c>
      <c r="C775" s="3" t="s">
        <v>6813</v>
      </c>
      <c r="D775" s="3" t="s">
        <v>6814</v>
      </c>
      <c r="E775" s="3" t="s">
        <v>6815</v>
      </c>
      <c r="F775" s="3" t="s">
        <v>6801</v>
      </c>
      <c r="G775" s="3" t="s">
        <v>38</v>
      </c>
      <c r="H775" s="3" t="s">
        <v>38</v>
      </c>
      <c r="I775" s="3" t="s">
        <v>856</v>
      </c>
      <c r="J775" s="3" t="s">
        <v>1807</v>
      </c>
      <c r="K775" s="3" t="s">
        <v>6816</v>
      </c>
      <c r="L775" s="3" t="s">
        <v>6817</v>
      </c>
      <c r="M775" s="3" t="s">
        <v>38</v>
      </c>
      <c r="N775" s="3" t="s">
        <v>6381</v>
      </c>
      <c r="O775" s="3" t="s">
        <v>6818</v>
      </c>
      <c r="P775" s="4">
        <v>0.0</v>
      </c>
      <c r="Q775" s="3" t="s">
        <v>38</v>
      </c>
      <c r="R775" s="4">
        <v>0.0</v>
      </c>
      <c r="S775" s="3" t="s">
        <v>38</v>
      </c>
      <c r="T775" s="3" t="s">
        <v>6819</v>
      </c>
      <c r="U775" s="4">
        <v>1.0</v>
      </c>
      <c r="V775" s="3" t="s">
        <v>38</v>
      </c>
      <c r="W775" s="3" t="s">
        <v>38</v>
      </c>
      <c r="X775" s="3" t="s">
        <v>6820</v>
      </c>
      <c r="Y775" s="5">
        <f t="shared" si="1"/>
        <v>2016</v>
      </c>
      <c r="Z775" s="5">
        <f t="shared" si="2"/>
        <v>2</v>
      </c>
      <c r="AA775" s="5">
        <f t="shared" si="3"/>
        <v>5</v>
      </c>
      <c r="AB775" s="5">
        <f t="shared" si="4"/>
        <v>0</v>
      </c>
      <c r="AC775" s="5">
        <f t="shared" si="5"/>
        <v>0</v>
      </c>
      <c r="AD775" s="5">
        <f t="shared" si="6"/>
        <v>0</v>
      </c>
    </row>
    <row r="776" ht="15.75" customHeight="1">
      <c r="A776" s="3" t="s">
        <v>30</v>
      </c>
      <c r="B776" s="3" t="s">
        <v>47</v>
      </c>
      <c r="C776" s="3" t="s">
        <v>6821</v>
      </c>
      <c r="D776" s="3" t="s">
        <v>6822</v>
      </c>
      <c r="E776" s="3" t="s">
        <v>6823</v>
      </c>
      <c r="F776" s="3" t="s">
        <v>6824</v>
      </c>
      <c r="G776" s="3" t="s">
        <v>6825</v>
      </c>
      <c r="H776" s="3" t="s">
        <v>6826</v>
      </c>
      <c r="I776" s="3" t="s">
        <v>1139</v>
      </c>
      <c r="J776" s="3" t="s">
        <v>1549</v>
      </c>
      <c r="K776" s="3" t="s">
        <v>6827</v>
      </c>
      <c r="L776" s="3" t="s">
        <v>6828</v>
      </c>
      <c r="M776" s="3" t="s">
        <v>38</v>
      </c>
      <c r="N776" s="3" t="s">
        <v>4144</v>
      </c>
      <c r="O776" s="3" t="s">
        <v>266</v>
      </c>
      <c r="P776" s="4">
        <v>0.0</v>
      </c>
      <c r="Q776" s="3" t="s">
        <v>38</v>
      </c>
      <c r="R776" s="4">
        <v>0.0</v>
      </c>
      <c r="S776" s="3" t="s">
        <v>38</v>
      </c>
      <c r="T776" s="3" t="s">
        <v>6829</v>
      </c>
      <c r="U776" s="4">
        <v>1.0</v>
      </c>
      <c r="V776" s="3" t="s">
        <v>38</v>
      </c>
      <c r="W776" s="3" t="s">
        <v>38</v>
      </c>
      <c r="X776" s="3" t="s">
        <v>6830</v>
      </c>
      <c r="Y776" s="5">
        <f t="shared" si="1"/>
        <v>2017</v>
      </c>
      <c r="Z776" s="5">
        <f t="shared" si="2"/>
        <v>3</v>
      </c>
      <c r="AA776" s="5">
        <f t="shared" si="3"/>
        <v>24</v>
      </c>
      <c r="AB776" s="5">
        <f t="shared" si="4"/>
        <v>2017</v>
      </c>
      <c r="AC776" s="5">
        <f t="shared" si="5"/>
        <v>8</v>
      </c>
      <c r="AD776" s="5">
        <f t="shared" si="6"/>
        <v>11</v>
      </c>
    </row>
    <row r="777" ht="15.75" customHeight="1">
      <c r="A777" s="3" t="s">
        <v>30</v>
      </c>
      <c r="B777" s="3" t="s">
        <v>31</v>
      </c>
      <c r="C777" s="3" t="s">
        <v>6831</v>
      </c>
      <c r="D777" s="3" t="s">
        <v>6832</v>
      </c>
      <c r="E777" s="3" t="s">
        <v>6833</v>
      </c>
      <c r="F777" s="3" t="s">
        <v>6834</v>
      </c>
      <c r="G777" s="3" t="s">
        <v>38</v>
      </c>
      <c r="H777" s="3" t="s">
        <v>38</v>
      </c>
      <c r="I777" s="3" t="s">
        <v>4746</v>
      </c>
      <c r="J777" s="3" t="s">
        <v>2894</v>
      </c>
      <c r="K777" s="3" t="s">
        <v>6835</v>
      </c>
      <c r="L777" s="3" t="s">
        <v>6836</v>
      </c>
      <c r="M777" s="3" t="s">
        <v>38</v>
      </c>
      <c r="N777" s="3" t="s">
        <v>4811</v>
      </c>
      <c r="O777" s="3" t="s">
        <v>6837</v>
      </c>
      <c r="P777" s="4">
        <v>3.0</v>
      </c>
      <c r="Q777" s="3" t="s">
        <v>6838</v>
      </c>
      <c r="R777" s="4">
        <v>0.0</v>
      </c>
      <c r="S777" s="3" t="s">
        <v>38</v>
      </c>
      <c r="T777" s="3" t="s">
        <v>6839</v>
      </c>
      <c r="U777" s="4">
        <v>1.0</v>
      </c>
      <c r="V777" s="3" t="s">
        <v>38</v>
      </c>
      <c r="W777" s="3" t="s">
        <v>38</v>
      </c>
      <c r="X777" s="3" t="s">
        <v>6840</v>
      </c>
      <c r="Y777" s="5">
        <f t="shared" si="1"/>
        <v>2016</v>
      </c>
      <c r="Z777" s="5">
        <f t="shared" si="2"/>
        <v>1</v>
      </c>
      <c r="AA777" s="5">
        <f t="shared" si="3"/>
        <v>29</v>
      </c>
      <c r="AB777" s="5">
        <f t="shared" si="4"/>
        <v>0</v>
      </c>
      <c r="AC777" s="5">
        <f t="shared" si="5"/>
        <v>0</v>
      </c>
      <c r="AD777" s="5">
        <f t="shared" si="6"/>
        <v>0</v>
      </c>
    </row>
    <row r="778" ht="15.75" customHeight="1">
      <c r="A778" s="3" t="s">
        <v>30</v>
      </c>
      <c r="B778" s="3" t="s">
        <v>31</v>
      </c>
      <c r="C778" s="3" t="s">
        <v>6841</v>
      </c>
      <c r="D778" s="3" t="s">
        <v>6842</v>
      </c>
      <c r="E778" s="3" t="s">
        <v>6843</v>
      </c>
      <c r="F778" s="3" t="s">
        <v>6844</v>
      </c>
      <c r="G778" s="3" t="s">
        <v>38</v>
      </c>
      <c r="H778" s="3" t="s">
        <v>38</v>
      </c>
      <c r="I778" s="3" t="s">
        <v>172</v>
      </c>
      <c r="J778" s="3" t="s">
        <v>1532</v>
      </c>
      <c r="K778" s="3" t="s">
        <v>4117</v>
      </c>
      <c r="L778" s="3" t="s">
        <v>4118</v>
      </c>
      <c r="M778" s="3" t="s">
        <v>96</v>
      </c>
      <c r="N778" s="3" t="s">
        <v>358</v>
      </c>
      <c r="O778" s="3" t="s">
        <v>70</v>
      </c>
      <c r="P778" s="4">
        <v>3.0</v>
      </c>
      <c r="Q778" s="3" t="s">
        <v>6845</v>
      </c>
      <c r="R778" s="4">
        <v>0.0</v>
      </c>
      <c r="S778" s="3" t="s">
        <v>38</v>
      </c>
      <c r="T778" s="3" t="s">
        <v>6846</v>
      </c>
      <c r="U778" s="4">
        <v>1.0</v>
      </c>
      <c r="V778" s="3" t="s">
        <v>38</v>
      </c>
      <c r="W778" s="3" t="s">
        <v>38</v>
      </c>
      <c r="X778" s="3" t="s">
        <v>6847</v>
      </c>
      <c r="Y778" s="5">
        <f t="shared" si="1"/>
        <v>2016</v>
      </c>
      <c r="Z778" s="5">
        <f t="shared" si="2"/>
        <v>1</v>
      </c>
      <c r="AA778" s="5">
        <f t="shared" si="3"/>
        <v>19</v>
      </c>
      <c r="AB778" s="5">
        <f t="shared" si="4"/>
        <v>0</v>
      </c>
      <c r="AC778" s="5">
        <f t="shared" si="5"/>
        <v>0</v>
      </c>
      <c r="AD778" s="5">
        <f t="shared" si="6"/>
        <v>0</v>
      </c>
    </row>
    <row r="779" ht="15.75" customHeight="1">
      <c r="A779" s="3" t="s">
        <v>30</v>
      </c>
      <c r="B779" s="3" t="s">
        <v>31</v>
      </c>
      <c r="C779" s="3" t="s">
        <v>6848</v>
      </c>
      <c r="D779" s="3" t="s">
        <v>6849</v>
      </c>
      <c r="E779" s="3" t="s">
        <v>6850</v>
      </c>
      <c r="F779" s="3" t="s">
        <v>6851</v>
      </c>
      <c r="G779" s="3" t="s">
        <v>38</v>
      </c>
      <c r="H779" s="3" t="s">
        <v>38</v>
      </c>
      <c r="I779" s="3" t="s">
        <v>638</v>
      </c>
      <c r="J779" s="3" t="s">
        <v>3537</v>
      </c>
      <c r="K779" s="3" t="s">
        <v>6852</v>
      </c>
      <c r="L779" s="3" t="s">
        <v>6853</v>
      </c>
      <c r="M779" s="3" t="s">
        <v>38</v>
      </c>
      <c r="N779" s="3" t="s">
        <v>6636</v>
      </c>
      <c r="O779" s="3" t="s">
        <v>6854</v>
      </c>
      <c r="P779" s="4">
        <v>0.0</v>
      </c>
      <c r="Q779" s="3" t="s">
        <v>38</v>
      </c>
      <c r="R779" s="4">
        <v>0.0</v>
      </c>
      <c r="S779" s="3" t="s">
        <v>38</v>
      </c>
      <c r="T779" s="3" t="s">
        <v>6855</v>
      </c>
      <c r="U779" s="4">
        <v>3.0</v>
      </c>
      <c r="V779" s="3" t="s">
        <v>38</v>
      </c>
      <c r="W779" s="3" t="s">
        <v>38</v>
      </c>
      <c r="X779" s="3" t="s">
        <v>6856</v>
      </c>
      <c r="Y779" s="5">
        <f t="shared" si="1"/>
        <v>2016</v>
      </c>
      <c r="Z779" s="5">
        <f t="shared" si="2"/>
        <v>1</v>
      </c>
      <c r="AA779" s="5">
        <f t="shared" si="3"/>
        <v>27</v>
      </c>
      <c r="AB779" s="5">
        <f t="shared" si="4"/>
        <v>0</v>
      </c>
      <c r="AC779" s="5">
        <f t="shared" si="5"/>
        <v>0</v>
      </c>
      <c r="AD779" s="5">
        <f t="shared" si="6"/>
        <v>0</v>
      </c>
    </row>
    <row r="780" ht="15.75" customHeight="1">
      <c r="A780" s="3" t="s">
        <v>30</v>
      </c>
      <c r="B780" s="3" t="s">
        <v>31</v>
      </c>
      <c r="C780" s="3" t="s">
        <v>6857</v>
      </c>
      <c r="D780" s="3" t="s">
        <v>6858</v>
      </c>
      <c r="E780" s="3" t="s">
        <v>6859</v>
      </c>
      <c r="F780" s="3" t="s">
        <v>6860</v>
      </c>
      <c r="G780" s="3" t="s">
        <v>38</v>
      </c>
      <c r="H780" s="3" t="s">
        <v>38</v>
      </c>
      <c r="I780" s="3" t="s">
        <v>1085</v>
      </c>
      <c r="J780" s="3" t="s">
        <v>1733</v>
      </c>
      <c r="K780" s="3" t="s">
        <v>6861</v>
      </c>
      <c r="L780" s="3" t="s">
        <v>6862</v>
      </c>
      <c r="M780" s="3" t="s">
        <v>38</v>
      </c>
      <c r="N780" s="3" t="s">
        <v>6863</v>
      </c>
      <c r="O780" s="3" t="s">
        <v>6864</v>
      </c>
      <c r="P780" s="4">
        <v>6.0</v>
      </c>
      <c r="Q780" s="3" t="s">
        <v>6865</v>
      </c>
      <c r="R780" s="4">
        <v>0.0</v>
      </c>
      <c r="S780" s="3" t="s">
        <v>38</v>
      </c>
      <c r="T780" s="3" t="s">
        <v>6866</v>
      </c>
      <c r="U780" s="4">
        <v>1.0</v>
      </c>
      <c r="V780" s="3" t="s">
        <v>38</v>
      </c>
      <c r="W780" s="3" t="s">
        <v>38</v>
      </c>
      <c r="X780" s="3" t="s">
        <v>6867</v>
      </c>
      <c r="Y780" s="5">
        <f t="shared" si="1"/>
        <v>2016</v>
      </c>
      <c r="Z780" s="5">
        <f t="shared" si="2"/>
        <v>1</v>
      </c>
      <c r="AA780" s="5">
        <f t="shared" si="3"/>
        <v>26</v>
      </c>
      <c r="AB780" s="5">
        <f t="shared" si="4"/>
        <v>0</v>
      </c>
      <c r="AC780" s="5">
        <f t="shared" si="5"/>
        <v>0</v>
      </c>
      <c r="AD780" s="5">
        <f t="shared" si="6"/>
        <v>0</v>
      </c>
    </row>
    <row r="781" ht="15.75" customHeight="1">
      <c r="A781" s="3" t="s">
        <v>30</v>
      </c>
      <c r="B781" s="3" t="s">
        <v>47</v>
      </c>
      <c r="C781" s="3" t="s">
        <v>6868</v>
      </c>
      <c r="D781" s="3" t="s">
        <v>6869</v>
      </c>
      <c r="E781" s="3" t="s">
        <v>6870</v>
      </c>
      <c r="F781" s="3" t="s">
        <v>6871</v>
      </c>
      <c r="G781" s="3" t="s">
        <v>6872</v>
      </c>
      <c r="H781" s="3" t="s">
        <v>6873</v>
      </c>
      <c r="I781" s="3" t="s">
        <v>638</v>
      </c>
      <c r="J781" s="3" t="s">
        <v>3537</v>
      </c>
      <c r="K781" s="3" t="s">
        <v>6874</v>
      </c>
      <c r="L781" s="3" t="s">
        <v>6875</v>
      </c>
      <c r="M781" s="3" t="s">
        <v>30</v>
      </c>
      <c r="N781" s="3" t="s">
        <v>4144</v>
      </c>
      <c r="O781" s="3" t="s">
        <v>5394</v>
      </c>
      <c r="P781" s="4">
        <v>0.0</v>
      </c>
      <c r="Q781" s="3" t="s">
        <v>38</v>
      </c>
      <c r="R781" s="4">
        <v>2.0</v>
      </c>
      <c r="S781" s="3" t="s">
        <v>6876</v>
      </c>
      <c r="T781" s="3" t="s">
        <v>6877</v>
      </c>
      <c r="U781" s="4">
        <v>1.0</v>
      </c>
      <c r="V781" s="3" t="s">
        <v>38</v>
      </c>
      <c r="W781" s="3" t="s">
        <v>38</v>
      </c>
      <c r="X781" s="3" t="s">
        <v>6878</v>
      </c>
      <c r="Y781" s="5">
        <f t="shared" si="1"/>
        <v>2016</v>
      </c>
      <c r="Z781" s="5">
        <f t="shared" si="2"/>
        <v>12</v>
      </c>
      <c r="AA781" s="5">
        <f t="shared" si="3"/>
        <v>22</v>
      </c>
      <c r="AB781" s="5">
        <f t="shared" si="4"/>
        <v>2017</v>
      </c>
      <c r="AC781" s="5">
        <f t="shared" si="5"/>
        <v>7</v>
      </c>
      <c r="AD781" s="5">
        <f t="shared" si="6"/>
        <v>21</v>
      </c>
    </row>
    <row r="782" ht="15.75" customHeight="1">
      <c r="A782" s="3" t="s">
        <v>30</v>
      </c>
      <c r="B782" s="3" t="s">
        <v>31</v>
      </c>
      <c r="C782" s="3" t="s">
        <v>6879</v>
      </c>
      <c r="D782" s="3" t="s">
        <v>6880</v>
      </c>
      <c r="E782" s="3" t="s">
        <v>6881</v>
      </c>
      <c r="F782" s="3" t="s">
        <v>6586</v>
      </c>
      <c r="G782" s="3" t="s">
        <v>38</v>
      </c>
      <c r="H782" s="3" t="s">
        <v>38</v>
      </c>
      <c r="I782" s="3" t="s">
        <v>638</v>
      </c>
      <c r="J782" s="3" t="s">
        <v>3537</v>
      </c>
      <c r="K782" s="3" t="s">
        <v>6882</v>
      </c>
      <c r="L782" s="3" t="s">
        <v>5467</v>
      </c>
      <c r="M782" s="3" t="s">
        <v>38</v>
      </c>
      <c r="N782" s="3" t="s">
        <v>642</v>
      </c>
      <c r="O782" s="3" t="s">
        <v>6883</v>
      </c>
      <c r="P782" s="4">
        <v>4.0</v>
      </c>
      <c r="Q782" s="3" t="s">
        <v>6884</v>
      </c>
      <c r="R782" s="4">
        <v>3.0</v>
      </c>
      <c r="S782" s="3" t="s">
        <v>6885</v>
      </c>
      <c r="T782" s="3" t="s">
        <v>6886</v>
      </c>
      <c r="U782" s="4">
        <v>7.0</v>
      </c>
      <c r="V782" s="3" t="s">
        <v>38</v>
      </c>
      <c r="W782" s="3" t="s">
        <v>38</v>
      </c>
      <c r="X782" s="3" t="s">
        <v>6887</v>
      </c>
      <c r="Y782" s="5">
        <f t="shared" si="1"/>
        <v>2016</v>
      </c>
      <c r="Z782" s="5">
        <f t="shared" si="2"/>
        <v>4</v>
      </c>
      <c r="AA782" s="5">
        <f t="shared" si="3"/>
        <v>14</v>
      </c>
      <c r="AB782" s="5">
        <f t="shared" si="4"/>
        <v>0</v>
      </c>
      <c r="AC782" s="5">
        <f t="shared" si="5"/>
        <v>0</v>
      </c>
      <c r="AD782" s="5">
        <f t="shared" si="6"/>
        <v>0</v>
      </c>
    </row>
    <row r="783" ht="15.75" customHeight="1">
      <c r="A783" s="3" t="s">
        <v>30</v>
      </c>
      <c r="B783" s="3" t="s">
        <v>31</v>
      </c>
      <c r="C783" s="3" t="s">
        <v>6888</v>
      </c>
      <c r="D783" s="3" t="s">
        <v>6889</v>
      </c>
      <c r="E783" s="3" t="s">
        <v>6890</v>
      </c>
      <c r="F783" s="3" t="s">
        <v>6891</v>
      </c>
      <c r="G783" s="3" t="s">
        <v>38</v>
      </c>
      <c r="H783" s="3" t="s">
        <v>38</v>
      </c>
      <c r="I783" s="3" t="s">
        <v>638</v>
      </c>
      <c r="J783" s="3" t="s">
        <v>3537</v>
      </c>
      <c r="K783" s="3" t="s">
        <v>6892</v>
      </c>
      <c r="L783" s="3" t="s">
        <v>6893</v>
      </c>
      <c r="M783" s="3" t="s">
        <v>38</v>
      </c>
      <c r="N783" s="3" t="s">
        <v>642</v>
      </c>
      <c r="O783" s="3" t="s">
        <v>6894</v>
      </c>
      <c r="P783" s="4">
        <v>0.0</v>
      </c>
      <c r="Q783" s="3" t="s">
        <v>38</v>
      </c>
      <c r="R783" s="4">
        <v>0.0</v>
      </c>
      <c r="S783" s="3" t="s">
        <v>38</v>
      </c>
      <c r="T783" s="3" t="s">
        <v>6886</v>
      </c>
      <c r="U783" s="4">
        <v>7.0</v>
      </c>
      <c r="V783" s="3" t="s">
        <v>38</v>
      </c>
      <c r="W783" s="3" t="s">
        <v>38</v>
      </c>
      <c r="X783" s="3" t="s">
        <v>6895</v>
      </c>
      <c r="Y783" s="5">
        <f t="shared" si="1"/>
        <v>2016</v>
      </c>
      <c r="Z783" s="5">
        <f t="shared" si="2"/>
        <v>5</v>
      </c>
      <c r="AA783" s="5">
        <f t="shared" si="3"/>
        <v>27</v>
      </c>
      <c r="AB783" s="5">
        <f t="shared" si="4"/>
        <v>0</v>
      </c>
      <c r="AC783" s="5">
        <f t="shared" si="5"/>
        <v>0</v>
      </c>
      <c r="AD783" s="5">
        <f t="shared" si="6"/>
        <v>0</v>
      </c>
    </row>
    <row r="784" ht="15.75" customHeight="1">
      <c r="A784" s="3" t="s">
        <v>30</v>
      </c>
      <c r="B784" s="3" t="s">
        <v>31</v>
      </c>
      <c r="C784" s="3" t="s">
        <v>6896</v>
      </c>
      <c r="D784" s="3" t="s">
        <v>6897</v>
      </c>
      <c r="E784" s="3" t="s">
        <v>6898</v>
      </c>
      <c r="F784" s="3" t="s">
        <v>6899</v>
      </c>
      <c r="G784" s="3" t="s">
        <v>38</v>
      </c>
      <c r="H784" s="3" t="s">
        <v>38</v>
      </c>
      <c r="I784" s="3" t="s">
        <v>78</v>
      </c>
      <c r="J784" s="3" t="s">
        <v>1807</v>
      </c>
      <c r="K784" s="3" t="s">
        <v>6900</v>
      </c>
      <c r="L784" s="3" t="s">
        <v>6901</v>
      </c>
      <c r="M784" s="3" t="s">
        <v>38</v>
      </c>
      <c r="N784" s="3" t="s">
        <v>6636</v>
      </c>
      <c r="O784" s="3" t="s">
        <v>6902</v>
      </c>
      <c r="P784" s="4">
        <v>0.0</v>
      </c>
      <c r="Q784" s="3" t="s">
        <v>38</v>
      </c>
      <c r="R784" s="4">
        <v>3.0</v>
      </c>
      <c r="S784" s="3" t="s">
        <v>6903</v>
      </c>
      <c r="T784" s="3" t="s">
        <v>6904</v>
      </c>
      <c r="U784" s="4">
        <v>1.0</v>
      </c>
      <c r="V784" s="3" t="s">
        <v>38</v>
      </c>
      <c r="W784" s="3" t="s">
        <v>38</v>
      </c>
      <c r="X784" s="3" t="s">
        <v>6905</v>
      </c>
      <c r="Y784" s="5">
        <f t="shared" si="1"/>
        <v>2016</v>
      </c>
      <c r="Z784" s="5">
        <f t="shared" si="2"/>
        <v>1</v>
      </c>
      <c r="AA784" s="5">
        <f t="shared" si="3"/>
        <v>11</v>
      </c>
      <c r="AB784" s="5">
        <f t="shared" si="4"/>
        <v>0</v>
      </c>
      <c r="AC784" s="5">
        <f t="shared" si="5"/>
        <v>0</v>
      </c>
      <c r="AD784" s="5">
        <f t="shared" si="6"/>
        <v>0</v>
      </c>
    </row>
    <row r="785" ht="15.75" customHeight="1">
      <c r="A785" s="3" t="s">
        <v>30</v>
      </c>
      <c r="B785" s="3" t="s">
        <v>31</v>
      </c>
      <c r="C785" s="3" t="s">
        <v>6906</v>
      </c>
      <c r="D785" s="3" t="s">
        <v>6907</v>
      </c>
      <c r="E785" s="3" t="s">
        <v>6908</v>
      </c>
      <c r="F785" s="3" t="s">
        <v>6909</v>
      </c>
      <c r="G785" s="3" t="s">
        <v>38</v>
      </c>
      <c r="H785" s="3" t="s">
        <v>38</v>
      </c>
      <c r="I785" s="3" t="s">
        <v>6910</v>
      </c>
      <c r="J785" s="3" t="s">
        <v>6911</v>
      </c>
      <c r="K785" s="3" t="s">
        <v>6912</v>
      </c>
      <c r="L785" s="3" t="s">
        <v>6913</v>
      </c>
      <c r="M785" s="3" t="s">
        <v>30</v>
      </c>
      <c r="N785" s="3" t="s">
        <v>6914</v>
      </c>
      <c r="O785" s="3" t="s">
        <v>6915</v>
      </c>
      <c r="P785" s="4">
        <v>0.0</v>
      </c>
      <c r="Q785" s="3" t="s">
        <v>38</v>
      </c>
      <c r="R785" s="4">
        <v>0.0</v>
      </c>
      <c r="S785" s="3" t="s">
        <v>38</v>
      </c>
      <c r="T785" s="3" t="s">
        <v>6916</v>
      </c>
      <c r="U785" s="4">
        <v>1.0</v>
      </c>
      <c r="V785" s="3" t="s">
        <v>38</v>
      </c>
      <c r="W785" s="3" t="s">
        <v>38</v>
      </c>
      <c r="X785" s="3" t="s">
        <v>6917</v>
      </c>
      <c r="Y785" s="5">
        <f t="shared" si="1"/>
        <v>2015</v>
      </c>
      <c r="Z785" s="5">
        <f t="shared" si="2"/>
        <v>12</v>
      </c>
      <c r="AA785" s="5">
        <f t="shared" si="3"/>
        <v>31</v>
      </c>
      <c r="AB785" s="5">
        <f t="shared" si="4"/>
        <v>0</v>
      </c>
      <c r="AC785" s="5">
        <f t="shared" si="5"/>
        <v>0</v>
      </c>
      <c r="AD785" s="5">
        <f t="shared" si="6"/>
        <v>0</v>
      </c>
    </row>
    <row r="786" ht="15.75" customHeight="1">
      <c r="A786" s="3" t="s">
        <v>30</v>
      </c>
      <c r="B786" s="3" t="s">
        <v>31</v>
      </c>
      <c r="C786" s="3" t="s">
        <v>3456</v>
      </c>
      <c r="D786" s="3" t="s">
        <v>6918</v>
      </c>
      <c r="E786" s="3" t="s">
        <v>6919</v>
      </c>
      <c r="F786" s="3" t="s">
        <v>6920</v>
      </c>
      <c r="G786" s="3" t="s">
        <v>38</v>
      </c>
      <c r="H786" s="3" t="s">
        <v>38</v>
      </c>
      <c r="I786" s="3" t="s">
        <v>1916</v>
      </c>
      <c r="J786" s="3" t="s">
        <v>4955</v>
      </c>
      <c r="K786" s="3" t="s">
        <v>5233</v>
      </c>
      <c r="L786" s="3" t="s">
        <v>5234</v>
      </c>
      <c r="M786" s="3" t="s">
        <v>38</v>
      </c>
      <c r="N786" s="3" t="s">
        <v>4144</v>
      </c>
      <c r="O786" s="3" t="s">
        <v>2558</v>
      </c>
      <c r="P786" s="4">
        <v>3.0</v>
      </c>
      <c r="Q786" s="3" t="s">
        <v>6921</v>
      </c>
      <c r="R786" s="4">
        <v>2.0</v>
      </c>
      <c r="S786" s="3" t="s">
        <v>6922</v>
      </c>
      <c r="T786" s="3" t="s">
        <v>6923</v>
      </c>
      <c r="U786" s="4">
        <v>1.0</v>
      </c>
      <c r="V786" s="3" t="s">
        <v>38</v>
      </c>
      <c r="W786" s="3" t="s">
        <v>38</v>
      </c>
      <c r="X786" s="3" t="s">
        <v>6924</v>
      </c>
      <c r="Y786" s="5">
        <f t="shared" si="1"/>
        <v>2016</v>
      </c>
      <c r="Z786" s="5">
        <f t="shared" si="2"/>
        <v>1</v>
      </c>
      <c r="AA786" s="5">
        <f t="shared" si="3"/>
        <v>13</v>
      </c>
      <c r="AB786" s="5">
        <f t="shared" si="4"/>
        <v>0</v>
      </c>
      <c r="AC786" s="5">
        <f t="shared" si="5"/>
        <v>0</v>
      </c>
      <c r="AD786" s="5">
        <f t="shared" si="6"/>
        <v>0</v>
      </c>
    </row>
    <row r="787" ht="15.75" customHeight="1">
      <c r="A787" s="3" t="s">
        <v>30</v>
      </c>
      <c r="B787" s="3" t="s">
        <v>31</v>
      </c>
      <c r="C787" s="3" t="s">
        <v>6925</v>
      </c>
      <c r="D787" s="3" t="s">
        <v>6926</v>
      </c>
      <c r="E787" s="3" t="s">
        <v>6927</v>
      </c>
      <c r="F787" s="3" t="s">
        <v>6928</v>
      </c>
      <c r="G787" s="3" t="s">
        <v>38</v>
      </c>
      <c r="H787" s="3" t="s">
        <v>38</v>
      </c>
      <c r="I787" s="3" t="s">
        <v>2341</v>
      </c>
      <c r="J787" s="3" t="s">
        <v>3537</v>
      </c>
      <c r="K787" s="3" t="s">
        <v>6929</v>
      </c>
      <c r="L787" s="3" t="s">
        <v>6930</v>
      </c>
      <c r="M787" s="3" t="s">
        <v>38</v>
      </c>
      <c r="N787" s="3" t="s">
        <v>6381</v>
      </c>
      <c r="O787" s="3" t="s">
        <v>6931</v>
      </c>
      <c r="P787" s="4">
        <v>4.0</v>
      </c>
      <c r="Q787" s="3" t="s">
        <v>6932</v>
      </c>
      <c r="R787" s="4">
        <v>0.0</v>
      </c>
      <c r="S787" s="3" t="s">
        <v>38</v>
      </c>
      <c r="T787" s="3" t="s">
        <v>6933</v>
      </c>
      <c r="U787" s="4">
        <v>1.0</v>
      </c>
      <c r="V787" s="3" t="s">
        <v>38</v>
      </c>
      <c r="W787" s="3" t="s">
        <v>38</v>
      </c>
      <c r="X787" s="3" t="s">
        <v>6934</v>
      </c>
      <c r="Y787" s="5">
        <f t="shared" si="1"/>
        <v>2016</v>
      </c>
      <c r="Z787" s="5">
        <f t="shared" si="2"/>
        <v>1</v>
      </c>
      <c r="AA787" s="5">
        <f t="shared" si="3"/>
        <v>8</v>
      </c>
      <c r="AB787" s="5">
        <f t="shared" si="4"/>
        <v>0</v>
      </c>
      <c r="AC787" s="5">
        <f t="shared" si="5"/>
        <v>0</v>
      </c>
      <c r="AD787" s="5">
        <f t="shared" si="6"/>
        <v>0</v>
      </c>
    </row>
    <row r="788" ht="15.75" customHeight="1">
      <c r="A788" s="3" t="s">
        <v>30</v>
      </c>
      <c r="B788" s="3" t="s">
        <v>31</v>
      </c>
      <c r="C788" s="3" t="s">
        <v>4523</v>
      </c>
      <c r="D788" s="3" t="s">
        <v>6935</v>
      </c>
      <c r="E788" s="3" t="s">
        <v>6936</v>
      </c>
      <c r="F788" s="3" t="s">
        <v>6153</v>
      </c>
      <c r="G788" s="3" t="s">
        <v>38</v>
      </c>
      <c r="H788" s="3" t="s">
        <v>38</v>
      </c>
      <c r="I788" s="3" t="s">
        <v>5362</v>
      </c>
      <c r="J788" s="3" t="s">
        <v>2633</v>
      </c>
      <c r="K788" s="3" t="s">
        <v>6937</v>
      </c>
      <c r="L788" s="3" t="s">
        <v>6938</v>
      </c>
      <c r="M788" s="3" t="s">
        <v>38</v>
      </c>
      <c r="N788" s="3" t="s">
        <v>6381</v>
      </c>
      <c r="O788" s="3" t="s">
        <v>6939</v>
      </c>
      <c r="P788" s="4">
        <v>6.0</v>
      </c>
      <c r="Q788" s="3" t="s">
        <v>6940</v>
      </c>
      <c r="R788" s="4">
        <v>4.0</v>
      </c>
      <c r="S788" s="3" t="s">
        <v>6941</v>
      </c>
      <c r="T788" s="3" t="s">
        <v>6942</v>
      </c>
      <c r="U788" s="4">
        <v>4.0</v>
      </c>
      <c r="V788" s="3" t="s">
        <v>38</v>
      </c>
      <c r="W788" s="3" t="s">
        <v>38</v>
      </c>
      <c r="X788" s="3" t="s">
        <v>6943</v>
      </c>
      <c r="Y788" s="5">
        <f t="shared" si="1"/>
        <v>2016</v>
      </c>
      <c r="Z788" s="5">
        <f t="shared" si="2"/>
        <v>8</v>
      </c>
      <c r="AA788" s="5">
        <f t="shared" si="3"/>
        <v>2</v>
      </c>
      <c r="AB788" s="5">
        <f t="shared" si="4"/>
        <v>0</v>
      </c>
      <c r="AC788" s="5">
        <f t="shared" si="5"/>
        <v>0</v>
      </c>
      <c r="AD788" s="5">
        <f t="shared" si="6"/>
        <v>0</v>
      </c>
    </row>
    <row r="789" ht="15.75" customHeight="1">
      <c r="A789" s="3" t="s">
        <v>30</v>
      </c>
      <c r="B789" s="3" t="s">
        <v>47</v>
      </c>
      <c r="C789" s="3" t="s">
        <v>5164</v>
      </c>
      <c r="D789" s="3" t="s">
        <v>6944</v>
      </c>
      <c r="E789" s="3" t="s">
        <v>6945</v>
      </c>
      <c r="F789" s="3" t="s">
        <v>5167</v>
      </c>
      <c r="G789" s="3" t="s">
        <v>6946</v>
      </c>
      <c r="H789" s="3" t="s">
        <v>6947</v>
      </c>
      <c r="I789" s="3" t="s">
        <v>1139</v>
      </c>
      <c r="J789" s="3" t="s">
        <v>1549</v>
      </c>
      <c r="K789" s="3" t="s">
        <v>2131</v>
      </c>
      <c r="L789" s="3" t="s">
        <v>2132</v>
      </c>
      <c r="M789" s="3" t="s">
        <v>30</v>
      </c>
      <c r="N789" s="3" t="s">
        <v>4144</v>
      </c>
      <c r="O789" s="3" t="s">
        <v>513</v>
      </c>
      <c r="P789" s="4">
        <v>0.0</v>
      </c>
      <c r="Q789" s="3" t="s">
        <v>38</v>
      </c>
      <c r="R789" s="4">
        <v>0.0</v>
      </c>
      <c r="S789" s="3" t="s">
        <v>38</v>
      </c>
      <c r="T789" s="3" t="s">
        <v>6948</v>
      </c>
      <c r="U789" s="4">
        <v>1.0</v>
      </c>
      <c r="V789" s="3" t="s">
        <v>38</v>
      </c>
      <c r="W789" s="3" t="s">
        <v>38</v>
      </c>
      <c r="X789" s="3" t="s">
        <v>6949</v>
      </c>
      <c r="Y789" s="5">
        <f t="shared" si="1"/>
        <v>2017</v>
      </c>
      <c r="Z789" s="5">
        <f t="shared" si="2"/>
        <v>3</v>
      </c>
      <c r="AA789" s="5">
        <f t="shared" si="3"/>
        <v>3</v>
      </c>
      <c r="AB789" s="5">
        <f t="shared" si="4"/>
        <v>2017</v>
      </c>
      <c r="AC789" s="5">
        <f t="shared" si="5"/>
        <v>7</v>
      </c>
      <c r="AD789" s="5">
        <f t="shared" si="6"/>
        <v>11</v>
      </c>
    </row>
    <row r="790" ht="15.75" customHeight="1">
      <c r="A790" s="3" t="s">
        <v>30</v>
      </c>
      <c r="B790" s="3" t="s">
        <v>31</v>
      </c>
      <c r="C790" s="3" t="s">
        <v>6950</v>
      </c>
      <c r="D790" s="3" t="s">
        <v>6951</v>
      </c>
      <c r="E790" s="3" t="s">
        <v>6952</v>
      </c>
      <c r="F790" s="3" t="s">
        <v>6953</v>
      </c>
      <c r="G790" s="3" t="s">
        <v>38</v>
      </c>
      <c r="H790" s="3" t="s">
        <v>38</v>
      </c>
      <c r="I790" s="3" t="s">
        <v>2341</v>
      </c>
      <c r="J790" s="3" t="s">
        <v>3537</v>
      </c>
      <c r="K790" s="3" t="s">
        <v>6954</v>
      </c>
      <c r="L790" s="3" t="s">
        <v>6955</v>
      </c>
      <c r="M790" s="3" t="s">
        <v>38</v>
      </c>
      <c r="N790" s="3" t="s">
        <v>6381</v>
      </c>
      <c r="O790" s="3" t="s">
        <v>6956</v>
      </c>
      <c r="P790" s="4">
        <v>5.0</v>
      </c>
      <c r="Q790" s="3" t="s">
        <v>6957</v>
      </c>
      <c r="R790" s="4">
        <v>0.0</v>
      </c>
      <c r="S790" s="3" t="s">
        <v>38</v>
      </c>
      <c r="T790" s="3" t="s">
        <v>6958</v>
      </c>
      <c r="U790" s="4">
        <v>1.0</v>
      </c>
      <c r="V790" s="3" t="s">
        <v>38</v>
      </c>
      <c r="W790" s="3" t="s">
        <v>38</v>
      </c>
      <c r="X790" s="3" t="s">
        <v>6959</v>
      </c>
      <c r="Y790" s="5">
        <f t="shared" si="1"/>
        <v>2015</v>
      </c>
      <c r="Z790" s="5">
        <f t="shared" si="2"/>
        <v>12</v>
      </c>
      <c r="AA790" s="5">
        <f t="shared" si="3"/>
        <v>23</v>
      </c>
      <c r="AB790" s="5">
        <f t="shared" si="4"/>
        <v>0</v>
      </c>
      <c r="AC790" s="5">
        <f t="shared" si="5"/>
        <v>0</v>
      </c>
      <c r="AD790" s="5">
        <f t="shared" si="6"/>
        <v>0</v>
      </c>
    </row>
    <row r="791" ht="15.75" customHeight="1">
      <c r="A791" s="3" t="s">
        <v>30</v>
      </c>
      <c r="B791" s="3" t="s">
        <v>31</v>
      </c>
      <c r="C791" s="3" t="s">
        <v>6960</v>
      </c>
      <c r="D791" s="3" t="s">
        <v>6961</v>
      </c>
      <c r="E791" s="3" t="s">
        <v>6962</v>
      </c>
      <c r="F791" s="3" t="s">
        <v>6909</v>
      </c>
      <c r="G791" s="3" t="s">
        <v>38</v>
      </c>
      <c r="H791" s="3" t="s">
        <v>38</v>
      </c>
      <c r="I791" s="3" t="s">
        <v>638</v>
      </c>
      <c r="J791" s="3" t="s">
        <v>3537</v>
      </c>
      <c r="K791" s="3" t="s">
        <v>6963</v>
      </c>
      <c r="L791" s="3" t="s">
        <v>6964</v>
      </c>
      <c r="M791" s="3" t="s">
        <v>38</v>
      </c>
      <c r="N791" s="3" t="s">
        <v>4144</v>
      </c>
      <c r="O791" s="3" t="s">
        <v>6965</v>
      </c>
      <c r="P791" s="4">
        <v>0.0</v>
      </c>
      <c r="Q791" s="3" t="s">
        <v>38</v>
      </c>
      <c r="R791" s="4">
        <v>3.0</v>
      </c>
      <c r="S791" s="3" t="s">
        <v>6966</v>
      </c>
      <c r="T791" s="3" t="s">
        <v>6967</v>
      </c>
      <c r="U791" s="4">
        <v>3.0</v>
      </c>
      <c r="V791" s="3" t="s">
        <v>38</v>
      </c>
      <c r="W791" s="3" t="s">
        <v>38</v>
      </c>
      <c r="X791" s="3" t="s">
        <v>6968</v>
      </c>
      <c r="Y791" s="5">
        <f t="shared" si="1"/>
        <v>2015</v>
      </c>
      <c r="Z791" s="5">
        <f t="shared" si="2"/>
        <v>12</v>
      </c>
      <c r="AA791" s="5">
        <f t="shared" si="3"/>
        <v>31</v>
      </c>
      <c r="AB791" s="5">
        <f t="shared" si="4"/>
        <v>0</v>
      </c>
      <c r="AC791" s="5">
        <f t="shared" si="5"/>
        <v>0</v>
      </c>
      <c r="AD791" s="5">
        <f t="shared" si="6"/>
        <v>0</v>
      </c>
    </row>
    <row r="792" ht="15.75" customHeight="1">
      <c r="A792" s="3" t="s">
        <v>30</v>
      </c>
      <c r="B792" s="3" t="s">
        <v>47</v>
      </c>
      <c r="C792" s="3" t="s">
        <v>6969</v>
      </c>
      <c r="D792" s="3" t="s">
        <v>6970</v>
      </c>
      <c r="E792" s="3" t="s">
        <v>6971</v>
      </c>
      <c r="F792" s="3" t="s">
        <v>6972</v>
      </c>
      <c r="G792" s="3" t="s">
        <v>6973</v>
      </c>
      <c r="H792" s="3" t="s">
        <v>6974</v>
      </c>
      <c r="I792" s="3" t="s">
        <v>172</v>
      </c>
      <c r="J792" s="3" t="s">
        <v>1532</v>
      </c>
      <c r="K792" s="3" t="s">
        <v>4117</v>
      </c>
      <c r="L792" s="3" t="s">
        <v>4118</v>
      </c>
      <c r="M792" s="3" t="s">
        <v>96</v>
      </c>
      <c r="N792" s="3" t="s">
        <v>358</v>
      </c>
      <c r="O792" s="3" t="s">
        <v>132</v>
      </c>
      <c r="P792" s="4">
        <v>0.0</v>
      </c>
      <c r="Q792" s="3" t="s">
        <v>38</v>
      </c>
      <c r="R792" s="4">
        <v>1.0</v>
      </c>
      <c r="S792" s="3" t="s">
        <v>6975</v>
      </c>
      <c r="T792" s="3" t="s">
        <v>6976</v>
      </c>
      <c r="U792" s="4">
        <v>1.0</v>
      </c>
      <c r="V792" s="3" t="s">
        <v>38</v>
      </c>
      <c r="W792" s="3" t="s">
        <v>38</v>
      </c>
      <c r="X792" s="3" t="s">
        <v>6977</v>
      </c>
      <c r="Y792" s="5">
        <f t="shared" si="1"/>
        <v>2017</v>
      </c>
      <c r="Z792" s="5">
        <f t="shared" si="2"/>
        <v>2</v>
      </c>
      <c r="AA792" s="5">
        <f t="shared" si="3"/>
        <v>10</v>
      </c>
      <c r="AB792" s="5">
        <f t="shared" si="4"/>
        <v>2017</v>
      </c>
      <c r="AC792" s="5">
        <f t="shared" si="5"/>
        <v>7</v>
      </c>
      <c r="AD792" s="5">
        <f t="shared" si="6"/>
        <v>1</v>
      </c>
    </row>
    <row r="793" ht="15.75" customHeight="1">
      <c r="A793" s="3" t="s">
        <v>30</v>
      </c>
      <c r="B793" s="3" t="s">
        <v>31</v>
      </c>
      <c r="C793" s="3" t="s">
        <v>6978</v>
      </c>
      <c r="D793" s="3" t="s">
        <v>6979</v>
      </c>
      <c r="E793" s="3" t="s">
        <v>6980</v>
      </c>
      <c r="F793" s="3" t="s">
        <v>6981</v>
      </c>
      <c r="G793" s="3" t="s">
        <v>38</v>
      </c>
      <c r="H793" s="3" t="s">
        <v>38</v>
      </c>
      <c r="I793" s="3" t="s">
        <v>856</v>
      </c>
      <c r="J793" s="3" t="s">
        <v>1807</v>
      </c>
      <c r="K793" s="3" t="s">
        <v>6982</v>
      </c>
      <c r="L793" s="3" t="s">
        <v>6983</v>
      </c>
      <c r="M793" s="3" t="s">
        <v>38</v>
      </c>
      <c r="N793" s="3" t="s">
        <v>6381</v>
      </c>
      <c r="O793" s="3" t="s">
        <v>5551</v>
      </c>
      <c r="P793" s="4">
        <v>4.0</v>
      </c>
      <c r="Q793" s="3" t="s">
        <v>6984</v>
      </c>
      <c r="R793" s="4">
        <v>2.0</v>
      </c>
      <c r="S793" s="3" t="s">
        <v>6985</v>
      </c>
      <c r="T793" s="3" t="s">
        <v>6986</v>
      </c>
      <c r="U793" s="4">
        <v>1.0</v>
      </c>
      <c r="V793" s="3" t="s">
        <v>38</v>
      </c>
      <c r="W793" s="3" t="s">
        <v>38</v>
      </c>
      <c r="X793" s="3" t="s">
        <v>6987</v>
      </c>
      <c r="Y793" s="5">
        <f t="shared" si="1"/>
        <v>2015</v>
      </c>
      <c r="Z793" s="5">
        <f t="shared" si="2"/>
        <v>12</v>
      </c>
      <c r="AA793" s="5">
        <f t="shared" si="3"/>
        <v>30</v>
      </c>
      <c r="AB793" s="5">
        <f t="shared" si="4"/>
        <v>0</v>
      </c>
      <c r="AC793" s="5">
        <f t="shared" si="5"/>
        <v>0</v>
      </c>
      <c r="AD793" s="5">
        <f t="shared" si="6"/>
        <v>0</v>
      </c>
    </row>
    <row r="794" ht="15.75" customHeight="1">
      <c r="A794" s="3" t="s">
        <v>30</v>
      </c>
      <c r="B794" s="3" t="s">
        <v>31</v>
      </c>
      <c r="C794" s="3" t="s">
        <v>6988</v>
      </c>
      <c r="D794" s="3" t="s">
        <v>6989</v>
      </c>
      <c r="E794" s="3" t="s">
        <v>6990</v>
      </c>
      <c r="F794" s="3" t="s">
        <v>6991</v>
      </c>
      <c r="G794" s="3" t="s">
        <v>38</v>
      </c>
      <c r="H794" s="3" t="s">
        <v>38</v>
      </c>
      <c r="I794" s="3" t="s">
        <v>638</v>
      </c>
      <c r="J794" s="3" t="s">
        <v>3537</v>
      </c>
      <c r="K794" s="3" t="s">
        <v>6992</v>
      </c>
      <c r="L794" s="3" t="s">
        <v>6993</v>
      </c>
      <c r="M794" s="3" t="s">
        <v>38</v>
      </c>
      <c r="N794" s="3" t="s">
        <v>208</v>
      </c>
      <c r="O794" s="3" t="s">
        <v>6994</v>
      </c>
      <c r="P794" s="4">
        <v>6.0</v>
      </c>
      <c r="Q794" s="3" t="s">
        <v>6995</v>
      </c>
      <c r="R794" s="4">
        <v>0.0</v>
      </c>
      <c r="S794" s="3" t="s">
        <v>38</v>
      </c>
      <c r="T794" s="3" t="s">
        <v>6996</v>
      </c>
      <c r="U794" s="4">
        <v>3.0</v>
      </c>
      <c r="V794" s="3" t="s">
        <v>38</v>
      </c>
      <c r="W794" s="3" t="s">
        <v>38</v>
      </c>
      <c r="X794" s="3" t="s">
        <v>6997</v>
      </c>
      <c r="Y794" s="5">
        <f t="shared" si="1"/>
        <v>2015</v>
      </c>
      <c r="Z794" s="5">
        <f t="shared" si="2"/>
        <v>12</v>
      </c>
      <c r="AA794" s="5">
        <f t="shared" si="3"/>
        <v>29</v>
      </c>
      <c r="AB794" s="5">
        <f t="shared" si="4"/>
        <v>0</v>
      </c>
      <c r="AC794" s="5">
        <f t="shared" si="5"/>
        <v>0</v>
      </c>
      <c r="AD794" s="5">
        <f t="shared" si="6"/>
        <v>0</v>
      </c>
    </row>
    <row r="795" ht="15.75" customHeight="1">
      <c r="A795" s="3" t="s">
        <v>30</v>
      </c>
      <c r="B795" s="3" t="s">
        <v>31</v>
      </c>
      <c r="C795" s="3" t="s">
        <v>6998</v>
      </c>
      <c r="D795" s="3" t="s">
        <v>6999</v>
      </c>
      <c r="E795" s="3" t="s">
        <v>7000</v>
      </c>
      <c r="F795" s="3" t="s">
        <v>6909</v>
      </c>
      <c r="G795" s="3" t="s">
        <v>38</v>
      </c>
      <c r="H795" s="3" t="s">
        <v>38</v>
      </c>
      <c r="I795" s="3" t="s">
        <v>7001</v>
      </c>
      <c r="J795" s="3" t="s">
        <v>3537</v>
      </c>
      <c r="K795" s="3" t="s">
        <v>7002</v>
      </c>
      <c r="L795" s="3" t="s">
        <v>7003</v>
      </c>
      <c r="M795" s="3" t="s">
        <v>38</v>
      </c>
      <c r="N795" s="3" t="s">
        <v>4144</v>
      </c>
      <c r="O795" s="3" t="s">
        <v>6145</v>
      </c>
      <c r="P795" s="4">
        <v>4.0</v>
      </c>
      <c r="Q795" s="3" t="s">
        <v>7004</v>
      </c>
      <c r="R795" s="4">
        <v>0.0</v>
      </c>
      <c r="S795" s="3" t="s">
        <v>38</v>
      </c>
      <c r="T795" s="3" t="s">
        <v>7005</v>
      </c>
      <c r="U795" s="4">
        <v>4.0</v>
      </c>
      <c r="V795" s="3" t="s">
        <v>38</v>
      </c>
      <c r="W795" s="3" t="s">
        <v>38</v>
      </c>
      <c r="X795" s="3" t="s">
        <v>7006</v>
      </c>
      <c r="Y795" s="5">
        <f t="shared" si="1"/>
        <v>2015</v>
      </c>
      <c r="Z795" s="5">
        <f t="shared" si="2"/>
        <v>12</v>
      </c>
      <c r="AA795" s="5">
        <f t="shared" si="3"/>
        <v>31</v>
      </c>
      <c r="AB795" s="5">
        <f t="shared" si="4"/>
        <v>0</v>
      </c>
      <c r="AC795" s="5">
        <f t="shared" si="5"/>
        <v>0</v>
      </c>
      <c r="AD795" s="5">
        <f t="shared" si="6"/>
        <v>0</v>
      </c>
    </row>
    <row r="796" ht="15.75" customHeight="1">
      <c r="A796" s="3" t="s">
        <v>30</v>
      </c>
      <c r="B796" s="3" t="s">
        <v>47</v>
      </c>
      <c r="C796" s="3" t="s">
        <v>7007</v>
      </c>
      <c r="D796" s="3" t="s">
        <v>7008</v>
      </c>
      <c r="E796" s="3" t="s">
        <v>7009</v>
      </c>
      <c r="F796" s="3" t="s">
        <v>7010</v>
      </c>
      <c r="G796" s="3" t="s">
        <v>7011</v>
      </c>
      <c r="H796" s="3" t="s">
        <v>7012</v>
      </c>
      <c r="I796" s="3" t="s">
        <v>1139</v>
      </c>
      <c r="J796" s="3" t="s">
        <v>1549</v>
      </c>
      <c r="K796" s="3" t="s">
        <v>4729</v>
      </c>
      <c r="L796" s="3" t="s">
        <v>397</v>
      </c>
      <c r="M796" s="3" t="s">
        <v>30</v>
      </c>
      <c r="N796" s="3" t="s">
        <v>4144</v>
      </c>
      <c r="O796" s="3" t="s">
        <v>2675</v>
      </c>
      <c r="P796" s="4">
        <v>0.0</v>
      </c>
      <c r="Q796" s="3" t="s">
        <v>38</v>
      </c>
      <c r="R796" s="4">
        <v>0.0</v>
      </c>
      <c r="S796" s="3" t="s">
        <v>38</v>
      </c>
      <c r="T796" s="3" t="s">
        <v>7013</v>
      </c>
      <c r="U796" s="4">
        <v>2.0</v>
      </c>
      <c r="V796" s="3" t="s">
        <v>38</v>
      </c>
      <c r="W796" s="3" t="s">
        <v>38</v>
      </c>
      <c r="X796" s="3" t="s">
        <v>7014</v>
      </c>
      <c r="Y796" s="5">
        <f t="shared" si="1"/>
        <v>2017</v>
      </c>
      <c r="Z796" s="5">
        <f t="shared" si="2"/>
        <v>1</v>
      </c>
      <c r="AA796" s="5">
        <f t="shared" si="3"/>
        <v>11</v>
      </c>
      <c r="AB796" s="5">
        <f t="shared" si="4"/>
        <v>2017</v>
      </c>
      <c r="AC796" s="5">
        <f t="shared" si="5"/>
        <v>6</v>
      </c>
      <c r="AD796" s="5">
        <f t="shared" si="6"/>
        <v>21</v>
      </c>
    </row>
    <row r="797" ht="15.75" customHeight="1">
      <c r="A797" s="3" t="s">
        <v>30</v>
      </c>
      <c r="B797" s="3" t="s">
        <v>47</v>
      </c>
      <c r="C797" s="3" t="s">
        <v>7007</v>
      </c>
      <c r="D797" s="3" t="s">
        <v>7015</v>
      </c>
      <c r="E797" s="3" t="s">
        <v>7016</v>
      </c>
      <c r="F797" s="3" t="s">
        <v>7017</v>
      </c>
      <c r="G797" s="3" t="s">
        <v>7018</v>
      </c>
      <c r="H797" s="3" t="s">
        <v>7012</v>
      </c>
      <c r="I797" s="3" t="s">
        <v>1139</v>
      </c>
      <c r="J797" s="3" t="s">
        <v>1549</v>
      </c>
      <c r="K797" s="3" t="s">
        <v>4729</v>
      </c>
      <c r="L797" s="3" t="s">
        <v>397</v>
      </c>
      <c r="M797" s="3" t="s">
        <v>30</v>
      </c>
      <c r="N797" s="3" t="s">
        <v>4144</v>
      </c>
      <c r="O797" s="3" t="s">
        <v>555</v>
      </c>
      <c r="P797" s="4">
        <v>0.0</v>
      </c>
      <c r="Q797" s="3" t="s">
        <v>38</v>
      </c>
      <c r="R797" s="4">
        <v>3.0</v>
      </c>
      <c r="S797" s="3" t="s">
        <v>7019</v>
      </c>
      <c r="T797" s="3" t="s">
        <v>7020</v>
      </c>
      <c r="U797" s="4">
        <v>1.0</v>
      </c>
      <c r="V797" s="3" t="s">
        <v>38</v>
      </c>
      <c r="W797" s="3" t="s">
        <v>38</v>
      </c>
      <c r="X797" s="3" t="s">
        <v>7021</v>
      </c>
      <c r="Y797" s="5">
        <f t="shared" si="1"/>
        <v>2017</v>
      </c>
      <c r="Z797" s="5">
        <f t="shared" si="2"/>
        <v>1</v>
      </c>
      <c r="AA797" s="5">
        <f t="shared" si="3"/>
        <v>18</v>
      </c>
      <c r="AB797" s="5">
        <f t="shared" si="4"/>
        <v>2017</v>
      </c>
      <c r="AC797" s="5">
        <f t="shared" si="5"/>
        <v>6</v>
      </c>
      <c r="AD797" s="5">
        <f t="shared" si="6"/>
        <v>21</v>
      </c>
    </row>
    <row r="798" ht="15.75" customHeight="1">
      <c r="A798" s="3" t="s">
        <v>30</v>
      </c>
      <c r="B798" s="3" t="s">
        <v>31</v>
      </c>
      <c r="C798" s="3" t="s">
        <v>7022</v>
      </c>
      <c r="D798" s="3" t="s">
        <v>7023</v>
      </c>
      <c r="E798" s="3" t="s">
        <v>7024</v>
      </c>
      <c r="F798" s="3" t="s">
        <v>7025</v>
      </c>
      <c r="G798" s="3" t="s">
        <v>38</v>
      </c>
      <c r="H798" s="3" t="s">
        <v>38</v>
      </c>
      <c r="I798" s="3" t="s">
        <v>172</v>
      </c>
      <c r="J798" s="3" t="s">
        <v>1532</v>
      </c>
      <c r="K798" s="3" t="s">
        <v>2698</v>
      </c>
      <c r="L798" s="3" t="s">
        <v>2699</v>
      </c>
      <c r="M798" s="3" t="s">
        <v>96</v>
      </c>
      <c r="N798" s="3" t="s">
        <v>358</v>
      </c>
      <c r="O798" s="3" t="s">
        <v>7026</v>
      </c>
      <c r="P798" s="4">
        <v>1.0</v>
      </c>
      <c r="Q798" s="3" t="s">
        <v>7027</v>
      </c>
      <c r="R798" s="4">
        <v>0.0</v>
      </c>
      <c r="S798" s="3" t="s">
        <v>38</v>
      </c>
      <c r="T798" s="3" t="s">
        <v>7028</v>
      </c>
      <c r="U798" s="4">
        <v>1.0</v>
      </c>
      <c r="V798" s="3" t="s">
        <v>38</v>
      </c>
      <c r="W798" s="3" t="s">
        <v>38</v>
      </c>
      <c r="X798" s="3" t="s">
        <v>7029</v>
      </c>
      <c r="Y798" s="5">
        <f t="shared" si="1"/>
        <v>2015</v>
      </c>
      <c r="Z798" s="5">
        <f t="shared" si="2"/>
        <v>12</v>
      </c>
      <c r="AA798" s="5">
        <f t="shared" si="3"/>
        <v>10</v>
      </c>
      <c r="AB798" s="5">
        <f t="shared" si="4"/>
        <v>0</v>
      </c>
      <c r="AC798" s="5">
        <f t="shared" si="5"/>
        <v>0</v>
      </c>
      <c r="AD798" s="5">
        <f t="shared" si="6"/>
        <v>0</v>
      </c>
    </row>
    <row r="799" ht="15.75" customHeight="1">
      <c r="A799" s="3" t="s">
        <v>30</v>
      </c>
      <c r="B799" s="3" t="s">
        <v>31</v>
      </c>
      <c r="C799" s="3" t="s">
        <v>7030</v>
      </c>
      <c r="D799" s="3" t="s">
        <v>7031</v>
      </c>
      <c r="E799" s="3" t="s">
        <v>7032</v>
      </c>
      <c r="F799" s="3" t="s">
        <v>7033</v>
      </c>
      <c r="G799" s="3" t="s">
        <v>38</v>
      </c>
      <c r="H799" s="3" t="s">
        <v>38</v>
      </c>
      <c r="I799" s="3" t="s">
        <v>172</v>
      </c>
      <c r="J799" s="3" t="s">
        <v>1532</v>
      </c>
      <c r="K799" s="3" t="s">
        <v>7034</v>
      </c>
      <c r="L799" s="3" t="s">
        <v>7035</v>
      </c>
      <c r="M799" s="3" t="s">
        <v>96</v>
      </c>
      <c r="N799" s="3" t="s">
        <v>358</v>
      </c>
      <c r="O799" s="3" t="s">
        <v>7036</v>
      </c>
      <c r="P799" s="4">
        <v>13.0</v>
      </c>
      <c r="Q799" s="3" t="s">
        <v>7037</v>
      </c>
      <c r="R799" s="4">
        <v>0.0</v>
      </c>
      <c r="S799" s="3" t="s">
        <v>38</v>
      </c>
      <c r="T799" s="3" t="s">
        <v>7038</v>
      </c>
      <c r="U799" s="4">
        <v>1.0</v>
      </c>
      <c r="V799" s="3" t="s">
        <v>38</v>
      </c>
      <c r="W799" s="3" t="s">
        <v>38</v>
      </c>
      <c r="X799" s="3" t="s">
        <v>7039</v>
      </c>
      <c r="Y799" s="5">
        <f t="shared" si="1"/>
        <v>2015</v>
      </c>
      <c r="Z799" s="5">
        <f t="shared" si="2"/>
        <v>11</v>
      </c>
      <c r="AA799" s="5">
        <f t="shared" si="3"/>
        <v>16</v>
      </c>
      <c r="AB799" s="5">
        <f t="shared" si="4"/>
        <v>0</v>
      </c>
      <c r="AC799" s="5">
        <f t="shared" si="5"/>
        <v>0</v>
      </c>
      <c r="AD799" s="5">
        <f t="shared" si="6"/>
        <v>0</v>
      </c>
    </row>
    <row r="800" ht="15.75" customHeight="1">
      <c r="A800" s="3" t="s">
        <v>30</v>
      </c>
      <c r="B800" s="3" t="s">
        <v>31</v>
      </c>
      <c r="C800" s="3" t="s">
        <v>7040</v>
      </c>
      <c r="D800" s="3" t="s">
        <v>7041</v>
      </c>
      <c r="E800" s="3" t="s">
        <v>7042</v>
      </c>
      <c r="F800" s="3" t="s">
        <v>7043</v>
      </c>
      <c r="G800" s="3" t="s">
        <v>38</v>
      </c>
      <c r="H800" s="3" t="s">
        <v>38</v>
      </c>
      <c r="I800" s="3" t="s">
        <v>6633</v>
      </c>
      <c r="J800" s="3" t="s">
        <v>3537</v>
      </c>
      <c r="K800" s="3" t="s">
        <v>7044</v>
      </c>
      <c r="L800" s="3" t="s">
        <v>7045</v>
      </c>
      <c r="M800" s="3" t="s">
        <v>38</v>
      </c>
      <c r="N800" s="3" t="s">
        <v>6636</v>
      </c>
      <c r="O800" s="3" t="s">
        <v>7046</v>
      </c>
      <c r="P800" s="4">
        <v>6.0</v>
      </c>
      <c r="Q800" s="3" t="s">
        <v>7047</v>
      </c>
      <c r="R800" s="4">
        <v>0.0</v>
      </c>
      <c r="S800" s="3" t="s">
        <v>38</v>
      </c>
      <c r="T800" s="3" t="s">
        <v>7048</v>
      </c>
      <c r="U800" s="4">
        <v>3.0</v>
      </c>
      <c r="V800" s="3" t="s">
        <v>38</v>
      </c>
      <c r="W800" s="3" t="s">
        <v>38</v>
      </c>
      <c r="X800" s="3" t="s">
        <v>7049</v>
      </c>
      <c r="Y800" s="5">
        <f t="shared" si="1"/>
        <v>2015</v>
      </c>
      <c r="Z800" s="5">
        <f t="shared" si="2"/>
        <v>11</v>
      </c>
      <c r="AA800" s="5">
        <f t="shared" si="3"/>
        <v>19</v>
      </c>
      <c r="AB800" s="5">
        <f t="shared" si="4"/>
        <v>0</v>
      </c>
      <c r="AC800" s="5">
        <f t="shared" si="5"/>
        <v>0</v>
      </c>
      <c r="AD800" s="5">
        <f t="shared" si="6"/>
        <v>0</v>
      </c>
    </row>
    <row r="801" ht="15.75" customHeight="1">
      <c r="A801" s="3" t="s">
        <v>30</v>
      </c>
      <c r="B801" s="3" t="s">
        <v>31</v>
      </c>
      <c r="C801" s="3" t="s">
        <v>6978</v>
      </c>
      <c r="D801" s="3" t="s">
        <v>7050</v>
      </c>
      <c r="E801" s="3" t="s">
        <v>7051</v>
      </c>
      <c r="F801" s="3" t="s">
        <v>7052</v>
      </c>
      <c r="G801" s="3" t="s">
        <v>38</v>
      </c>
      <c r="H801" s="3" t="s">
        <v>38</v>
      </c>
      <c r="I801" s="3" t="s">
        <v>638</v>
      </c>
      <c r="J801" s="3" t="s">
        <v>3537</v>
      </c>
      <c r="K801" s="3" t="s">
        <v>7053</v>
      </c>
      <c r="L801" s="3" t="s">
        <v>3950</v>
      </c>
      <c r="M801" s="3" t="s">
        <v>38</v>
      </c>
      <c r="N801" s="3" t="s">
        <v>4144</v>
      </c>
      <c r="O801" s="3" t="s">
        <v>5551</v>
      </c>
      <c r="P801" s="4">
        <v>4.0</v>
      </c>
      <c r="Q801" s="3" t="s">
        <v>7054</v>
      </c>
      <c r="R801" s="4">
        <v>0.0</v>
      </c>
      <c r="S801" s="3" t="s">
        <v>38</v>
      </c>
      <c r="T801" s="3" t="s">
        <v>7055</v>
      </c>
      <c r="U801" s="4">
        <v>1.0</v>
      </c>
      <c r="V801" s="3" t="s">
        <v>38</v>
      </c>
      <c r="W801" s="3" t="s">
        <v>38</v>
      </c>
      <c r="X801" s="3" t="s">
        <v>7056</v>
      </c>
      <c r="Y801" s="5">
        <f t="shared" si="1"/>
        <v>2015</v>
      </c>
      <c r="Z801" s="5">
        <f t="shared" si="2"/>
        <v>11</v>
      </c>
      <c r="AA801" s="5">
        <f t="shared" si="3"/>
        <v>17</v>
      </c>
      <c r="AB801" s="5">
        <f t="shared" si="4"/>
        <v>0</v>
      </c>
      <c r="AC801" s="5">
        <f t="shared" si="5"/>
        <v>0</v>
      </c>
      <c r="AD801" s="5">
        <f t="shared" si="6"/>
        <v>0</v>
      </c>
    </row>
    <row r="802" ht="15.75" customHeight="1">
      <c r="A802" s="3" t="s">
        <v>30</v>
      </c>
      <c r="B802" s="3" t="s">
        <v>31</v>
      </c>
      <c r="C802" s="3" t="s">
        <v>7057</v>
      </c>
      <c r="D802" s="3" t="s">
        <v>7058</v>
      </c>
      <c r="E802" s="3" t="s">
        <v>7059</v>
      </c>
      <c r="F802" s="3" t="s">
        <v>7060</v>
      </c>
      <c r="G802" s="3" t="s">
        <v>38</v>
      </c>
      <c r="H802" s="3" t="s">
        <v>38</v>
      </c>
      <c r="I802" s="3" t="s">
        <v>638</v>
      </c>
      <c r="J802" s="3" t="s">
        <v>3537</v>
      </c>
      <c r="K802" s="3" t="s">
        <v>7061</v>
      </c>
      <c r="L802" s="3" t="s">
        <v>7062</v>
      </c>
      <c r="M802" s="3" t="s">
        <v>38</v>
      </c>
      <c r="N802" s="3" t="s">
        <v>4144</v>
      </c>
      <c r="O802" s="3" t="s">
        <v>7063</v>
      </c>
      <c r="P802" s="4">
        <v>3.0</v>
      </c>
      <c r="Q802" s="3" t="s">
        <v>7064</v>
      </c>
      <c r="R802" s="4">
        <v>1.0</v>
      </c>
      <c r="S802" s="3" t="s">
        <v>7065</v>
      </c>
      <c r="T802" s="3" t="s">
        <v>7066</v>
      </c>
      <c r="U802" s="4">
        <v>1.0</v>
      </c>
      <c r="V802" s="3" t="s">
        <v>38</v>
      </c>
      <c r="W802" s="3" t="s">
        <v>38</v>
      </c>
      <c r="X802" s="3" t="s">
        <v>7067</v>
      </c>
      <c r="Y802" s="5">
        <f t="shared" si="1"/>
        <v>2015</v>
      </c>
      <c r="Z802" s="5">
        <f t="shared" si="2"/>
        <v>11</v>
      </c>
      <c r="AA802" s="5">
        <f t="shared" si="3"/>
        <v>18</v>
      </c>
      <c r="AB802" s="5">
        <f t="shared" si="4"/>
        <v>0</v>
      </c>
      <c r="AC802" s="5">
        <f t="shared" si="5"/>
        <v>0</v>
      </c>
      <c r="AD802" s="5">
        <f t="shared" si="6"/>
        <v>0</v>
      </c>
    </row>
    <row r="803" ht="15.75" customHeight="1">
      <c r="A803" s="3" t="s">
        <v>30</v>
      </c>
      <c r="B803" s="3" t="s">
        <v>47</v>
      </c>
      <c r="C803" s="3" t="s">
        <v>7068</v>
      </c>
      <c r="D803" s="3" t="s">
        <v>7069</v>
      </c>
      <c r="E803" s="3" t="s">
        <v>7070</v>
      </c>
      <c r="F803" s="3" t="s">
        <v>6064</v>
      </c>
      <c r="G803" s="3" t="s">
        <v>7071</v>
      </c>
      <c r="H803" s="3" t="s">
        <v>5475</v>
      </c>
      <c r="I803" s="3" t="s">
        <v>7072</v>
      </c>
      <c r="J803" s="3" t="s">
        <v>7073</v>
      </c>
      <c r="K803" s="3" t="s">
        <v>7074</v>
      </c>
      <c r="L803" s="3" t="s">
        <v>7075</v>
      </c>
      <c r="M803" s="3" t="s">
        <v>38</v>
      </c>
      <c r="N803" s="3" t="s">
        <v>38</v>
      </c>
      <c r="O803" s="3" t="s">
        <v>7076</v>
      </c>
      <c r="P803" s="4">
        <v>0.0</v>
      </c>
      <c r="Q803" s="3" t="s">
        <v>38</v>
      </c>
      <c r="R803" s="4">
        <v>0.0</v>
      </c>
      <c r="S803" s="3" t="s">
        <v>38</v>
      </c>
      <c r="T803" s="3" t="s">
        <v>7077</v>
      </c>
      <c r="U803" s="4">
        <v>1.0</v>
      </c>
      <c r="V803" s="3" t="s">
        <v>38</v>
      </c>
      <c r="W803" s="3" t="s">
        <v>38</v>
      </c>
      <c r="X803" s="3" t="s">
        <v>7078</v>
      </c>
      <c r="Y803" s="5">
        <f t="shared" si="1"/>
        <v>2016</v>
      </c>
      <c r="Z803" s="5">
        <f t="shared" si="2"/>
        <v>8</v>
      </c>
      <c r="AA803" s="5">
        <f t="shared" si="3"/>
        <v>19</v>
      </c>
      <c r="AB803" s="5">
        <f t="shared" si="4"/>
        <v>2017</v>
      </c>
      <c r="AC803" s="5">
        <f t="shared" si="5"/>
        <v>6</v>
      </c>
      <c r="AD803" s="5">
        <f t="shared" si="6"/>
        <v>1</v>
      </c>
    </row>
    <row r="804" ht="15.75" customHeight="1">
      <c r="A804" s="3" t="s">
        <v>30</v>
      </c>
      <c r="B804" s="3" t="s">
        <v>47</v>
      </c>
      <c r="C804" s="3" t="s">
        <v>1312</v>
      </c>
      <c r="D804" s="3" t="s">
        <v>7079</v>
      </c>
      <c r="E804" s="3" t="s">
        <v>7080</v>
      </c>
      <c r="F804" s="3" t="s">
        <v>5313</v>
      </c>
      <c r="G804" s="3" t="s">
        <v>7081</v>
      </c>
      <c r="H804" s="3" t="s">
        <v>5475</v>
      </c>
      <c r="I804" s="3" t="s">
        <v>147</v>
      </c>
      <c r="J804" s="3" t="s">
        <v>2014</v>
      </c>
      <c r="K804" s="3" t="s">
        <v>149</v>
      </c>
      <c r="L804" s="3" t="s">
        <v>150</v>
      </c>
      <c r="M804" s="3" t="s">
        <v>121</v>
      </c>
      <c r="N804" s="3" t="s">
        <v>4144</v>
      </c>
      <c r="O804" s="3" t="s">
        <v>7082</v>
      </c>
      <c r="P804" s="4">
        <v>0.0</v>
      </c>
      <c r="Q804" s="3" t="s">
        <v>38</v>
      </c>
      <c r="R804" s="4">
        <v>0.0</v>
      </c>
      <c r="S804" s="3" t="s">
        <v>38</v>
      </c>
      <c r="T804" s="3" t="s">
        <v>7083</v>
      </c>
      <c r="U804" s="4">
        <v>1.0</v>
      </c>
      <c r="V804" s="3" t="s">
        <v>38</v>
      </c>
      <c r="W804" s="3" t="s">
        <v>38</v>
      </c>
      <c r="X804" s="3" t="s">
        <v>7084</v>
      </c>
      <c r="Y804" s="5">
        <f t="shared" si="1"/>
        <v>2017</v>
      </c>
      <c r="Z804" s="5">
        <f t="shared" si="2"/>
        <v>1</v>
      </c>
      <c r="AA804" s="5">
        <f t="shared" si="3"/>
        <v>13</v>
      </c>
      <c r="AB804" s="5">
        <f t="shared" si="4"/>
        <v>2017</v>
      </c>
      <c r="AC804" s="5">
        <f t="shared" si="5"/>
        <v>6</v>
      </c>
      <c r="AD804" s="5">
        <f t="shared" si="6"/>
        <v>1</v>
      </c>
    </row>
    <row r="805" ht="15.75" customHeight="1">
      <c r="A805" s="3" t="s">
        <v>30</v>
      </c>
      <c r="B805" s="3" t="s">
        <v>47</v>
      </c>
      <c r="C805" s="3" t="s">
        <v>5447</v>
      </c>
      <c r="D805" s="3" t="s">
        <v>5448</v>
      </c>
      <c r="E805" s="3" t="s">
        <v>7085</v>
      </c>
      <c r="F805" s="3" t="s">
        <v>5441</v>
      </c>
      <c r="G805" s="3" t="s">
        <v>7086</v>
      </c>
      <c r="H805" s="3" t="s">
        <v>5475</v>
      </c>
      <c r="I805" s="3" t="s">
        <v>7087</v>
      </c>
      <c r="J805" s="3" t="s">
        <v>1702</v>
      </c>
      <c r="K805" s="3" t="s">
        <v>1317</v>
      </c>
      <c r="L805" s="3" t="s">
        <v>1318</v>
      </c>
      <c r="M805" s="3" t="s">
        <v>30</v>
      </c>
      <c r="N805" s="3" t="s">
        <v>38</v>
      </c>
      <c r="O805" s="3" t="s">
        <v>7088</v>
      </c>
      <c r="P805" s="4">
        <v>0.0</v>
      </c>
      <c r="Q805" s="3" t="s">
        <v>38</v>
      </c>
      <c r="R805" s="4">
        <v>1.0</v>
      </c>
      <c r="S805" s="3" t="s">
        <v>7089</v>
      </c>
      <c r="T805" s="3" t="s">
        <v>7090</v>
      </c>
      <c r="U805" s="4">
        <v>1.0</v>
      </c>
      <c r="V805" s="3" t="s">
        <v>38</v>
      </c>
      <c r="W805" s="3" t="s">
        <v>38</v>
      </c>
      <c r="X805" s="3" t="s">
        <v>7091</v>
      </c>
      <c r="Y805" s="5">
        <f t="shared" si="1"/>
        <v>2016</v>
      </c>
      <c r="Z805" s="5">
        <f t="shared" si="2"/>
        <v>12</v>
      </c>
      <c r="AA805" s="5">
        <f t="shared" si="3"/>
        <v>23</v>
      </c>
      <c r="AB805" s="5">
        <f t="shared" si="4"/>
        <v>2017</v>
      </c>
      <c r="AC805" s="5">
        <f t="shared" si="5"/>
        <v>6</v>
      </c>
      <c r="AD805" s="5">
        <f t="shared" si="6"/>
        <v>1</v>
      </c>
    </row>
    <row r="806" ht="15.75" customHeight="1">
      <c r="A806" s="3" t="s">
        <v>30</v>
      </c>
      <c r="B806" s="3" t="s">
        <v>31</v>
      </c>
      <c r="C806" s="3" t="s">
        <v>5530</v>
      </c>
      <c r="D806" s="3" t="s">
        <v>7092</v>
      </c>
      <c r="E806" s="3" t="s">
        <v>7093</v>
      </c>
      <c r="F806" s="3" t="s">
        <v>6425</v>
      </c>
      <c r="G806" s="3" t="s">
        <v>7094</v>
      </c>
      <c r="H806" s="3" t="s">
        <v>7095</v>
      </c>
      <c r="I806" s="3" t="s">
        <v>38</v>
      </c>
      <c r="J806" s="3" t="s">
        <v>1491</v>
      </c>
      <c r="K806" s="3" t="s">
        <v>7096</v>
      </c>
      <c r="L806" s="3" t="s">
        <v>38</v>
      </c>
      <c r="M806" s="3" t="s">
        <v>38</v>
      </c>
      <c r="N806" s="3" t="s">
        <v>38</v>
      </c>
      <c r="O806" s="3" t="s">
        <v>1241</v>
      </c>
      <c r="P806" s="4">
        <v>0.0</v>
      </c>
      <c r="Q806" s="3" t="s">
        <v>38</v>
      </c>
      <c r="R806" s="4">
        <v>0.0</v>
      </c>
      <c r="S806" s="3" t="s">
        <v>38</v>
      </c>
      <c r="T806" s="3" t="s">
        <v>7097</v>
      </c>
      <c r="U806" s="4">
        <v>1.0</v>
      </c>
      <c r="V806" s="3" t="s">
        <v>38</v>
      </c>
      <c r="W806" s="3" t="s">
        <v>38</v>
      </c>
      <c r="X806" s="3" t="s">
        <v>7098</v>
      </c>
      <c r="Y806" s="5">
        <f t="shared" si="1"/>
        <v>2016</v>
      </c>
      <c r="Z806" s="5">
        <f t="shared" si="2"/>
        <v>5</v>
      </c>
      <c r="AA806" s="5">
        <f t="shared" si="3"/>
        <v>31</v>
      </c>
      <c r="AB806" s="5">
        <f t="shared" si="4"/>
        <v>2017</v>
      </c>
      <c r="AC806" s="5">
        <f t="shared" si="5"/>
        <v>5</v>
      </c>
      <c r="AD806" s="5">
        <f t="shared" si="6"/>
        <v>21</v>
      </c>
    </row>
    <row r="807" ht="15.75" customHeight="1">
      <c r="A807" s="3" t="s">
        <v>30</v>
      </c>
      <c r="B807" s="3" t="s">
        <v>31</v>
      </c>
      <c r="C807" s="3" t="s">
        <v>5530</v>
      </c>
      <c r="D807" s="3" t="s">
        <v>7099</v>
      </c>
      <c r="E807" s="3" t="s">
        <v>7100</v>
      </c>
      <c r="F807" s="3" t="s">
        <v>6425</v>
      </c>
      <c r="G807" s="3" t="s">
        <v>7101</v>
      </c>
      <c r="H807" s="3" t="s">
        <v>7095</v>
      </c>
      <c r="I807" s="3" t="s">
        <v>38</v>
      </c>
      <c r="J807" s="3" t="s">
        <v>1491</v>
      </c>
      <c r="K807" s="3" t="s">
        <v>4770</v>
      </c>
      <c r="L807" s="3" t="s">
        <v>38</v>
      </c>
      <c r="M807" s="3" t="s">
        <v>38</v>
      </c>
      <c r="N807" s="3" t="s">
        <v>38</v>
      </c>
      <c r="O807" s="3" t="s">
        <v>1241</v>
      </c>
      <c r="P807" s="4">
        <v>0.0</v>
      </c>
      <c r="Q807" s="3" t="s">
        <v>38</v>
      </c>
      <c r="R807" s="4">
        <v>0.0</v>
      </c>
      <c r="S807" s="3" t="s">
        <v>38</v>
      </c>
      <c r="T807" s="3" t="s">
        <v>7102</v>
      </c>
      <c r="U807" s="4">
        <v>1.0</v>
      </c>
      <c r="V807" s="3" t="s">
        <v>38</v>
      </c>
      <c r="W807" s="3" t="s">
        <v>38</v>
      </c>
      <c r="X807" s="3" t="s">
        <v>7103</v>
      </c>
      <c r="Y807" s="5">
        <f t="shared" si="1"/>
        <v>2016</v>
      </c>
      <c r="Z807" s="5">
        <f t="shared" si="2"/>
        <v>5</v>
      </c>
      <c r="AA807" s="5">
        <f t="shared" si="3"/>
        <v>31</v>
      </c>
      <c r="AB807" s="5">
        <f t="shared" si="4"/>
        <v>2017</v>
      </c>
      <c r="AC807" s="5">
        <f t="shared" si="5"/>
        <v>5</v>
      </c>
      <c r="AD807" s="5">
        <f t="shared" si="6"/>
        <v>21</v>
      </c>
    </row>
    <row r="808" ht="15.75" customHeight="1">
      <c r="A808" s="3" t="s">
        <v>30</v>
      </c>
      <c r="B808" s="3" t="s">
        <v>31</v>
      </c>
      <c r="C808" s="3" t="s">
        <v>5530</v>
      </c>
      <c r="D808" s="3" t="s">
        <v>7104</v>
      </c>
      <c r="E808" s="3" t="s">
        <v>7105</v>
      </c>
      <c r="F808" s="3" t="s">
        <v>6425</v>
      </c>
      <c r="G808" s="3" t="s">
        <v>7106</v>
      </c>
      <c r="H808" s="3" t="s">
        <v>7095</v>
      </c>
      <c r="I808" s="3" t="s">
        <v>38</v>
      </c>
      <c r="J808" s="3" t="s">
        <v>1491</v>
      </c>
      <c r="K808" s="3" t="s">
        <v>4770</v>
      </c>
      <c r="L808" s="3" t="s">
        <v>38</v>
      </c>
      <c r="M808" s="3" t="s">
        <v>38</v>
      </c>
      <c r="N808" s="3" t="s">
        <v>38</v>
      </c>
      <c r="O808" s="3" t="s">
        <v>1241</v>
      </c>
      <c r="P808" s="4">
        <v>0.0</v>
      </c>
      <c r="Q808" s="3" t="s">
        <v>38</v>
      </c>
      <c r="R808" s="4">
        <v>0.0</v>
      </c>
      <c r="S808" s="3" t="s">
        <v>38</v>
      </c>
      <c r="T808" s="3" t="s">
        <v>7107</v>
      </c>
      <c r="U808" s="4">
        <v>1.0</v>
      </c>
      <c r="V808" s="3" t="s">
        <v>38</v>
      </c>
      <c r="W808" s="3" t="s">
        <v>38</v>
      </c>
      <c r="X808" s="3" t="s">
        <v>7108</v>
      </c>
      <c r="Y808" s="5">
        <f t="shared" si="1"/>
        <v>2016</v>
      </c>
      <c r="Z808" s="5">
        <f t="shared" si="2"/>
        <v>5</v>
      </c>
      <c r="AA808" s="5">
        <f t="shared" si="3"/>
        <v>31</v>
      </c>
      <c r="AB808" s="5">
        <f t="shared" si="4"/>
        <v>2017</v>
      </c>
      <c r="AC808" s="5">
        <f t="shared" si="5"/>
        <v>5</v>
      </c>
      <c r="AD808" s="5">
        <f t="shared" si="6"/>
        <v>21</v>
      </c>
    </row>
    <row r="809" ht="15.75" customHeight="1">
      <c r="A809" s="3" t="s">
        <v>30</v>
      </c>
      <c r="B809" s="3" t="s">
        <v>31</v>
      </c>
      <c r="C809" s="3" t="s">
        <v>5530</v>
      </c>
      <c r="D809" s="3" t="s">
        <v>7109</v>
      </c>
      <c r="E809" s="3" t="s">
        <v>7110</v>
      </c>
      <c r="F809" s="3" t="s">
        <v>6425</v>
      </c>
      <c r="G809" s="3" t="s">
        <v>7111</v>
      </c>
      <c r="H809" s="3" t="s">
        <v>7095</v>
      </c>
      <c r="I809" s="3" t="s">
        <v>38</v>
      </c>
      <c r="J809" s="3" t="s">
        <v>1491</v>
      </c>
      <c r="K809" s="3" t="s">
        <v>4770</v>
      </c>
      <c r="L809" s="3" t="s">
        <v>38</v>
      </c>
      <c r="M809" s="3" t="s">
        <v>38</v>
      </c>
      <c r="N809" s="3" t="s">
        <v>38</v>
      </c>
      <c r="O809" s="3" t="s">
        <v>1241</v>
      </c>
      <c r="P809" s="4">
        <v>0.0</v>
      </c>
      <c r="Q809" s="3" t="s">
        <v>38</v>
      </c>
      <c r="R809" s="4">
        <v>0.0</v>
      </c>
      <c r="S809" s="3" t="s">
        <v>38</v>
      </c>
      <c r="T809" s="3" t="s">
        <v>7112</v>
      </c>
      <c r="U809" s="4">
        <v>1.0</v>
      </c>
      <c r="V809" s="3" t="s">
        <v>38</v>
      </c>
      <c r="W809" s="3" t="s">
        <v>38</v>
      </c>
      <c r="X809" s="3" t="s">
        <v>7113</v>
      </c>
      <c r="Y809" s="5">
        <f t="shared" si="1"/>
        <v>2016</v>
      </c>
      <c r="Z809" s="5">
        <f t="shared" si="2"/>
        <v>5</v>
      </c>
      <c r="AA809" s="5">
        <f t="shared" si="3"/>
        <v>31</v>
      </c>
      <c r="AB809" s="5">
        <f t="shared" si="4"/>
        <v>2017</v>
      </c>
      <c r="AC809" s="5">
        <f t="shared" si="5"/>
        <v>5</v>
      </c>
      <c r="AD809" s="5">
        <f t="shared" si="6"/>
        <v>21</v>
      </c>
    </row>
    <row r="810" ht="15.75" customHeight="1">
      <c r="A810" s="3" t="s">
        <v>30</v>
      </c>
      <c r="B810" s="3" t="s">
        <v>31</v>
      </c>
      <c r="C810" s="3" t="s">
        <v>7114</v>
      </c>
      <c r="D810" s="3" t="s">
        <v>7115</v>
      </c>
      <c r="E810" s="3" t="s">
        <v>7116</v>
      </c>
      <c r="F810" s="3" t="s">
        <v>7117</v>
      </c>
      <c r="G810" s="3" t="s">
        <v>38</v>
      </c>
      <c r="H810" s="3" t="s">
        <v>38</v>
      </c>
      <c r="I810" s="3" t="s">
        <v>638</v>
      </c>
      <c r="J810" s="3" t="s">
        <v>3537</v>
      </c>
      <c r="K810" s="3" t="s">
        <v>7118</v>
      </c>
      <c r="L810" s="3" t="s">
        <v>7119</v>
      </c>
      <c r="M810" s="3" t="s">
        <v>38</v>
      </c>
      <c r="N810" s="3" t="s">
        <v>4144</v>
      </c>
      <c r="O810" s="3" t="s">
        <v>7120</v>
      </c>
      <c r="P810" s="4">
        <v>8.0</v>
      </c>
      <c r="Q810" s="3" t="s">
        <v>7121</v>
      </c>
      <c r="R810" s="4">
        <v>0.0</v>
      </c>
      <c r="S810" s="3" t="s">
        <v>38</v>
      </c>
      <c r="T810" s="3" t="s">
        <v>7122</v>
      </c>
      <c r="U810" s="4">
        <v>1.0</v>
      </c>
      <c r="V810" s="3" t="s">
        <v>38</v>
      </c>
      <c r="W810" s="3" t="s">
        <v>38</v>
      </c>
      <c r="X810" s="3" t="s">
        <v>7123</v>
      </c>
      <c r="Y810" s="5">
        <f t="shared" si="1"/>
        <v>2015</v>
      </c>
      <c r="Z810" s="5">
        <f t="shared" si="2"/>
        <v>11</v>
      </c>
      <c r="AA810" s="5">
        <f t="shared" si="3"/>
        <v>4</v>
      </c>
      <c r="AB810" s="5">
        <f t="shared" si="4"/>
        <v>0</v>
      </c>
      <c r="AC810" s="5">
        <f t="shared" si="5"/>
        <v>0</v>
      </c>
      <c r="AD810" s="5">
        <f t="shared" si="6"/>
        <v>0</v>
      </c>
    </row>
    <row r="811" ht="15.75" customHeight="1">
      <c r="A811" s="3" t="s">
        <v>30</v>
      </c>
      <c r="B811" s="3" t="s">
        <v>31</v>
      </c>
      <c r="C811" s="3" t="s">
        <v>7124</v>
      </c>
      <c r="D811" s="3" t="s">
        <v>7125</v>
      </c>
      <c r="E811" s="3" t="s">
        <v>7126</v>
      </c>
      <c r="F811" s="3" t="s">
        <v>7127</v>
      </c>
      <c r="G811" s="3" t="s">
        <v>38</v>
      </c>
      <c r="H811" s="3" t="s">
        <v>38</v>
      </c>
      <c r="I811" s="3" t="s">
        <v>856</v>
      </c>
      <c r="J811" s="3" t="s">
        <v>1807</v>
      </c>
      <c r="K811" s="3" t="s">
        <v>7128</v>
      </c>
      <c r="L811" s="3" t="s">
        <v>7129</v>
      </c>
      <c r="M811" s="3" t="s">
        <v>38</v>
      </c>
      <c r="N811" s="3" t="s">
        <v>6381</v>
      </c>
      <c r="O811" s="3" t="s">
        <v>7130</v>
      </c>
      <c r="P811" s="4">
        <v>5.0</v>
      </c>
      <c r="Q811" s="3" t="s">
        <v>7131</v>
      </c>
      <c r="R811" s="4">
        <v>2.0</v>
      </c>
      <c r="S811" s="3" t="s">
        <v>7132</v>
      </c>
      <c r="T811" s="3" t="s">
        <v>7133</v>
      </c>
      <c r="U811" s="4">
        <v>1.0</v>
      </c>
      <c r="V811" s="3" t="s">
        <v>38</v>
      </c>
      <c r="W811" s="3" t="s">
        <v>38</v>
      </c>
      <c r="X811" s="3" t="s">
        <v>7134</v>
      </c>
      <c r="Y811" s="5">
        <f t="shared" si="1"/>
        <v>2015</v>
      </c>
      <c r="Z811" s="5">
        <f t="shared" si="2"/>
        <v>11</v>
      </c>
      <c r="AA811" s="5">
        <f t="shared" si="3"/>
        <v>9</v>
      </c>
      <c r="AB811" s="5">
        <f t="shared" si="4"/>
        <v>0</v>
      </c>
      <c r="AC811" s="5">
        <f t="shared" si="5"/>
        <v>0</v>
      </c>
      <c r="AD811" s="5">
        <f t="shared" si="6"/>
        <v>0</v>
      </c>
    </row>
    <row r="812" ht="15.75" customHeight="1">
      <c r="A812" s="3" t="s">
        <v>30</v>
      </c>
      <c r="B812" s="3" t="s">
        <v>47</v>
      </c>
      <c r="C812" s="3" t="s">
        <v>7135</v>
      </c>
      <c r="D812" s="3" t="s">
        <v>7136</v>
      </c>
      <c r="E812" s="3" t="s">
        <v>7137</v>
      </c>
      <c r="F812" s="3" t="s">
        <v>7138</v>
      </c>
      <c r="G812" s="3" t="s">
        <v>7139</v>
      </c>
      <c r="H812" s="3" t="s">
        <v>5496</v>
      </c>
      <c r="I812" s="3" t="s">
        <v>172</v>
      </c>
      <c r="J812" s="3" t="s">
        <v>1532</v>
      </c>
      <c r="K812" s="3" t="s">
        <v>1983</v>
      </c>
      <c r="L812" s="3" t="s">
        <v>1984</v>
      </c>
      <c r="M812" s="3" t="s">
        <v>121</v>
      </c>
      <c r="N812" s="3" t="s">
        <v>358</v>
      </c>
      <c r="O812" s="3" t="s">
        <v>926</v>
      </c>
      <c r="P812" s="4">
        <v>0.0</v>
      </c>
      <c r="Q812" s="3" t="s">
        <v>38</v>
      </c>
      <c r="R812" s="4">
        <v>1.0</v>
      </c>
      <c r="S812" s="3" t="s">
        <v>5831</v>
      </c>
      <c r="T812" s="3" t="s">
        <v>7140</v>
      </c>
      <c r="U812" s="4">
        <v>1.0</v>
      </c>
      <c r="V812" s="3" t="s">
        <v>38</v>
      </c>
      <c r="W812" s="3" t="s">
        <v>38</v>
      </c>
      <c r="X812" s="3" t="s">
        <v>7141</v>
      </c>
      <c r="Y812" s="5">
        <f t="shared" si="1"/>
        <v>2017</v>
      </c>
      <c r="Z812" s="5">
        <f t="shared" si="2"/>
        <v>1</v>
      </c>
      <c r="AA812" s="5">
        <f t="shared" si="3"/>
        <v>10</v>
      </c>
      <c r="AB812" s="5">
        <f t="shared" si="4"/>
        <v>2017</v>
      </c>
      <c r="AC812" s="5">
        <f t="shared" si="5"/>
        <v>5</v>
      </c>
      <c r="AD812" s="5">
        <f t="shared" si="6"/>
        <v>11</v>
      </c>
    </row>
    <row r="813" ht="15.75" customHeight="1">
      <c r="A813" s="3" t="s">
        <v>30</v>
      </c>
      <c r="B813" s="3" t="s">
        <v>47</v>
      </c>
      <c r="C813" s="3" t="s">
        <v>7142</v>
      </c>
      <c r="D813" s="3" t="s">
        <v>7143</v>
      </c>
      <c r="E813" s="3" t="s">
        <v>7144</v>
      </c>
      <c r="F813" s="3" t="s">
        <v>7138</v>
      </c>
      <c r="G813" s="3" t="s">
        <v>7145</v>
      </c>
      <c r="H813" s="3" t="s">
        <v>5496</v>
      </c>
      <c r="I813" s="3" t="s">
        <v>172</v>
      </c>
      <c r="J813" s="3" t="s">
        <v>1532</v>
      </c>
      <c r="K813" s="3" t="s">
        <v>1983</v>
      </c>
      <c r="L813" s="3" t="s">
        <v>1984</v>
      </c>
      <c r="M813" s="3" t="s">
        <v>121</v>
      </c>
      <c r="N813" s="3" t="s">
        <v>358</v>
      </c>
      <c r="O813" s="3" t="s">
        <v>926</v>
      </c>
      <c r="P813" s="4">
        <v>0.0</v>
      </c>
      <c r="Q813" s="3" t="s">
        <v>38</v>
      </c>
      <c r="R813" s="4">
        <v>2.0</v>
      </c>
      <c r="S813" s="3" t="s">
        <v>7146</v>
      </c>
      <c r="T813" s="3" t="s">
        <v>7147</v>
      </c>
      <c r="U813" s="4">
        <v>1.0</v>
      </c>
      <c r="V813" s="3" t="s">
        <v>38</v>
      </c>
      <c r="W813" s="3" t="s">
        <v>38</v>
      </c>
      <c r="X813" s="3" t="s">
        <v>7148</v>
      </c>
      <c r="Y813" s="5">
        <f t="shared" si="1"/>
        <v>2017</v>
      </c>
      <c r="Z813" s="5">
        <f t="shared" si="2"/>
        <v>1</v>
      </c>
      <c r="AA813" s="5">
        <f t="shared" si="3"/>
        <v>10</v>
      </c>
      <c r="AB813" s="5">
        <f t="shared" si="4"/>
        <v>2017</v>
      </c>
      <c r="AC813" s="5">
        <f t="shared" si="5"/>
        <v>5</v>
      </c>
      <c r="AD813" s="5">
        <f t="shared" si="6"/>
        <v>11</v>
      </c>
    </row>
    <row r="814" ht="15.75" customHeight="1">
      <c r="A814" s="3" t="s">
        <v>30</v>
      </c>
      <c r="B814" s="3" t="s">
        <v>31</v>
      </c>
      <c r="C814" s="3" t="s">
        <v>7149</v>
      </c>
      <c r="D814" s="3" t="s">
        <v>7150</v>
      </c>
      <c r="E814" s="3" t="s">
        <v>7151</v>
      </c>
      <c r="F814" s="3" t="s">
        <v>7152</v>
      </c>
      <c r="G814" s="3" t="s">
        <v>38</v>
      </c>
      <c r="H814" s="3" t="s">
        <v>38</v>
      </c>
      <c r="I814" s="3" t="s">
        <v>2341</v>
      </c>
      <c r="J814" s="3" t="s">
        <v>3537</v>
      </c>
      <c r="K814" s="3" t="s">
        <v>7153</v>
      </c>
      <c r="L814" s="3" t="s">
        <v>7154</v>
      </c>
      <c r="M814" s="3" t="s">
        <v>38</v>
      </c>
      <c r="N814" s="3" t="s">
        <v>6381</v>
      </c>
      <c r="O814" s="3" t="s">
        <v>6854</v>
      </c>
      <c r="P814" s="4">
        <v>2.0</v>
      </c>
      <c r="Q814" s="3" t="s">
        <v>7155</v>
      </c>
      <c r="R814" s="4">
        <v>4.0</v>
      </c>
      <c r="S814" s="3" t="s">
        <v>7156</v>
      </c>
      <c r="T814" s="3" t="s">
        <v>7157</v>
      </c>
      <c r="U814" s="4">
        <v>1.0</v>
      </c>
      <c r="V814" s="3" t="s">
        <v>38</v>
      </c>
      <c r="W814" s="3" t="s">
        <v>38</v>
      </c>
      <c r="X814" s="3" t="s">
        <v>7158</v>
      </c>
      <c r="Y814" s="5">
        <f t="shared" si="1"/>
        <v>2015</v>
      </c>
      <c r="Z814" s="5">
        <f t="shared" si="2"/>
        <v>10</v>
      </c>
      <c r="AA814" s="5">
        <f t="shared" si="3"/>
        <v>23</v>
      </c>
      <c r="AB814" s="5">
        <f t="shared" si="4"/>
        <v>0</v>
      </c>
      <c r="AC814" s="5">
        <f t="shared" si="5"/>
        <v>0</v>
      </c>
      <c r="AD814" s="5">
        <f t="shared" si="6"/>
        <v>0</v>
      </c>
    </row>
    <row r="815" ht="15.75" customHeight="1">
      <c r="A815" s="3" t="s">
        <v>30</v>
      </c>
      <c r="B815" s="3" t="s">
        <v>31</v>
      </c>
      <c r="C815" s="3" t="s">
        <v>7159</v>
      </c>
      <c r="D815" s="3" t="s">
        <v>7160</v>
      </c>
      <c r="E815" s="3" t="s">
        <v>7161</v>
      </c>
      <c r="F815" s="3" t="s">
        <v>7152</v>
      </c>
      <c r="G815" s="3" t="s">
        <v>38</v>
      </c>
      <c r="H815" s="3" t="s">
        <v>38</v>
      </c>
      <c r="I815" s="3" t="s">
        <v>2341</v>
      </c>
      <c r="J815" s="3" t="s">
        <v>3537</v>
      </c>
      <c r="K815" s="3" t="s">
        <v>7162</v>
      </c>
      <c r="L815" s="3" t="s">
        <v>7163</v>
      </c>
      <c r="M815" s="3" t="s">
        <v>38</v>
      </c>
      <c r="N815" s="3" t="s">
        <v>6381</v>
      </c>
      <c r="O815" s="3" t="s">
        <v>7164</v>
      </c>
      <c r="P815" s="4">
        <v>5.0</v>
      </c>
      <c r="Q815" s="3" t="s">
        <v>7165</v>
      </c>
      <c r="R815" s="4">
        <v>0.0</v>
      </c>
      <c r="S815" s="3" t="s">
        <v>38</v>
      </c>
      <c r="T815" s="3" t="s">
        <v>7166</v>
      </c>
      <c r="U815" s="4">
        <v>1.0</v>
      </c>
      <c r="V815" s="3" t="s">
        <v>38</v>
      </c>
      <c r="W815" s="3" t="s">
        <v>38</v>
      </c>
      <c r="X815" s="3" t="s">
        <v>7167</v>
      </c>
      <c r="Y815" s="5">
        <f t="shared" si="1"/>
        <v>2015</v>
      </c>
      <c r="Z815" s="5">
        <f t="shared" si="2"/>
        <v>10</v>
      </c>
      <c r="AA815" s="5">
        <f t="shared" si="3"/>
        <v>23</v>
      </c>
      <c r="AB815" s="5">
        <f t="shared" si="4"/>
        <v>0</v>
      </c>
      <c r="AC815" s="5">
        <f t="shared" si="5"/>
        <v>0</v>
      </c>
      <c r="AD815" s="5">
        <f t="shared" si="6"/>
        <v>0</v>
      </c>
    </row>
    <row r="816" ht="15.75" customHeight="1">
      <c r="A816" s="3" t="s">
        <v>30</v>
      </c>
      <c r="B816" s="3" t="s">
        <v>31</v>
      </c>
      <c r="C816" s="3" t="s">
        <v>7168</v>
      </c>
      <c r="D816" s="3" t="s">
        <v>7169</v>
      </c>
      <c r="E816" s="3" t="s">
        <v>7170</v>
      </c>
      <c r="F816" s="3" t="s">
        <v>7171</v>
      </c>
      <c r="G816" s="3" t="s">
        <v>38</v>
      </c>
      <c r="H816" s="3" t="s">
        <v>38</v>
      </c>
      <c r="I816" s="3" t="s">
        <v>638</v>
      </c>
      <c r="J816" s="3" t="s">
        <v>3537</v>
      </c>
      <c r="K816" s="3" t="s">
        <v>7172</v>
      </c>
      <c r="L816" s="3" t="s">
        <v>7173</v>
      </c>
      <c r="M816" s="3" t="s">
        <v>38</v>
      </c>
      <c r="N816" s="3" t="s">
        <v>6381</v>
      </c>
      <c r="O816" s="3" t="s">
        <v>7174</v>
      </c>
      <c r="P816" s="4">
        <v>5.0</v>
      </c>
      <c r="Q816" s="3" t="s">
        <v>7175</v>
      </c>
      <c r="R816" s="4">
        <v>0.0</v>
      </c>
      <c r="S816" s="3" t="s">
        <v>38</v>
      </c>
      <c r="T816" s="3" t="s">
        <v>7176</v>
      </c>
      <c r="U816" s="4">
        <v>1.0</v>
      </c>
      <c r="V816" s="3" t="s">
        <v>38</v>
      </c>
      <c r="W816" s="3" t="s">
        <v>38</v>
      </c>
      <c r="X816" s="3" t="s">
        <v>7177</v>
      </c>
      <c r="Y816" s="5">
        <f t="shared" si="1"/>
        <v>2015</v>
      </c>
      <c r="Z816" s="5">
        <f t="shared" si="2"/>
        <v>10</v>
      </c>
      <c r="AA816" s="5">
        <f t="shared" si="3"/>
        <v>29</v>
      </c>
      <c r="AB816" s="5">
        <f t="shared" si="4"/>
        <v>0</v>
      </c>
      <c r="AC816" s="5">
        <f t="shared" si="5"/>
        <v>0</v>
      </c>
      <c r="AD816" s="5">
        <f t="shared" si="6"/>
        <v>0</v>
      </c>
    </row>
    <row r="817" ht="15.75" customHeight="1">
      <c r="A817" s="3" t="s">
        <v>30</v>
      </c>
      <c r="B817" s="3" t="s">
        <v>47</v>
      </c>
      <c r="C817" s="3" t="s">
        <v>7178</v>
      </c>
      <c r="D817" s="3" t="s">
        <v>7179</v>
      </c>
      <c r="E817" s="3" t="s">
        <v>7180</v>
      </c>
      <c r="F817" s="3" t="s">
        <v>5313</v>
      </c>
      <c r="G817" s="3" t="s">
        <v>7181</v>
      </c>
      <c r="H817" s="3" t="s">
        <v>7182</v>
      </c>
      <c r="I817" s="3" t="s">
        <v>172</v>
      </c>
      <c r="J817" s="3" t="s">
        <v>1532</v>
      </c>
      <c r="K817" s="3" t="s">
        <v>4117</v>
      </c>
      <c r="L817" s="3" t="s">
        <v>4118</v>
      </c>
      <c r="M817" s="3" t="s">
        <v>96</v>
      </c>
      <c r="N817" s="3" t="s">
        <v>358</v>
      </c>
      <c r="O817" s="3" t="s">
        <v>2675</v>
      </c>
      <c r="P817" s="4">
        <v>0.0</v>
      </c>
      <c r="Q817" s="3" t="s">
        <v>38</v>
      </c>
      <c r="R817" s="4">
        <v>0.0</v>
      </c>
      <c r="S817" s="3" t="s">
        <v>38</v>
      </c>
      <c r="T817" s="3" t="s">
        <v>7183</v>
      </c>
      <c r="U817" s="4">
        <v>1.0</v>
      </c>
      <c r="V817" s="3" t="s">
        <v>38</v>
      </c>
      <c r="W817" s="3" t="s">
        <v>38</v>
      </c>
      <c r="X817" s="3" t="s">
        <v>7184</v>
      </c>
      <c r="Y817" s="5">
        <f t="shared" si="1"/>
        <v>2017</v>
      </c>
      <c r="Z817" s="5">
        <f t="shared" si="2"/>
        <v>1</v>
      </c>
      <c r="AA817" s="5">
        <f t="shared" si="3"/>
        <v>13</v>
      </c>
      <c r="AB817" s="5">
        <f t="shared" si="4"/>
        <v>2017</v>
      </c>
      <c r="AC817" s="5">
        <f t="shared" si="5"/>
        <v>5</v>
      </c>
      <c r="AD817" s="5">
        <f t="shared" si="6"/>
        <v>1</v>
      </c>
    </row>
    <row r="818" ht="15.75" customHeight="1">
      <c r="A818" s="3" t="s">
        <v>30</v>
      </c>
      <c r="B818" s="3" t="s">
        <v>47</v>
      </c>
      <c r="C818" s="3" t="s">
        <v>7185</v>
      </c>
      <c r="D818" s="3" t="s">
        <v>7186</v>
      </c>
      <c r="E818" s="3" t="s">
        <v>7187</v>
      </c>
      <c r="F818" s="3" t="s">
        <v>7188</v>
      </c>
      <c r="G818" s="3" t="s">
        <v>7189</v>
      </c>
      <c r="H818" s="3" t="s">
        <v>7182</v>
      </c>
      <c r="I818" s="3" t="s">
        <v>373</v>
      </c>
      <c r="J818" s="3" t="s">
        <v>1588</v>
      </c>
      <c r="K818" s="3" t="s">
        <v>7190</v>
      </c>
      <c r="L818" s="3" t="s">
        <v>4926</v>
      </c>
      <c r="M818" s="3" t="s">
        <v>121</v>
      </c>
      <c r="N818" s="3" t="s">
        <v>6863</v>
      </c>
      <c r="O818" s="3" t="s">
        <v>7191</v>
      </c>
      <c r="P818" s="4">
        <v>0.0</v>
      </c>
      <c r="Q818" s="3" t="s">
        <v>38</v>
      </c>
      <c r="R818" s="4">
        <v>0.0</v>
      </c>
      <c r="S818" s="3" t="s">
        <v>38</v>
      </c>
      <c r="T818" s="3" t="s">
        <v>7192</v>
      </c>
      <c r="U818" s="4">
        <v>1.0</v>
      </c>
      <c r="V818" s="3" t="s">
        <v>38</v>
      </c>
      <c r="W818" s="3" t="s">
        <v>38</v>
      </c>
      <c r="X818" s="3" t="s">
        <v>7193</v>
      </c>
      <c r="Y818" s="5">
        <f t="shared" si="1"/>
        <v>2016</v>
      </c>
      <c r="Z818" s="5">
        <f t="shared" si="2"/>
        <v>11</v>
      </c>
      <c r="AA818" s="5">
        <f t="shared" si="3"/>
        <v>15</v>
      </c>
      <c r="AB818" s="5">
        <f t="shared" si="4"/>
        <v>2017</v>
      </c>
      <c r="AC818" s="5">
        <f t="shared" si="5"/>
        <v>5</v>
      </c>
      <c r="AD818" s="5">
        <f t="shared" si="6"/>
        <v>1</v>
      </c>
    </row>
    <row r="819" ht="15.75" customHeight="1">
      <c r="A819" s="3" t="s">
        <v>30</v>
      </c>
      <c r="B819" s="3" t="s">
        <v>47</v>
      </c>
      <c r="C819" s="3" t="s">
        <v>7194</v>
      </c>
      <c r="D819" s="3" t="s">
        <v>7195</v>
      </c>
      <c r="E819" s="3" t="s">
        <v>7196</v>
      </c>
      <c r="F819" s="3" t="s">
        <v>5424</v>
      </c>
      <c r="G819" s="3" t="s">
        <v>7197</v>
      </c>
      <c r="H819" s="3" t="s">
        <v>7198</v>
      </c>
      <c r="I819" s="3" t="s">
        <v>638</v>
      </c>
      <c r="J819" s="3" t="s">
        <v>2633</v>
      </c>
      <c r="K819" s="3" t="s">
        <v>7199</v>
      </c>
      <c r="L819" s="3" t="s">
        <v>7200</v>
      </c>
      <c r="M819" s="3" t="s">
        <v>38</v>
      </c>
      <c r="N819" s="3" t="s">
        <v>1299</v>
      </c>
      <c r="O819" s="3" t="s">
        <v>7201</v>
      </c>
      <c r="P819" s="4">
        <v>0.0</v>
      </c>
      <c r="Q819" s="3" t="s">
        <v>38</v>
      </c>
      <c r="R819" s="4">
        <v>1.0</v>
      </c>
      <c r="S819" s="3" t="s">
        <v>7202</v>
      </c>
      <c r="T819" s="3" t="s">
        <v>7203</v>
      </c>
      <c r="U819" s="4">
        <v>1.0</v>
      </c>
      <c r="V819" s="3" t="s">
        <v>38</v>
      </c>
      <c r="W819" s="3" t="s">
        <v>38</v>
      </c>
      <c r="X819" s="3" t="s">
        <v>7204</v>
      </c>
      <c r="Y819" s="5">
        <f t="shared" si="1"/>
        <v>2016</v>
      </c>
      <c r="Z819" s="5">
        <f t="shared" si="2"/>
        <v>12</v>
      </c>
      <c r="AA819" s="5">
        <f t="shared" si="3"/>
        <v>29</v>
      </c>
      <c r="AB819" s="5">
        <f t="shared" si="4"/>
        <v>2017</v>
      </c>
      <c r="AC819" s="5">
        <f t="shared" si="5"/>
        <v>4</v>
      </c>
      <c r="AD819" s="5">
        <f t="shared" si="6"/>
        <v>21</v>
      </c>
    </row>
    <row r="820" ht="15.75" customHeight="1">
      <c r="A820" s="3" t="s">
        <v>30</v>
      </c>
      <c r="B820" s="3" t="s">
        <v>47</v>
      </c>
      <c r="C820" s="3" t="s">
        <v>7205</v>
      </c>
      <c r="D820" s="3" t="s">
        <v>7206</v>
      </c>
      <c r="E820" s="3" t="s">
        <v>7207</v>
      </c>
      <c r="F820" s="3" t="s">
        <v>5482</v>
      </c>
      <c r="G820" s="3" t="s">
        <v>7208</v>
      </c>
      <c r="H820" s="3" t="s">
        <v>7198</v>
      </c>
      <c r="I820" s="3" t="s">
        <v>172</v>
      </c>
      <c r="J820" s="3" t="s">
        <v>1532</v>
      </c>
      <c r="K820" s="3" t="s">
        <v>741</v>
      </c>
      <c r="L820" s="3" t="s">
        <v>742</v>
      </c>
      <c r="M820" s="3" t="s">
        <v>121</v>
      </c>
      <c r="N820" s="3" t="s">
        <v>358</v>
      </c>
      <c r="O820" s="3" t="s">
        <v>132</v>
      </c>
      <c r="P820" s="4">
        <v>0.0</v>
      </c>
      <c r="Q820" s="3" t="s">
        <v>38</v>
      </c>
      <c r="R820" s="4">
        <v>1.0</v>
      </c>
      <c r="S820" s="3" t="s">
        <v>7209</v>
      </c>
      <c r="T820" s="3" t="s">
        <v>7210</v>
      </c>
      <c r="U820" s="4">
        <v>1.0</v>
      </c>
      <c r="V820" s="3" t="s">
        <v>38</v>
      </c>
      <c r="W820" s="3" t="s">
        <v>38</v>
      </c>
      <c r="X820" s="3" t="s">
        <v>7211</v>
      </c>
      <c r="Y820" s="5">
        <f t="shared" si="1"/>
        <v>2016</v>
      </c>
      <c r="Z820" s="5">
        <f t="shared" si="2"/>
        <v>12</v>
      </c>
      <c r="AA820" s="5">
        <f t="shared" si="3"/>
        <v>30</v>
      </c>
      <c r="AB820" s="5">
        <f t="shared" si="4"/>
        <v>2017</v>
      </c>
      <c r="AC820" s="5">
        <f t="shared" si="5"/>
        <v>4</v>
      </c>
      <c r="AD820" s="5">
        <f t="shared" si="6"/>
        <v>21</v>
      </c>
    </row>
    <row r="821" ht="15.75" customHeight="1">
      <c r="A821" s="3" t="s">
        <v>30</v>
      </c>
      <c r="B821" s="3" t="s">
        <v>31</v>
      </c>
      <c r="C821" s="3" t="s">
        <v>7212</v>
      </c>
      <c r="D821" s="3" t="s">
        <v>7213</v>
      </c>
      <c r="E821" s="3" t="s">
        <v>7214</v>
      </c>
      <c r="F821" s="3" t="s">
        <v>7215</v>
      </c>
      <c r="G821" s="3" t="s">
        <v>38</v>
      </c>
      <c r="H821" s="3" t="s">
        <v>38</v>
      </c>
      <c r="I821" s="3" t="s">
        <v>638</v>
      </c>
      <c r="J821" s="3" t="s">
        <v>3537</v>
      </c>
      <c r="K821" s="3" t="s">
        <v>7216</v>
      </c>
      <c r="L821" s="3" t="s">
        <v>7217</v>
      </c>
      <c r="M821" s="3" t="s">
        <v>38</v>
      </c>
      <c r="N821" s="3" t="s">
        <v>642</v>
      </c>
      <c r="O821" s="3" t="s">
        <v>7218</v>
      </c>
      <c r="P821" s="4">
        <v>4.0</v>
      </c>
      <c r="Q821" s="3" t="s">
        <v>7219</v>
      </c>
      <c r="R821" s="4">
        <v>0.0</v>
      </c>
      <c r="S821" s="3" t="s">
        <v>38</v>
      </c>
      <c r="T821" s="3" t="s">
        <v>7220</v>
      </c>
      <c r="U821" s="4">
        <v>3.0</v>
      </c>
      <c r="V821" s="3" t="s">
        <v>38</v>
      </c>
      <c r="W821" s="3" t="s">
        <v>38</v>
      </c>
      <c r="X821" s="3" t="s">
        <v>7221</v>
      </c>
      <c r="Y821" s="5">
        <f t="shared" si="1"/>
        <v>2015</v>
      </c>
      <c r="Z821" s="5">
        <f t="shared" si="2"/>
        <v>10</v>
      </c>
      <c r="AA821" s="5">
        <f t="shared" si="3"/>
        <v>8</v>
      </c>
      <c r="AB821" s="5">
        <f t="shared" si="4"/>
        <v>0</v>
      </c>
      <c r="AC821" s="5">
        <f t="shared" si="5"/>
        <v>0</v>
      </c>
      <c r="AD821" s="5">
        <f t="shared" si="6"/>
        <v>0</v>
      </c>
    </row>
    <row r="822" ht="15.75" customHeight="1">
      <c r="A822" s="3" t="s">
        <v>30</v>
      </c>
      <c r="B822" s="3" t="s">
        <v>47</v>
      </c>
      <c r="C822" s="3" t="s">
        <v>7222</v>
      </c>
      <c r="D822" s="3" t="s">
        <v>7223</v>
      </c>
      <c r="E822" s="3" t="s">
        <v>7224</v>
      </c>
      <c r="F822" s="3" t="s">
        <v>7225</v>
      </c>
      <c r="G822" s="3" t="s">
        <v>7226</v>
      </c>
      <c r="H822" s="3" t="s">
        <v>7227</v>
      </c>
      <c r="I822" s="3" t="s">
        <v>1226</v>
      </c>
      <c r="J822" s="3" t="s">
        <v>1549</v>
      </c>
      <c r="K822" s="3" t="s">
        <v>7228</v>
      </c>
      <c r="L822" s="3" t="s">
        <v>7229</v>
      </c>
      <c r="M822" s="3" t="s">
        <v>38</v>
      </c>
      <c r="N822" s="3" t="s">
        <v>69</v>
      </c>
      <c r="O822" s="3" t="s">
        <v>2675</v>
      </c>
      <c r="P822" s="4">
        <v>0.0</v>
      </c>
      <c r="Q822" s="3" t="s">
        <v>38</v>
      </c>
      <c r="R822" s="4">
        <v>0.0</v>
      </c>
      <c r="S822" s="3" t="s">
        <v>38</v>
      </c>
      <c r="T822" s="3" t="s">
        <v>7230</v>
      </c>
      <c r="U822" s="4">
        <v>3.0</v>
      </c>
      <c r="V822" s="3" t="s">
        <v>38</v>
      </c>
      <c r="W822" s="3" t="s">
        <v>38</v>
      </c>
      <c r="X822" s="3" t="s">
        <v>7231</v>
      </c>
      <c r="Y822" s="5">
        <f t="shared" si="1"/>
        <v>2016</v>
      </c>
      <c r="Z822" s="5">
        <f t="shared" si="2"/>
        <v>11</v>
      </c>
      <c r="AA822" s="5">
        <f t="shared" si="3"/>
        <v>30</v>
      </c>
      <c r="AB822" s="5">
        <f t="shared" si="4"/>
        <v>2017</v>
      </c>
      <c r="AC822" s="5">
        <f t="shared" si="5"/>
        <v>4</v>
      </c>
      <c r="AD822" s="5">
        <f t="shared" si="6"/>
        <v>11</v>
      </c>
    </row>
    <row r="823" ht="15.75" customHeight="1">
      <c r="A823" s="3" t="s">
        <v>30</v>
      </c>
      <c r="B823" s="3" t="s">
        <v>31</v>
      </c>
      <c r="C823" s="3" t="s">
        <v>7232</v>
      </c>
      <c r="D823" s="3" t="s">
        <v>7233</v>
      </c>
      <c r="E823" s="3" t="s">
        <v>7234</v>
      </c>
      <c r="F823" s="3" t="s">
        <v>7235</v>
      </c>
      <c r="G823" s="3" t="s">
        <v>38</v>
      </c>
      <c r="H823" s="3" t="s">
        <v>38</v>
      </c>
      <c r="I823" s="3" t="s">
        <v>1916</v>
      </c>
      <c r="J823" s="3" t="s">
        <v>4955</v>
      </c>
      <c r="K823" s="3" t="s">
        <v>7236</v>
      </c>
      <c r="L823" s="3" t="s">
        <v>7237</v>
      </c>
      <c r="M823" s="3" t="s">
        <v>38</v>
      </c>
      <c r="N823" s="3" t="s">
        <v>4144</v>
      </c>
      <c r="O823" s="3" t="s">
        <v>7238</v>
      </c>
      <c r="P823" s="4">
        <v>3.0</v>
      </c>
      <c r="Q823" s="3" t="s">
        <v>7239</v>
      </c>
      <c r="R823" s="4">
        <v>0.0</v>
      </c>
      <c r="S823" s="3" t="s">
        <v>38</v>
      </c>
      <c r="T823" s="3" t="s">
        <v>7240</v>
      </c>
      <c r="U823" s="4">
        <v>1.0</v>
      </c>
      <c r="V823" s="3" t="s">
        <v>38</v>
      </c>
      <c r="W823" s="3" t="s">
        <v>38</v>
      </c>
      <c r="X823" s="3" t="s">
        <v>7241</v>
      </c>
      <c r="Y823" s="5">
        <f t="shared" si="1"/>
        <v>2015</v>
      </c>
      <c r="Z823" s="5">
        <f t="shared" si="2"/>
        <v>9</v>
      </c>
      <c r="AA823" s="5">
        <f t="shared" si="3"/>
        <v>17</v>
      </c>
      <c r="AB823" s="5">
        <f t="shared" si="4"/>
        <v>0</v>
      </c>
      <c r="AC823" s="5">
        <f t="shared" si="5"/>
        <v>0</v>
      </c>
      <c r="AD823" s="5">
        <f t="shared" si="6"/>
        <v>0</v>
      </c>
    </row>
    <row r="824" ht="15.75" customHeight="1">
      <c r="A824" s="3" t="s">
        <v>30</v>
      </c>
      <c r="B824" s="3" t="s">
        <v>31</v>
      </c>
      <c r="C824" s="3" t="s">
        <v>7242</v>
      </c>
      <c r="D824" s="3" t="s">
        <v>7243</v>
      </c>
      <c r="E824" s="3" t="s">
        <v>7244</v>
      </c>
      <c r="F824" s="3" t="s">
        <v>7245</v>
      </c>
      <c r="G824" s="3" t="s">
        <v>38</v>
      </c>
      <c r="H824" s="3" t="s">
        <v>38</v>
      </c>
      <c r="I824" s="3" t="s">
        <v>638</v>
      </c>
      <c r="J824" s="3" t="s">
        <v>3537</v>
      </c>
      <c r="K824" s="3" t="s">
        <v>7246</v>
      </c>
      <c r="L824" s="3" t="s">
        <v>7247</v>
      </c>
      <c r="M824" s="3" t="s">
        <v>38</v>
      </c>
      <c r="N824" s="3" t="s">
        <v>4144</v>
      </c>
      <c r="O824" s="3" t="s">
        <v>7248</v>
      </c>
      <c r="P824" s="4">
        <v>5.0</v>
      </c>
      <c r="Q824" s="3" t="s">
        <v>7249</v>
      </c>
      <c r="R824" s="4">
        <v>0.0</v>
      </c>
      <c r="S824" s="3" t="s">
        <v>38</v>
      </c>
      <c r="T824" s="3" t="s">
        <v>7250</v>
      </c>
      <c r="U824" s="4">
        <v>3.0</v>
      </c>
      <c r="V824" s="3" t="s">
        <v>38</v>
      </c>
      <c r="W824" s="3" t="s">
        <v>38</v>
      </c>
      <c r="X824" s="3" t="s">
        <v>7251</v>
      </c>
      <c r="Y824" s="5">
        <f t="shared" si="1"/>
        <v>2015</v>
      </c>
      <c r="Z824" s="5">
        <f t="shared" si="2"/>
        <v>10</v>
      </c>
      <c r="AA824" s="5">
        <f t="shared" si="3"/>
        <v>2</v>
      </c>
      <c r="AB824" s="5">
        <f t="shared" si="4"/>
        <v>0</v>
      </c>
      <c r="AC824" s="5">
        <f t="shared" si="5"/>
        <v>0</v>
      </c>
      <c r="AD824" s="5">
        <f t="shared" si="6"/>
        <v>0</v>
      </c>
    </row>
    <row r="825" ht="15.75" customHeight="1">
      <c r="A825" s="3" t="s">
        <v>30</v>
      </c>
      <c r="B825" s="3" t="s">
        <v>31</v>
      </c>
      <c r="C825" s="3" t="s">
        <v>7252</v>
      </c>
      <c r="D825" s="3" t="s">
        <v>7253</v>
      </c>
      <c r="E825" s="3" t="s">
        <v>7254</v>
      </c>
      <c r="F825" s="3" t="s">
        <v>6981</v>
      </c>
      <c r="G825" s="3" t="s">
        <v>38</v>
      </c>
      <c r="H825" s="3" t="s">
        <v>38</v>
      </c>
      <c r="I825" s="3" t="s">
        <v>638</v>
      </c>
      <c r="J825" s="3" t="s">
        <v>3537</v>
      </c>
      <c r="K825" s="3" t="s">
        <v>7255</v>
      </c>
      <c r="L825" s="3" t="s">
        <v>7256</v>
      </c>
      <c r="M825" s="3" t="s">
        <v>38</v>
      </c>
      <c r="N825" s="3" t="s">
        <v>4144</v>
      </c>
      <c r="O825" s="3" t="s">
        <v>4501</v>
      </c>
      <c r="P825" s="4">
        <v>2.0</v>
      </c>
      <c r="Q825" s="3" t="s">
        <v>7257</v>
      </c>
      <c r="R825" s="4">
        <v>0.0</v>
      </c>
      <c r="S825" s="3" t="s">
        <v>38</v>
      </c>
      <c r="T825" s="3" t="s">
        <v>7258</v>
      </c>
      <c r="U825" s="4">
        <v>4.0</v>
      </c>
      <c r="V825" s="3" t="s">
        <v>38</v>
      </c>
      <c r="W825" s="3" t="s">
        <v>38</v>
      </c>
      <c r="X825" s="3" t="s">
        <v>7259</v>
      </c>
      <c r="Y825" s="5">
        <f t="shared" si="1"/>
        <v>2015</v>
      </c>
      <c r="Z825" s="5">
        <f t="shared" si="2"/>
        <v>12</v>
      </c>
      <c r="AA825" s="5">
        <f t="shared" si="3"/>
        <v>30</v>
      </c>
      <c r="AB825" s="5">
        <f t="shared" si="4"/>
        <v>0</v>
      </c>
      <c r="AC825" s="5">
        <f t="shared" si="5"/>
        <v>0</v>
      </c>
      <c r="AD825" s="5">
        <f t="shared" si="6"/>
        <v>0</v>
      </c>
    </row>
    <row r="826" ht="15.75" customHeight="1">
      <c r="A826" s="3" t="s">
        <v>30</v>
      </c>
      <c r="B826" s="3" t="s">
        <v>31</v>
      </c>
      <c r="C826" s="3" t="s">
        <v>7260</v>
      </c>
      <c r="D826" s="3" t="s">
        <v>7261</v>
      </c>
      <c r="E826" s="3" t="s">
        <v>7262</v>
      </c>
      <c r="F826" s="3" t="s">
        <v>5973</v>
      </c>
      <c r="G826" s="3" t="s">
        <v>38</v>
      </c>
      <c r="H826" s="3" t="s">
        <v>38</v>
      </c>
      <c r="I826" s="3" t="s">
        <v>638</v>
      </c>
      <c r="J826" s="3" t="s">
        <v>3537</v>
      </c>
      <c r="K826" s="3" t="s">
        <v>7263</v>
      </c>
      <c r="L826" s="3" t="s">
        <v>7264</v>
      </c>
      <c r="M826" s="3" t="s">
        <v>38</v>
      </c>
      <c r="N826" s="3" t="s">
        <v>4144</v>
      </c>
      <c r="O826" s="3" t="s">
        <v>7265</v>
      </c>
      <c r="P826" s="4">
        <v>0.0</v>
      </c>
      <c r="Q826" s="3" t="s">
        <v>38</v>
      </c>
      <c r="R826" s="4">
        <v>0.0</v>
      </c>
      <c r="S826" s="3" t="s">
        <v>38</v>
      </c>
      <c r="T826" s="3" t="s">
        <v>7266</v>
      </c>
      <c r="U826" s="4">
        <v>4.0</v>
      </c>
      <c r="V826" s="3" t="s">
        <v>38</v>
      </c>
      <c r="W826" s="3" t="s">
        <v>38</v>
      </c>
      <c r="X826" s="3" t="s">
        <v>7267</v>
      </c>
      <c r="Y826" s="5">
        <f t="shared" si="1"/>
        <v>2016</v>
      </c>
      <c r="Z826" s="5">
        <f t="shared" si="2"/>
        <v>6</v>
      </c>
      <c r="AA826" s="5">
        <f t="shared" si="3"/>
        <v>8</v>
      </c>
      <c r="AB826" s="5">
        <f t="shared" si="4"/>
        <v>0</v>
      </c>
      <c r="AC826" s="5">
        <f t="shared" si="5"/>
        <v>0</v>
      </c>
      <c r="AD826" s="5">
        <f t="shared" si="6"/>
        <v>0</v>
      </c>
    </row>
    <row r="827" ht="15.75" customHeight="1">
      <c r="A827" s="3" t="s">
        <v>30</v>
      </c>
      <c r="B827" s="3" t="s">
        <v>31</v>
      </c>
      <c r="C827" s="3" t="s">
        <v>7268</v>
      </c>
      <c r="D827" s="3" t="s">
        <v>7269</v>
      </c>
      <c r="E827" s="3" t="s">
        <v>7270</v>
      </c>
      <c r="F827" s="3" t="s">
        <v>7271</v>
      </c>
      <c r="G827" s="3" t="s">
        <v>38</v>
      </c>
      <c r="H827" s="3" t="s">
        <v>38</v>
      </c>
      <c r="I827" s="3" t="s">
        <v>638</v>
      </c>
      <c r="J827" s="3" t="s">
        <v>3537</v>
      </c>
      <c r="K827" s="3" t="s">
        <v>7272</v>
      </c>
      <c r="L827" s="3" t="s">
        <v>7273</v>
      </c>
      <c r="M827" s="3" t="s">
        <v>38</v>
      </c>
      <c r="N827" s="3" t="s">
        <v>4144</v>
      </c>
      <c r="O827" s="3" t="s">
        <v>7274</v>
      </c>
      <c r="P827" s="4">
        <v>6.0</v>
      </c>
      <c r="Q827" s="3" t="s">
        <v>7275</v>
      </c>
      <c r="R827" s="4">
        <v>2.0</v>
      </c>
      <c r="S827" s="3" t="s">
        <v>7276</v>
      </c>
      <c r="T827" s="3" t="s">
        <v>7277</v>
      </c>
      <c r="U827" s="4">
        <v>1.0</v>
      </c>
      <c r="V827" s="3" t="s">
        <v>38</v>
      </c>
      <c r="W827" s="3" t="s">
        <v>38</v>
      </c>
      <c r="X827" s="3" t="s">
        <v>7278</v>
      </c>
      <c r="Y827" s="5">
        <f t="shared" si="1"/>
        <v>2015</v>
      </c>
      <c r="Z827" s="5">
        <f t="shared" si="2"/>
        <v>9</v>
      </c>
      <c r="AA827" s="5">
        <f t="shared" si="3"/>
        <v>16</v>
      </c>
      <c r="AB827" s="5">
        <f t="shared" si="4"/>
        <v>0</v>
      </c>
      <c r="AC827" s="5">
        <f t="shared" si="5"/>
        <v>0</v>
      </c>
      <c r="AD827" s="5">
        <f t="shared" si="6"/>
        <v>0</v>
      </c>
    </row>
    <row r="828" ht="15.75" customHeight="1">
      <c r="A828" s="3" t="s">
        <v>30</v>
      </c>
      <c r="B828" s="3" t="s">
        <v>31</v>
      </c>
      <c r="C828" s="3" t="s">
        <v>7279</v>
      </c>
      <c r="D828" s="3" t="s">
        <v>7280</v>
      </c>
      <c r="E828" s="3" t="s">
        <v>7281</v>
      </c>
      <c r="F828" s="3" t="s">
        <v>7282</v>
      </c>
      <c r="G828" s="3" t="s">
        <v>38</v>
      </c>
      <c r="H828" s="3" t="s">
        <v>38</v>
      </c>
      <c r="I828" s="3" t="s">
        <v>1916</v>
      </c>
      <c r="J828" s="3" t="s">
        <v>4955</v>
      </c>
      <c r="K828" s="3" t="s">
        <v>7283</v>
      </c>
      <c r="L828" s="3" t="s">
        <v>7284</v>
      </c>
      <c r="M828" s="3" t="s">
        <v>38</v>
      </c>
      <c r="N828" s="3" t="s">
        <v>4144</v>
      </c>
      <c r="O828" s="3" t="s">
        <v>7285</v>
      </c>
      <c r="P828" s="4">
        <v>4.0</v>
      </c>
      <c r="Q828" s="3" t="s">
        <v>7286</v>
      </c>
      <c r="R828" s="4">
        <v>0.0</v>
      </c>
      <c r="S828" s="3" t="s">
        <v>38</v>
      </c>
      <c r="T828" s="3" t="s">
        <v>7287</v>
      </c>
      <c r="U828" s="4">
        <v>5.0</v>
      </c>
      <c r="V828" s="3" t="s">
        <v>38</v>
      </c>
      <c r="W828" s="3" t="s">
        <v>38</v>
      </c>
      <c r="X828" s="3" t="s">
        <v>7288</v>
      </c>
      <c r="Y828" s="5">
        <f t="shared" si="1"/>
        <v>2015</v>
      </c>
      <c r="Z828" s="5">
        <f t="shared" si="2"/>
        <v>12</v>
      </c>
      <c r="AA828" s="5">
        <f t="shared" si="3"/>
        <v>11</v>
      </c>
      <c r="AB828" s="5">
        <f t="shared" si="4"/>
        <v>0</v>
      </c>
      <c r="AC828" s="5">
        <f t="shared" si="5"/>
        <v>0</v>
      </c>
      <c r="AD828" s="5">
        <f t="shared" si="6"/>
        <v>0</v>
      </c>
    </row>
    <row r="829" ht="15.75" customHeight="1">
      <c r="A829" s="3" t="s">
        <v>30</v>
      </c>
      <c r="B829" s="3" t="s">
        <v>31</v>
      </c>
      <c r="C829" s="3" t="s">
        <v>7289</v>
      </c>
      <c r="D829" s="3" t="s">
        <v>7290</v>
      </c>
      <c r="E829" s="3" t="s">
        <v>7291</v>
      </c>
      <c r="F829" s="3" t="s">
        <v>7292</v>
      </c>
      <c r="G829" s="3" t="s">
        <v>38</v>
      </c>
      <c r="H829" s="3" t="s">
        <v>38</v>
      </c>
      <c r="I829" s="3" t="s">
        <v>5193</v>
      </c>
      <c r="J829" s="3" t="s">
        <v>5194</v>
      </c>
      <c r="K829" s="3" t="s">
        <v>7293</v>
      </c>
      <c r="L829" s="3" t="s">
        <v>7294</v>
      </c>
      <c r="M829" s="3" t="s">
        <v>38</v>
      </c>
      <c r="N829" s="3" t="s">
        <v>6647</v>
      </c>
      <c r="O829" s="3" t="s">
        <v>6723</v>
      </c>
      <c r="P829" s="4">
        <v>5.0</v>
      </c>
      <c r="Q829" s="3" t="s">
        <v>7295</v>
      </c>
      <c r="R829" s="4">
        <v>0.0</v>
      </c>
      <c r="S829" s="3" t="s">
        <v>38</v>
      </c>
      <c r="T829" s="3" t="s">
        <v>7296</v>
      </c>
      <c r="U829" s="4">
        <v>1.0</v>
      </c>
      <c r="V829" s="3" t="s">
        <v>38</v>
      </c>
      <c r="W829" s="3" t="s">
        <v>38</v>
      </c>
      <c r="X829" s="3" t="s">
        <v>7297</v>
      </c>
      <c r="Y829" s="5">
        <f t="shared" si="1"/>
        <v>2015</v>
      </c>
      <c r="Z829" s="5">
        <f t="shared" si="2"/>
        <v>9</v>
      </c>
      <c r="AA829" s="5">
        <f t="shared" si="3"/>
        <v>30</v>
      </c>
      <c r="AB829" s="5">
        <f t="shared" si="4"/>
        <v>0</v>
      </c>
      <c r="AC829" s="5">
        <f t="shared" si="5"/>
        <v>0</v>
      </c>
      <c r="AD829" s="5">
        <f t="shared" si="6"/>
        <v>0</v>
      </c>
    </row>
    <row r="830" ht="15.75" customHeight="1">
      <c r="A830" s="3" t="s">
        <v>30</v>
      </c>
      <c r="B830" s="3" t="s">
        <v>31</v>
      </c>
      <c r="C830" s="3" t="s">
        <v>7298</v>
      </c>
      <c r="D830" s="3" t="s">
        <v>7299</v>
      </c>
      <c r="E830" s="3" t="s">
        <v>7300</v>
      </c>
      <c r="F830" s="3" t="s">
        <v>7301</v>
      </c>
      <c r="G830" s="3" t="s">
        <v>38</v>
      </c>
      <c r="H830" s="3" t="s">
        <v>38</v>
      </c>
      <c r="I830" s="3" t="s">
        <v>638</v>
      </c>
      <c r="J830" s="3" t="s">
        <v>3537</v>
      </c>
      <c r="K830" s="3" t="s">
        <v>7302</v>
      </c>
      <c r="L830" s="3" t="s">
        <v>7303</v>
      </c>
      <c r="M830" s="3" t="s">
        <v>38</v>
      </c>
      <c r="N830" s="3" t="s">
        <v>4144</v>
      </c>
      <c r="O830" s="3" t="s">
        <v>7304</v>
      </c>
      <c r="P830" s="4">
        <v>4.0</v>
      </c>
      <c r="Q830" s="3" t="s">
        <v>7305</v>
      </c>
      <c r="R830" s="4">
        <v>0.0</v>
      </c>
      <c r="S830" s="3" t="s">
        <v>38</v>
      </c>
      <c r="T830" s="3" t="s">
        <v>7306</v>
      </c>
      <c r="U830" s="4">
        <v>1.0</v>
      </c>
      <c r="V830" s="3" t="s">
        <v>38</v>
      </c>
      <c r="W830" s="3" t="s">
        <v>38</v>
      </c>
      <c r="X830" s="3" t="s">
        <v>7307</v>
      </c>
      <c r="Y830" s="5">
        <f t="shared" si="1"/>
        <v>2015</v>
      </c>
      <c r="Z830" s="5">
        <f t="shared" si="2"/>
        <v>9</v>
      </c>
      <c r="AA830" s="5">
        <f t="shared" si="3"/>
        <v>25</v>
      </c>
      <c r="AB830" s="5">
        <f t="shared" si="4"/>
        <v>0</v>
      </c>
      <c r="AC830" s="5">
        <f t="shared" si="5"/>
        <v>0</v>
      </c>
      <c r="AD830" s="5">
        <f t="shared" si="6"/>
        <v>0</v>
      </c>
    </row>
    <row r="831" ht="15.75" customHeight="1">
      <c r="A831" s="3" t="s">
        <v>30</v>
      </c>
      <c r="B831" s="3" t="s">
        <v>31</v>
      </c>
      <c r="C831" s="3" t="s">
        <v>7308</v>
      </c>
      <c r="D831" s="3" t="s">
        <v>7309</v>
      </c>
      <c r="E831" s="3" t="s">
        <v>7310</v>
      </c>
      <c r="F831" s="3" t="s">
        <v>7292</v>
      </c>
      <c r="G831" s="3" t="s">
        <v>38</v>
      </c>
      <c r="H831" s="3" t="s">
        <v>38</v>
      </c>
      <c r="I831" s="3" t="s">
        <v>2341</v>
      </c>
      <c r="J831" s="3" t="s">
        <v>3537</v>
      </c>
      <c r="K831" s="3" t="s">
        <v>7311</v>
      </c>
      <c r="L831" s="3" t="s">
        <v>7312</v>
      </c>
      <c r="M831" s="3" t="s">
        <v>38</v>
      </c>
      <c r="N831" s="3" t="s">
        <v>6381</v>
      </c>
      <c r="O831" s="3" t="s">
        <v>7313</v>
      </c>
      <c r="P831" s="4">
        <v>4.0</v>
      </c>
      <c r="Q831" s="3" t="s">
        <v>7314</v>
      </c>
      <c r="R831" s="4">
        <v>2.0</v>
      </c>
      <c r="S831" s="3" t="s">
        <v>7315</v>
      </c>
      <c r="T831" s="3" t="s">
        <v>7316</v>
      </c>
      <c r="U831" s="4">
        <v>1.0</v>
      </c>
      <c r="V831" s="3" t="s">
        <v>38</v>
      </c>
      <c r="W831" s="3" t="s">
        <v>38</v>
      </c>
      <c r="X831" s="3" t="s">
        <v>7317</v>
      </c>
      <c r="Y831" s="5">
        <f t="shared" si="1"/>
        <v>2015</v>
      </c>
      <c r="Z831" s="5">
        <f t="shared" si="2"/>
        <v>9</v>
      </c>
      <c r="AA831" s="5">
        <f t="shared" si="3"/>
        <v>30</v>
      </c>
      <c r="AB831" s="5">
        <f t="shared" si="4"/>
        <v>0</v>
      </c>
      <c r="AC831" s="5">
        <f t="shared" si="5"/>
        <v>0</v>
      </c>
      <c r="AD831" s="5">
        <f t="shared" si="6"/>
        <v>0</v>
      </c>
    </row>
    <row r="832" ht="15.75" customHeight="1">
      <c r="A832" s="3" t="s">
        <v>30</v>
      </c>
      <c r="B832" s="3" t="s">
        <v>31</v>
      </c>
      <c r="C832" s="3" t="s">
        <v>7318</v>
      </c>
      <c r="D832" s="3" t="s">
        <v>7319</v>
      </c>
      <c r="E832" s="3" t="s">
        <v>7320</v>
      </c>
      <c r="F832" s="3" t="s">
        <v>7292</v>
      </c>
      <c r="G832" s="3" t="s">
        <v>38</v>
      </c>
      <c r="H832" s="3" t="s">
        <v>38</v>
      </c>
      <c r="I832" s="3" t="s">
        <v>6633</v>
      </c>
      <c r="J832" s="3" t="s">
        <v>3537</v>
      </c>
      <c r="K832" s="3" t="s">
        <v>7321</v>
      </c>
      <c r="L832" s="3" t="s">
        <v>7322</v>
      </c>
      <c r="M832" s="3" t="s">
        <v>38</v>
      </c>
      <c r="N832" s="3" t="s">
        <v>6636</v>
      </c>
      <c r="O832" s="3" t="s">
        <v>7323</v>
      </c>
      <c r="P832" s="4">
        <v>3.0</v>
      </c>
      <c r="Q832" s="3" t="s">
        <v>7324</v>
      </c>
      <c r="R832" s="4">
        <v>0.0</v>
      </c>
      <c r="S832" s="3" t="s">
        <v>38</v>
      </c>
      <c r="T832" s="3" t="s">
        <v>7325</v>
      </c>
      <c r="U832" s="4">
        <v>3.0</v>
      </c>
      <c r="V832" s="3" t="s">
        <v>38</v>
      </c>
      <c r="W832" s="3" t="s">
        <v>38</v>
      </c>
      <c r="X832" s="3" t="s">
        <v>7326</v>
      </c>
      <c r="Y832" s="5">
        <f t="shared" si="1"/>
        <v>2015</v>
      </c>
      <c r="Z832" s="5">
        <f t="shared" si="2"/>
        <v>9</v>
      </c>
      <c r="AA832" s="5">
        <f t="shared" si="3"/>
        <v>30</v>
      </c>
      <c r="AB832" s="5">
        <f t="shared" si="4"/>
        <v>0</v>
      </c>
      <c r="AC832" s="5">
        <f t="shared" si="5"/>
        <v>0</v>
      </c>
      <c r="AD832" s="5">
        <f t="shared" si="6"/>
        <v>0</v>
      </c>
    </row>
    <row r="833" ht="15.75" customHeight="1">
      <c r="A833" s="3" t="s">
        <v>30</v>
      </c>
      <c r="B833" s="3" t="s">
        <v>31</v>
      </c>
      <c r="C833" s="3" t="s">
        <v>7327</v>
      </c>
      <c r="D833" s="3" t="s">
        <v>7328</v>
      </c>
      <c r="E833" s="3" t="s">
        <v>7329</v>
      </c>
      <c r="F833" s="3" t="s">
        <v>5870</v>
      </c>
      <c r="G833" s="3" t="s">
        <v>7330</v>
      </c>
      <c r="H833" s="3" t="s">
        <v>7331</v>
      </c>
      <c r="I833" s="3" t="s">
        <v>7332</v>
      </c>
      <c r="J833" s="3" t="s">
        <v>3537</v>
      </c>
      <c r="K833" s="3" t="s">
        <v>5872</v>
      </c>
      <c r="L833" s="3" t="s">
        <v>38</v>
      </c>
      <c r="M833" s="3" t="s">
        <v>38</v>
      </c>
      <c r="N833" s="3" t="s">
        <v>4144</v>
      </c>
      <c r="O833" s="3" t="s">
        <v>7333</v>
      </c>
      <c r="P833" s="4">
        <v>0.0</v>
      </c>
      <c r="Q833" s="3" t="s">
        <v>38</v>
      </c>
      <c r="R833" s="4">
        <v>0.0</v>
      </c>
      <c r="S833" s="3" t="s">
        <v>38</v>
      </c>
      <c r="T833" s="3" t="s">
        <v>7334</v>
      </c>
      <c r="U833" s="4">
        <v>1.0</v>
      </c>
      <c r="V833" s="3" t="s">
        <v>38</v>
      </c>
      <c r="W833" s="3" t="s">
        <v>38</v>
      </c>
      <c r="X833" s="3" t="s">
        <v>7335</v>
      </c>
      <c r="Y833" s="5">
        <f t="shared" si="1"/>
        <v>2016</v>
      </c>
      <c r="Z833" s="5">
        <f t="shared" si="2"/>
        <v>9</v>
      </c>
      <c r="AA833" s="5">
        <f t="shared" si="3"/>
        <v>7</v>
      </c>
      <c r="AB833" s="5">
        <f t="shared" si="4"/>
        <v>2017</v>
      </c>
      <c r="AC833" s="5">
        <f t="shared" si="5"/>
        <v>4</v>
      </c>
      <c r="AD833" s="5">
        <f t="shared" si="6"/>
        <v>1</v>
      </c>
    </row>
    <row r="834" ht="15.75" customHeight="1">
      <c r="A834" s="3" t="s">
        <v>30</v>
      </c>
      <c r="B834" s="3" t="s">
        <v>47</v>
      </c>
      <c r="C834" s="3" t="s">
        <v>7336</v>
      </c>
      <c r="D834" s="3" t="s">
        <v>7337</v>
      </c>
      <c r="E834" s="3" t="s">
        <v>7338</v>
      </c>
      <c r="F834" s="3" t="s">
        <v>5548</v>
      </c>
      <c r="G834" s="3" t="s">
        <v>7339</v>
      </c>
      <c r="H834" s="3" t="s">
        <v>7331</v>
      </c>
      <c r="I834" s="3" t="s">
        <v>172</v>
      </c>
      <c r="J834" s="3" t="s">
        <v>1532</v>
      </c>
      <c r="K834" s="3" t="s">
        <v>7340</v>
      </c>
      <c r="L834" s="3" t="s">
        <v>7341</v>
      </c>
      <c r="M834" s="3" t="s">
        <v>96</v>
      </c>
      <c r="N834" s="3" t="s">
        <v>358</v>
      </c>
      <c r="O834" s="3" t="s">
        <v>228</v>
      </c>
      <c r="P834" s="4">
        <v>0.0</v>
      </c>
      <c r="Q834" s="3" t="s">
        <v>38</v>
      </c>
      <c r="R834" s="4">
        <v>1.0</v>
      </c>
      <c r="S834" s="3" t="s">
        <v>7342</v>
      </c>
      <c r="T834" s="3" t="s">
        <v>7343</v>
      </c>
      <c r="U834" s="4">
        <v>1.0</v>
      </c>
      <c r="V834" s="3" t="s">
        <v>38</v>
      </c>
      <c r="W834" s="3" t="s">
        <v>38</v>
      </c>
      <c r="X834" s="3" t="s">
        <v>7344</v>
      </c>
      <c r="Y834" s="5">
        <f t="shared" si="1"/>
        <v>2016</v>
      </c>
      <c r="Z834" s="5">
        <f t="shared" si="2"/>
        <v>12</v>
      </c>
      <c r="AA834" s="5">
        <f t="shared" si="3"/>
        <v>1</v>
      </c>
      <c r="AB834" s="5">
        <f t="shared" si="4"/>
        <v>2017</v>
      </c>
      <c r="AC834" s="5">
        <f t="shared" si="5"/>
        <v>4</v>
      </c>
      <c r="AD834" s="5">
        <f t="shared" si="6"/>
        <v>1</v>
      </c>
    </row>
    <row r="835" ht="15.75" customHeight="1">
      <c r="A835" s="3" t="s">
        <v>30</v>
      </c>
      <c r="B835" s="3" t="s">
        <v>47</v>
      </c>
      <c r="C835" s="3" t="s">
        <v>7345</v>
      </c>
      <c r="D835" s="3" t="s">
        <v>7346</v>
      </c>
      <c r="E835" s="3" t="s">
        <v>7347</v>
      </c>
      <c r="F835" s="3" t="s">
        <v>5455</v>
      </c>
      <c r="G835" s="3" t="s">
        <v>7348</v>
      </c>
      <c r="H835" s="3" t="s">
        <v>7331</v>
      </c>
      <c r="I835" s="3" t="s">
        <v>172</v>
      </c>
      <c r="J835" s="3" t="s">
        <v>1532</v>
      </c>
      <c r="K835" s="3" t="s">
        <v>5062</v>
      </c>
      <c r="L835" s="3" t="s">
        <v>5063</v>
      </c>
      <c r="M835" s="3" t="s">
        <v>121</v>
      </c>
      <c r="N835" s="3" t="s">
        <v>358</v>
      </c>
      <c r="O835" s="3" t="s">
        <v>228</v>
      </c>
      <c r="P835" s="4">
        <v>0.0</v>
      </c>
      <c r="Q835" s="3" t="s">
        <v>38</v>
      </c>
      <c r="R835" s="4">
        <v>1.0</v>
      </c>
      <c r="S835" s="3" t="s">
        <v>7349</v>
      </c>
      <c r="T835" s="3" t="s">
        <v>7350</v>
      </c>
      <c r="U835" s="4">
        <v>1.0</v>
      </c>
      <c r="V835" s="3" t="s">
        <v>38</v>
      </c>
      <c r="W835" s="3" t="s">
        <v>38</v>
      </c>
      <c r="X835" s="3" t="s">
        <v>7351</v>
      </c>
      <c r="Y835" s="5">
        <f t="shared" si="1"/>
        <v>2016</v>
      </c>
      <c r="Z835" s="5">
        <f t="shared" si="2"/>
        <v>12</v>
      </c>
      <c r="AA835" s="5">
        <f t="shared" si="3"/>
        <v>21</v>
      </c>
      <c r="AB835" s="5">
        <f t="shared" si="4"/>
        <v>2017</v>
      </c>
      <c r="AC835" s="5">
        <f t="shared" si="5"/>
        <v>4</v>
      </c>
      <c r="AD835" s="5">
        <f t="shared" si="6"/>
        <v>1</v>
      </c>
    </row>
    <row r="836" ht="15.75" customHeight="1">
      <c r="A836" s="3" t="s">
        <v>30</v>
      </c>
      <c r="B836" s="3" t="s">
        <v>31</v>
      </c>
      <c r="C836" s="3" t="s">
        <v>6978</v>
      </c>
      <c r="D836" s="3" t="s">
        <v>7352</v>
      </c>
      <c r="E836" s="3" t="s">
        <v>7353</v>
      </c>
      <c r="F836" s="3" t="s">
        <v>7354</v>
      </c>
      <c r="G836" s="3" t="s">
        <v>38</v>
      </c>
      <c r="H836" s="3" t="s">
        <v>38</v>
      </c>
      <c r="I836" s="3" t="s">
        <v>78</v>
      </c>
      <c r="J836" s="3" t="s">
        <v>1807</v>
      </c>
      <c r="K836" s="3" t="s">
        <v>7053</v>
      </c>
      <c r="L836" s="3" t="s">
        <v>3950</v>
      </c>
      <c r="M836" s="3" t="s">
        <v>38</v>
      </c>
      <c r="N836" s="3" t="s">
        <v>4144</v>
      </c>
      <c r="O836" s="3" t="s">
        <v>7355</v>
      </c>
      <c r="P836" s="4">
        <v>3.0</v>
      </c>
      <c r="Q836" s="3" t="s">
        <v>7356</v>
      </c>
      <c r="R836" s="4">
        <v>0.0</v>
      </c>
      <c r="S836" s="3" t="s">
        <v>38</v>
      </c>
      <c r="T836" s="3" t="s">
        <v>7357</v>
      </c>
      <c r="U836" s="4">
        <v>4.0</v>
      </c>
      <c r="V836" s="3" t="s">
        <v>38</v>
      </c>
      <c r="W836" s="3" t="s">
        <v>38</v>
      </c>
      <c r="X836" s="3" t="s">
        <v>7358</v>
      </c>
      <c r="Y836" s="5">
        <f t="shared" si="1"/>
        <v>2015</v>
      </c>
      <c r="Z836" s="5">
        <f t="shared" si="2"/>
        <v>12</v>
      </c>
      <c r="AA836" s="5">
        <f t="shared" si="3"/>
        <v>4</v>
      </c>
      <c r="AB836" s="5">
        <f t="shared" si="4"/>
        <v>0</v>
      </c>
      <c r="AC836" s="5">
        <f t="shared" si="5"/>
        <v>0</v>
      </c>
      <c r="AD836" s="5">
        <f t="shared" si="6"/>
        <v>0</v>
      </c>
    </row>
    <row r="837" ht="15.75" customHeight="1">
      <c r="A837" s="3" t="s">
        <v>30</v>
      </c>
      <c r="B837" s="3" t="s">
        <v>47</v>
      </c>
      <c r="C837" s="3" t="s">
        <v>7359</v>
      </c>
      <c r="D837" s="3" t="s">
        <v>7360</v>
      </c>
      <c r="E837" s="3" t="s">
        <v>7361</v>
      </c>
      <c r="F837" s="3" t="s">
        <v>7362</v>
      </c>
      <c r="G837" s="3" t="s">
        <v>7363</v>
      </c>
      <c r="H837" s="3" t="s">
        <v>7364</v>
      </c>
      <c r="I837" s="3" t="s">
        <v>1226</v>
      </c>
      <c r="J837" s="3" t="s">
        <v>1549</v>
      </c>
      <c r="K837" s="3" t="s">
        <v>2131</v>
      </c>
      <c r="L837" s="3" t="s">
        <v>2132</v>
      </c>
      <c r="M837" s="3" t="s">
        <v>30</v>
      </c>
      <c r="N837" s="3" t="s">
        <v>731</v>
      </c>
      <c r="O837" s="3" t="s">
        <v>228</v>
      </c>
      <c r="P837" s="4">
        <v>0.0</v>
      </c>
      <c r="Q837" s="3" t="s">
        <v>38</v>
      </c>
      <c r="R837" s="4">
        <v>0.0</v>
      </c>
      <c r="S837" s="3" t="s">
        <v>38</v>
      </c>
      <c r="T837" s="3" t="s">
        <v>7365</v>
      </c>
      <c r="U837" s="4">
        <v>2.0</v>
      </c>
      <c r="V837" s="3" t="s">
        <v>38</v>
      </c>
      <c r="W837" s="3" t="s">
        <v>38</v>
      </c>
      <c r="X837" s="3" t="s">
        <v>7366</v>
      </c>
      <c r="Y837" s="5">
        <f t="shared" si="1"/>
        <v>2016</v>
      </c>
      <c r="Z837" s="5">
        <f t="shared" si="2"/>
        <v>8</v>
      </c>
      <c r="AA837" s="5">
        <f t="shared" si="3"/>
        <v>22</v>
      </c>
      <c r="AB837" s="5">
        <f t="shared" si="4"/>
        <v>2017</v>
      </c>
      <c r="AC837" s="5">
        <f t="shared" si="5"/>
        <v>3</v>
      </c>
      <c r="AD837" s="5">
        <f t="shared" si="6"/>
        <v>11</v>
      </c>
    </row>
    <row r="838" ht="15.75" customHeight="1">
      <c r="A838" s="3" t="s">
        <v>30</v>
      </c>
      <c r="B838" s="3" t="s">
        <v>47</v>
      </c>
      <c r="C838" s="3" t="s">
        <v>7367</v>
      </c>
      <c r="D838" s="3" t="s">
        <v>7368</v>
      </c>
      <c r="E838" s="3" t="s">
        <v>7369</v>
      </c>
      <c r="F838" s="3" t="s">
        <v>7370</v>
      </c>
      <c r="G838" s="3" t="s">
        <v>7371</v>
      </c>
      <c r="H838" s="3" t="s">
        <v>7364</v>
      </c>
      <c r="I838" s="3" t="s">
        <v>1226</v>
      </c>
      <c r="J838" s="3" t="s">
        <v>1549</v>
      </c>
      <c r="K838" s="3" t="s">
        <v>7372</v>
      </c>
      <c r="L838" s="3" t="s">
        <v>7373</v>
      </c>
      <c r="M838" s="3" t="s">
        <v>38</v>
      </c>
      <c r="N838" s="3" t="s">
        <v>69</v>
      </c>
      <c r="O838" s="3" t="s">
        <v>228</v>
      </c>
      <c r="P838" s="4">
        <v>0.0</v>
      </c>
      <c r="Q838" s="3" t="s">
        <v>38</v>
      </c>
      <c r="R838" s="4">
        <v>0.0</v>
      </c>
      <c r="S838" s="3" t="s">
        <v>38</v>
      </c>
      <c r="T838" s="3" t="s">
        <v>7374</v>
      </c>
      <c r="U838" s="4">
        <v>3.0</v>
      </c>
      <c r="V838" s="3" t="s">
        <v>38</v>
      </c>
      <c r="W838" s="3" t="s">
        <v>38</v>
      </c>
      <c r="X838" s="3" t="s">
        <v>7375</v>
      </c>
      <c r="Y838" s="5">
        <f t="shared" si="1"/>
        <v>2016</v>
      </c>
      <c r="Z838" s="5">
        <f t="shared" si="2"/>
        <v>11</v>
      </c>
      <c r="AA838" s="5">
        <f t="shared" si="3"/>
        <v>17</v>
      </c>
      <c r="AB838" s="5">
        <f t="shared" si="4"/>
        <v>2017</v>
      </c>
      <c r="AC838" s="5">
        <f t="shared" si="5"/>
        <v>3</v>
      </c>
      <c r="AD838" s="5">
        <f t="shared" si="6"/>
        <v>11</v>
      </c>
    </row>
    <row r="839" ht="15.75" customHeight="1">
      <c r="A839" s="3" t="s">
        <v>30</v>
      </c>
      <c r="B839" s="3" t="s">
        <v>47</v>
      </c>
      <c r="C839" s="3" t="s">
        <v>7376</v>
      </c>
      <c r="D839" s="3" t="s">
        <v>7377</v>
      </c>
      <c r="E839" s="3" t="s">
        <v>7378</v>
      </c>
      <c r="F839" s="3" t="s">
        <v>5604</v>
      </c>
      <c r="G839" s="3" t="s">
        <v>7379</v>
      </c>
      <c r="H839" s="3" t="s">
        <v>7364</v>
      </c>
      <c r="I839" s="3" t="s">
        <v>1226</v>
      </c>
      <c r="J839" s="3" t="s">
        <v>1549</v>
      </c>
      <c r="K839" s="3" t="s">
        <v>7228</v>
      </c>
      <c r="L839" s="3" t="s">
        <v>7229</v>
      </c>
      <c r="M839" s="3" t="s">
        <v>38</v>
      </c>
      <c r="N839" s="3" t="s">
        <v>69</v>
      </c>
      <c r="O839" s="3" t="s">
        <v>2675</v>
      </c>
      <c r="P839" s="4">
        <v>0.0</v>
      </c>
      <c r="Q839" s="3" t="s">
        <v>38</v>
      </c>
      <c r="R839" s="4">
        <v>3.0</v>
      </c>
      <c r="S839" s="3" t="s">
        <v>7380</v>
      </c>
      <c r="T839" s="3" t="s">
        <v>7381</v>
      </c>
      <c r="U839" s="4">
        <v>3.0</v>
      </c>
      <c r="V839" s="3" t="s">
        <v>38</v>
      </c>
      <c r="W839" s="3" t="s">
        <v>38</v>
      </c>
      <c r="X839" s="3" t="s">
        <v>7382</v>
      </c>
      <c r="Y839" s="5">
        <f t="shared" si="1"/>
        <v>2016</v>
      </c>
      <c r="Z839" s="5">
        <f t="shared" si="2"/>
        <v>11</v>
      </c>
      <c r="AA839" s="5">
        <f t="shared" si="3"/>
        <v>18</v>
      </c>
      <c r="AB839" s="5">
        <f t="shared" si="4"/>
        <v>2017</v>
      </c>
      <c r="AC839" s="5">
        <f t="shared" si="5"/>
        <v>3</v>
      </c>
      <c r="AD839" s="5">
        <f t="shared" si="6"/>
        <v>11</v>
      </c>
    </row>
    <row r="840" ht="15.75" customHeight="1">
      <c r="A840" s="3" t="s">
        <v>30</v>
      </c>
      <c r="B840" s="3" t="s">
        <v>47</v>
      </c>
      <c r="C840" s="3" t="s">
        <v>6053</v>
      </c>
      <c r="D840" s="3" t="s">
        <v>7383</v>
      </c>
      <c r="E840" s="3" t="s">
        <v>7384</v>
      </c>
      <c r="F840" s="3" t="s">
        <v>7385</v>
      </c>
      <c r="G840" s="3" t="s">
        <v>7386</v>
      </c>
      <c r="H840" s="3" t="s">
        <v>7364</v>
      </c>
      <c r="I840" s="3" t="s">
        <v>1226</v>
      </c>
      <c r="J840" s="3" t="s">
        <v>1549</v>
      </c>
      <c r="K840" s="3" t="s">
        <v>7387</v>
      </c>
      <c r="L840" s="3" t="s">
        <v>7388</v>
      </c>
      <c r="M840" s="3" t="s">
        <v>38</v>
      </c>
      <c r="N840" s="3" t="s">
        <v>69</v>
      </c>
      <c r="O840" s="3" t="s">
        <v>228</v>
      </c>
      <c r="P840" s="4">
        <v>0.0</v>
      </c>
      <c r="Q840" s="3" t="s">
        <v>38</v>
      </c>
      <c r="R840" s="4">
        <v>3.0</v>
      </c>
      <c r="S840" s="3" t="s">
        <v>7389</v>
      </c>
      <c r="T840" s="3" t="s">
        <v>7390</v>
      </c>
      <c r="U840" s="4">
        <v>3.0</v>
      </c>
      <c r="V840" s="3" t="s">
        <v>38</v>
      </c>
      <c r="W840" s="3" t="s">
        <v>38</v>
      </c>
      <c r="X840" s="3" t="s">
        <v>7391</v>
      </c>
      <c r="Y840" s="5">
        <f t="shared" si="1"/>
        <v>2016</v>
      </c>
      <c r="Z840" s="5">
        <f t="shared" si="2"/>
        <v>11</v>
      </c>
      <c r="AA840" s="5">
        <f t="shared" si="3"/>
        <v>29</v>
      </c>
      <c r="AB840" s="5">
        <f t="shared" si="4"/>
        <v>2017</v>
      </c>
      <c r="AC840" s="5">
        <f t="shared" si="5"/>
        <v>3</v>
      </c>
      <c r="AD840" s="5">
        <f t="shared" si="6"/>
        <v>11</v>
      </c>
    </row>
    <row r="841" ht="15.75" customHeight="1">
      <c r="A841" s="3" t="s">
        <v>30</v>
      </c>
      <c r="B841" s="3" t="s">
        <v>31</v>
      </c>
      <c r="C841" s="3" t="s">
        <v>7392</v>
      </c>
      <c r="D841" s="3" t="s">
        <v>7393</v>
      </c>
      <c r="E841" s="3" t="s">
        <v>7394</v>
      </c>
      <c r="F841" s="3" t="s">
        <v>7395</v>
      </c>
      <c r="G841" s="3" t="s">
        <v>38</v>
      </c>
      <c r="H841" s="3" t="s">
        <v>38</v>
      </c>
      <c r="I841" s="3" t="s">
        <v>7396</v>
      </c>
      <c r="J841" s="3" t="s">
        <v>7397</v>
      </c>
      <c r="K841" s="3" t="s">
        <v>7398</v>
      </c>
      <c r="L841" s="3" t="s">
        <v>7399</v>
      </c>
      <c r="M841" s="3" t="s">
        <v>38</v>
      </c>
      <c r="N841" s="3" t="s">
        <v>4144</v>
      </c>
      <c r="O841" s="3" t="s">
        <v>7400</v>
      </c>
      <c r="P841" s="4">
        <v>6.0</v>
      </c>
      <c r="Q841" s="3" t="s">
        <v>7401</v>
      </c>
      <c r="R841" s="4">
        <v>0.0</v>
      </c>
      <c r="S841" s="3" t="s">
        <v>38</v>
      </c>
      <c r="T841" s="3" t="s">
        <v>7402</v>
      </c>
      <c r="U841" s="4">
        <v>1.0</v>
      </c>
      <c r="V841" s="3" t="s">
        <v>38</v>
      </c>
      <c r="W841" s="3" t="s">
        <v>38</v>
      </c>
      <c r="X841" s="3" t="s">
        <v>7403</v>
      </c>
      <c r="Y841" s="5">
        <f t="shared" si="1"/>
        <v>2015</v>
      </c>
      <c r="Z841" s="5">
        <f t="shared" si="2"/>
        <v>8</v>
      </c>
      <c r="AA841" s="5">
        <f t="shared" si="3"/>
        <v>28</v>
      </c>
      <c r="AB841" s="5">
        <f t="shared" si="4"/>
        <v>0</v>
      </c>
      <c r="AC841" s="5">
        <f t="shared" si="5"/>
        <v>0</v>
      </c>
      <c r="AD841" s="5">
        <f t="shared" si="6"/>
        <v>0</v>
      </c>
    </row>
    <row r="842" ht="15.75" customHeight="1">
      <c r="A842" s="3" t="s">
        <v>30</v>
      </c>
      <c r="B842" s="3" t="s">
        <v>31</v>
      </c>
      <c r="C842" s="3" t="s">
        <v>7404</v>
      </c>
      <c r="D842" s="3" t="s">
        <v>7405</v>
      </c>
      <c r="E842" s="3" t="s">
        <v>7406</v>
      </c>
      <c r="F842" s="3" t="s">
        <v>7395</v>
      </c>
      <c r="G842" s="3" t="s">
        <v>38</v>
      </c>
      <c r="H842" s="3" t="s">
        <v>38</v>
      </c>
      <c r="I842" s="3" t="s">
        <v>7396</v>
      </c>
      <c r="J842" s="3" t="s">
        <v>7397</v>
      </c>
      <c r="K842" s="3" t="s">
        <v>7407</v>
      </c>
      <c r="L842" s="3" t="s">
        <v>7399</v>
      </c>
      <c r="M842" s="3" t="s">
        <v>38</v>
      </c>
      <c r="N842" s="3" t="s">
        <v>4144</v>
      </c>
      <c r="O842" s="3" t="s">
        <v>7400</v>
      </c>
      <c r="P842" s="4">
        <v>10.0</v>
      </c>
      <c r="Q842" s="3" t="s">
        <v>7408</v>
      </c>
      <c r="R842" s="4">
        <v>0.0</v>
      </c>
      <c r="S842" s="3" t="s">
        <v>38</v>
      </c>
      <c r="T842" s="3" t="s">
        <v>7409</v>
      </c>
      <c r="U842" s="4">
        <v>1.0</v>
      </c>
      <c r="V842" s="3" t="s">
        <v>38</v>
      </c>
      <c r="W842" s="3" t="s">
        <v>38</v>
      </c>
      <c r="X842" s="3" t="s">
        <v>7410</v>
      </c>
      <c r="Y842" s="5">
        <f t="shared" si="1"/>
        <v>2015</v>
      </c>
      <c r="Z842" s="5">
        <f t="shared" si="2"/>
        <v>8</v>
      </c>
      <c r="AA842" s="5">
        <f t="shared" si="3"/>
        <v>28</v>
      </c>
      <c r="AB842" s="5">
        <f t="shared" si="4"/>
        <v>0</v>
      </c>
      <c r="AC842" s="5">
        <f t="shared" si="5"/>
        <v>0</v>
      </c>
      <c r="AD842" s="5">
        <f t="shared" si="6"/>
        <v>0</v>
      </c>
    </row>
    <row r="843" ht="15.75" customHeight="1">
      <c r="A843" s="3" t="s">
        <v>30</v>
      </c>
      <c r="B843" s="3" t="s">
        <v>47</v>
      </c>
      <c r="C843" s="3" t="s">
        <v>7411</v>
      </c>
      <c r="D843" s="3" t="s">
        <v>7412</v>
      </c>
      <c r="E843" s="3" t="s">
        <v>7413</v>
      </c>
      <c r="F843" s="3" t="s">
        <v>7414</v>
      </c>
      <c r="G843" s="3" t="s">
        <v>7415</v>
      </c>
      <c r="H843" s="3" t="s">
        <v>7416</v>
      </c>
      <c r="I843" s="3" t="s">
        <v>7417</v>
      </c>
      <c r="J843" s="3" t="s">
        <v>1549</v>
      </c>
      <c r="K843" s="3" t="s">
        <v>4729</v>
      </c>
      <c r="L843" s="3" t="s">
        <v>397</v>
      </c>
      <c r="M843" s="3" t="s">
        <v>30</v>
      </c>
      <c r="N843" s="3" t="s">
        <v>4144</v>
      </c>
      <c r="O843" s="3" t="s">
        <v>7418</v>
      </c>
      <c r="P843" s="4">
        <v>0.0</v>
      </c>
      <c r="Q843" s="3" t="s">
        <v>38</v>
      </c>
      <c r="R843" s="4">
        <v>1.0</v>
      </c>
      <c r="S843" s="3" t="s">
        <v>7419</v>
      </c>
      <c r="T843" s="3" t="s">
        <v>7420</v>
      </c>
      <c r="U843" s="4">
        <v>2.0</v>
      </c>
      <c r="V843" s="3" t="s">
        <v>38</v>
      </c>
      <c r="W843" s="3" t="s">
        <v>38</v>
      </c>
      <c r="X843" s="3" t="s">
        <v>7421</v>
      </c>
      <c r="Y843" s="5">
        <f t="shared" si="1"/>
        <v>2016</v>
      </c>
      <c r="Z843" s="5">
        <f t="shared" si="2"/>
        <v>10</v>
      </c>
      <c r="AA843" s="5">
        <f t="shared" si="3"/>
        <v>7</v>
      </c>
      <c r="AB843" s="5">
        <f t="shared" si="4"/>
        <v>2017</v>
      </c>
      <c r="AC843" s="5">
        <f t="shared" si="5"/>
        <v>3</v>
      </c>
      <c r="AD843" s="5">
        <f t="shared" si="6"/>
        <v>1</v>
      </c>
    </row>
    <row r="844" ht="15.75" customHeight="1">
      <c r="A844" s="3" t="s">
        <v>30</v>
      </c>
      <c r="B844" s="3" t="s">
        <v>47</v>
      </c>
      <c r="C844" s="3" t="s">
        <v>3553</v>
      </c>
      <c r="D844" s="3" t="s">
        <v>7422</v>
      </c>
      <c r="E844" s="3" t="s">
        <v>7423</v>
      </c>
      <c r="F844" s="3" t="s">
        <v>5880</v>
      </c>
      <c r="G844" s="3" t="s">
        <v>7424</v>
      </c>
      <c r="H844" s="3" t="s">
        <v>7416</v>
      </c>
      <c r="I844" s="3" t="s">
        <v>53</v>
      </c>
      <c r="J844" s="3" t="s">
        <v>1712</v>
      </c>
      <c r="K844" s="3" t="s">
        <v>7425</v>
      </c>
      <c r="L844" s="3" t="s">
        <v>7426</v>
      </c>
      <c r="M844" s="3" t="s">
        <v>38</v>
      </c>
      <c r="N844" s="3" t="s">
        <v>435</v>
      </c>
      <c r="O844" s="3" t="s">
        <v>3641</v>
      </c>
      <c r="P844" s="4">
        <v>0.0</v>
      </c>
      <c r="Q844" s="3" t="s">
        <v>38</v>
      </c>
      <c r="R844" s="4">
        <v>2.0</v>
      </c>
      <c r="S844" s="3" t="s">
        <v>7427</v>
      </c>
      <c r="T844" s="3" t="s">
        <v>7428</v>
      </c>
      <c r="U844" s="4">
        <v>4.0</v>
      </c>
      <c r="V844" s="3" t="s">
        <v>38</v>
      </c>
      <c r="W844" s="3" t="s">
        <v>38</v>
      </c>
      <c r="X844" s="3" t="s">
        <v>7429</v>
      </c>
      <c r="Y844" s="5">
        <f t="shared" si="1"/>
        <v>2016</v>
      </c>
      <c r="Z844" s="5">
        <f t="shared" si="2"/>
        <v>9</v>
      </c>
      <c r="AA844" s="5">
        <f t="shared" si="3"/>
        <v>29</v>
      </c>
      <c r="AB844" s="5">
        <f t="shared" si="4"/>
        <v>2017</v>
      </c>
      <c r="AC844" s="5">
        <f t="shared" si="5"/>
        <v>3</v>
      </c>
      <c r="AD844" s="5">
        <f t="shared" si="6"/>
        <v>1</v>
      </c>
    </row>
    <row r="845" ht="15.75" customHeight="1">
      <c r="A845" s="3" t="s">
        <v>30</v>
      </c>
      <c r="B845" s="3" t="s">
        <v>47</v>
      </c>
      <c r="C845" s="3" t="s">
        <v>7430</v>
      </c>
      <c r="D845" s="3" t="s">
        <v>7431</v>
      </c>
      <c r="E845" s="3" t="s">
        <v>7432</v>
      </c>
      <c r="F845" s="3" t="s">
        <v>6164</v>
      </c>
      <c r="G845" s="3" t="s">
        <v>7433</v>
      </c>
      <c r="H845" s="3" t="s">
        <v>7416</v>
      </c>
      <c r="I845" s="3" t="s">
        <v>5362</v>
      </c>
      <c r="J845" s="3" t="s">
        <v>2633</v>
      </c>
      <c r="K845" s="3" t="s">
        <v>7434</v>
      </c>
      <c r="L845" s="3" t="s">
        <v>7435</v>
      </c>
      <c r="M845" s="3" t="s">
        <v>38</v>
      </c>
      <c r="N845" s="3" t="s">
        <v>6381</v>
      </c>
      <c r="O845" s="3" t="s">
        <v>7436</v>
      </c>
      <c r="P845" s="4">
        <v>0.0</v>
      </c>
      <c r="Q845" s="3" t="s">
        <v>38</v>
      </c>
      <c r="R845" s="4">
        <v>0.0</v>
      </c>
      <c r="S845" s="3" t="s">
        <v>38</v>
      </c>
      <c r="T845" s="3" t="s">
        <v>7437</v>
      </c>
      <c r="U845" s="4">
        <v>4.0</v>
      </c>
      <c r="V845" s="3" t="s">
        <v>38</v>
      </c>
      <c r="W845" s="3" t="s">
        <v>38</v>
      </c>
      <c r="X845" s="3" t="s">
        <v>7438</v>
      </c>
      <c r="Y845" s="5">
        <f t="shared" si="1"/>
        <v>2016</v>
      </c>
      <c r="Z845" s="5">
        <f t="shared" si="2"/>
        <v>8</v>
      </c>
      <c r="AA845" s="5">
        <f t="shared" si="3"/>
        <v>15</v>
      </c>
      <c r="AB845" s="5">
        <f t="shared" si="4"/>
        <v>2017</v>
      </c>
      <c r="AC845" s="5">
        <f t="shared" si="5"/>
        <v>3</v>
      </c>
      <c r="AD845" s="5">
        <f t="shared" si="6"/>
        <v>1</v>
      </c>
    </row>
    <row r="846" ht="15.75" customHeight="1">
      <c r="A846" s="3" t="s">
        <v>30</v>
      </c>
      <c r="B846" s="3" t="s">
        <v>47</v>
      </c>
      <c r="C846" s="3" t="s">
        <v>7439</v>
      </c>
      <c r="D846" s="3" t="s">
        <v>7440</v>
      </c>
      <c r="E846" s="3" t="s">
        <v>7441</v>
      </c>
      <c r="F846" s="3" t="s">
        <v>5757</v>
      </c>
      <c r="G846" s="3" t="s">
        <v>7442</v>
      </c>
      <c r="H846" s="3" t="s">
        <v>7416</v>
      </c>
      <c r="I846" s="3" t="s">
        <v>7417</v>
      </c>
      <c r="J846" s="3" t="s">
        <v>1549</v>
      </c>
      <c r="K846" s="3" t="s">
        <v>4729</v>
      </c>
      <c r="L846" s="3" t="s">
        <v>397</v>
      </c>
      <c r="M846" s="3" t="s">
        <v>30</v>
      </c>
      <c r="N846" s="3" t="s">
        <v>4144</v>
      </c>
      <c r="O846" s="3" t="s">
        <v>513</v>
      </c>
      <c r="P846" s="4">
        <v>0.0</v>
      </c>
      <c r="Q846" s="3" t="s">
        <v>38</v>
      </c>
      <c r="R846" s="4">
        <v>1.0</v>
      </c>
      <c r="S846" s="3" t="s">
        <v>7443</v>
      </c>
      <c r="T846" s="3" t="s">
        <v>7444</v>
      </c>
      <c r="U846" s="4">
        <v>4.0</v>
      </c>
      <c r="V846" s="3" t="s">
        <v>38</v>
      </c>
      <c r="W846" s="3" t="s">
        <v>38</v>
      </c>
      <c r="X846" s="3" t="s">
        <v>7445</v>
      </c>
      <c r="Y846" s="5">
        <f t="shared" si="1"/>
        <v>2016</v>
      </c>
      <c r="Z846" s="5">
        <f t="shared" si="2"/>
        <v>9</v>
      </c>
      <c r="AA846" s="5">
        <f t="shared" si="3"/>
        <v>23</v>
      </c>
      <c r="AB846" s="5">
        <f t="shared" si="4"/>
        <v>2017</v>
      </c>
      <c r="AC846" s="5">
        <f t="shared" si="5"/>
        <v>3</v>
      </c>
      <c r="AD846" s="5">
        <f t="shared" si="6"/>
        <v>1</v>
      </c>
    </row>
    <row r="847" ht="15.75" customHeight="1">
      <c r="A847" s="3" t="s">
        <v>30</v>
      </c>
      <c r="B847" s="3" t="s">
        <v>31</v>
      </c>
      <c r="C847" s="3" t="s">
        <v>7446</v>
      </c>
      <c r="D847" s="3" t="s">
        <v>7447</v>
      </c>
      <c r="E847" s="3" t="s">
        <v>7448</v>
      </c>
      <c r="F847" s="3" t="s">
        <v>6217</v>
      </c>
      <c r="G847" s="3" t="s">
        <v>38</v>
      </c>
      <c r="H847" s="3" t="s">
        <v>38</v>
      </c>
      <c r="I847" s="3" t="s">
        <v>5362</v>
      </c>
      <c r="J847" s="3" t="s">
        <v>2633</v>
      </c>
      <c r="K847" s="3" t="s">
        <v>7449</v>
      </c>
      <c r="L847" s="3" t="s">
        <v>7450</v>
      </c>
      <c r="M847" s="3" t="s">
        <v>38</v>
      </c>
      <c r="N847" s="3" t="s">
        <v>6381</v>
      </c>
      <c r="O847" s="3" t="s">
        <v>7451</v>
      </c>
      <c r="P847" s="4">
        <v>0.0</v>
      </c>
      <c r="Q847" s="3" t="s">
        <v>38</v>
      </c>
      <c r="R847" s="4">
        <v>0.0</v>
      </c>
      <c r="S847" s="3" t="s">
        <v>38</v>
      </c>
      <c r="T847" s="3" t="s">
        <v>7452</v>
      </c>
      <c r="U847" s="4">
        <v>4.0</v>
      </c>
      <c r="V847" s="3" t="s">
        <v>38</v>
      </c>
      <c r="W847" s="3" t="s">
        <v>38</v>
      </c>
      <c r="X847" s="3" t="s">
        <v>7453</v>
      </c>
      <c r="Y847" s="5">
        <f t="shared" si="1"/>
        <v>2016</v>
      </c>
      <c r="Z847" s="5">
        <f t="shared" si="2"/>
        <v>7</v>
      </c>
      <c r="AA847" s="5">
        <f t="shared" si="3"/>
        <v>20</v>
      </c>
      <c r="AB847" s="5">
        <f t="shared" si="4"/>
        <v>0</v>
      </c>
      <c r="AC847" s="5">
        <f t="shared" si="5"/>
        <v>0</v>
      </c>
      <c r="AD847" s="5">
        <f t="shared" si="6"/>
        <v>0</v>
      </c>
    </row>
    <row r="848" ht="15.75" customHeight="1">
      <c r="A848" s="3" t="s">
        <v>30</v>
      </c>
      <c r="B848" s="3" t="s">
        <v>31</v>
      </c>
      <c r="C848" s="3" t="s">
        <v>7454</v>
      </c>
      <c r="D848" s="3" t="s">
        <v>7455</v>
      </c>
      <c r="E848" s="3" t="s">
        <v>7456</v>
      </c>
      <c r="F848" s="3" t="s">
        <v>7457</v>
      </c>
      <c r="G848" s="3" t="s">
        <v>38</v>
      </c>
      <c r="H848" s="3" t="s">
        <v>38</v>
      </c>
      <c r="I848" s="3" t="s">
        <v>638</v>
      </c>
      <c r="J848" s="3" t="s">
        <v>3537</v>
      </c>
      <c r="K848" s="3" t="s">
        <v>7458</v>
      </c>
      <c r="L848" s="3" t="s">
        <v>7459</v>
      </c>
      <c r="M848" s="3" t="s">
        <v>38</v>
      </c>
      <c r="N848" s="3" t="s">
        <v>4144</v>
      </c>
      <c r="O848" s="3" t="s">
        <v>7460</v>
      </c>
      <c r="P848" s="4">
        <v>6.0</v>
      </c>
      <c r="Q848" s="3" t="s">
        <v>7461</v>
      </c>
      <c r="R848" s="4">
        <v>3.0</v>
      </c>
      <c r="S848" s="3" t="s">
        <v>7462</v>
      </c>
      <c r="T848" s="3" t="s">
        <v>7463</v>
      </c>
      <c r="U848" s="4">
        <v>1.0</v>
      </c>
      <c r="V848" s="3" t="s">
        <v>38</v>
      </c>
      <c r="W848" s="3" t="s">
        <v>38</v>
      </c>
      <c r="X848" s="3" t="s">
        <v>7464</v>
      </c>
      <c r="Y848" s="5">
        <f t="shared" si="1"/>
        <v>2015</v>
      </c>
      <c r="Z848" s="5">
        <f t="shared" si="2"/>
        <v>8</v>
      </c>
      <c r="AA848" s="5">
        <f t="shared" si="3"/>
        <v>17</v>
      </c>
      <c r="AB848" s="5">
        <f t="shared" si="4"/>
        <v>0</v>
      </c>
      <c r="AC848" s="5">
        <f t="shared" si="5"/>
        <v>0</v>
      </c>
      <c r="AD848" s="5">
        <f t="shared" si="6"/>
        <v>0</v>
      </c>
    </row>
    <row r="849" ht="15.75" customHeight="1">
      <c r="A849" s="3" t="s">
        <v>30</v>
      </c>
      <c r="B849" s="3" t="s">
        <v>47</v>
      </c>
      <c r="C849" s="3" t="s">
        <v>7465</v>
      </c>
      <c r="D849" s="3" t="s">
        <v>7466</v>
      </c>
      <c r="E849" s="3" t="s">
        <v>7467</v>
      </c>
      <c r="F849" s="3" t="s">
        <v>7468</v>
      </c>
      <c r="G849" s="3" t="s">
        <v>7469</v>
      </c>
      <c r="H849" s="3" t="s">
        <v>7470</v>
      </c>
      <c r="I849" s="3" t="s">
        <v>1226</v>
      </c>
      <c r="J849" s="3" t="s">
        <v>1549</v>
      </c>
      <c r="K849" s="3" t="s">
        <v>1926</v>
      </c>
      <c r="L849" s="3" t="s">
        <v>397</v>
      </c>
      <c r="M849" s="3" t="s">
        <v>38</v>
      </c>
      <c r="N849" s="3" t="s">
        <v>731</v>
      </c>
      <c r="O849" s="3" t="s">
        <v>2675</v>
      </c>
      <c r="P849" s="4">
        <v>0.0</v>
      </c>
      <c r="Q849" s="3" t="s">
        <v>38</v>
      </c>
      <c r="R849" s="4">
        <v>2.0</v>
      </c>
      <c r="S849" s="3" t="s">
        <v>7471</v>
      </c>
      <c r="T849" s="3" t="s">
        <v>7472</v>
      </c>
      <c r="U849" s="4">
        <v>4.0</v>
      </c>
      <c r="V849" s="3" t="s">
        <v>38</v>
      </c>
      <c r="W849" s="3" t="s">
        <v>38</v>
      </c>
      <c r="X849" s="3" t="s">
        <v>7473</v>
      </c>
      <c r="Y849" s="5">
        <f t="shared" si="1"/>
        <v>2016</v>
      </c>
      <c r="Z849" s="5">
        <f t="shared" si="2"/>
        <v>7</v>
      </c>
      <c r="AA849" s="5">
        <f t="shared" si="3"/>
        <v>27</v>
      </c>
      <c r="AB849" s="5">
        <f t="shared" si="4"/>
        <v>2017</v>
      </c>
      <c r="AC849" s="5">
        <f t="shared" si="5"/>
        <v>2</v>
      </c>
      <c r="AD849" s="5">
        <f t="shared" si="6"/>
        <v>21</v>
      </c>
    </row>
    <row r="850" ht="15.75" customHeight="1">
      <c r="A850" s="3" t="s">
        <v>30</v>
      </c>
      <c r="B850" s="3" t="s">
        <v>47</v>
      </c>
      <c r="C850" s="3" t="s">
        <v>4267</v>
      </c>
      <c r="D850" s="3" t="s">
        <v>7474</v>
      </c>
      <c r="E850" s="3" t="s">
        <v>7475</v>
      </c>
      <c r="F850" s="3" t="s">
        <v>7476</v>
      </c>
      <c r="G850" s="3" t="s">
        <v>7477</v>
      </c>
      <c r="H850" s="3" t="s">
        <v>7470</v>
      </c>
      <c r="I850" s="3" t="s">
        <v>7417</v>
      </c>
      <c r="J850" s="3" t="s">
        <v>1549</v>
      </c>
      <c r="K850" s="3" t="s">
        <v>7478</v>
      </c>
      <c r="L850" s="3" t="s">
        <v>397</v>
      </c>
      <c r="M850" s="3" t="s">
        <v>30</v>
      </c>
      <c r="N850" s="3" t="s">
        <v>4144</v>
      </c>
      <c r="O850" s="3" t="s">
        <v>513</v>
      </c>
      <c r="P850" s="4">
        <v>0.0</v>
      </c>
      <c r="Q850" s="3" t="s">
        <v>38</v>
      </c>
      <c r="R850" s="4">
        <v>5.0</v>
      </c>
      <c r="S850" s="3" t="s">
        <v>7479</v>
      </c>
      <c r="T850" s="3" t="s">
        <v>7480</v>
      </c>
      <c r="U850" s="4">
        <v>2.0</v>
      </c>
      <c r="V850" s="3" t="s">
        <v>38</v>
      </c>
      <c r="W850" s="3" t="s">
        <v>38</v>
      </c>
      <c r="X850" s="3" t="s">
        <v>7481</v>
      </c>
      <c r="Y850" s="5">
        <f t="shared" si="1"/>
        <v>2016</v>
      </c>
      <c r="Z850" s="5">
        <f t="shared" si="2"/>
        <v>9</v>
      </c>
      <c r="AA850" s="5">
        <f t="shared" si="3"/>
        <v>9</v>
      </c>
      <c r="AB850" s="5">
        <f t="shared" si="4"/>
        <v>2017</v>
      </c>
      <c r="AC850" s="5">
        <f t="shared" si="5"/>
        <v>2</v>
      </c>
      <c r="AD850" s="5">
        <f t="shared" si="6"/>
        <v>21</v>
      </c>
    </row>
    <row r="851" ht="15.75" customHeight="1">
      <c r="A851" s="3" t="s">
        <v>30</v>
      </c>
      <c r="B851" s="3" t="s">
        <v>47</v>
      </c>
      <c r="C851" s="3" t="s">
        <v>4267</v>
      </c>
      <c r="D851" s="3" t="s">
        <v>7482</v>
      </c>
      <c r="E851" s="3" t="s">
        <v>7483</v>
      </c>
      <c r="F851" s="3" t="s">
        <v>7476</v>
      </c>
      <c r="G851" s="3" t="s">
        <v>7484</v>
      </c>
      <c r="H851" s="3" t="s">
        <v>7470</v>
      </c>
      <c r="I851" s="3" t="s">
        <v>7417</v>
      </c>
      <c r="J851" s="3" t="s">
        <v>1549</v>
      </c>
      <c r="K851" s="3" t="s">
        <v>7478</v>
      </c>
      <c r="L851" s="3" t="s">
        <v>397</v>
      </c>
      <c r="M851" s="3" t="s">
        <v>30</v>
      </c>
      <c r="N851" s="3" t="s">
        <v>4144</v>
      </c>
      <c r="O851" s="3" t="s">
        <v>513</v>
      </c>
      <c r="P851" s="4">
        <v>0.0</v>
      </c>
      <c r="Q851" s="3" t="s">
        <v>38</v>
      </c>
      <c r="R851" s="4">
        <v>4.0</v>
      </c>
      <c r="S851" s="3" t="s">
        <v>7485</v>
      </c>
      <c r="T851" s="3" t="s">
        <v>7486</v>
      </c>
      <c r="U851" s="4">
        <v>2.0</v>
      </c>
      <c r="V851" s="3" t="s">
        <v>38</v>
      </c>
      <c r="W851" s="3" t="s">
        <v>38</v>
      </c>
      <c r="X851" s="3" t="s">
        <v>7487</v>
      </c>
      <c r="Y851" s="5">
        <f t="shared" si="1"/>
        <v>2016</v>
      </c>
      <c r="Z851" s="5">
        <f t="shared" si="2"/>
        <v>9</v>
      </c>
      <c r="AA851" s="5">
        <f t="shared" si="3"/>
        <v>9</v>
      </c>
      <c r="AB851" s="5">
        <f t="shared" si="4"/>
        <v>2017</v>
      </c>
      <c r="AC851" s="5">
        <f t="shared" si="5"/>
        <v>2</v>
      </c>
      <c r="AD851" s="5">
        <f t="shared" si="6"/>
        <v>21</v>
      </c>
    </row>
    <row r="852" ht="15.75" customHeight="1">
      <c r="A852" s="3" t="s">
        <v>30</v>
      </c>
      <c r="B852" s="3" t="s">
        <v>47</v>
      </c>
      <c r="C852" s="3" t="s">
        <v>4267</v>
      </c>
      <c r="D852" s="3" t="s">
        <v>7488</v>
      </c>
      <c r="E852" s="3" t="s">
        <v>7489</v>
      </c>
      <c r="F852" s="3" t="s">
        <v>7490</v>
      </c>
      <c r="G852" s="3" t="s">
        <v>7491</v>
      </c>
      <c r="H852" s="3" t="s">
        <v>7470</v>
      </c>
      <c r="I852" s="3" t="s">
        <v>7417</v>
      </c>
      <c r="J852" s="3" t="s">
        <v>1549</v>
      </c>
      <c r="K852" s="3" t="s">
        <v>7478</v>
      </c>
      <c r="L852" s="3" t="s">
        <v>397</v>
      </c>
      <c r="M852" s="3" t="s">
        <v>30</v>
      </c>
      <c r="N852" s="3" t="s">
        <v>4144</v>
      </c>
      <c r="O852" s="3" t="s">
        <v>513</v>
      </c>
      <c r="P852" s="4">
        <v>0.0</v>
      </c>
      <c r="Q852" s="3" t="s">
        <v>38</v>
      </c>
      <c r="R852" s="4">
        <v>0.0</v>
      </c>
      <c r="S852" s="3" t="s">
        <v>38</v>
      </c>
      <c r="T852" s="3" t="s">
        <v>7492</v>
      </c>
      <c r="U852" s="4">
        <v>1.0</v>
      </c>
      <c r="V852" s="3" t="s">
        <v>38</v>
      </c>
      <c r="W852" s="3" t="s">
        <v>38</v>
      </c>
      <c r="X852" s="3" t="s">
        <v>7493</v>
      </c>
      <c r="Y852" s="5">
        <f t="shared" si="1"/>
        <v>2016</v>
      </c>
      <c r="Z852" s="5">
        <f t="shared" si="2"/>
        <v>9</v>
      </c>
      <c r="AA852" s="5">
        <f t="shared" si="3"/>
        <v>19</v>
      </c>
      <c r="AB852" s="5">
        <f t="shared" si="4"/>
        <v>2017</v>
      </c>
      <c r="AC852" s="5">
        <f t="shared" si="5"/>
        <v>2</v>
      </c>
      <c r="AD852" s="5">
        <f t="shared" si="6"/>
        <v>21</v>
      </c>
    </row>
    <row r="853" ht="15.75" customHeight="1">
      <c r="A853" s="3" t="s">
        <v>30</v>
      </c>
      <c r="B853" s="3" t="s">
        <v>47</v>
      </c>
      <c r="C853" s="3" t="s">
        <v>7494</v>
      </c>
      <c r="D853" s="3" t="s">
        <v>7495</v>
      </c>
      <c r="E853" s="3" t="s">
        <v>7496</v>
      </c>
      <c r="F853" s="3" t="s">
        <v>7497</v>
      </c>
      <c r="G853" s="3" t="s">
        <v>7498</v>
      </c>
      <c r="H853" s="3" t="s">
        <v>7470</v>
      </c>
      <c r="I853" s="3" t="s">
        <v>1226</v>
      </c>
      <c r="J853" s="3" t="s">
        <v>1549</v>
      </c>
      <c r="K853" s="3" t="s">
        <v>7499</v>
      </c>
      <c r="L853" s="3" t="s">
        <v>7500</v>
      </c>
      <c r="M853" s="3" t="s">
        <v>38</v>
      </c>
      <c r="N853" s="3" t="s">
        <v>731</v>
      </c>
      <c r="O853" s="3" t="s">
        <v>1256</v>
      </c>
      <c r="P853" s="4">
        <v>0.0</v>
      </c>
      <c r="Q853" s="3" t="s">
        <v>38</v>
      </c>
      <c r="R853" s="4">
        <v>1.0</v>
      </c>
      <c r="S853" s="3" t="s">
        <v>7501</v>
      </c>
      <c r="T853" s="3" t="s">
        <v>7502</v>
      </c>
      <c r="U853" s="4">
        <v>2.0</v>
      </c>
      <c r="V853" s="3" t="s">
        <v>38</v>
      </c>
      <c r="W853" s="3" t="s">
        <v>38</v>
      </c>
      <c r="X853" s="3" t="s">
        <v>7503</v>
      </c>
      <c r="Y853" s="5">
        <f t="shared" si="1"/>
        <v>2016</v>
      </c>
      <c r="Z853" s="5">
        <f t="shared" si="2"/>
        <v>10</v>
      </c>
      <c r="AA853" s="5">
        <f t="shared" si="3"/>
        <v>5</v>
      </c>
      <c r="AB853" s="5">
        <f t="shared" si="4"/>
        <v>2017</v>
      </c>
      <c r="AC853" s="5">
        <f t="shared" si="5"/>
        <v>2</v>
      </c>
      <c r="AD853" s="5">
        <f t="shared" si="6"/>
        <v>21</v>
      </c>
    </row>
    <row r="854" ht="15.75" customHeight="1">
      <c r="A854" s="3" t="s">
        <v>30</v>
      </c>
      <c r="B854" s="3" t="s">
        <v>31</v>
      </c>
      <c r="C854" s="3" t="s">
        <v>7504</v>
      </c>
      <c r="D854" s="3" t="s">
        <v>7505</v>
      </c>
      <c r="E854" s="3" t="s">
        <v>7506</v>
      </c>
      <c r="F854" s="3" t="s">
        <v>7507</v>
      </c>
      <c r="G854" s="3" t="s">
        <v>38</v>
      </c>
      <c r="H854" s="3" t="s">
        <v>38</v>
      </c>
      <c r="I854" s="3" t="s">
        <v>7396</v>
      </c>
      <c r="J854" s="3" t="s">
        <v>7397</v>
      </c>
      <c r="K854" s="3" t="s">
        <v>7508</v>
      </c>
      <c r="L854" s="3" t="s">
        <v>7509</v>
      </c>
      <c r="M854" s="3" t="s">
        <v>38</v>
      </c>
      <c r="N854" s="3" t="s">
        <v>4144</v>
      </c>
      <c r="O854" s="3" t="s">
        <v>7510</v>
      </c>
      <c r="P854" s="4">
        <v>8.0</v>
      </c>
      <c r="Q854" s="3" t="s">
        <v>7511</v>
      </c>
      <c r="R854" s="4">
        <v>0.0</v>
      </c>
      <c r="S854" s="3" t="s">
        <v>38</v>
      </c>
      <c r="T854" s="3" t="s">
        <v>7512</v>
      </c>
      <c r="U854" s="4">
        <v>1.0</v>
      </c>
      <c r="V854" s="3" t="s">
        <v>38</v>
      </c>
      <c r="W854" s="3" t="s">
        <v>38</v>
      </c>
      <c r="X854" s="3" t="s">
        <v>7513</v>
      </c>
      <c r="Y854" s="5">
        <f t="shared" si="1"/>
        <v>2015</v>
      </c>
      <c r="Z854" s="5">
        <f t="shared" si="2"/>
        <v>8</v>
      </c>
      <c r="AA854" s="5">
        <f t="shared" si="3"/>
        <v>14</v>
      </c>
      <c r="AB854" s="5">
        <f t="shared" si="4"/>
        <v>0</v>
      </c>
      <c r="AC854" s="5">
        <f t="shared" si="5"/>
        <v>0</v>
      </c>
      <c r="AD854" s="5">
        <f t="shared" si="6"/>
        <v>0</v>
      </c>
    </row>
    <row r="855" ht="15.75" customHeight="1">
      <c r="A855" s="3" t="s">
        <v>30</v>
      </c>
      <c r="B855" s="3" t="s">
        <v>31</v>
      </c>
      <c r="C855" s="3" t="s">
        <v>4763</v>
      </c>
      <c r="D855" s="3" t="s">
        <v>7514</v>
      </c>
      <c r="E855" s="3" t="s">
        <v>7515</v>
      </c>
      <c r="F855" s="3" t="s">
        <v>6622</v>
      </c>
      <c r="G855" s="3" t="s">
        <v>7516</v>
      </c>
      <c r="H855" s="3" t="s">
        <v>7517</v>
      </c>
      <c r="I855" s="3" t="s">
        <v>38</v>
      </c>
      <c r="J855" s="3" t="s">
        <v>1491</v>
      </c>
      <c r="K855" s="3" t="s">
        <v>4770</v>
      </c>
      <c r="L855" s="3" t="s">
        <v>38</v>
      </c>
      <c r="M855" s="3" t="s">
        <v>38</v>
      </c>
      <c r="N855" s="3" t="s">
        <v>38</v>
      </c>
      <c r="O855" s="3" t="s">
        <v>1241</v>
      </c>
      <c r="P855" s="4">
        <v>0.0</v>
      </c>
      <c r="Q855" s="3" t="s">
        <v>38</v>
      </c>
      <c r="R855" s="4">
        <v>0.0</v>
      </c>
      <c r="S855" s="3" t="s">
        <v>38</v>
      </c>
      <c r="T855" s="3" t="s">
        <v>7518</v>
      </c>
      <c r="U855" s="4">
        <v>1.0</v>
      </c>
      <c r="V855" s="3" t="s">
        <v>38</v>
      </c>
      <c r="W855" s="3" t="s">
        <v>38</v>
      </c>
      <c r="X855" s="3" t="s">
        <v>7519</v>
      </c>
      <c r="Y855" s="5">
        <f t="shared" si="1"/>
        <v>2016</v>
      </c>
      <c r="Z855" s="5">
        <f t="shared" si="2"/>
        <v>3</v>
      </c>
      <c r="AA855" s="5">
        <f t="shared" si="3"/>
        <v>28</v>
      </c>
      <c r="AB855" s="5">
        <f t="shared" si="4"/>
        <v>2017</v>
      </c>
      <c r="AC855" s="5">
        <f t="shared" si="5"/>
        <v>2</v>
      </c>
      <c r="AD855" s="5">
        <f t="shared" si="6"/>
        <v>11</v>
      </c>
    </row>
    <row r="856" ht="15.75" customHeight="1">
      <c r="A856" s="3" t="s">
        <v>30</v>
      </c>
      <c r="B856" s="3" t="s">
        <v>31</v>
      </c>
      <c r="C856" s="3" t="s">
        <v>4763</v>
      </c>
      <c r="D856" s="3" t="s">
        <v>7520</v>
      </c>
      <c r="E856" s="3" t="s">
        <v>7521</v>
      </c>
      <c r="F856" s="3" t="s">
        <v>6622</v>
      </c>
      <c r="G856" s="3" t="s">
        <v>7522</v>
      </c>
      <c r="H856" s="3" t="s">
        <v>7517</v>
      </c>
      <c r="I856" s="3" t="s">
        <v>38</v>
      </c>
      <c r="J856" s="3" t="s">
        <v>1491</v>
      </c>
      <c r="K856" s="3" t="s">
        <v>4770</v>
      </c>
      <c r="L856" s="3" t="s">
        <v>38</v>
      </c>
      <c r="M856" s="3" t="s">
        <v>38</v>
      </c>
      <c r="N856" s="3" t="s">
        <v>38</v>
      </c>
      <c r="O856" s="3" t="s">
        <v>1241</v>
      </c>
      <c r="P856" s="4">
        <v>0.0</v>
      </c>
      <c r="Q856" s="3" t="s">
        <v>38</v>
      </c>
      <c r="R856" s="4">
        <v>0.0</v>
      </c>
      <c r="S856" s="3" t="s">
        <v>38</v>
      </c>
      <c r="T856" s="3" t="s">
        <v>7523</v>
      </c>
      <c r="U856" s="4">
        <v>1.0</v>
      </c>
      <c r="V856" s="3" t="s">
        <v>38</v>
      </c>
      <c r="W856" s="3" t="s">
        <v>38</v>
      </c>
      <c r="X856" s="3" t="s">
        <v>7524</v>
      </c>
      <c r="Y856" s="5">
        <f t="shared" si="1"/>
        <v>2016</v>
      </c>
      <c r="Z856" s="5">
        <f t="shared" si="2"/>
        <v>3</v>
      </c>
      <c r="AA856" s="5">
        <f t="shared" si="3"/>
        <v>28</v>
      </c>
      <c r="AB856" s="5">
        <f t="shared" si="4"/>
        <v>2017</v>
      </c>
      <c r="AC856" s="5">
        <f t="shared" si="5"/>
        <v>2</v>
      </c>
      <c r="AD856" s="5">
        <f t="shared" si="6"/>
        <v>11</v>
      </c>
    </row>
    <row r="857" ht="15.75" customHeight="1">
      <c r="A857" s="3" t="s">
        <v>30</v>
      </c>
      <c r="B857" s="3" t="s">
        <v>31</v>
      </c>
      <c r="C857" s="3" t="s">
        <v>4763</v>
      </c>
      <c r="D857" s="3" t="s">
        <v>7525</v>
      </c>
      <c r="E857" s="3" t="s">
        <v>7526</v>
      </c>
      <c r="F857" s="3" t="s">
        <v>6622</v>
      </c>
      <c r="G857" s="3" t="s">
        <v>7527</v>
      </c>
      <c r="H857" s="3" t="s">
        <v>7517</v>
      </c>
      <c r="I857" s="3" t="s">
        <v>38</v>
      </c>
      <c r="J857" s="3" t="s">
        <v>1491</v>
      </c>
      <c r="K857" s="3" t="s">
        <v>4770</v>
      </c>
      <c r="L857" s="3" t="s">
        <v>38</v>
      </c>
      <c r="M857" s="3" t="s">
        <v>38</v>
      </c>
      <c r="N857" s="3" t="s">
        <v>38</v>
      </c>
      <c r="O857" s="3" t="s">
        <v>1241</v>
      </c>
      <c r="P857" s="4">
        <v>0.0</v>
      </c>
      <c r="Q857" s="3" t="s">
        <v>38</v>
      </c>
      <c r="R857" s="4">
        <v>0.0</v>
      </c>
      <c r="S857" s="3" t="s">
        <v>38</v>
      </c>
      <c r="T857" s="3" t="s">
        <v>7528</v>
      </c>
      <c r="U857" s="4">
        <v>1.0</v>
      </c>
      <c r="V857" s="3" t="s">
        <v>38</v>
      </c>
      <c r="W857" s="3" t="s">
        <v>38</v>
      </c>
      <c r="X857" s="3" t="s">
        <v>7529</v>
      </c>
      <c r="Y857" s="5">
        <f t="shared" si="1"/>
        <v>2016</v>
      </c>
      <c r="Z857" s="5">
        <f t="shared" si="2"/>
        <v>3</v>
      </c>
      <c r="AA857" s="5">
        <f t="shared" si="3"/>
        <v>28</v>
      </c>
      <c r="AB857" s="5">
        <f t="shared" si="4"/>
        <v>2017</v>
      </c>
      <c r="AC857" s="5">
        <f t="shared" si="5"/>
        <v>2</v>
      </c>
      <c r="AD857" s="5">
        <f t="shared" si="6"/>
        <v>11</v>
      </c>
    </row>
    <row r="858" ht="15.75" customHeight="1">
      <c r="A858" s="3" t="s">
        <v>30</v>
      </c>
      <c r="B858" s="3" t="s">
        <v>31</v>
      </c>
      <c r="C858" s="3" t="s">
        <v>4763</v>
      </c>
      <c r="D858" s="3" t="s">
        <v>7530</v>
      </c>
      <c r="E858" s="3" t="s">
        <v>7531</v>
      </c>
      <c r="F858" s="3" t="s">
        <v>5533</v>
      </c>
      <c r="G858" s="3" t="s">
        <v>7532</v>
      </c>
      <c r="H858" s="3" t="s">
        <v>7517</v>
      </c>
      <c r="I858" s="3" t="s">
        <v>38</v>
      </c>
      <c r="J858" s="3" t="s">
        <v>1491</v>
      </c>
      <c r="K858" s="3" t="s">
        <v>4770</v>
      </c>
      <c r="L858" s="3" t="s">
        <v>38</v>
      </c>
      <c r="M858" s="3" t="s">
        <v>38</v>
      </c>
      <c r="N858" s="3" t="s">
        <v>38</v>
      </c>
      <c r="O858" s="3" t="s">
        <v>1241</v>
      </c>
      <c r="P858" s="4">
        <v>0.0</v>
      </c>
      <c r="Q858" s="3" t="s">
        <v>38</v>
      </c>
      <c r="R858" s="4">
        <v>2.0</v>
      </c>
      <c r="S858" s="3" t="s">
        <v>7533</v>
      </c>
      <c r="T858" s="3" t="s">
        <v>7534</v>
      </c>
      <c r="U858" s="4">
        <v>2.0</v>
      </c>
      <c r="V858" s="3" t="s">
        <v>38</v>
      </c>
      <c r="W858" s="3" t="s">
        <v>38</v>
      </c>
      <c r="X858" s="3" t="s">
        <v>7535</v>
      </c>
      <c r="Y858" s="5">
        <f t="shared" si="1"/>
        <v>2016</v>
      </c>
      <c r="Z858" s="5">
        <f t="shared" si="2"/>
        <v>4</v>
      </c>
      <c r="AA858" s="5">
        <f t="shared" si="3"/>
        <v>22</v>
      </c>
      <c r="AB858" s="5">
        <f t="shared" si="4"/>
        <v>2017</v>
      </c>
      <c r="AC858" s="5">
        <f t="shared" si="5"/>
        <v>2</v>
      </c>
      <c r="AD858" s="5">
        <f t="shared" si="6"/>
        <v>11</v>
      </c>
    </row>
    <row r="859" ht="15.75" customHeight="1">
      <c r="A859" s="3" t="s">
        <v>30</v>
      </c>
      <c r="B859" s="3" t="s">
        <v>31</v>
      </c>
      <c r="C859" s="3" t="s">
        <v>4763</v>
      </c>
      <c r="D859" s="3" t="s">
        <v>7536</v>
      </c>
      <c r="E859" s="3" t="s">
        <v>7537</v>
      </c>
      <c r="F859" s="3" t="s">
        <v>5533</v>
      </c>
      <c r="G859" s="3" t="s">
        <v>7538</v>
      </c>
      <c r="H859" s="3" t="s">
        <v>7517</v>
      </c>
      <c r="I859" s="3" t="s">
        <v>38</v>
      </c>
      <c r="J859" s="3" t="s">
        <v>1491</v>
      </c>
      <c r="K859" s="3" t="s">
        <v>4977</v>
      </c>
      <c r="L859" s="3" t="s">
        <v>38</v>
      </c>
      <c r="M859" s="3" t="s">
        <v>38</v>
      </c>
      <c r="N859" s="3" t="s">
        <v>38</v>
      </c>
      <c r="O859" s="3" t="s">
        <v>1241</v>
      </c>
      <c r="P859" s="4">
        <v>0.0</v>
      </c>
      <c r="Q859" s="3" t="s">
        <v>38</v>
      </c>
      <c r="R859" s="4">
        <v>0.0</v>
      </c>
      <c r="S859" s="3" t="s">
        <v>38</v>
      </c>
      <c r="T859" s="3" t="s">
        <v>7539</v>
      </c>
      <c r="U859" s="4">
        <v>2.0</v>
      </c>
      <c r="V859" s="3" t="s">
        <v>38</v>
      </c>
      <c r="W859" s="3" t="s">
        <v>38</v>
      </c>
      <c r="X859" s="3" t="s">
        <v>7540</v>
      </c>
      <c r="Y859" s="5">
        <f t="shared" si="1"/>
        <v>2016</v>
      </c>
      <c r="Z859" s="5">
        <f t="shared" si="2"/>
        <v>4</v>
      </c>
      <c r="AA859" s="5">
        <f t="shared" si="3"/>
        <v>22</v>
      </c>
      <c r="AB859" s="5">
        <f t="shared" si="4"/>
        <v>2017</v>
      </c>
      <c r="AC859" s="5">
        <f t="shared" si="5"/>
        <v>2</v>
      </c>
      <c r="AD859" s="5">
        <f t="shared" si="6"/>
        <v>11</v>
      </c>
    </row>
    <row r="860" ht="15.75" customHeight="1">
      <c r="A860" s="3" t="s">
        <v>30</v>
      </c>
      <c r="B860" s="3" t="s">
        <v>31</v>
      </c>
      <c r="C860" s="3" t="s">
        <v>7541</v>
      </c>
      <c r="D860" s="3" t="s">
        <v>7542</v>
      </c>
      <c r="E860" s="3" t="s">
        <v>7543</v>
      </c>
      <c r="F860" s="3" t="s">
        <v>7544</v>
      </c>
      <c r="G860" s="3" t="s">
        <v>38</v>
      </c>
      <c r="H860" s="3" t="s">
        <v>38</v>
      </c>
      <c r="I860" s="3" t="s">
        <v>2341</v>
      </c>
      <c r="J860" s="3" t="s">
        <v>3537</v>
      </c>
      <c r="K860" s="3" t="s">
        <v>7545</v>
      </c>
      <c r="L860" s="3" t="s">
        <v>7546</v>
      </c>
      <c r="M860" s="3" t="s">
        <v>38</v>
      </c>
      <c r="N860" s="3" t="s">
        <v>7547</v>
      </c>
      <c r="O860" s="3" t="s">
        <v>7548</v>
      </c>
      <c r="P860" s="4">
        <v>5.0</v>
      </c>
      <c r="Q860" s="3" t="s">
        <v>7549</v>
      </c>
      <c r="R860" s="4">
        <v>1.0</v>
      </c>
      <c r="S860" s="3" t="s">
        <v>7550</v>
      </c>
      <c r="T860" s="3" t="s">
        <v>7551</v>
      </c>
      <c r="U860" s="4">
        <v>1.0</v>
      </c>
      <c r="V860" s="3" t="s">
        <v>38</v>
      </c>
      <c r="W860" s="3" t="s">
        <v>38</v>
      </c>
      <c r="X860" s="3" t="s">
        <v>7552</v>
      </c>
      <c r="Y860" s="5">
        <f t="shared" si="1"/>
        <v>2015</v>
      </c>
      <c r="Z860" s="5">
        <f t="shared" si="2"/>
        <v>7</v>
      </c>
      <c r="AA860" s="5">
        <f t="shared" si="3"/>
        <v>31</v>
      </c>
      <c r="AB860" s="5">
        <f t="shared" si="4"/>
        <v>0</v>
      </c>
      <c r="AC860" s="5">
        <f t="shared" si="5"/>
        <v>0</v>
      </c>
      <c r="AD860" s="5">
        <f t="shared" si="6"/>
        <v>0</v>
      </c>
    </row>
    <row r="861" ht="15.75" customHeight="1">
      <c r="A861" s="3" t="s">
        <v>30</v>
      </c>
      <c r="B861" s="3" t="s">
        <v>47</v>
      </c>
      <c r="C861" s="3" t="s">
        <v>7553</v>
      </c>
      <c r="D861" s="3" t="s">
        <v>7554</v>
      </c>
      <c r="E861" s="3" t="s">
        <v>7555</v>
      </c>
      <c r="F861" s="3" t="s">
        <v>7556</v>
      </c>
      <c r="G861" s="3" t="s">
        <v>7557</v>
      </c>
      <c r="H861" s="3" t="s">
        <v>7558</v>
      </c>
      <c r="I861" s="3" t="s">
        <v>7417</v>
      </c>
      <c r="J861" s="3" t="s">
        <v>1549</v>
      </c>
      <c r="K861" s="3" t="s">
        <v>7559</v>
      </c>
      <c r="L861" s="3" t="s">
        <v>7560</v>
      </c>
      <c r="M861" s="3" t="s">
        <v>121</v>
      </c>
      <c r="N861" s="3" t="s">
        <v>4144</v>
      </c>
      <c r="O861" s="3" t="s">
        <v>7561</v>
      </c>
      <c r="P861" s="4">
        <v>0.0</v>
      </c>
      <c r="Q861" s="3" t="s">
        <v>38</v>
      </c>
      <c r="R861" s="4">
        <v>3.0</v>
      </c>
      <c r="S861" s="3" t="s">
        <v>7562</v>
      </c>
      <c r="T861" s="3" t="s">
        <v>7563</v>
      </c>
      <c r="U861" s="4">
        <v>4.0</v>
      </c>
      <c r="V861" s="3" t="s">
        <v>38</v>
      </c>
      <c r="W861" s="3" t="s">
        <v>38</v>
      </c>
      <c r="X861" s="3" t="s">
        <v>7564</v>
      </c>
      <c r="Y861" s="5">
        <f t="shared" si="1"/>
        <v>2016</v>
      </c>
      <c r="Z861" s="5">
        <f t="shared" si="2"/>
        <v>8</v>
      </c>
      <c r="AA861" s="5">
        <f t="shared" si="3"/>
        <v>24</v>
      </c>
      <c r="AB861" s="5">
        <f t="shared" si="4"/>
        <v>2017</v>
      </c>
      <c r="AC861" s="5">
        <f t="shared" si="5"/>
        <v>2</v>
      </c>
      <c r="AD861" s="5">
        <f t="shared" si="6"/>
        <v>1</v>
      </c>
    </row>
    <row r="862" ht="15.75" customHeight="1">
      <c r="A862" s="3" t="s">
        <v>30</v>
      </c>
      <c r="B862" s="3" t="s">
        <v>47</v>
      </c>
      <c r="C862" s="3" t="s">
        <v>7565</v>
      </c>
      <c r="D862" s="3" t="s">
        <v>7566</v>
      </c>
      <c r="E862" s="3" t="s">
        <v>7567</v>
      </c>
      <c r="F862" s="3" t="s">
        <v>7568</v>
      </c>
      <c r="G862" s="3" t="s">
        <v>7569</v>
      </c>
      <c r="H862" s="3" t="s">
        <v>7570</v>
      </c>
      <c r="I862" s="3" t="s">
        <v>1226</v>
      </c>
      <c r="J862" s="3" t="s">
        <v>1549</v>
      </c>
      <c r="K862" s="3" t="s">
        <v>7571</v>
      </c>
      <c r="L862" s="3" t="s">
        <v>7572</v>
      </c>
      <c r="M862" s="3" t="s">
        <v>38</v>
      </c>
      <c r="N862" s="3" t="s">
        <v>731</v>
      </c>
      <c r="O862" s="3" t="s">
        <v>228</v>
      </c>
      <c r="P862" s="4">
        <v>0.0</v>
      </c>
      <c r="Q862" s="3" t="s">
        <v>38</v>
      </c>
      <c r="R862" s="4">
        <v>0.0</v>
      </c>
      <c r="S862" s="3" t="s">
        <v>38</v>
      </c>
      <c r="T862" s="3" t="s">
        <v>7573</v>
      </c>
      <c r="U862" s="4">
        <v>1.0</v>
      </c>
      <c r="V862" s="3" t="s">
        <v>38</v>
      </c>
      <c r="W862" s="3" t="s">
        <v>38</v>
      </c>
      <c r="X862" s="3" t="s">
        <v>7574</v>
      </c>
      <c r="Y862" s="5">
        <f t="shared" si="1"/>
        <v>2016</v>
      </c>
      <c r="Z862" s="5">
        <f t="shared" si="2"/>
        <v>6</v>
      </c>
      <c r="AA862" s="5">
        <f t="shared" si="3"/>
        <v>27</v>
      </c>
      <c r="AB862" s="5">
        <f t="shared" si="4"/>
        <v>2017</v>
      </c>
      <c r="AC862" s="5">
        <f t="shared" si="5"/>
        <v>1</v>
      </c>
      <c r="AD862" s="5">
        <f t="shared" si="6"/>
        <v>21</v>
      </c>
    </row>
    <row r="863" ht="15.75" customHeight="1">
      <c r="A863" s="3" t="s">
        <v>30</v>
      </c>
      <c r="B863" s="3" t="s">
        <v>47</v>
      </c>
      <c r="C863" s="3" t="s">
        <v>7575</v>
      </c>
      <c r="D863" s="3" t="s">
        <v>7576</v>
      </c>
      <c r="E863" s="3" t="s">
        <v>7577</v>
      </c>
      <c r="F863" s="3" t="s">
        <v>7578</v>
      </c>
      <c r="G863" s="3" t="s">
        <v>7579</v>
      </c>
      <c r="H863" s="3" t="s">
        <v>7570</v>
      </c>
      <c r="I863" s="3" t="s">
        <v>7417</v>
      </c>
      <c r="J863" s="3" t="s">
        <v>1549</v>
      </c>
      <c r="K863" s="3" t="s">
        <v>2131</v>
      </c>
      <c r="L863" s="3" t="s">
        <v>2132</v>
      </c>
      <c r="M863" s="3" t="s">
        <v>30</v>
      </c>
      <c r="N863" s="3" t="s">
        <v>731</v>
      </c>
      <c r="O863" s="3" t="s">
        <v>228</v>
      </c>
      <c r="P863" s="4">
        <v>0.0</v>
      </c>
      <c r="Q863" s="3" t="s">
        <v>38</v>
      </c>
      <c r="R863" s="4">
        <v>0.0</v>
      </c>
      <c r="S863" s="3" t="s">
        <v>38</v>
      </c>
      <c r="T863" s="3" t="s">
        <v>7580</v>
      </c>
      <c r="U863" s="4">
        <v>2.0</v>
      </c>
      <c r="V863" s="3" t="s">
        <v>38</v>
      </c>
      <c r="W863" s="3" t="s">
        <v>38</v>
      </c>
      <c r="X863" s="3" t="s">
        <v>7581</v>
      </c>
      <c r="Y863" s="5">
        <f t="shared" si="1"/>
        <v>2016</v>
      </c>
      <c r="Z863" s="5">
        <f t="shared" si="2"/>
        <v>7</v>
      </c>
      <c r="AA863" s="5">
        <f t="shared" si="3"/>
        <v>7</v>
      </c>
      <c r="AB863" s="5">
        <f t="shared" si="4"/>
        <v>2017</v>
      </c>
      <c r="AC863" s="5">
        <f t="shared" si="5"/>
        <v>1</v>
      </c>
      <c r="AD863" s="5">
        <f t="shared" si="6"/>
        <v>21</v>
      </c>
    </row>
    <row r="864" ht="15.75" customHeight="1">
      <c r="A864" s="3" t="s">
        <v>30</v>
      </c>
      <c r="B864" s="3" t="s">
        <v>47</v>
      </c>
      <c r="C864" s="3" t="s">
        <v>7582</v>
      </c>
      <c r="D864" s="3" t="s">
        <v>7583</v>
      </c>
      <c r="E864" s="3" t="s">
        <v>7584</v>
      </c>
      <c r="F864" s="3" t="s">
        <v>7578</v>
      </c>
      <c r="G864" s="3" t="s">
        <v>7585</v>
      </c>
      <c r="H864" s="3" t="s">
        <v>7570</v>
      </c>
      <c r="I864" s="3" t="s">
        <v>1226</v>
      </c>
      <c r="J864" s="3" t="s">
        <v>1549</v>
      </c>
      <c r="K864" s="3" t="s">
        <v>2131</v>
      </c>
      <c r="L864" s="3" t="s">
        <v>2132</v>
      </c>
      <c r="M864" s="3" t="s">
        <v>30</v>
      </c>
      <c r="N864" s="3" t="s">
        <v>731</v>
      </c>
      <c r="O864" s="3" t="s">
        <v>1256</v>
      </c>
      <c r="P864" s="4">
        <v>0.0</v>
      </c>
      <c r="Q864" s="3" t="s">
        <v>38</v>
      </c>
      <c r="R864" s="4">
        <v>1.0</v>
      </c>
      <c r="S864" s="3" t="s">
        <v>7586</v>
      </c>
      <c r="T864" s="3" t="s">
        <v>7587</v>
      </c>
      <c r="U864" s="4">
        <v>2.0</v>
      </c>
      <c r="V864" s="3" t="s">
        <v>38</v>
      </c>
      <c r="W864" s="3" t="s">
        <v>38</v>
      </c>
      <c r="X864" s="3" t="s">
        <v>7588</v>
      </c>
      <c r="Y864" s="5">
        <f t="shared" si="1"/>
        <v>2016</v>
      </c>
      <c r="Z864" s="5">
        <f t="shared" si="2"/>
        <v>7</v>
      </c>
      <c r="AA864" s="5">
        <f t="shared" si="3"/>
        <v>7</v>
      </c>
      <c r="AB864" s="5">
        <f t="shared" si="4"/>
        <v>2017</v>
      </c>
      <c r="AC864" s="5">
        <f t="shared" si="5"/>
        <v>1</v>
      </c>
      <c r="AD864" s="5">
        <f t="shared" si="6"/>
        <v>21</v>
      </c>
    </row>
    <row r="865" ht="15.75" customHeight="1">
      <c r="A865" s="3" t="s">
        <v>30</v>
      </c>
      <c r="B865" s="3" t="s">
        <v>47</v>
      </c>
      <c r="C865" s="3" t="s">
        <v>7589</v>
      </c>
      <c r="D865" s="3" t="s">
        <v>7590</v>
      </c>
      <c r="E865" s="3" t="s">
        <v>7591</v>
      </c>
      <c r="F865" s="3" t="s">
        <v>7362</v>
      </c>
      <c r="G865" s="3" t="s">
        <v>7592</v>
      </c>
      <c r="H865" s="3" t="s">
        <v>7570</v>
      </c>
      <c r="I865" s="3" t="s">
        <v>1226</v>
      </c>
      <c r="J865" s="3" t="s">
        <v>1549</v>
      </c>
      <c r="K865" s="3" t="s">
        <v>2131</v>
      </c>
      <c r="L865" s="3" t="s">
        <v>2132</v>
      </c>
      <c r="M865" s="3" t="s">
        <v>30</v>
      </c>
      <c r="N865" s="3" t="s">
        <v>731</v>
      </c>
      <c r="O865" s="3" t="s">
        <v>1256</v>
      </c>
      <c r="P865" s="4">
        <v>0.0</v>
      </c>
      <c r="Q865" s="3" t="s">
        <v>38</v>
      </c>
      <c r="R865" s="4">
        <v>0.0</v>
      </c>
      <c r="S865" s="3" t="s">
        <v>38</v>
      </c>
      <c r="T865" s="3" t="s">
        <v>7593</v>
      </c>
      <c r="U865" s="4">
        <v>2.0</v>
      </c>
      <c r="V865" s="3" t="s">
        <v>38</v>
      </c>
      <c r="W865" s="3" t="s">
        <v>38</v>
      </c>
      <c r="X865" s="3" t="s">
        <v>7594</v>
      </c>
      <c r="Y865" s="5">
        <f t="shared" si="1"/>
        <v>2016</v>
      </c>
      <c r="Z865" s="5">
        <f t="shared" si="2"/>
        <v>8</v>
      </c>
      <c r="AA865" s="5">
        <f t="shared" si="3"/>
        <v>22</v>
      </c>
      <c r="AB865" s="5">
        <f t="shared" si="4"/>
        <v>2017</v>
      </c>
      <c r="AC865" s="5">
        <f t="shared" si="5"/>
        <v>1</v>
      </c>
      <c r="AD865" s="5">
        <f t="shared" si="6"/>
        <v>21</v>
      </c>
    </row>
    <row r="866" ht="15.75" customHeight="1">
      <c r="A866" s="3" t="s">
        <v>30</v>
      </c>
      <c r="B866" s="3" t="s">
        <v>31</v>
      </c>
      <c r="C866" s="3" t="s">
        <v>7595</v>
      </c>
      <c r="D866" s="3" t="s">
        <v>7596</v>
      </c>
      <c r="E866" s="3" t="s">
        <v>7597</v>
      </c>
      <c r="F866" s="3" t="s">
        <v>7598</v>
      </c>
      <c r="G866" s="3" t="s">
        <v>38</v>
      </c>
      <c r="H866" s="3" t="s">
        <v>38</v>
      </c>
      <c r="I866" s="3" t="s">
        <v>5193</v>
      </c>
      <c r="J866" s="3" t="s">
        <v>5194</v>
      </c>
      <c r="K866" s="3" t="s">
        <v>7599</v>
      </c>
      <c r="L866" s="3" t="s">
        <v>7600</v>
      </c>
      <c r="M866" s="3" t="s">
        <v>38</v>
      </c>
      <c r="N866" s="3" t="s">
        <v>6647</v>
      </c>
      <c r="O866" s="3" t="s">
        <v>7601</v>
      </c>
      <c r="P866" s="4">
        <v>5.0</v>
      </c>
      <c r="Q866" s="3" t="s">
        <v>7602</v>
      </c>
      <c r="R866" s="4">
        <v>0.0</v>
      </c>
      <c r="S866" s="3" t="s">
        <v>38</v>
      </c>
      <c r="T866" s="3" t="s">
        <v>7603</v>
      </c>
      <c r="U866" s="4">
        <v>1.0</v>
      </c>
      <c r="V866" s="3" t="s">
        <v>38</v>
      </c>
      <c r="W866" s="3" t="s">
        <v>38</v>
      </c>
      <c r="X866" s="3" t="s">
        <v>7604</v>
      </c>
      <c r="Y866" s="5">
        <f t="shared" si="1"/>
        <v>2015</v>
      </c>
      <c r="Z866" s="5">
        <f t="shared" si="2"/>
        <v>7</v>
      </c>
      <c r="AA866" s="5">
        <f t="shared" si="3"/>
        <v>1</v>
      </c>
      <c r="AB866" s="5">
        <f t="shared" si="4"/>
        <v>0</v>
      </c>
      <c r="AC866" s="5">
        <f t="shared" si="5"/>
        <v>0</v>
      </c>
      <c r="AD866" s="5">
        <f t="shared" si="6"/>
        <v>0</v>
      </c>
    </row>
    <row r="867" ht="15.75" customHeight="1">
      <c r="A867" s="3" t="s">
        <v>30</v>
      </c>
      <c r="B867" s="3" t="s">
        <v>47</v>
      </c>
      <c r="C867" s="3" t="s">
        <v>7605</v>
      </c>
      <c r="D867" s="3" t="s">
        <v>7606</v>
      </c>
      <c r="E867" s="3" t="s">
        <v>7607</v>
      </c>
      <c r="F867" s="3" t="s">
        <v>7608</v>
      </c>
      <c r="G867" s="3" t="s">
        <v>7609</v>
      </c>
      <c r="H867" s="3" t="s">
        <v>7010</v>
      </c>
      <c r="I867" s="3" t="s">
        <v>53</v>
      </c>
      <c r="J867" s="3" t="s">
        <v>1712</v>
      </c>
      <c r="K867" s="3" t="s">
        <v>7610</v>
      </c>
      <c r="L867" s="3" t="s">
        <v>7611</v>
      </c>
      <c r="M867" s="3" t="s">
        <v>38</v>
      </c>
      <c r="N867" s="3" t="s">
        <v>435</v>
      </c>
      <c r="O867" s="3" t="s">
        <v>7612</v>
      </c>
      <c r="P867" s="4">
        <v>0.0</v>
      </c>
      <c r="Q867" s="3" t="s">
        <v>38</v>
      </c>
      <c r="R867" s="4">
        <v>5.0</v>
      </c>
      <c r="S867" s="3" t="s">
        <v>7613</v>
      </c>
      <c r="T867" s="3" t="s">
        <v>7614</v>
      </c>
      <c r="U867" s="4">
        <v>1.0</v>
      </c>
      <c r="V867" s="3" t="s">
        <v>38</v>
      </c>
      <c r="W867" s="3" t="s">
        <v>38</v>
      </c>
      <c r="X867" s="3" t="s">
        <v>7615</v>
      </c>
      <c r="Y867" s="5">
        <f t="shared" si="1"/>
        <v>2016</v>
      </c>
      <c r="Z867" s="5">
        <f t="shared" si="2"/>
        <v>6</v>
      </c>
      <c r="AA867" s="5">
        <f t="shared" si="3"/>
        <v>23</v>
      </c>
      <c r="AB867" s="5">
        <f t="shared" si="4"/>
        <v>2017</v>
      </c>
      <c r="AC867" s="5">
        <f t="shared" si="5"/>
        <v>1</v>
      </c>
      <c r="AD867" s="5">
        <f t="shared" si="6"/>
        <v>11</v>
      </c>
    </row>
    <row r="868" ht="15.75" customHeight="1">
      <c r="A868" s="3" t="s">
        <v>30</v>
      </c>
      <c r="B868" s="3" t="s">
        <v>31</v>
      </c>
      <c r="C868" s="3" t="s">
        <v>7616</v>
      </c>
      <c r="D868" s="3" t="s">
        <v>7617</v>
      </c>
      <c r="E868" s="3" t="s">
        <v>7618</v>
      </c>
      <c r="F868" s="3" t="s">
        <v>7619</v>
      </c>
      <c r="G868" s="3" t="s">
        <v>38</v>
      </c>
      <c r="H868" s="3" t="s">
        <v>38</v>
      </c>
      <c r="I868" s="3" t="s">
        <v>7620</v>
      </c>
      <c r="J868" s="3" t="s">
        <v>4955</v>
      </c>
      <c r="K868" s="3" t="s">
        <v>7621</v>
      </c>
      <c r="L868" s="3" t="s">
        <v>7622</v>
      </c>
      <c r="M868" s="3" t="s">
        <v>38</v>
      </c>
      <c r="N868" s="3" t="s">
        <v>7547</v>
      </c>
      <c r="O868" s="3" t="s">
        <v>7623</v>
      </c>
      <c r="P868" s="4">
        <v>7.0</v>
      </c>
      <c r="Q868" s="3" t="s">
        <v>7624</v>
      </c>
      <c r="R868" s="4">
        <v>0.0</v>
      </c>
      <c r="S868" s="3" t="s">
        <v>38</v>
      </c>
      <c r="T868" s="3" t="s">
        <v>7625</v>
      </c>
      <c r="U868" s="4">
        <v>1.0</v>
      </c>
      <c r="V868" s="3" t="s">
        <v>38</v>
      </c>
      <c r="W868" s="3" t="s">
        <v>38</v>
      </c>
      <c r="X868" s="3" t="s">
        <v>7626</v>
      </c>
      <c r="Y868" s="5">
        <f t="shared" si="1"/>
        <v>2015</v>
      </c>
      <c r="Z868" s="5">
        <f t="shared" si="2"/>
        <v>6</v>
      </c>
      <c r="AA868" s="5">
        <f t="shared" si="3"/>
        <v>30</v>
      </c>
      <c r="AB868" s="5">
        <f t="shared" si="4"/>
        <v>0</v>
      </c>
      <c r="AC868" s="5">
        <f t="shared" si="5"/>
        <v>0</v>
      </c>
      <c r="AD868" s="5">
        <f t="shared" si="6"/>
        <v>0</v>
      </c>
    </row>
    <row r="869" ht="15.75" customHeight="1">
      <c r="A869" s="3" t="s">
        <v>30</v>
      </c>
      <c r="B869" s="3" t="s">
        <v>31</v>
      </c>
      <c r="C869" s="3" t="s">
        <v>7627</v>
      </c>
      <c r="D869" s="3" t="s">
        <v>7628</v>
      </c>
      <c r="E869" s="3" t="s">
        <v>7629</v>
      </c>
      <c r="F869" s="3" t="s">
        <v>7630</v>
      </c>
      <c r="G869" s="3" t="s">
        <v>38</v>
      </c>
      <c r="H869" s="3" t="s">
        <v>38</v>
      </c>
      <c r="I869" s="3" t="s">
        <v>1916</v>
      </c>
      <c r="J869" s="3" t="s">
        <v>4955</v>
      </c>
      <c r="K869" s="3" t="s">
        <v>7631</v>
      </c>
      <c r="L869" s="3" t="s">
        <v>7632</v>
      </c>
      <c r="M869" s="3" t="s">
        <v>38</v>
      </c>
      <c r="N869" s="3" t="s">
        <v>4144</v>
      </c>
      <c r="O869" s="3" t="s">
        <v>7633</v>
      </c>
      <c r="P869" s="4">
        <v>4.0</v>
      </c>
      <c r="Q869" s="3" t="s">
        <v>7634</v>
      </c>
      <c r="R869" s="4">
        <v>0.0</v>
      </c>
      <c r="S869" s="3" t="s">
        <v>38</v>
      </c>
      <c r="T869" s="3" t="s">
        <v>7635</v>
      </c>
      <c r="U869" s="4">
        <v>1.0</v>
      </c>
      <c r="V869" s="3" t="s">
        <v>38</v>
      </c>
      <c r="W869" s="3" t="s">
        <v>38</v>
      </c>
      <c r="X869" s="3" t="s">
        <v>7636</v>
      </c>
      <c r="Y869" s="5">
        <f t="shared" si="1"/>
        <v>2015</v>
      </c>
      <c r="Z869" s="5">
        <f t="shared" si="2"/>
        <v>6</v>
      </c>
      <c r="AA869" s="5">
        <f t="shared" si="3"/>
        <v>29</v>
      </c>
      <c r="AB869" s="5">
        <f t="shared" si="4"/>
        <v>0</v>
      </c>
      <c r="AC869" s="5">
        <f t="shared" si="5"/>
        <v>0</v>
      </c>
      <c r="AD869" s="5">
        <f t="shared" si="6"/>
        <v>0</v>
      </c>
    </row>
    <row r="870" ht="15.75" customHeight="1">
      <c r="A870" s="3" t="s">
        <v>30</v>
      </c>
      <c r="B870" s="3" t="s">
        <v>31</v>
      </c>
      <c r="C870" s="3" t="s">
        <v>7637</v>
      </c>
      <c r="D870" s="3" t="s">
        <v>7638</v>
      </c>
      <c r="E870" s="3" t="s">
        <v>7639</v>
      </c>
      <c r="F870" s="3" t="s">
        <v>7640</v>
      </c>
      <c r="G870" s="3" t="s">
        <v>38</v>
      </c>
      <c r="H870" s="3" t="s">
        <v>38</v>
      </c>
      <c r="I870" s="3" t="s">
        <v>2341</v>
      </c>
      <c r="J870" s="3" t="s">
        <v>3537</v>
      </c>
      <c r="K870" s="3" t="s">
        <v>7641</v>
      </c>
      <c r="L870" s="3" t="s">
        <v>7642</v>
      </c>
      <c r="M870" s="3" t="s">
        <v>38</v>
      </c>
      <c r="N870" s="3" t="s">
        <v>6381</v>
      </c>
      <c r="O870" s="3" t="s">
        <v>7643</v>
      </c>
      <c r="P870" s="4">
        <v>4.0</v>
      </c>
      <c r="Q870" s="3" t="s">
        <v>7644</v>
      </c>
      <c r="R870" s="4">
        <v>2.0</v>
      </c>
      <c r="S870" s="3" t="s">
        <v>7645</v>
      </c>
      <c r="T870" s="3" t="s">
        <v>7646</v>
      </c>
      <c r="U870" s="4">
        <v>1.0</v>
      </c>
      <c r="V870" s="3" t="s">
        <v>38</v>
      </c>
      <c r="W870" s="3" t="s">
        <v>38</v>
      </c>
      <c r="X870" s="3" t="s">
        <v>7647</v>
      </c>
      <c r="Y870" s="5">
        <f t="shared" si="1"/>
        <v>2015</v>
      </c>
      <c r="Z870" s="5">
        <f t="shared" si="2"/>
        <v>6</v>
      </c>
      <c r="AA870" s="5">
        <f t="shared" si="3"/>
        <v>26</v>
      </c>
      <c r="AB870" s="5">
        <f t="shared" si="4"/>
        <v>0</v>
      </c>
      <c r="AC870" s="5">
        <f t="shared" si="5"/>
        <v>0</v>
      </c>
      <c r="AD870" s="5">
        <f t="shared" si="6"/>
        <v>0</v>
      </c>
    </row>
    <row r="871" ht="15.75" customHeight="1">
      <c r="A871" s="3" t="s">
        <v>30</v>
      </c>
      <c r="B871" s="3" t="s">
        <v>31</v>
      </c>
      <c r="C871" s="3" t="s">
        <v>7648</v>
      </c>
      <c r="D871" s="3" t="s">
        <v>7649</v>
      </c>
      <c r="E871" s="3" t="s">
        <v>7650</v>
      </c>
      <c r="F871" s="3" t="s">
        <v>7651</v>
      </c>
      <c r="G871" s="3" t="s">
        <v>38</v>
      </c>
      <c r="H871" s="3" t="s">
        <v>38</v>
      </c>
      <c r="I871" s="3" t="s">
        <v>1226</v>
      </c>
      <c r="J871" s="3" t="s">
        <v>1549</v>
      </c>
      <c r="K871" s="3" t="s">
        <v>7652</v>
      </c>
      <c r="L871" s="3" t="s">
        <v>7653</v>
      </c>
      <c r="M871" s="3" t="s">
        <v>38</v>
      </c>
      <c r="N871" s="3" t="s">
        <v>731</v>
      </c>
      <c r="O871" s="3" t="s">
        <v>7654</v>
      </c>
      <c r="P871" s="4">
        <v>3.0</v>
      </c>
      <c r="Q871" s="3" t="s">
        <v>7655</v>
      </c>
      <c r="R871" s="4">
        <v>0.0</v>
      </c>
      <c r="S871" s="3" t="s">
        <v>38</v>
      </c>
      <c r="T871" s="3" t="s">
        <v>7656</v>
      </c>
      <c r="U871" s="4">
        <v>7.0</v>
      </c>
      <c r="V871" s="3" t="s">
        <v>38</v>
      </c>
      <c r="W871" s="3" t="s">
        <v>38</v>
      </c>
      <c r="X871" s="3" t="s">
        <v>7657</v>
      </c>
      <c r="Y871" s="5">
        <f t="shared" si="1"/>
        <v>2015</v>
      </c>
      <c r="Z871" s="5">
        <f t="shared" si="2"/>
        <v>8</v>
      </c>
      <c r="AA871" s="5">
        <f t="shared" si="3"/>
        <v>25</v>
      </c>
      <c r="AB871" s="5">
        <f t="shared" si="4"/>
        <v>0</v>
      </c>
      <c r="AC871" s="5">
        <f t="shared" si="5"/>
        <v>0</v>
      </c>
      <c r="AD871" s="5">
        <f t="shared" si="6"/>
        <v>0</v>
      </c>
    </row>
    <row r="872" ht="15.75" customHeight="1">
      <c r="A872" s="3" t="s">
        <v>30</v>
      </c>
      <c r="B872" s="3" t="s">
        <v>31</v>
      </c>
      <c r="C872" s="3" t="s">
        <v>7658</v>
      </c>
      <c r="D872" s="3" t="s">
        <v>7659</v>
      </c>
      <c r="E872" s="3" t="s">
        <v>7660</v>
      </c>
      <c r="F872" s="3" t="s">
        <v>7661</v>
      </c>
      <c r="G872" s="3" t="s">
        <v>7662</v>
      </c>
      <c r="H872" s="3" t="s">
        <v>7663</v>
      </c>
      <c r="I872" s="3" t="s">
        <v>7664</v>
      </c>
      <c r="J872" s="3" t="s">
        <v>7665</v>
      </c>
      <c r="K872" s="3" t="s">
        <v>7666</v>
      </c>
      <c r="L872" s="3" t="s">
        <v>7667</v>
      </c>
      <c r="M872" s="3" t="s">
        <v>38</v>
      </c>
      <c r="N872" s="3" t="s">
        <v>69</v>
      </c>
      <c r="O872" s="3" t="s">
        <v>7668</v>
      </c>
      <c r="P872" s="4">
        <v>4.0</v>
      </c>
      <c r="Q872" s="3" t="s">
        <v>7669</v>
      </c>
      <c r="R872" s="4">
        <v>0.0</v>
      </c>
      <c r="S872" s="3" t="s">
        <v>38</v>
      </c>
      <c r="T872" s="3" t="s">
        <v>7670</v>
      </c>
      <c r="U872" s="4">
        <v>4.0</v>
      </c>
      <c r="V872" s="3" t="s">
        <v>38</v>
      </c>
      <c r="W872" s="3" t="s">
        <v>38</v>
      </c>
      <c r="X872" s="3" t="s">
        <v>7671</v>
      </c>
      <c r="Y872" s="5">
        <f t="shared" si="1"/>
        <v>2012</v>
      </c>
      <c r="Z872" s="5">
        <f t="shared" si="2"/>
        <v>9</v>
      </c>
      <c r="AA872" s="5">
        <f t="shared" si="3"/>
        <v>28</v>
      </c>
      <c r="AB872" s="5">
        <f t="shared" si="4"/>
        <v>2017</v>
      </c>
      <c r="AC872" s="5">
        <f t="shared" si="5"/>
        <v>1</v>
      </c>
      <c r="AD872" s="5">
        <f t="shared" si="6"/>
        <v>1</v>
      </c>
    </row>
    <row r="873" ht="15.75" customHeight="1">
      <c r="A873" s="3" t="s">
        <v>30</v>
      </c>
      <c r="B873" s="3" t="s">
        <v>47</v>
      </c>
      <c r="C873" s="3" t="s">
        <v>7672</v>
      </c>
      <c r="D873" s="3" t="s">
        <v>7673</v>
      </c>
      <c r="E873" s="3" t="s">
        <v>7674</v>
      </c>
      <c r="F873" s="3" t="s">
        <v>7675</v>
      </c>
      <c r="G873" s="3" t="s">
        <v>7676</v>
      </c>
      <c r="H873" s="3" t="s">
        <v>7663</v>
      </c>
      <c r="I873" s="3" t="s">
        <v>172</v>
      </c>
      <c r="J873" s="3" t="s">
        <v>1532</v>
      </c>
      <c r="K873" s="3" t="s">
        <v>4117</v>
      </c>
      <c r="L873" s="3" t="s">
        <v>4118</v>
      </c>
      <c r="M873" s="3" t="s">
        <v>96</v>
      </c>
      <c r="N873" s="3" t="s">
        <v>358</v>
      </c>
      <c r="O873" s="3" t="s">
        <v>7677</v>
      </c>
      <c r="P873" s="4">
        <v>0.0</v>
      </c>
      <c r="Q873" s="3" t="s">
        <v>38</v>
      </c>
      <c r="R873" s="4">
        <v>0.0</v>
      </c>
      <c r="S873" s="3" t="s">
        <v>38</v>
      </c>
      <c r="T873" s="3" t="s">
        <v>7678</v>
      </c>
      <c r="U873" s="4">
        <v>1.0</v>
      </c>
      <c r="V873" s="3" t="s">
        <v>38</v>
      </c>
      <c r="W873" s="3" t="s">
        <v>38</v>
      </c>
      <c r="X873" s="3" t="s">
        <v>7679</v>
      </c>
      <c r="Y873" s="5">
        <f t="shared" si="1"/>
        <v>2016</v>
      </c>
      <c r="Z873" s="5">
        <f t="shared" si="2"/>
        <v>9</v>
      </c>
      <c r="AA873" s="5">
        <f t="shared" si="3"/>
        <v>14</v>
      </c>
      <c r="AB873" s="5">
        <f t="shared" si="4"/>
        <v>2017</v>
      </c>
      <c r="AC873" s="5">
        <f t="shared" si="5"/>
        <v>1</v>
      </c>
      <c r="AD873" s="5">
        <f t="shared" si="6"/>
        <v>1</v>
      </c>
    </row>
    <row r="874" ht="15.75" customHeight="1">
      <c r="A874" s="3" t="s">
        <v>30</v>
      </c>
      <c r="B874" s="3" t="s">
        <v>47</v>
      </c>
      <c r="C874" s="3" t="s">
        <v>7680</v>
      </c>
      <c r="D874" s="3" t="s">
        <v>7681</v>
      </c>
      <c r="E874" s="3" t="s">
        <v>7682</v>
      </c>
      <c r="F874" s="3" t="s">
        <v>7608</v>
      </c>
      <c r="G874" s="3" t="s">
        <v>7683</v>
      </c>
      <c r="H874" s="3" t="s">
        <v>7663</v>
      </c>
      <c r="I874" s="3" t="s">
        <v>172</v>
      </c>
      <c r="J874" s="3" t="s">
        <v>1532</v>
      </c>
      <c r="K874" s="3" t="s">
        <v>2698</v>
      </c>
      <c r="L874" s="3" t="s">
        <v>2699</v>
      </c>
      <c r="M874" s="3" t="s">
        <v>96</v>
      </c>
      <c r="N874" s="3" t="s">
        <v>358</v>
      </c>
      <c r="O874" s="3" t="s">
        <v>228</v>
      </c>
      <c r="P874" s="4">
        <v>0.0</v>
      </c>
      <c r="Q874" s="3" t="s">
        <v>38</v>
      </c>
      <c r="R874" s="4">
        <v>0.0</v>
      </c>
      <c r="S874" s="3" t="s">
        <v>38</v>
      </c>
      <c r="T874" s="3" t="s">
        <v>7684</v>
      </c>
      <c r="U874" s="4">
        <v>1.0</v>
      </c>
      <c r="V874" s="3" t="s">
        <v>38</v>
      </c>
      <c r="W874" s="3" t="s">
        <v>38</v>
      </c>
      <c r="X874" s="3" t="s">
        <v>7685</v>
      </c>
      <c r="Y874" s="5">
        <f t="shared" si="1"/>
        <v>2016</v>
      </c>
      <c r="Z874" s="5">
        <f t="shared" si="2"/>
        <v>6</v>
      </c>
      <c r="AA874" s="5">
        <f t="shared" si="3"/>
        <v>23</v>
      </c>
      <c r="AB874" s="5">
        <f t="shared" si="4"/>
        <v>2017</v>
      </c>
      <c r="AC874" s="5">
        <f t="shared" si="5"/>
        <v>1</v>
      </c>
      <c r="AD874" s="5">
        <f t="shared" si="6"/>
        <v>1</v>
      </c>
    </row>
    <row r="875" ht="15.75" customHeight="1">
      <c r="A875" s="3" t="s">
        <v>30</v>
      </c>
      <c r="B875" s="3" t="s">
        <v>47</v>
      </c>
      <c r="C875" s="3" t="s">
        <v>6527</v>
      </c>
      <c r="D875" s="3" t="s">
        <v>7686</v>
      </c>
      <c r="E875" s="3" t="s">
        <v>7687</v>
      </c>
      <c r="F875" s="3" t="s">
        <v>7468</v>
      </c>
      <c r="G875" s="3" t="s">
        <v>7688</v>
      </c>
      <c r="H875" s="3" t="s">
        <v>5455</v>
      </c>
      <c r="I875" s="3" t="s">
        <v>7689</v>
      </c>
      <c r="J875" s="3" t="s">
        <v>3537</v>
      </c>
      <c r="K875" s="3" t="s">
        <v>7690</v>
      </c>
      <c r="L875" s="3" t="s">
        <v>7691</v>
      </c>
      <c r="M875" s="3" t="s">
        <v>121</v>
      </c>
      <c r="N875" s="3" t="s">
        <v>4144</v>
      </c>
      <c r="O875" s="3" t="s">
        <v>4414</v>
      </c>
      <c r="P875" s="4">
        <v>0.0</v>
      </c>
      <c r="Q875" s="3" t="s">
        <v>38</v>
      </c>
      <c r="R875" s="4">
        <v>0.0</v>
      </c>
      <c r="S875" s="3" t="s">
        <v>38</v>
      </c>
      <c r="T875" s="3" t="s">
        <v>7692</v>
      </c>
      <c r="U875" s="4">
        <v>1.0</v>
      </c>
      <c r="V875" s="3" t="s">
        <v>38</v>
      </c>
      <c r="W875" s="3" t="s">
        <v>38</v>
      </c>
      <c r="X875" s="3" t="s">
        <v>7693</v>
      </c>
      <c r="Y875" s="5">
        <f t="shared" si="1"/>
        <v>2016</v>
      </c>
      <c r="Z875" s="5">
        <f t="shared" si="2"/>
        <v>7</v>
      </c>
      <c r="AA875" s="5">
        <f t="shared" si="3"/>
        <v>27</v>
      </c>
      <c r="AB875" s="5">
        <f t="shared" si="4"/>
        <v>2016</v>
      </c>
      <c r="AC875" s="5">
        <f t="shared" si="5"/>
        <v>12</v>
      </c>
      <c r="AD875" s="5">
        <f t="shared" si="6"/>
        <v>21</v>
      </c>
    </row>
    <row r="876" ht="15.75" customHeight="1">
      <c r="A876" s="3" t="s">
        <v>30</v>
      </c>
      <c r="B876" s="3" t="s">
        <v>31</v>
      </c>
      <c r="C876" s="3" t="s">
        <v>7694</v>
      </c>
      <c r="D876" s="3" t="s">
        <v>7695</v>
      </c>
      <c r="E876" s="3" t="s">
        <v>7696</v>
      </c>
      <c r="F876" s="3" t="s">
        <v>7697</v>
      </c>
      <c r="G876" s="3" t="s">
        <v>38</v>
      </c>
      <c r="H876" s="3" t="s">
        <v>38</v>
      </c>
      <c r="I876" s="3" t="s">
        <v>856</v>
      </c>
      <c r="J876" s="3" t="s">
        <v>1807</v>
      </c>
      <c r="K876" s="3" t="s">
        <v>7698</v>
      </c>
      <c r="L876" s="3" t="s">
        <v>7699</v>
      </c>
      <c r="M876" s="3" t="s">
        <v>38</v>
      </c>
      <c r="N876" s="3" t="s">
        <v>7547</v>
      </c>
      <c r="O876" s="3" t="s">
        <v>7700</v>
      </c>
      <c r="P876" s="4">
        <v>5.0</v>
      </c>
      <c r="Q876" s="3" t="s">
        <v>7701</v>
      </c>
      <c r="R876" s="4">
        <v>3.0</v>
      </c>
      <c r="S876" s="3" t="s">
        <v>7702</v>
      </c>
      <c r="T876" s="3" t="s">
        <v>7703</v>
      </c>
      <c r="U876" s="4">
        <v>1.0</v>
      </c>
      <c r="V876" s="3" t="s">
        <v>38</v>
      </c>
      <c r="W876" s="3" t="s">
        <v>38</v>
      </c>
      <c r="X876" s="3" t="s">
        <v>7704</v>
      </c>
      <c r="Y876" s="5">
        <f t="shared" si="1"/>
        <v>2015</v>
      </c>
      <c r="Z876" s="5">
        <f t="shared" si="2"/>
        <v>6</v>
      </c>
      <c r="AA876" s="5">
        <f t="shared" si="3"/>
        <v>4</v>
      </c>
      <c r="AB876" s="5">
        <f t="shared" si="4"/>
        <v>0</v>
      </c>
      <c r="AC876" s="5">
        <f t="shared" si="5"/>
        <v>0</v>
      </c>
      <c r="AD876" s="5">
        <f t="shared" si="6"/>
        <v>0</v>
      </c>
    </row>
    <row r="877" ht="15.75" customHeight="1">
      <c r="A877" s="3" t="s">
        <v>30</v>
      </c>
      <c r="B877" s="3" t="s">
        <v>31</v>
      </c>
      <c r="C877" s="3" t="s">
        <v>7705</v>
      </c>
      <c r="D877" s="3" t="s">
        <v>7706</v>
      </c>
      <c r="E877" s="3" t="s">
        <v>7707</v>
      </c>
      <c r="F877" s="3" t="s">
        <v>7708</v>
      </c>
      <c r="G877" s="3" t="s">
        <v>38</v>
      </c>
      <c r="H877" s="3" t="s">
        <v>38</v>
      </c>
      <c r="I877" s="3" t="s">
        <v>856</v>
      </c>
      <c r="J877" s="3" t="s">
        <v>1807</v>
      </c>
      <c r="K877" s="3" t="s">
        <v>7709</v>
      </c>
      <c r="L877" s="3" t="s">
        <v>7710</v>
      </c>
      <c r="M877" s="3" t="s">
        <v>38</v>
      </c>
      <c r="N877" s="3" t="s">
        <v>7547</v>
      </c>
      <c r="O877" s="3" t="s">
        <v>7711</v>
      </c>
      <c r="P877" s="4">
        <v>4.0</v>
      </c>
      <c r="Q877" s="3" t="s">
        <v>7712</v>
      </c>
      <c r="R877" s="4">
        <v>0.0</v>
      </c>
      <c r="S877" s="3" t="s">
        <v>38</v>
      </c>
      <c r="T877" s="3" t="s">
        <v>7713</v>
      </c>
      <c r="U877" s="4">
        <v>4.0</v>
      </c>
      <c r="V877" s="3" t="s">
        <v>38</v>
      </c>
      <c r="W877" s="3" t="s">
        <v>38</v>
      </c>
      <c r="X877" s="3" t="s">
        <v>7714</v>
      </c>
      <c r="Y877" s="5">
        <f t="shared" si="1"/>
        <v>2015</v>
      </c>
      <c r="Z877" s="5">
        <f t="shared" si="2"/>
        <v>6</v>
      </c>
      <c r="AA877" s="5">
        <f t="shared" si="3"/>
        <v>2</v>
      </c>
      <c r="AB877" s="5">
        <f t="shared" si="4"/>
        <v>0</v>
      </c>
      <c r="AC877" s="5">
        <f t="shared" si="5"/>
        <v>0</v>
      </c>
      <c r="AD877" s="5">
        <f t="shared" si="6"/>
        <v>0</v>
      </c>
    </row>
    <row r="878" ht="15.75" customHeight="1">
      <c r="A878" s="3" t="s">
        <v>30</v>
      </c>
      <c r="B878" s="3" t="s">
        <v>31</v>
      </c>
      <c r="C878" s="3" t="s">
        <v>7715</v>
      </c>
      <c r="D878" s="3" t="s">
        <v>7716</v>
      </c>
      <c r="E878" s="3" t="s">
        <v>7717</v>
      </c>
      <c r="F878" s="3" t="s">
        <v>7718</v>
      </c>
      <c r="G878" s="3" t="s">
        <v>38</v>
      </c>
      <c r="H878" s="3" t="s">
        <v>38</v>
      </c>
      <c r="I878" s="3" t="s">
        <v>856</v>
      </c>
      <c r="J878" s="3" t="s">
        <v>1807</v>
      </c>
      <c r="K878" s="3" t="s">
        <v>7719</v>
      </c>
      <c r="L878" s="3" t="s">
        <v>7720</v>
      </c>
      <c r="M878" s="3" t="s">
        <v>38</v>
      </c>
      <c r="N878" s="3" t="s">
        <v>7547</v>
      </c>
      <c r="O878" s="3" t="s">
        <v>7721</v>
      </c>
      <c r="P878" s="4">
        <v>0.0</v>
      </c>
      <c r="Q878" s="3" t="s">
        <v>38</v>
      </c>
      <c r="R878" s="4">
        <v>0.0</v>
      </c>
      <c r="S878" s="3" t="s">
        <v>38</v>
      </c>
      <c r="T878" s="3" t="s">
        <v>7722</v>
      </c>
      <c r="U878" s="4">
        <v>1.0</v>
      </c>
      <c r="V878" s="3" t="s">
        <v>38</v>
      </c>
      <c r="W878" s="3" t="s">
        <v>38</v>
      </c>
      <c r="X878" s="3" t="s">
        <v>7723</v>
      </c>
      <c r="Y878" s="5">
        <f t="shared" si="1"/>
        <v>2015</v>
      </c>
      <c r="Z878" s="5">
        <f t="shared" si="2"/>
        <v>6</v>
      </c>
      <c r="AA878" s="5">
        <f t="shared" si="3"/>
        <v>5</v>
      </c>
      <c r="AB878" s="5">
        <f t="shared" si="4"/>
        <v>0</v>
      </c>
      <c r="AC878" s="5">
        <f t="shared" si="5"/>
        <v>0</v>
      </c>
      <c r="AD878" s="5">
        <f t="shared" si="6"/>
        <v>0</v>
      </c>
    </row>
    <row r="879" ht="15.75" customHeight="1">
      <c r="A879" s="3" t="s">
        <v>30</v>
      </c>
      <c r="B879" s="3" t="s">
        <v>47</v>
      </c>
      <c r="C879" s="3" t="s">
        <v>7724</v>
      </c>
      <c r="D879" s="3" t="s">
        <v>7725</v>
      </c>
      <c r="E879" s="3" t="s">
        <v>7726</v>
      </c>
      <c r="F879" s="3" t="s">
        <v>7727</v>
      </c>
      <c r="G879" s="3" t="s">
        <v>7728</v>
      </c>
      <c r="H879" s="3" t="s">
        <v>7729</v>
      </c>
      <c r="I879" s="3" t="s">
        <v>879</v>
      </c>
      <c r="J879" s="3" t="s">
        <v>2014</v>
      </c>
      <c r="K879" s="3" t="s">
        <v>4719</v>
      </c>
      <c r="L879" s="3" t="s">
        <v>4720</v>
      </c>
      <c r="M879" s="3" t="s">
        <v>30</v>
      </c>
      <c r="N879" s="3" t="s">
        <v>151</v>
      </c>
      <c r="O879" s="3" t="s">
        <v>7730</v>
      </c>
      <c r="P879" s="4">
        <v>0.0</v>
      </c>
      <c r="Q879" s="3" t="s">
        <v>38</v>
      </c>
      <c r="R879" s="4">
        <v>0.0</v>
      </c>
      <c r="S879" s="3" t="s">
        <v>38</v>
      </c>
      <c r="T879" s="3" t="s">
        <v>7731</v>
      </c>
      <c r="U879" s="4">
        <v>1.0</v>
      </c>
      <c r="V879" s="3" t="s">
        <v>38</v>
      </c>
      <c r="W879" s="3" t="s">
        <v>38</v>
      </c>
      <c r="X879" s="3" t="s">
        <v>7732</v>
      </c>
      <c r="Y879" s="5">
        <f t="shared" si="1"/>
        <v>2016</v>
      </c>
      <c r="Z879" s="5">
        <f t="shared" si="2"/>
        <v>6</v>
      </c>
      <c r="AA879" s="5">
        <f t="shared" si="3"/>
        <v>29</v>
      </c>
      <c r="AB879" s="5">
        <f t="shared" si="4"/>
        <v>2016</v>
      </c>
      <c r="AC879" s="5">
        <f t="shared" si="5"/>
        <v>12</v>
      </c>
      <c r="AD879" s="5">
        <f t="shared" si="6"/>
        <v>11</v>
      </c>
    </row>
    <row r="880" ht="15.75" customHeight="1">
      <c r="A880" s="3" t="s">
        <v>30</v>
      </c>
      <c r="B880" s="3" t="s">
        <v>47</v>
      </c>
      <c r="C880" s="3" t="s">
        <v>7733</v>
      </c>
      <c r="D880" s="3" t="s">
        <v>7734</v>
      </c>
      <c r="E880" s="3" t="s">
        <v>7735</v>
      </c>
      <c r="F880" s="3" t="s">
        <v>7736</v>
      </c>
      <c r="G880" s="3" t="s">
        <v>7737</v>
      </c>
      <c r="H880" s="3" t="s">
        <v>7729</v>
      </c>
      <c r="I880" s="3" t="s">
        <v>1226</v>
      </c>
      <c r="J880" s="3" t="s">
        <v>1549</v>
      </c>
      <c r="K880" s="3" t="s">
        <v>1926</v>
      </c>
      <c r="L880" s="3" t="s">
        <v>397</v>
      </c>
      <c r="M880" s="3" t="s">
        <v>38</v>
      </c>
      <c r="N880" s="3" t="s">
        <v>731</v>
      </c>
      <c r="O880" s="3" t="s">
        <v>228</v>
      </c>
      <c r="P880" s="4">
        <v>0.0</v>
      </c>
      <c r="Q880" s="3" t="s">
        <v>38</v>
      </c>
      <c r="R880" s="4">
        <v>1.0</v>
      </c>
      <c r="S880" s="3" t="s">
        <v>7738</v>
      </c>
      <c r="T880" s="3" t="s">
        <v>7739</v>
      </c>
      <c r="U880" s="4">
        <v>2.0</v>
      </c>
      <c r="V880" s="3" t="s">
        <v>38</v>
      </c>
      <c r="W880" s="3" t="s">
        <v>38</v>
      </c>
      <c r="X880" s="3" t="s">
        <v>7740</v>
      </c>
      <c r="Y880" s="5">
        <f t="shared" si="1"/>
        <v>2016</v>
      </c>
      <c r="Z880" s="5">
        <f t="shared" si="2"/>
        <v>7</v>
      </c>
      <c r="AA880" s="5">
        <f t="shared" si="3"/>
        <v>1</v>
      </c>
      <c r="AB880" s="5">
        <f t="shared" si="4"/>
        <v>2016</v>
      </c>
      <c r="AC880" s="5">
        <f t="shared" si="5"/>
        <v>12</v>
      </c>
      <c r="AD880" s="5">
        <f t="shared" si="6"/>
        <v>11</v>
      </c>
    </row>
    <row r="881" ht="15.75" customHeight="1">
      <c r="A881" s="3" t="s">
        <v>30</v>
      </c>
      <c r="B881" s="3" t="s">
        <v>47</v>
      </c>
      <c r="C881" s="3" t="s">
        <v>7741</v>
      </c>
      <c r="D881" s="3" t="s">
        <v>7742</v>
      </c>
      <c r="E881" s="3" t="s">
        <v>7743</v>
      </c>
      <c r="F881" s="3" t="s">
        <v>7468</v>
      </c>
      <c r="G881" s="3" t="s">
        <v>7744</v>
      </c>
      <c r="H881" s="3" t="s">
        <v>7729</v>
      </c>
      <c r="I881" s="3" t="s">
        <v>1226</v>
      </c>
      <c r="J881" s="3" t="s">
        <v>1549</v>
      </c>
      <c r="K881" s="3" t="s">
        <v>1926</v>
      </c>
      <c r="L881" s="3" t="s">
        <v>397</v>
      </c>
      <c r="M881" s="3" t="s">
        <v>38</v>
      </c>
      <c r="N881" s="3" t="s">
        <v>731</v>
      </c>
      <c r="O881" s="3" t="s">
        <v>228</v>
      </c>
      <c r="P881" s="4">
        <v>0.0</v>
      </c>
      <c r="Q881" s="3" t="s">
        <v>38</v>
      </c>
      <c r="R881" s="4">
        <v>0.0</v>
      </c>
      <c r="S881" s="3" t="s">
        <v>38</v>
      </c>
      <c r="T881" s="3" t="s">
        <v>7745</v>
      </c>
      <c r="U881" s="4">
        <v>4.0</v>
      </c>
      <c r="V881" s="3" t="s">
        <v>38</v>
      </c>
      <c r="W881" s="3" t="s">
        <v>38</v>
      </c>
      <c r="X881" s="3" t="s">
        <v>7746</v>
      </c>
      <c r="Y881" s="5">
        <f t="shared" si="1"/>
        <v>2016</v>
      </c>
      <c r="Z881" s="5">
        <f t="shared" si="2"/>
        <v>7</v>
      </c>
      <c r="AA881" s="5">
        <f t="shared" si="3"/>
        <v>27</v>
      </c>
      <c r="AB881" s="5">
        <f t="shared" si="4"/>
        <v>2016</v>
      </c>
      <c r="AC881" s="5">
        <f t="shared" si="5"/>
        <v>12</v>
      </c>
      <c r="AD881" s="5">
        <f t="shared" si="6"/>
        <v>11</v>
      </c>
    </row>
    <row r="882" ht="15.75" customHeight="1">
      <c r="A882" s="3" t="s">
        <v>30</v>
      </c>
      <c r="B882" s="3" t="s">
        <v>31</v>
      </c>
      <c r="C882" s="3" t="s">
        <v>7747</v>
      </c>
      <c r="D882" s="3" t="s">
        <v>7748</v>
      </c>
      <c r="E882" s="3" t="s">
        <v>7749</v>
      </c>
      <c r="F882" s="3" t="s">
        <v>6644</v>
      </c>
      <c r="G882" s="3" t="s">
        <v>7750</v>
      </c>
      <c r="H882" s="3" t="s">
        <v>5548</v>
      </c>
      <c r="I882" s="3" t="s">
        <v>5193</v>
      </c>
      <c r="J882" s="3" t="s">
        <v>5194</v>
      </c>
      <c r="K882" s="3" t="s">
        <v>6645</v>
      </c>
      <c r="L882" s="3" t="s">
        <v>6646</v>
      </c>
      <c r="M882" s="3" t="s">
        <v>38</v>
      </c>
      <c r="N882" s="3" t="s">
        <v>6647</v>
      </c>
      <c r="O882" s="3" t="s">
        <v>2403</v>
      </c>
      <c r="P882" s="4">
        <v>1.0</v>
      </c>
      <c r="Q882" s="3" t="s">
        <v>38</v>
      </c>
      <c r="R882" s="4">
        <v>0.0</v>
      </c>
      <c r="S882" s="3" t="s">
        <v>38</v>
      </c>
      <c r="T882" s="3" t="s">
        <v>7751</v>
      </c>
      <c r="U882" s="4">
        <v>2.0</v>
      </c>
      <c r="V882" s="3" t="s">
        <v>38</v>
      </c>
      <c r="W882" s="3" t="s">
        <v>38</v>
      </c>
      <c r="X882" s="3" t="s">
        <v>7752</v>
      </c>
      <c r="Y882" s="5">
        <f t="shared" si="1"/>
        <v>2016</v>
      </c>
      <c r="Z882" s="5">
        <f t="shared" si="2"/>
        <v>3</v>
      </c>
      <c r="AA882" s="5">
        <f t="shared" si="3"/>
        <v>21</v>
      </c>
      <c r="AB882" s="5">
        <f t="shared" si="4"/>
        <v>2016</v>
      </c>
      <c r="AC882" s="5">
        <f t="shared" si="5"/>
        <v>12</v>
      </c>
      <c r="AD882" s="5">
        <f t="shared" si="6"/>
        <v>1</v>
      </c>
    </row>
    <row r="883" ht="15.75" customHeight="1">
      <c r="A883" s="3" t="s">
        <v>30</v>
      </c>
      <c r="B883" s="3" t="s">
        <v>47</v>
      </c>
      <c r="C883" s="3" t="s">
        <v>7753</v>
      </c>
      <c r="D883" s="3" t="s">
        <v>7754</v>
      </c>
      <c r="E883" s="3" t="s">
        <v>7755</v>
      </c>
      <c r="F883" s="3" t="s">
        <v>7756</v>
      </c>
      <c r="G883" s="3" t="s">
        <v>7757</v>
      </c>
      <c r="H883" s="3" t="s">
        <v>5548</v>
      </c>
      <c r="I883" s="3" t="s">
        <v>826</v>
      </c>
      <c r="J883" s="3" t="s">
        <v>2064</v>
      </c>
      <c r="K883" s="3" t="s">
        <v>7758</v>
      </c>
      <c r="L883" s="3" t="s">
        <v>7759</v>
      </c>
      <c r="M883" s="3" t="s">
        <v>30</v>
      </c>
      <c r="N883" s="3" t="s">
        <v>778</v>
      </c>
      <c r="O883" s="3" t="s">
        <v>7760</v>
      </c>
      <c r="P883" s="4">
        <v>0.0</v>
      </c>
      <c r="Q883" s="3" t="s">
        <v>38</v>
      </c>
      <c r="R883" s="4">
        <v>1.0</v>
      </c>
      <c r="S883" s="3" t="s">
        <v>7761</v>
      </c>
      <c r="T883" s="3" t="s">
        <v>7762</v>
      </c>
      <c r="U883" s="4">
        <v>7.0</v>
      </c>
      <c r="V883" s="3" t="s">
        <v>38</v>
      </c>
      <c r="W883" s="3" t="s">
        <v>38</v>
      </c>
      <c r="X883" s="3" t="s">
        <v>7763</v>
      </c>
      <c r="Y883" s="5">
        <f t="shared" si="1"/>
        <v>2016</v>
      </c>
      <c r="Z883" s="5">
        <f t="shared" si="2"/>
        <v>8</v>
      </c>
      <c r="AA883" s="5">
        <f t="shared" si="3"/>
        <v>25</v>
      </c>
      <c r="AB883" s="5">
        <f t="shared" si="4"/>
        <v>2016</v>
      </c>
      <c r="AC883" s="5">
        <f t="shared" si="5"/>
        <v>12</v>
      </c>
      <c r="AD883" s="5">
        <f t="shared" si="6"/>
        <v>1</v>
      </c>
    </row>
    <row r="884" ht="15.75" customHeight="1">
      <c r="A884" s="3" t="s">
        <v>30</v>
      </c>
      <c r="B884" s="3" t="s">
        <v>47</v>
      </c>
      <c r="C884" s="3" t="s">
        <v>7764</v>
      </c>
      <c r="D884" s="3" t="s">
        <v>7765</v>
      </c>
      <c r="E884" s="3" t="s">
        <v>7766</v>
      </c>
      <c r="F884" s="3" t="s">
        <v>7756</v>
      </c>
      <c r="G884" s="3" t="s">
        <v>7767</v>
      </c>
      <c r="H884" s="3" t="s">
        <v>5548</v>
      </c>
      <c r="I884" s="3" t="s">
        <v>826</v>
      </c>
      <c r="J884" s="3" t="s">
        <v>2064</v>
      </c>
      <c r="K884" s="3" t="s">
        <v>7758</v>
      </c>
      <c r="L884" s="3" t="s">
        <v>7759</v>
      </c>
      <c r="M884" s="3" t="s">
        <v>30</v>
      </c>
      <c r="N884" s="3" t="s">
        <v>778</v>
      </c>
      <c r="O884" s="3" t="s">
        <v>7768</v>
      </c>
      <c r="P884" s="4">
        <v>0.0</v>
      </c>
      <c r="Q884" s="3" t="s">
        <v>38</v>
      </c>
      <c r="R884" s="4">
        <v>0.0</v>
      </c>
      <c r="S884" s="3" t="s">
        <v>38</v>
      </c>
      <c r="T884" s="3" t="s">
        <v>7769</v>
      </c>
      <c r="U884" s="4">
        <v>7.0</v>
      </c>
      <c r="V884" s="3" t="s">
        <v>38</v>
      </c>
      <c r="W884" s="3" t="s">
        <v>38</v>
      </c>
      <c r="X884" s="3" t="s">
        <v>7770</v>
      </c>
      <c r="Y884" s="5">
        <f t="shared" si="1"/>
        <v>2016</v>
      </c>
      <c r="Z884" s="5">
        <f t="shared" si="2"/>
        <v>8</v>
      </c>
      <c r="AA884" s="5">
        <f t="shared" si="3"/>
        <v>25</v>
      </c>
      <c r="AB884" s="5">
        <f t="shared" si="4"/>
        <v>2016</v>
      </c>
      <c r="AC884" s="5">
        <f t="shared" si="5"/>
        <v>12</v>
      </c>
      <c r="AD884" s="5">
        <f t="shared" si="6"/>
        <v>1</v>
      </c>
    </row>
    <row r="885" ht="15.75" customHeight="1">
      <c r="A885" s="3" t="s">
        <v>30</v>
      </c>
      <c r="B885" s="3" t="s">
        <v>47</v>
      </c>
      <c r="C885" s="3" t="s">
        <v>7771</v>
      </c>
      <c r="D885" s="3" t="s">
        <v>7772</v>
      </c>
      <c r="E885" s="3" t="s">
        <v>7773</v>
      </c>
      <c r="F885" s="3" t="s">
        <v>7774</v>
      </c>
      <c r="G885" s="3" t="s">
        <v>7775</v>
      </c>
      <c r="H885" s="3" t="s">
        <v>5548</v>
      </c>
      <c r="I885" s="3" t="s">
        <v>172</v>
      </c>
      <c r="J885" s="3" t="s">
        <v>1532</v>
      </c>
      <c r="K885" s="3" t="s">
        <v>3516</v>
      </c>
      <c r="L885" s="3" t="s">
        <v>3517</v>
      </c>
      <c r="M885" s="3" t="s">
        <v>96</v>
      </c>
      <c r="N885" s="3" t="s">
        <v>358</v>
      </c>
      <c r="O885" s="3" t="s">
        <v>513</v>
      </c>
      <c r="P885" s="4">
        <v>0.0</v>
      </c>
      <c r="Q885" s="3" t="s">
        <v>38</v>
      </c>
      <c r="R885" s="4">
        <v>0.0</v>
      </c>
      <c r="S885" s="3" t="s">
        <v>38</v>
      </c>
      <c r="T885" s="3" t="s">
        <v>7776</v>
      </c>
      <c r="U885" s="4">
        <v>1.0</v>
      </c>
      <c r="V885" s="3" t="s">
        <v>38</v>
      </c>
      <c r="W885" s="3" t="s">
        <v>38</v>
      </c>
      <c r="X885" s="3" t="s">
        <v>7777</v>
      </c>
      <c r="Y885" s="5">
        <f t="shared" si="1"/>
        <v>2016</v>
      </c>
      <c r="Z885" s="5">
        <f t="shared" si="2"/>
        <v>6</v>
      </c>
      <c r="AA885" s="5">
        <f t="shared" si="3"/>
        <v>30</v>
      </c>
      <c r="AB885" s="5">
        <f t="shared" si="4"/>
        <v>2016</v>
      </c>
      <c r="AC885" s="5">
        <f t="shared" si="5"/>
        <v>12</v>
      </c>
      <c r="AD885" s="5">
        <f t="shared" si="6"/>
        <v>1</v>
      </c>
    </row>
    <row r="886" ht="15.75" customHeight="1">
      <c r="A886" s="3" t="s">
        <v>30</v>
      </c>
      <c r="B886" s="3" t="s">
        <v>47</v>
      </c>
      <c r="C886" s="3" t="s">
        <v>7778</v>
      </c>
      <c r="D886" s="3" t="s">
        <v>7779</v>
      </c>
      <c r="E886" s="3" t="s">
        <v>7780</v>
      </c>
      <c r="F886" s="3" t="s">
        <v>7781</v>
      </c>
      <c r="G886" s="3" t="s">
        <v>7782</v>
      </c>
      <c r="H886" s="3" t="s">
        <v>6408</v>
      </c>
      <c r="I886" s="3" t="s">
        <v>2460</v>
      </c>
      <c r="J886" s="3" t="s">
        <v>2461</v>
      </c>
      <c r="K886" s="3" t="s">
        <v>7783</v>
      </c>
      <c r="L886" s="3" t="s">
        <v>7784</v>
      </c>
      <c r="M886" s="3" t="s">
        <v>96</v>
      </c>
      <c r="N886" s="3" t="s">
        <v>2464</v>
      </c>
      <c r="O886" s="3" t="s">
        <v>3762</v>
      </c>
      <c r="P886" s="4">
        <v>0.0</v>
      </c>
      <c r="Q886" s="3" t="s">
        <v>38</v>
      </c>
      <c r="R886" s="4">
        <v>0.0</v>
      </c>
      <c r="S886" s="3" t="s">
        <v>38</v>
      </c>
      <c r="T886" s="3" t="s">
        <v>7785</v>
      </c>
      <c r="U886" s="4">
        <v>1.0</v>
      </c>
      <c r="V886" s="3" t="s">
        <v>38</v>
      </c>
      <c r="W886" s="3" t="s">
        <v>38</v>
      </c>
      <c r="X886" s="3" t="s">
        <v>7786</v>
      </c>
      <c r="Y886" s="5">
        <f t="shared" si="1"/>
        <v>2016</v>
      </c>
      <c r="Z886" s="5">
        <f t="shared" si="2"/>
        <v>7</v>
      </c>
      <c r="AA886" s="5">
        <f t="shared" si="3"/>
        <v>29</v>
      </c>
      <c r="AB886" s="5">
        <f t="shared" si="4"/>
        <v>2016</v>
      </c>
      <c r="AC886" s="5">
        <f t="shared" si="5"/>
        <v>11</v>
      </c>
      <c r="AD886" s="5">
        <f t="shared" si="6"/>
        <v>21</v>
      </c>
    </row>
    <row r="887" ht="15.75" customHeight="1">
      <c r="A887" s="3" t="s">
        <v>30</v>
      </c>
      <c r="B887" s="3" t="s">
        <v>47</v>
      </c>
      <c r="C887" s="3" t="s">
        <v>7787</v>
      </c>
      <c r="D887" s="3" t="s">
        <v>7788</v>
      </c>
      <c r="E887" s="3" t="s">
        <v>7789</v>
      </c>
      <c r="F887" s="3" t="s">
        <v>6011</v>
      </c>
      <c r="G887" s="3" t="s">
        <v>7790</v>
      </c>
      <c r="H887" s="3" t="s">
        <v>6408</v>
      </c>
      <c r="I887" s="3" t="s">
        <v>593</v>
      </c>
      <c r="J887" s="3" t="s">
        <v>1491</v>
      </c>
      <c r="K887" s="3" t="s">
        <v>7791</v>
      </c>
      <c r="L887" s="3" t="s">
        <v>7792</v>
      </c>
      <c r="M887" s="3" t="s">
        <v>38</v>
      </c>
      <c r="N887" s="3" t="s">
        <v>4771</v>
      </c>
      <c r="O887" s="3" t="s">
        <v>7793</v>
      </c>
      <c r="P887" s="4">
        <v>0.0</v>
      </c>
      <c r="Q887" s="3" t="s">
        <v>38</v>
      </c>
      <c r="R887" s="4">
        <v>5.0</v>
      </c>
      <c r="S887" s="3" t="s">
        <v>7794</v>
      </c>
      <c r="T887" s="3" t="s">
        <v>7795</v>
      </c>
      <c r="U887" s="4">
        <v>1.0</v>
      </c>
      <c r="V887" s="3" t="s">
        <v>38</v>
      </c>
      <c r="W887" s="3" t="s">
        <v>38</v>
      </c>
      <c r="X887" s="3" t="s">
        <v>7796</v>
      </c>
      <c r="Y887" s="5">
        <f t="shared" si="1"/>
        <v>2016</v>
      </c>
      <c r="Z887" s="5">
        <f t="shared" si="2"/>
        <v>7</v>
      </c>
      <c r="AA887" s="5">
        <f t="shared" si="3"/>
        <v>15</v>
      </c>
      <c r="AB887" s="5">
        <f t="shared" si="4"/>
        <v>2016</v>
      </c>
      <c r="AC887" s="5">
        <f t="shared" si="5"/>
        <v>11</v>
      </c>
      <c r="AD887" s="5">
        <f t="shared" si="6"/>
        <v>21</v>
      </c>
    </row>
    <row r="888" ht="15.75" customHeight="1">
      <c r="A888" s="3" t="s">
        <v>30</v>
      </c>
      <c r="B888" s="3" t="s">
        <v>31</v>
      </c>
      <c r="C888" s="3" t="s">
        <v>7797</v>
      </c>
      <c r="D888" s="3" t="s">
        <v>7798</v>
      </c>
      <c r="E888" s="3" t="s">
        <v>7799</v>
      </c>
      <c r="F888" s="3" t="s">
        <v>7800</v>
      </c>
      <c r="G888" s="3" t="s">
        <v>38</v>
      </c>
      <c r="H888" s="3" t="s">
        <v>38</v>
      </c>
      <c r="I888" s="3" t="s">
        <v>7396</v>
      </c>
      <c r="J888" s="3" t="s">
        <v>7397</v>
      </c>
      <c r="K888" s="3" t="s">
        <v>7801</v>
      </c>
      <c r="L888" s="3" t="s">
        <v>7802</v>
      </c>
      <c r="M888" s="3" t="s">
        <v>38</v>
      </c>
      <c r="N888" s="3" t="s">
        <v>4144</v>
      </c>
      <c r="O888" s="3" t="s">
        <v>7803</v>
      </c>
      <c r="P888" s="4">
        <v>5.0</v>
      </c>
      <c r="Q888" s="3" t="s">
        <v>7804</v>
      </c>
      <c r="R888" s="4">
        <v>3.0</v>
      </c>
      <c r="S888" s="3" t="s">
        <v>7805</v>
      </c>
      <c r="T888" s="3" t="s">
        <v>7806</v>
      </c>
      <c r="U888" s="4">
        <v>1.0</v>
      </c>
      <c r="V888" s="3" t="s">
        <v>38</v>
      </c>
      <c r="W888" s="3" t="s">
        <v>38</v>
      </c>
      <c r="X888" s="3" t="s">
        <v>7807</v>
      </c>
      <c r="Y888" s="5">
        <f t="shared" si="1"/>
        <v>2015</v>
      </c>
      <c r="Z888" s="5">
        <f t="shared" si="2"/>
        <v>5</v>
      </c>
      <c r="AA888" s="5">
        <f t="shared" si="3"/>
        <v>1</v>
      </c>
      <c r="AB888" s="5">
        <f t="shared" si="4"/>
        <v>0</v>
      </c>
      <c r="AC888" s="5">
        <f t="shared" si="5"/>
        <v>0</v>
      </c>
      <c r="AD888" s="5">
        <f t="shared" si="6"/>
        <v>0</v>
      </c>
    </row>
    <row r="889" ht="15.75" customHeight="1">
      <c r="A889" s="3" t="s">
        <v>30</v>
      </c>
      <c r="B889" s="3" t="s">
        <v>31</v>
      </c>
      <c r="C889" s="3" t="s">
        <v>1104</v>
      </c>
      <c r="D889" s="3" t="s">
        <v>7808</v>
      </c>
      <c r="E889" s="3" t="s">
        <v>7809</v>
      </c>
      <c r="F889" s="3" t="s">
        <v>7810</v>
      </c>
      <c r="G889" s="3" t="s">
        <v>38</v>
      </c>
      <c r="H889" s="3" t="s">
        <v>38</v>
      </c>
      <c r="I889" s="3" t="s">
        <v>638</v>
      </c>
      <c r="J889" s="3" t="s">
        <v>3537</v>
      </c>
      <c r="K889" s="3" t="s">
        <v>7811</v>
      </c>
      <c r="L889" s="3" t="s">
        <v>7812</v>
      </c>
      <c r="M889" s="3" t="s">
        <v>38</v>
      </c>
      <c r="N889" s="3" t="s">
        <v>4144</v>
      </c>
      <c r="O889" s="3" t="s">
        <v>7813</v>
      </c>
      <c r="P889" s="4">
        <v>6.0</v>
      </c>
      <c r="Q889" s="3" t="s">
        <v>7814</v>
      </c>
      <c r="R889" s="4">
        <v>0.0</v>
      </c>
      <c r="S889" s="3" t="s">
        <v>38</v>
      </c>
      <c r="T889" s="3" t="s">
        <v>7815</v>
      </c>
      <c r="U889" s="4">
        <v>1.0</v>
      </c>
      <c r="V889" s="3" t="s">
        <v>38</v>
      </c>
      <c r="W889" s="3" t="s">
        <v>38</v>
      </c>
      <c r="X889" s="3" t="s">
        <v>7816</v>
      </c>
      <c r="Y889" s="5">
        <f t="shared" si="1"/>
        <v>2015</v>
      </c>
      <c r="Z889" s="5">
        <f t="shared" si="2"/>
        <v>5</v>
      </c>
      <c r="AA889" s="5">
        <f t="shared" si="3"/>
        <v>12</v>
      </c>
      <c r="AB889" s="5">
        <f t="shared" si="4"/>
        <v>0</v>
      </c>
      <c r="AC889" s="5">
        <f t="shared" si="5"/>
        <v>0</v>
      </c>
      <c r="AD889" s="5">
        <f t="shared" si="6"/>
        <v>0</v>
      </c>
    </row>
    <row r="890" ht="15.75" customHeight="1">
      <c r="A890" s="3" t="s">
        <v>30</v>
      </c>
      <c r="B890" s="3" t="s">
        <v>31</v>
      </c>
      <c r="C890" s="3" t="s">
        <v>7817</v>
      </c>
      <c r="D890" s="3" t="s">
        <v>7818</v>
      </c>
      <c r="E890" s="3" t="s">
        <v>7819</v>
      </c>
      <c r="F890" s="3" t="s">
        <v>6471</v>
      </c>
      <c r="G890" s="3" t="s">
        <v>38</v>
      </c>
      <c r="H890" s="3" t="s">
        <v>38</v>
      </c>
      <c r="I890" s="3" t="s">
        <v>638</v>
      </c>
      <c r="J890" s="3" t="s">
        <v>3537</v>
      </c>
      <c r="K890" s="3" t="s">
        <v>7820</v>
      </c>
      <c r="L890" s="3" t="s">
        <v>7821</v>
      </c>
      <c r="M890" s="3" t="s">
        <v>38</v>
      </c>
      <c r="N890" s="3" t="s">
        <v>642</v>
      </c>
      <c r="O890" s="3" t="s">
        <v>7822</v>
      </c>
      <c r="P890" s="4">
        <v>2.0</v>
      </c>
      <c r="Q890" s="3" t="s">
        <v>7823</v>
      </c>
      <c r="R890" s="4">
        <v>10.0</v>
      </c>
      <c r="S890" s="3" t="s">
        <v>7824</v>
      </c>
      <c r="T890" s="3" t="s">
        <v>7825</v>
      </c>
      <c r="U890" s="4">
        <v>12.0</v>
      </c>
      <c r="V890" s="3" t="s">
        <v>38</v>
      </c>
      <c r="W890" s="3" t="s">
        <v>38</v>
      </c>
      <c r="X890" s="3" t="s">
        <v>7826</v>
      </c>
      <c r="Y890" s="5">
        <f t="shared" si="1"/>
        <v>2016</v>
      </c>
      <c r="Z890" s="5">
        <f t="shared" si="2"/>
        <v>5</v>
      </c>
      <c r="AA890" s="5">
        <f t="shared" si="3"/>
        <v>9</v>
      </c>
      <c r="AB890" s="5">
        <f t="shared" si="4"/>
        <v>0</v>
      </c>
      <c r="AC890" s="5">
        <f t="shared" si="5"/>
        <v>0</v>
      </c>
      <c r="AD890" s="5">
        <f t="shared" si="6"/>
        <v>0</v>
      </c>
    </row>
    <row r="891" ht="15.75" customHeight="1">
      <c r="A891" s="3" t="s">
        <v>30</v>
      </c>
      <c r="B891" s="3" t="s">
        <v>31</v>
      </c>
      <c r="C891" s="3" t="s">
        <v>7817</v>
      </c>
      <c r="D891" s="3" t="s">
        <v>7827</v>
      </c>
      <c r="E891" s="3" t="s">
        <v>7828</v>
      </c>
      <c r="F891" s="3" t="s">
        <v>7829</v>
      </c>
      <c r="G891" s="3" t="s">
        <v>38</v>
      </c>
      <c r="H891" s="3" t="s">
        <v>38</v>
      </c>
      <c r="I891" s="3" t="s">
        <v>78</v>
      </c>
      <c r="J891" s="3" t="s">
        <v>1807</v>
      </c>
      <c r="K891" s="3" t="s">
        <v>7830</v>
      </c>
      <c r="L891" s="3" t="s">
        <v>7831</v>
      </c>
      <c r="M891" s="3" t="s">
        <v>38</v>
      </c>
      <c r="N891" s="3" t="s">
        <v>208</v>
      </c>
      <c r="O891" s="3" t="s">
        <v>7832</v>
      </c>
      <c r="P891" s="4">
        <v>4.0</v>
      </c>
      <c r="Q891" s="3" t="s">
        <v>7833</v>
      </c>
      <c r="R891" s="4">
        <v>0.0</v>
      </c>
      <c r="S891" s="3" t="s">
        <v>38</v>
      </c>
      <c r="T891" s="3" t="s">
        <v>7825</v>
      </c>
      <c r="U891" s="4">
        <v>12.0</v>
      </c>
      <c r="V891" s="3" t="s">
        <v>38</v>
      </c>
      <c r="W891" s="3" t="s">
        <v>38</v>
      </c>
      <c r="X891" s="3" t="s">
        <v>7834</v>
      </c>
      <c r="Y891" s="5">
        <f t="shared" si="1"/>
        <v>2015</v>
      </c>
      <c r="Z891" s="5">
        <f t="shared" si="2"/>
        <v>10</v>
      </c>
      <c r="AA891" s="5">
        <f t="shared" si="3"/>
        <v>15</v>
      </c>
      <c r="AB891" s="5">
        <f t="shared" si="4"/>
        <v>0</v>
      </c>
      <c r="AC891" s="5">
        <f t="shared" si="5"/>
        <v>0</v>
      </c>
      <c r="AD891" s="5">
        <f t="shared" si="6"/>
        <v>0</v>
      </c>
    </row>
    <row r="892" ht="15.75" customHeight="1">
      <c r="A892" s="3" t="s">
        <v>30</v>
      </c>
      <c r="B892" s="3" t="s">
        <v>31</v>
      </c>
      <c r="C892" s="3" t="s">
        <v>7835</v>
      </c>
      <c r="D892" s="3" t="s">
        <v>7836</v>
      </c>
      <c r="E892" s="3" t="s">
        <v>7837</v>
      </c>
      <c r="F892" s="3" t="s">
        <v>7838</v>
      </c>
      <c r="G892" s="3" t="s">
        <v>38</v>
      </c>
      <c r="H892" s="3" t="s">
        <v>38</v>
      </c>
      <c r="I892" s="3" t="s">
        <v>638</v>
      </c>
      <c r="J892" s="3" t="s">
        <v>3537</v>
      </c>
      <c r="K892" s="3" t="s">
        <v>7839</v>
      </c>
      <c r="L892" s="3" t="s">
        <v>7840</v>
      </c>
      <c r="M892" s="3" t="s">
        <v>38</v>
      </c>
      <c r="N892" s="3" t="s">
        <v>4144</v>
      </c>
      <c r="O892" s="3" t="s">
        <v>7841</v>
      </c>
      <c r="P892" s="4">
        <v>5.0</v>
      </c>
      <c r="Q892" s="3" t="s">
        <v>7842</v>
      </c>
      <c r="R892" s="4">
        <v>0.0</v>
      </c>
      <c r="S892" s="3" t="s">
        <v>38</v>
      </c>
      <c r="T892" s="3" t="s">
        <v>7843</v>
      </c>
      <c r="U892" s="4">
        <v>1.0</v>
      </c>
      <c r="V892" s="3" t="s">
        <v>38</v>
      </c>
      <c r="W892" s="3" t="s">
        <v>38</v>
      </c>
      <c r="X892" s="3" t="s">
        <v>7844</v>
      </c>
      <c r="Y892" s="5">
        <f t="shared" si="1"/>
        <v>2015</v>
      </c>
      <c r="Z892" s="5">
        <f t="shared" si="2"/>
        <v>5</v>
      </c>
      <c r="AA892" s="5">
        <f t="shared" si="3"/>
        <v>8</v>
      </c>
      <c r="AB892" s="5">
        <f t="shared" si="4"/>
        <v>0</v>
      </c>
      <c r="AC892" s="5">
        <f t="shared" si="5"/>
        <v>0</v>
      </c>
      <c r="AD892" s="5">
        <f t="shared" si="6"/>
        <v>0</v>
      </c>
    </row>
    <row r="893" ht="15.75" customHeight="1">
      <c r="A893" s="3" t="s">
        <v>30</v>
      </c>
      <c r="B893" s="3" t="s">
        <v>31</v>
      </c>
      <c r="C893" s="3" t="s">
        <v>7845</v>
      </c>
      <c r="D893" s="3" t="s">
        <v>7846</v>
      </c>
      <c r="E893" s="3" t="s">
        <v>7847</v>
      </c>
      <c r="F893" s="3" t="s">
        <v>7838</v>
      </c>
      <c r="G893" s="3" t="s">
        <v>38</v>
      </c>
      <c r="H893" s="3" t="s">
        <v>38</v>
      </c>
      <c r="I893" s="3" t="s">
        <v>2341</v>
      </c>
      <c r="J893" s="3" t="s">
        <v>3537</v>
      </c>
      <c r="K893" s="3" t="s">
        <v>7848</v>
      </c>
      <c r="L893" s="3" t="s">
        <v>6066</v>
      </c>
      <c r="M893" s="3" t="s">
        <v>38</v>
      </c>
      <c r="N893" s="3" t="s">
        <v>7547</v>
      </c>
      <c r="O893" s="3" t="s">
        <v>7849</v>
      </c>
      <c r="P893" s="4">
        <v>4.0</v>
      </c>
      <c r="Q893" s="3" t="s">
        <v>7850</v>
      </c>
      <c r="R893" s="4">
        <v>3.0</v>
      </c>
      <c r="S893" s="3" t="s">
        <v>7851</v>
      </c>
      <c r="T893" s="3" t="s">
        <v>7852</v>
      </c>
      <c r="U893" s="4">
        <v>1.0</v>
      </c>
      <c r="V893" s="3" t="s">
        <v>38</v>
      </c>
      <c r="W893" s="3" t="s">
        <v>38</v>
      </c>
      <c r="X893" s="3" t="s">
        <v>7853</v>
      </c>
      <c r="Y893" s="5">
        <f t="shared" si="1"/>
        <v>2015</v>
      </c>
      <c r="Z893" s="5">
        <f t="shared" si="2"/>
        <v>5</v>
      </c>
      <c r="AA893" s="5">
        <f t="shared" si="3"/>
        <v>8</v>
      </c>
      <c r="AB893" s="5">
        <f t="shared" si="4"/>
        <v>0</v>
      </c>
      <c r="AC893" s="5">
        <f t="shared" si="5"/>
        <v>0</v>
      </c>
      <c r="AD893" s="5">
        <f t="shared" si="6"/>
        <v>0</v>
      </c>
    </row>
    <row r="894" ht="15.75" customHeight="1">
      <c r="A894" s="3" t="s">
        <v>30</v>
      </c>
      <c r="B894" s="3" t="s">
        <v>47</v>
      </c>
      <c r="C894" s="3" t="s">
        <v>7854</v>
      </c>
      <c r="D894" s="3" t="s">
        <v>7855</v>
      </c>
      <c r="E894" s="3" t="s">
        <v>7856</v>
      </c>
      <c r="F894" s="3" t="s">
        <v>7736</v>
      </c>
      <c r="G894" s="3" t="s">
        <v>7857</v>
      </c>
      <c r="H894" s="3" t="s">
        <v>7858</v>
      </c>
      <c r="I894" s="3" t="s">
        <v>1226</v>
      </c>
      <c r="J894" s="3" t="s">
        <v>1549</v>
      </c>
      <c r="K894" s="3" t="s">
        <v>7859</v>
      </c>
      <c r="L894" s="3" t="s">
        <v>7860</v>
      </c>
      <c r="M894" s="3" t="s">
        <v>38</v>
      </c>
      <c r="N894" s="3" t="s">
        <v>731</v>
      </c>
      <c r="O894" s="3" t="s">
        <v>7861</v>
      </c>
      <c r="P894" s="4">
        <v>0.0</v>
      </c>
      <c r="Q894" s="3" t="s">
        <v>38</v>
      </c>
      <c r="R894" s="4">
        <v>1.0</v>
      </c>
      <c r="S894" s="3" t="s">
        <v>7862</v>
      </c>
      <c r="T894" s="3" t="s">
        <v>7863</v>
      </c>
      <c r="U894" s="4">
        <v>1.0</v>
      </c>
      <c r="V894" s="3" t="s">
        <v>38</v>
      </c>
      <c r="W894" s="3" t="s">
        <v>38</v>
      </c>
      <c r="X894" s="3" t="s">
        <v>7864</v>
      </c>
      <c r="Y894" s="5">
        <f t="shared" si="1"/>
        <v>2016</v>
      </c>
      <c r="Z894" s="5">
        <f t="shared" si="2"/>
        <v>7</v>
      </c>
      <c r="AA894" s="5">
        <f t="shared" si="3"/>
        <v>1</v>
      </c>
      <c r="AB894" s="5">
        <f t="shared" si="4"/>
        <v>2016</v>
      </c>
      <c r="AC894" s="5">
        <f t="shared" si="5"/>
        <v>11</v>
      </c>
      <c r="AD894" s="5">
        <f t="shared" si="6"/>
        <v>11</v>
      </c>
    </row>
    <row r="895" ht="15.75" customHeight="1">
      <c r="A895" s="3" t="s">
        <v>30</v>
      </c>
      <c r="B895" s="3" t="s">
        <v>47</v>
      </c>
      <c r="C895" s="3" t="s">
        <v>7865</v>
      </c>
      <c r="D895" s="3" t="s">
        <v>7866</v>
      </c>
      <c r="E895" s="3" t="s">
        <v>7867</v>
      </c>
      <c r="F895" s="3" t="s">
        <v>7868</v>
      </c>
      <c r="G895" s="3" t="s">
        <v>7869</v>
      </c>
      <c r="H895" s="3" t="s">
        <v>7858</v>
      </c>
      <c r="I895" s="3" t="s">
        <v>1226</v>
      </c>
      <c r="J895" s="3" t="s">
        <v>1549</v>
      </c>
      <c r="K895" s="3" t="s">
        <v>1926</v>
      </c>
      <c r="L895" s="3" t="s">
        <v>397</v>
      </c>
      <c r="M895" s="3" t="s">
        <v>38</v>
      </c>
      <c r="N895" s="3" t="s">
        <v>731</v>
      </c>
      <c r="O895" s="3" t="s">
        <v>70</v>
      </c>
      <c r="P895" s="4">
        <v>0.0</v>
      </c>
      <c r="Q895" s="3" t="s">
        <v>38</v>
      </c>
      <c r="R895" s="4">
        <v>1.0</v>
      </c>
      <c r="S895" s="3" t="s">
        <v>7870</v>
      </c>
      <c r="T895" s="3" t="s">
        <v>7871</v>
      </c>
      <c r="U895" s="4">
        <v>5.0</v>
      </c>
      <c r="V895" s="3" t="s">
        <v>38</v>
      </c>
      <c r="W895" s="3" t="s">
        <v>38</v>
      </c>
      <c r="X895" s="3" t="s">
        <v>7872</v>
      </c>
      <c r="Y895" s="5">
        <f t="shared" si="1"/>
        <v>2016</v>
      </c>
      <c r="Z895" s="5">
        <f t="shared" si="2"/>
        <v>6</v>
      </c>
      <c r="AA895" s="5">
        <f t="shared" si="3"/>
        <v>14</v>
      </c>
      <c r="AB895" s="5">
        <f t="shared" si="4"/>
        <v>2016</v>
      </c>
      <c r="AC895" s="5">
        <f t="shared" si="5"/>
        <v>11</v>
      </c>
      <c r="AD895" s="5">
        <f t="shared" si="6"/>
        <v>11</v>
      </c>
    </row>
    <row r="896" ht="15.75" customHeight="1">
      <c r="A896" s="3" t="s">
        <v>30</v>
      </c>
      <c r="B896" s="3" t="s">
        <v>47</v>
      </c>
      <c r="C896" s="3" t="s">
        <v>7494</v>
      </c>
      <c r="D896" s="3" t="s">
        <v>7873</v>
      </c>
      <c r="E896" s="3" t="s">
        <v>7874</v>
      </c>
      <c r="F896" s="3" t="s">
        <v>7578</v>
      </c>
      <c r="G896" s="3" t="s">
        <v>7875</v>
      </c>
      <c r="H896" s="3" t="s">
        <v>7858</v>
      </c>
      <c r="I896" s="3" t="s">
        <v>1226</v>
      </c>
      <c r="J896" s="3" t="s">
        <v>1549</v>
      </c>
      <c r="K896" s="3" t="s">
        <v>2131</v>
      </c>
      <c r="L896" s="3" t="s">
        <v>2132</v>
      </c>
      <c r="M896" s="3" t="s">
        <v>30</v>
      </c>
      <c r="N896" s="3" t="s">
        <v>731</v>
      </c>
      <c r="O896" s="3" t="s">
        <v>132</v>
      </c>
      <c r="P896" s="4">
        <v>0.0</v>
      </c>
      <c r="Q896" s="3" t="s">
        <v>38</v>
      </c>
      <c r="R896" s="4">
        <v>1.0</v>
      </c>
      <c r="S896" s="3" t="s">
        <v>7586</v>
      </c>
      <c r="T896" s="3" t="s">
        <v>7876</v>
      </c>
      <c r="U896" s="4">
        <v>2.0</v>
      </c>
      <c r="V896" s="3" t="s">
        <v>38</v>
      </c>
      <c r="W896" s="3" t="s">
        <v>38</v>
      </c>
      <c r="X896" s="3" t="s">
        <v>7877</v>
      </c>
      <c r="Y896" s="5">
        <f t="shared" si="1"/>
        <v>2016</v>
      </c>
      <c r="Z896" s="5">
        <f t="shared" si="2"/>
        <v>7</v>
      </c>
      <c r="AA896" s="5">
        <f t="shared" si="3"/>
        <v>7</v>
      </c>
      <c r="AB896" s="5">
        <f t="shared" si="4"/>
        <v>2016</v>
      </c>
      <c r="AC896" s="5">
        <f t="shared" si="5"/>
        <v>11</v>
      </c>
      <c r="AD896" s="5">
        <f t="shared" si="6"/>
        <v>11</v>
      </c>
    </row>
    <row r="897" ht="15.75" customHeight="1">
      <c r="A897" s="3" t="s">
        <v>30</v>
      </c>
      <c r="B897" s="3" t="s">
        <v>31</v>
      </c>
      <c r="C897" s="3" t="s">
        <v>7878</v>
      </c>
      <c r="D897" s="3" t="s">
        <v>7879</v>
      </c>
      <c r="E897" s="3" t="s">
        <v>7880</v>
      </c>
      <c r="F897" s="3" t="s">
        <v>7301</v>
      </c>
      <c r="G897" s="3" t="s">
        <v>38</v>
      </c>
      <c r="H897" s="3" t="s">
        <v>38</v>
      </c>
      <c r="I897" s="3" t="s">
        <v>856</v>
      </c>
      <c r="J897" s="3" t="s">
        <v>1807</v>
      </c>
      <c r="K897" s="3" t="s">
        <v>7881</v>
      </c>
      <c r="L897" s="3" t="s">
        <v>7882</v>
      </c>
      <c r="M897" s="3" t="s">
        <v>38</v>
      </c>
      <c r="N897" s="3" t="s">
        <v>6381</v>
      </c>
      <c r="O897" s="3" t="s">
        <v>7883</v>
      </c>
      <c r="P897" s="4">
        <v>1.0</v>
      </c>
      <c r="Q897" s="3" t="s">
        <v>7884</v>
      </c>
      <c r="R897" s="4">
        <v>1.0</v>
      </c>
      <c r="S897" s="3" t="s">
        <v>7885</v>
      </c>
      <c r="T897" s="3" t="s">
        <v>7886</v>
      </c>
      <c r="U897" s="4">
        <v>4.0</v>
      </c>
      <c r="V897" s="3" t="s">
        <v>38</v>
      </c>
      <c r="W897" s="3" t="s">
        <v>38</v>
      </c>
      <c r="X897" s="3" t="s">
        <v>7887</v>
      </c>
      <c r="Y897" s="5">
        <f t="shared" si="1"/>
        <v>2015</v>
      </c>
      <c r="Z897" s="5">
        <f t="shared" si="2"/>
        <v>9</v>
      </c>
      <c r="AA897" s="5">
        <f t="shared" si="3"/>
        <v>25</v>
      </c>
      <c r="AB897" s="5">
        <f t="shared" si="4"/>
        <v>0</v>
      </c>
      <c r="AC897" s="5">
        <f t="shared" si="5"/>
        <v>0</v>
      </c>
      <c r="AD897" s="5">
        <f t="shared" si="6"/>
        <v>0</v>
      </c>
    </row>
    <row r="898" ht="15.75" customHeight="1">
      <c r="A898" s="3" t="s">
        <v>30</v>
      </c>
      <c r="B898" s="3" t="s">
        <v>31</v>
      </c>
      <c r="C898" s="3" t="s">
        <v>7888</v>
      </c>
      <c r="D898" s="3" t="s">
        <v>7889</v>
      </c>
      <c r="E898" s="3" t="s">
        <v>7890</v>
      </c>
      <c r="F898" s="3" t="s">
        <v>7891</v>
      </c>
      <c r="G898" s="3" t="s">
        <v>7892</v>
      </c>
      <c r="H898" s="3" t="s">
        <v>7893</v>
      </c>
      <c r="I898" s="3" t="s">
        <v>38</v>
      </c>
      <c r="J898" s="3" t="s">
        <v>4955</v>
      </c>
      <c r="K898" s="3" t="s">
        <v>7894</v>
      </c>
      <c r="L898" s="3" t="s">
        <v>38</v>
      </c>
      <c r="M898" s="3" t="s">
        <v>38</v>
      </c>
      <c r="N898" s="3" t="s">
        <v>4144</v>
      </c>
      <c r="O898" s="3" t="s">
        <v>7895</v>
      </c>
      <c r="P898" s="4">
        <v>3.0</v>
      </c>
      <c r="Q898" s="3" t="s">
        <v>7896</v>
      </c>
      <c r="R898" s="4">
        <v>0.0</v>
      </c>
      <c r="S898" s="3" t="s">
        <v>38</v>
      </c>
      <c r="T898" s="3" t="s">
        <v>7897</v>
      </c>
      <c r="U898" s="4">
        <v>1.0</v>
      </c>
      <c r="V898" s="3" t="s">
        <v>38</v>
      </c>
      <c r="W898" s="3" t="s">
        <v>38</v>
      </c>
      <c r="X898" s="3" t="s">
        <v>7898</v>
      </c>
      <c r="Y898" s="5">
        <f t="shared" si="1"/>
        <v>2014</v>
      </c>
      <c r="Z898" s="5">
        <f t="shared" si="2"/>
        <v>9</v>
      </c>
      <c r="AA898" s="5">
        <f t="shared" si="3"/>
        <v>30</v>
      </c>
      <c r="AB898" s="5">
        <f t="shared" si="4"/>
        <v>2016</v>
      </c>
      <c r="AC898" s="5">
        <f t="shared" si="5"/>
        <v>11</v>
      </c>
      <c r="AD898" s="5">
        <f t="shared" si="6"/>
        <v>1</v>
      </c>
    </row>
    <row r="899" ht="15.75" customHeight="1">
      <c r="A899" s="3" t="s">
        <v>30</v>
      </c>
      <c r="B899" s="3" t="s">
        <v>47</v>
      </c>
      <c r="C899" s="3" t="s">
        <v>7899</v>
      </c>
      <c r="D899" s="3" t="s">
        <v>7900</v>
      </c>
      <c r="E899" s="3" t="s">
        <v>7901</v>
      </c>
      <c r="F899" s="3" t="s">
        <v>7902</v>
      </c>
      <c r="G899" s="3" t="s">
        <v>7903</v>
      </c>
      <c r="H899" s="3" t="s">
        <v>7893</v>
      </c>
      <c r="I899" s="3" t="s">
        <v>172</v>
      </c>
      <c r="J899" s="3" t="s">
        <v>1532</v>
      </c>
      <c r="K899" s="3" t="s">
        <v>741</v>
      </c>
      <c r="L899" s="3" t="s">
        <v>742</v>
      </c>
      <c r="M899" s="3" t="s">
        <v>121</v>
      </c>
      <c r="N899" s="3" t="s">
        <v>358</v>
      </c>
      <c r="O899" s="3" t="s">
        <v>228</v>
      </c>
      <c r="P899" s="4">
        <v>0.0</v>
      </c>
      <c r="Q899" s="3" t="s">
        <v>38</v>
      </c>
      <c r="R899" s="4">
        <v>0.0</v>
      </c>
      <c r="S899" s="3" t="s">
        <v>38</v>
      </c>
      <c r="T899" s="3" t="s">
        <v>7904</v>
      </c>
      <c r="U899" s="4">
        <v>1.0</v>
      </c>
      <c r="V899" s="3" t="s">
        <v>38</v>
      </c>
      <c r="W899" s="3" t="s">
        <v>38</v>
      </c>
      <c r="X899" s="3" t="s">
        <v>7905</v>
      </c>
      <c r="Y899" s="5">
        <f t="shared" si="1"/>
        <v>2016</v>
      </c>
      <c r="Z899" s="5">
        <f t="shared" si="2"/>
        <v>7</v>
      </c>
      <c r="AA899" s="5">
        <f t="shared" si="3"/>
        <v>5</v>
      </c>
      <c r="AB899" s="5">
        <f t="shared" si="4"/>
        <v>2016</v>
      </c>
      <c r="AC899" s="5">
        <f t="shared" si="5"/>
        <v>11</v>
      </c>
      <c r="AD899" s="5">
        <f t="shared" si="6"/>
        <v>1</v>
      </c>
    </row>
    <row r="900" ht="15.75" customHeight="1">
      <c r="A900" s="3" t="s">
        <v>30</v>
      </c>
      <c r="B900" s="3" t="s">
        <v>31</v>
      </c>
      <c r="C900" s="3" t="s">
        <v>3456</v>
      </c>
      <c r="D900" s="3" t="s">
        <v>7906</v>
      </c>
      <c r="E900" s="3" t="s">
        <v>7907</v>
      </c>
      <c r="F900" s="3" t="s">
        <v>7908</v>
      </c>
      <c r="G900" s="3" t="s">
        <v>38</v>
      </c>
      <c r="H900" s="3" t="s">
        <v>38</v>
      </c>
      <c r="I900" s="3" t="s">
        <v>1916</v>
      </c>
      <c r="J900" s="3" t="s">
        <v>4955</v>
      </c>
      <c r="K900" s="3" t="s">
        <v>7909</v>
      </c>
      <c r="L900" s="3" t="s">
        <v>7910</v>
      </c>
      <c r="M900" s="3" t="s">
        <v>38</v>
      </c>
      <c r="N900" s="3" t="s">
        <v>4144</v>
      </c>
      <c r="O900" s="3" t="s">
        <v>7911</v>
      </c>
      <c r="P900" s="4">
        <v>1.0</v>
      </c>
      <c r="Q900" s="3" t="s">
        <v>7912</v>
      </c>
      <c r="R900" s="4">
        <v>0.0</v>
      </c>
      <c r="S900" s="3" t="s">
        <v>38</v>
      </c>
      <c r="T900" s="3" t="s">
        <v>7913</v>
      </c>
      <c r="U900" s="4">
        <v>1.0</v>
      </c>
      <c r="V900" s="3" t="s">
        <v>38</v>
      </c>
      <c r="W900" s="3" t="s">
        <v>38</v>
      </c>
      <c r="X900" s="3" t="s">
        <v>7914</v>
      </c>
      <c r="Y900" s="5">
        <f t="shared" si="1"/>
        <v>2015</v>
      </c>
      <c r="Z900" s="5">
        <f t="shared" si="2"/>
        <v>4</v>
      </c>
      <c r="AA900" s="5">
        <f t="shared" si="3"/>
        <v>29</v>
      </c>
      <c r="AB900" s="5">
        <f t="shared" si="4"/>
        <v>0</v>
      </c>
      <c r="AC900" s="5">
        <f t="shared" si="5"/>
        <v>0</v>
      </c>
      <c r="AD900" s="5">
        <f t="shared" si="6"/>
        <v>0</v>
      </c>
    </row>
    <row r="901" ht="15.75" customHeight="1">
      <c r="A901" s="3" t="s">
        <v>30</v>
      </c>
      <c r="B901" s="3" t="s">
        <v>31</v>
      </c>
      <c r="C901" s="3" t="s">
        <v>7915</v>
      </c>
      <c r="D901" s="3" t="s">
        <v>7916</v>
      </c>
      <c r="E901" s="3" t="s">
        <v>7917</v>
      </c>
      <c r="F901" s="3" t="s">
        <v>7918</v>
      </c>
      <c r="G901" s="3" t="s">
        <v>38</v>
      </c>
      <c r="H901" s="3" t="s">
        <v>38</v>
      </c>
      <c r="I901" s="3" t="s">
        <v>5193</v>
      </c>
      <c r="J901" s="3" t="s">
        <v>5194</v>
      </c>
      <c r="K901" s="3" t="s">
        <v>7599</v>
      </c>
      <c r="L901" s="3" t="s">
        <v>7600</v>
      </c>
      <c r="M901" s="3" t="s">
        <v>38</v>
      </c>
      <c r="N901" s="3" t="s">
        <v>6647</v>
      </c>
      <c r="O901" s="3" t="s">
        <v>7919</v>
      </c>
      <c r="P901" s="4">
        <v>6.0</v>
      </c>
      <c r="Q901" s="3" t="s">
        <v>7920</v>
      </c>
      <c r="R901" s="4">
        <v>0.0</v>
      </c>
      <c r="S901" s="3" t="s">
        <v>38</v>
      </c>
      <c r="T901" s="3" t="s">
        <v>7921</v>
      </c>
      <c r="U901" s="4">
        <v>1.0</v>
      </c>
      <c r="V901" s="3" t="s">
        <v>38</v>
      </c>
      <c r="W901" s="3" t="s">
        <v>38</v>
      </c>
      <c r="X901" s="3" t="s">
        <v>7922</v>
      </c>
      <c r="Y901" s="5">
        <f t="shared" si="1"/>
        <v>2015</v>
      </c>
      <c r="Z901" s="5">
        <f t="shared" si="2"/>
        <v>4</v>
      </c>
      <c r="AA901" s="5">
        <f t="shared" si="3"/>
        <v>23</v>
      </c>
      <c r="AB901" s="5">
        <f t="shared" si="4"/>
        <v>0</v>
      </c>
      <c r="AC901" s="5">
        <f t="shared" si="5"/>
        <v>0</v>
      </c>
      <c r="AD901" s="5">
        <f t="shared" si="6"/>
        <v>0</v>
      </c>
    </row>
    <row r="902" ht="15.75" customHeight="1">
      <c r="A902" s="3" t="s">
        <v>30</v>
      </c>
      <c r="B902" s="3" t="s">
        <v>31</v>
      </c>
      <c r="C902" s="3" t="s">
        <v>7923</v>
      </c>
      <c r="D902" s="3" t="s">
        <v>7924</v>
      </c>
      <c r="E902" s="3" t="s">
        <v>7925</v>
      </c>
      <c r="F902" s="3" t="s">
        <v>7918</v>
      </c>
      <c r="G902" s="3" t="s">
        <v>38</v>
      </c>
      <c r="H902" s="3" t="s">
        <v>38</v>
      </c>
      <c r="I902" s="3" t="s">
        <v>5193</v>
      </c>
      <c r="J902" s="3" t="s">
        <v>5194</v>
      </c>
      <c r="K902" s="3" t="s">
        <v>7599</v>
      </c>
      <c r="L902" s="3" t="s">
        <v>7600</v>
      </c>
      <c r="M902" s="3" t="s">
        <v>38</v>
      </c>
      <c r="N902" s="3" t="s">
        <v>6647</v>
      </c>
      <c r="O902" s="3" t="s">
        <v>7926</v>
      </c>
      <c r="P902" s="4">
        <v>6.0</v>
      </c>
      <c r="Q902" s="3" t="s">
        <v>7927</v>
      </c>
      <c r="R902" s="4">
        <v>0.0</v>
      </c>
      <c r="S902" s="3" t="s">
        <v>38</v>
      </c>
      <c r="T902" s="3" t="s">
        <v>7928</v>
      </c>
      <c r="U902" s="4">
        <v>1.0</v>
      </c>
      <c r="V902" s="3" t="s">
        <v>38</v>
      </c>
      <c r="W902" s="3" t="s">
        <v>38</v>
      </c>
      <c r="X902" s="3" t="s">
        <v>7929</v>
      </c>
      <c r="Y902" s="5">
        <f t="shared" si="1"/>
        <v>2015</v>
      </c>
      <c r="Z902" s="5">
        <f t="shared" si="2"/>
        <v>4</v>
      </c>
      <c r="AA902" s="5">
        <f t="shared" si="3"/>
        <v>23</v>
      </c>
      <c r="AB902" s="5">
        <f t="shared" si="4"/>
        <v>0</v>
      </c>
      <c r="AC902" s="5">
        <f t="shared" si="5"/>
        <v>0</v>
      </c>
      <c r="AD902" s="5">
        <f t="shared" si="6"/>
        <v>0</v>
      </c>
    </row>
    <row r="903" ht="15.75" customHeight="1">
      <c r="A903" s="3" t="s">
        <v>30</v>
      </c>
      <c r="B903" s="3" t="s">
        <v>31</v>
      </c>
      <c r="C903" s="3" t="s">
        <v>7930</v>
      </c>
      <c r="D903" s="3" t="s">
        <v>7931</v>
      </c>
      <c r="E903" s="3" t="s">
        <v>7932</v>
      </c>
      <c r="F903" s="3" t="s">
        <v>7933</v>
      </c>
      <c r="G903" s="3" t="s">
        <v>38</v>
      </c>
      <c r="H903" s="3" t="s">
        <v>38</v>
      </c>
      <c r="I903" s="3" t="s">
        <v>2341</v>
      </c>
      <c r="J903" s="3" t="s">
        <v>3537</v>
      </c>
      <c r="K903" s="3" t="s">
        <v>7934</v>
      </c>
      <c r="L903" s="3" t="s">
        <v>7935</v>
      </c>
      <c r="M903" s="3" t="s">
        <v>38</v>
      </c>
      <c r="N903" s="3" t="s">
        <v>7547</v>
      </c>
      <c r="O903" s="3" t="s">
        <v>7936</v>
      </c>
      <c r="P903" s="4">
        <v>6.0</v>
      </c>
      <c r="Q903" s="3" t="s">
        <v>7937</v>
      </c>
      <c r="R903" s="4">
        <v>0.0</v>
      </c>
      <c r="S903" s="3" t="s">
        <v>38</v>
      </c>
      <c r="T903" s="3" t="s">
        <v>7938</v>
      </c>
      <c r="U903" s="4">
        <v>1.0</v>
      </c>
      <c r="V903" s="3" t="s">
        <v>38</v>
      </c>
      <c r="W903" s="3" t="s">
        <v>38</v>
      </c>
      <c r="X903" s="3" t="s">
        <v>7939</v>
      </c>
      <c r="Y903" s="5">
        <f t="shared" si="1"/>
        <v>2015</v>
      </c>
      <c r="Z903" s="5">
        <f t="shared" si="2"/>
        <v>4</v>
      </c>
      <c r="AA903" s="5">
        <f t="shared" si="3"/>
        <v>24</v>
      </c>
      <c r="AB903" s="5">
        <f t="shared" si="4"/>
        <v>0</v>
      </c>
      <c r="AC903" s="5">
        <f t="shared" si="5"/>
        <v>0</v>
      </c>
      <c r="AD903" s="5">
        <f t="shared" si="6"/>
        <v>0</v>
      </c>
    </row>
    <row r="904" ht="15.75" customHeight="1">
      <c r="A904" s="3" t="s">
        <v>30</v>
      </c>
      <c r="B904" s="3" t="s">
        <v>47</v>
      </c>
      <c r="C904" s="3" t="s">
        <v>7940</v>
      </c>
      <c r="D904" s="3" t="s">
        <v>7941</v>
      </c>
      <c r="E904" s="3" t="s">
        <v>7942</v>
      </c>
      <c r="F904" s="3" t="s">
        <v>7943</v>
      </c>
      <c r="G904" s="3" t="s">
        <v>7944</v>
      </c>
      <c r="H904" s="3" t="s">
        <v>7945</v>
      </c>
      <c r="I904" s="3" t="s">
        <v>593</v>
      </c>
      <c r="J904" s="3" t="s">
        <v>1491</v>
      </c>
      <c r="K904" s="3" t="s">
        <v>7946</v>
      </c>
      <c r="L904" s="3" t="s">
        <v>7947</v>
      </c>
      <c r="M904" s="3" t="s">
        <v>38</v>
      </c>
      <c r="N904" s="3" t="s">
        <v>4771</v>
      </c>
      <c r="O904" s="3" t="s">
        <v>4414</v>
      </c>
      <c r="P904" s="4">
        <v>0.0</v>
      </c>
      <c r="Q904" s="3" t="s">
        <v>38</v>
      </c>
      <c r="R904" s="4">
        <v>0.0</v>
      </c>
      <c r="S904" s="3" t="s">
        <v>38</v>
      </c>
      <c r="T904" s="3" t="s">
        <v>7948</v>
      </c>
      <c r="U904" s="4">
        <v>1.0</v>
      </c>
      <c r="V904" s="3" t="s">
        <v>38</v>
      </c>
      <c r="W904" s="3" t="s">
        <v>38</v>
      </c>
      <c r="X904" s="3" t="s">
        <v>7949</v>
      </c>
      <c r="Y904" s="5">
        <f t="shared" si="1"/>
        <v>2016</v>
      </c>
      <c r="Z904" s="5">
        <f t="shared" si="2"/>
        <v>4</v>
      </c>
      <c r="AA904" s="5">
        <f t="shared" si="3"/>
        <v>25</v>
      </c>
      <c r="AB904" s="5">
        <f t="shared" si="4"/>
        <v>2016</v>
      </c>
      <c r="AC904" s="5">
        <f t="shared" si="5"/>
        <v>10</v>
      </c>
      <c r="AD904" s="5">
        <f t="shared" si="6"/>
        <v>21</v>
      </c>
    </row>
    <row r="905" ht="15.75" customHeight="1">
      <c r="A905" s="3" t="s">
        <v>30</v>
      </c>
      <c r="B905" s="3" t="s">
        <v>47</v>
      </c>
      <c r="C905" s="3" t="s">
        <v>2620</v>
      </c>
      <c r="D905" s="3" t="s">
        <v>7950</v>
      </c>
      <c r="E905" s="3" t="s">
        <v>7951</v>
      </c>
      <c r="F905" s="3" t="s">
        <v>6613</v>
      </c>
      <c r="G905" s="3" t="s">
        <v>7952</v>
      </c>
      <c r="H905" s="3" t="s">
        <v>7945</v>
      </c>
      <c r="I905" s="3" t="s">
        <v>7689</v>
      </c>
      <c r="J905" s="3" t="s">
        <v>3537</v>
      </c>
      <c r="K905" s="3" t="s">
        <v>7953</v>
      </c>
      <c r="L905" s="3" t="s">
        <v>7954</v>
      </c>
      <c r="M905" s="3" t="s">
        <v>176</v>
      </c>
      <c r="N905" s="3" t="s">
        <v>4144</v>
      </c>
      <c r="O905" s="3" t="s">
        <v>3708</v>
      </c>
      <c r="P905" s="4">
        <v>0.0</v>
      </c>
      <c r="Q905" s="3" t="s">
        <v>38</v>
      </c>
      <c r="R905" s="4">
        <v>2.0</v>
      </c>
      <c r="S905" s="3" t="s">
        <v>7955</v>
      </c>
      <c r="T905" s="3" t="s">
        <v>7956</v>
      </c>
      <c r="U905" s="4">
        <v>1.0</v>
      </c>
      <c r="V905" s="3" t="s">
        <v>38</v>
      </c>
      <c r="W905" s="3" t="s">
        <v>38</v>
      </c>
      <c r="X905" s="3" t="s">
        <v>7957</v>
      </c>
      <c r="Y905" s="5">
        <f t="shared" si="1"/>
        <v>2016</v>
      </c>
      <c r="Z905" s="5">
        <f t="shared" si="2"/>
        <v>3</v>
      </c>
      <c r="AA905" s="5">
        <f t="shared" si="3"/>
        <v>16</v>
      </c>
      <c r="AB905" s="5">
        <f t="shared" si="4"/>
        <v>2016</v>
      </c>
      <c r="AC905" s="5">
        <f t="shared" si="5"/>
        <v>10</v>
      </c>
      <c r="AD905" s="5">
        <f t="shared" si="6"/>
        <v>21</v>
      </c>
    </row>
    <row r="906" ht="15.75" customHeight="1">
      <c r="A906" s="3" t="s">
        <v>30</v>
      </c>
      <c r="B906" s="3" t="s">
        <v>47</v>
      </c>
      <c r="C906" s="3" t="s">
        <v>6641</v>
      </c>
      <c r="D906" s="3" t="s">
        <v>6642</v>
      </c>
      <c r="E906" s="3" t="s">
        <v>7958</v>
      </c>
      <c r="F906" s="3" t="s">
        <v>6644</v>
      </c>
      <c r="G906" s="3" t="s">
        <v>7959</v>
      </c>
      <c r="H906" s="3" t="s">
        <v>7945</v>
      </c>
      <c r="I906" s="3" t="s">
        <v>5193</v>
      </c>
      <c r="J906" s="3" t="s">
        <v>5194</v>
      </c>
      <c r="K906" s="3" t="s">
        <v>6645</v>
      </c>
      <c r="L906" s="3" t="s">
        <v>6646</v>
      </c>
      <c r="M906" s="3" t="s">
        <v>38</v>
      </c>
      <c r="N906" s="3" t="s">
        <v>6647</v>
      </c>
      <c r="O906" s="3" t="s">
        <v>7960</v>
      </c>
      <c r="P906" s="4">
        <v>0.0</v>
      </c>
      <c r="Q906" s="3" t="s">
        <v>38</v>
      </c>
      <c r="R906" s="4">
        <v>1.0</v>
      </c>
      <c r="S906" s="3" t="s">
        <v>6650</v>
      </c>
      <c r="T906" s="3" t="s">
        <v>7961</v>
      </c>
      <c r="U906" s="4">
        <v>1.0</v>
      </c>
      <c r="V906" s="3" t="s">
        <v>38</v>
      </c>
      <c r="W906" s="3" t="s">
        <v>38</v>
      </c>
      <c r="X906" s="3" t="s">
        <v>7962</v>
      </c>
      <c r="Y906" s="5">
        <f t="shared" si="1"/>
        <v>2016</v>
      </c>
      <c r="Z906" s="5">
        <f t="shared" si="2"/>
        <v>3</v>
      </c>
      <c r="AA906" s="5">
        <f t="shared" si="3"/>
        <v>21</v>
      </c>
      <c r="AB906" s="5">
        <f t="shared" si="4"/>
        <v>2016</v>
      </c>
      <c r="AC906" s="5">
        <f t="shared" si="5"/>
        <v>10</v>
      </c>
      <c r="AD906" s="5">
        <f t="shared" si="6"/>
        <v>21</v>
      </c>
    </row>
    <row r="907" ht="15.75" customHeight="1">
      <c r="A907" s="3" t="s">
        <v>30</v>
      </c>
      <c r="B907" s="3" t="s">
        <v>31</v>
      </c>
      <c r="C907" s="3" t="s">
        <v>6978</v>
      </c>
      <c r="D907" s="3" t="s">
        <v>7963</v>
      </c>
      <c r="E907" s="3" t="s">
        <v>7964</v>
      </c>
      <c r="F907" s="3" t="s">
        <v>7965</v>
      </c>
      <c r="G907" s="3" t="s">
        <v>38</v>
      </c>
      <c r="H907" s="3" t="s">
        <v>38</v>
      </c>
      <c r="I907" s="3" t="s">
        <v>5323</v>
      </c>
      <c r="J907" s="3" t="s">
        <v>3537</v>
      </c>
      <c r="K907" s="3" t="s">
        <v>7053</v>
      </c>
      <c r="L907" s="3" t="s">
        <v>3950</v>
      </c>
      <c r="M907" s="3" t="s">
        <v>38</v>
      </c>
      <c r="N907" s="3" t="s">
        <v>4144</v>
      </c>
      <c r="O907" s="3" t="s">
        <v>7966</v>
      </c>
      <c r="P907" s="4">
        <v>4.0</v>
      </c>
      <c r="Q907" s="3" t="s">
        <v>7967</v>
      </c>
      <c r="R907" s="4">
        <v>3.0</v>
      </c>
      <c r="S907" s="3" t="s">
        <v>7968</v>
      </c>
      <c r="T907" s="3" t="s">
        <v>7969</v>
      </c>
      <c r="U907" s="4">
        <v>4.0</v>
      </c>
      <c r="V907" s="3" t="s">
        <v>38</v>
      </c>
      <c r="W907" s="3" t="s">
        <v>38</v>
      </c>
      <c r="X907" s="3" t="s">
        <v>7970</v>
      </c>
      <c r="Y907" s="5">
        <f t="shared" si="1"/>
        <v>2016</v>
      </c>
      <c r="Z907" s="5">
        <f t="shared" si="2"/>
        <v>3</v>
      </c>
      <c r="AA907" s="5">
        <f t="shared" si="3"/>
        <v>23</v>
      </c>
      <c r="AB907" s="5">
        <f t="shared" si="4"/>
        <v>0</v>
      </c>
      <c r="AC907" s="5">
        <f t="shared" si="5"/>
        <v>0</v>
      </c>
      <c r="AD907" s="5">
        <f t="shared" si="6"/>
        <v>0</v>
      </c>
    </row>
    <row r="908" ht="15.75" customHeight="1">
      <c r="A908" s="3" t="s">
        <v>30</v>
      </c>
      <c r="B908" s="3" t="s">
        <v>31</v>
      </c>
      <c r="C908" s="3" t="s">
        <v>7971</v>
      </c>
      <c r="D908" s="3" t="s">
        <v>7972</v>
      </c>
      <c r="E908" s="3" t="s">
        <v>7973</v>
      </c>
      <c r="F908" s="3" t="s">
        <v>7974</v>
      </c>
      <c r="G908" s="3" t="s">
        <v>38</v>
      </c>
      <c r="H908" s="3" t="s">
        <v>38</v>
      </c>
      <c r="I908" s="3" t="s">
        <v>7396</v>
      </c>
      <c r="J908" s="3" t="s">
        <v>7397</v>
      </c>
      <c r="K908" s="3" t="s">
        <v>7975</v>
      </c>
      <c r="L908" s="3" t="s">
        <v>7976</v>
      </c>
      <c r="M908" s="3" t="s">
        <v>38</v>
      </c>
      <c r="N908" s="3" t="s">
        <v>4144</v>
      </c>
      <c r="O908" s="3" t="s">
        <v>7977</v>
      </c>
      <c r="P908" s="4">
        <v>2.0</v>
      </c>
      <c r="Q908" s="3" t="s">
        <v>7978</v>
      </c>
      <c r="R908" s="4">
        <v>0.0</v>
      </c>
      <c r="S908" s="3" t="s">
        <v>38</v>
      </c>
      <c r="T908" s="3" t="s">
        <v>7979</v>
      </c>
      <c r="U908" s="4">
        <v>2.0</v>
      </c>
      <c r="V908" s="3" t="s">
        <v>38</v>
      </c>
      <c r="W908" s="3" t="s">
        <v>38</v>
      </c>
      <c r="X908" s="3" t="s">
        <v>7980</v>
      </c>
      <c r="Y908" s="5">
        <f t="shared" si="1"/>
        <v>2015</v>
      </c>
      <c r="Z908" s="5">
        <f t="shared" si="2"/>
        <v>4</v>
      </c>
      <c r="AA908" s="5">
        <f t="shared" si="3"/>
        <v>10</v>
      </c>
      <c r="AB908" s="5">
        <f t="shared" si="4"/>
        <v>0</v>
      </c>
      <c r="AC908" s="5">
        <f t="shared" si="5"/>
        <v>0</v>
      </c>
      <c r="AD908" s="5">
        <f t="shared" si="6"/>
        <v>0</v>
      </c>
    </row>
    <row r="909" ht="15.75" customHeight="1">
      <c r="A909" s="3" t="s">
        <v>30</v>
      </c>
      <c r="B909" s="3" t="s">
        <v>47</v>
      </c>
      <c r="C909" s="3" t="s">
        <v>7981</v>
      </c>
      <c r="D909" s="3" t="s">
        <v>7982</v>
      </c>
      <c r="E909" s="3" t="s">
        <v>7983</v>
      </c>
      <c r="F909" s="3" t="s">
        <v>7984</v>
      </c>
      <c r="G909" s="3" t="s">
        <v>7985</v>
      </c>
      <c r="H909" s="3" t="s">
        <v>7986</v>
      </c>
      <c r="I909" s="3" t="s">
        <v>7987</v>
      </c>
      <c r="J909" s="3" t="s">
        <v>1702</v>
      </c>
      <c r="K909" s="3" t="s">
        <v>1317</v>
      </c>
      <c r="L909" s="3" t="s">
        <v>1318</v>
      </c>
      <c r="M909" s="3" t="s">
        <v>30</v>
      </c>
      <c r="N909" s="3" t="s">
        <v>38</v>
      </c>
      <c r="O909" s="3" t="s">
        <v>7082</v>
      </c>
      <c r="P909" s="4">
        <v>0.0</v>
      </c>
      <c r="Q909" s="3" t="s">
        <v>38</v>
      </c>
      <c r="R909" s="4">
        <v>0.0</v>
      </c>
      <c r="S909" s="3" t="s">
        <v>38</v>
      </c>
      <c r="T909" s="3" t="s">
        <v>7988</v>
      </c>
      <c r="U909" s="4">
        <v>1.0</v>
      </c>
      <c r="V909" s="3" t="s">
        <v>38</v>
      </c>
      <c r="W909" s="3" t="s">
        <v>38</v>
      </c>
      <c r="X909" s="3" t="s">
        <v>7989</v>
      </c>
      <c r="Y909" s="5">
        <f t="shared" si="1"/>
        <v>2016</v>
      </c>
      <c r="Z909" s="5">
        <f t="shared" si="2"/>
        <v>5</v>
      </c>
      <c r="AA909" s="5">
        <f t="shared" si="3"/>
        <v>20</v>
      </c>
      <c r="AB909" s="5">
        <f t="shared" si="4"/>
        <v>2016</v>
      </c>
      <c r="AC909" s="5">
        <f t="shared" si="5"/>
        <v>10</v>
      </c>
      <c r="AD909" s="5">
        <f t="shared" si="6"/>
        <v>11</v>
      </c>
    </row>
    <row r="910" ht="15.75" customHeight="1">
      <c r="A910" s="3" t="s">
        <v>30</v>
      </c>
      <c r="B910" s="3" t="s">
        <v>31</v>
      </c>
      <c r="C910" s="3" t="s">
        <v>7990</v>
      </c>
      <c r="D910" s="3" t="s">
        <v>7991</v>
      </c>
      <c r="E910" s="3" t="s">
        <v>7992</v>
      </c>
      <c r="F910" s="3" t="s">
        <v>6801</v>
      </c>
      <c r="G910" s="3" t="s">
        <v>7993</v>
      </c>
      <c r="H910" s="3" t="s">
        <v>7994</v>
      </c>
      <c r="I910" s="3" t="s">
        <v>638</v>
      </c>
      <c r="J910" s="3" t="s">
        <v>3537</v>
      </c>
      <c r="K910" s="3" t="s">
        <v>7995</v>
      </c>
      <c r="L910" s="3" t="s">
        <v>7996</v>
      </c>
      <c r="M910" s="3" t="s">
        <v>38</v>
      </c>
      <c r="N910" s="3" t="s">
        <v>642</v>
      </c>
      <c r="O910" s="3" t="s">
        <v>7997</v>
      </c>
      <c r="P910" s="4">
        <v>2.0</v>
      </c>
      <c r="Q910" s="3" t="s">
        <v>7998</v>
      </c>
      <c r="R910" s="4">
        <v>0.0</v>
      </c>
      <c r="S910" s="3" t="s">
        <v>38</v>
      </c>
      <c r="T910" s="3" t="s">
        <v>7999</v>
      </c>
      <c r="U910" s="4">
        <v>1.0</v>
      </c>
      <c r="V910" s="3" t="s">
        <v>38</v>
      </c>
      <c r="W910" s="3" t="s">
        <v>38</v>
      </c>
      <c r="X910" s="3" t="s">
        <v>8000</v>
      </c>
      <c r="Y910" s="5">
        <f t="shared" si="1"/>
        <v>2016</v>
      </c>
      <c r="Z910" s="5">
        <f t="shared" si="2"/>
        <v>2</v>
      </c>
      <c r="AA910" s="5">
        <f t="shared" si="3"/>
        <v>5</v>
      </c>
      <c r="AB910" s="5">
        <f t="shared" si="4"/>
        <v>2016</v>
      </c>
      <c r="AC910" s="5">
        <f t="shared" si="5"/>
        <v>10</v>
      </c>
      <c r="AD910" s="5">
        <f t="shared" si="6"/>
        <v>1</v>
      </c>
    </row>
    <row r="911" ht="15.75" customHeight="1">
      <c r="A911" s="3" t="s">
        <v>30</v>
      </c>
      <c r="B911" s="3" t="s">
        <v>31</v>
      </c>
      <c r="C911" s="3" t="s">
        <v>8001</v>
      </c>
      <c r="D911" s="3" t="s">
        <v>8002</v>
      </c>
      <c r="E911" s="3" t="s">
        <v>8003</v>
      </c>
      <c r="F911" s="3" t="s">
        <v>8004</v>
      </c>
      <c r="G911" s="3" t="s">
        <v>8005</v>
      </c>
      <c r="H911" s="3" t="s">
        <v>7994</v>
      </c>
      <c r="I911" s="3" t="s">
        <v>638</v>
      </c>
      <c r="J911" s="3" t="s">
        <v>3537</v>
      </c>
      <c r="K911" s="3" t="s">
        <v>8006</v>
      </c>
      <c r="L911" s="3" t="s">
        <v>8007</v>
      </c>
      <c r="M911" s="3" t="s">
        <v>38</v>
      </c>
      <c r="N911" s="3" t="s">
        <v>4144</v>
      </c>
      <c r="O911" s="3" t="s">
        <v>8008</v>
      </c>
      <c r="P911" s="4">
        <v>4.0</v>
      </c>
      <c r="Q911" s="3" t="s">
        <v>8009</v>
      </c>
      <c r="R911" s="4">
        <v>0.0</v>
      </c>
      <c r="S911" s="3" t="s">
        <v>38</v>
      </c>
      <c r="T911" s="3" t="s">
        <v>8010</v>
      </c>
      <c r="U911" s="4">
        <v>1.0</v>
      </c>
      <c r="V911" s="3" t="s">
        <v>38</v>
      </c>
      <c r="W911" s="3" t="s">
        <v>38</v>
      </c>
      <c r="X911" s="3" t="s">
        <v>8011</v>
      </c>
      <c r="Y911" s="5">
        <f t="shared" si="1"/>
        <v>2012</v>
      </c>
      <c r="Z911" s="5">
        <f t="shared" si="2"/>
        <v>9</v>
      </c>
      <c r="AA911" s="5">
        <f t="shared" si="3"/>
        <v>7</v>
      </c>
      <c r="AB911" s="5">
        <f t="shared" si="4"/>
        <v>2016</v>
      </c>
      <c r="AC911" s="5">
        <f t="shared" si="5"/>
        <v>10</v>
      </c>
      <c r="AD911" s="5">
        <f t="shared" si="6"/>
        <v>1</v>
      </c>
    </row>
    <row r="912" ht="15.75" customHeight="1">
      <c r="A912" s="3" t="s">
        <v>30</v>
      </c>
      <c r="B912" s="3" t="s">
        <v>47</v>
      </c>
      <c r="C912" s="3" t="s">
        <v>8012</v>
      </c>
      <c r="D912" s="3" t="s">
        <v>8013</v>
      </c>
      <c r="E912" s="3" t="s">
        <v>8014</v>
      </c>
      <c r="F912" s="3" t="s">
        <v>6425</v>
      </c>
      <c r="G912" s="3" t="s">
        <v>8015</v>
      </c>
      <c r="H912" s="3" t="s">
        <v>7994</v>
      </c>
      <c r="I912" s="3" t="s">
        <v>593</v>
      </c>
      <c r="J912" s="3" t="s">
        <v>1491</v>
      </c>
      <c r="K912" s="3" t="s">
        <v>8016</v>
      </c>
      <c r="L912" s="3" t="s">
        <v>8017</v>
      </c>
      <c r="M912" s="3" t="s">
        <v>38</v>
      </c>
      <c r="N912" s="3" t="s">
        <v>4771</v>
      </c>
      <c r="O912" s="3" t="s">
        <v>8018</v>
      </c>
      <c r="P912" s="4">
        <v>0.0</v>
      </c>
      <c r="Q912" s="3" t="s">
        <v>38</v>
      </c>
      <c r="R912" s="4">
        <v>1.0</v>
      </c>
      <c r="S912" s="3" t="s">
        <v>8019</v>
      </c>
      <c r="T912" s="3" t="s">
        <v>8020</v>
      </c>
      <c r="U912" s="4">
        <v>2.0</v>
      </c>
      <c r="V912" s="3" t="s">
        <v>38</v>
      </c>
      <c r="W912" s="3" t="s">
        <v>38</v>
      </c>
      <c r="X912" s="3" t="s">
        <v>8021</v>
      </c>
      <c r="Y912" s="5">
        <f t="shared" si="1"/>
        <v>2016</v>
      </c>
      <c r="Z912" s="5">
        <f t="shared" si="2"/>
        <v>5</v>
      </c>
      <c r="AA912" s="5">
        <f t="shared" si="3"/>
        <v>31</v>
      </c>
      <c r="AB912" s="5">
        <f t="shared" si="4"/>
        <v>2016</v>
      </c>
      <c r="AC912" s="5">
        <f t="shared" si="5"/>
        <v>10</v>
      </c>
      <c r="AD912" s="5">
        <f t="shared" si="6"/>
        <v>1</v>
      </c>
    </row>
    <row r="913" ht="15.75" customHeight="1">
      <c r="A913" s="3" t="s">
        <v>30</v>
      </c>
      <c r="B913" s="3" t="s">
        <v>47</v>
      </c>
      <c r="C913" s="3" t="s">
        <v>8022</v>
      </c>
      <c r="D913" s="3" t="s">
        <v>8023</v>
      </c>
      <c r="E913" s="3" t="s">
        <v>8024</v>
      </c>
      <c r="F913" s="3" t="s">
        <v>7608</v>
      </c>
      <c r="G913" s="3" t="s">
        <v>8025</v>
      </c>
      <c r="H913" s="3" t="s">
        <v>7994</v>
      </c>
      <c r="I913" s="3" t="s">
        <v>172</v>
      </c>
      <c r="J913" s="3" t="s">
        <v>1532</v>
      </c>
      <c r="K913" s="3" t="s">
        <v>1983</v>
      </c>
      <c r="L913" s="3" t="s">
        <v>1984</v>
      </c>
      <c r="M913" s="3" t="s">
        <v>121</v>
      </c>
      <c r="N913" s="3" t="s">
        <v>358</v>
      </c>
      <c r="O913" s="3" t="s">
        <v>513</v>
      </c>
      <c r="P913" s="4">
        <v>0.0</v>
      </c>
      <c r="Q913" s="3" t="s">
        <v>38</v>
      </c>
      <c r="R913" s="4">
        <v>4.0</v>
      </c>
      <c r="S913" s="3" t="s">
        <v>8026</v>
      </c>
      <c r="T913" s="3" t="s">
        <v>8027</v>
      </c>
      <c r="U913" s="4">
        <v>1.0</v>
      </c>
      <c r="V913" s="3" t="s">
        <v>38</v>
      </c>
      <c r="W913" s="3" t="s">
        <v>38</v>
      </c>
      <c r="X913" s="3" t="s">
        <v>8028</v>
      </c>
      <c r="Y913" s="5">
        <f t="shared" si="1"/>
        <v>2016</v>
      </c>
      <c r="Z913" s="5">
        <f t="shared" si="2"/>
        <v>6</v>
      </c>
      <c r="AA913" s="5">
        <f t="shared" si="3"/>
        <v>23</v>
      </c>
      <c r="AB913" s="5">
        <f t="shared" si="4"/>
        <v>2016</v>
      </c>
      <c r="AC913" s="5">
        <f t="shared" si="5"/>
        <v>10</v>
      </c>
      <c r="AD913" s="5">
        <f t="shared" si="6"/>
        <v>1</v>
      </c>
    </row>
    <row r="914" ht="15.75" customHeight="1">
      <c r="A914" s="3" t="s">
        <v>30</v>
      </c>
      <c r="B914" s="3" t="s">
        <v>47</v>
      </c>
      <c r="C914" s="3" t="s">
        <v>8029</v>
      </c>
      <c r="D914" s="3" t="s">
        <v>8030</v>
      </c>
      <c r="E914" s="3" t="s">
        <v>8031</v>
      </c>
      <c r="F914" s="3" t="s">
        <v>8032</v>
      </c>
      <c r="G914" s="3" t="s">
        <v>8033</v>
      </c>
      <c r="H914" s="3" t="s">
        <v>5788</v>
      </c>
      <c r="I914" s="3" t="s">
        <v>1226</v>
      </c>
      <c r="J914" s="3" t="s">
        <v>1549</v>
      </c>
      <c r="K914" s="3" t="s">
        <v>2131</v>
      </c>
      <c r="L914" s="3" t="s">
        <v>2132</v>
      </c>
      <c r="M914" s="3" t="s">
        <v>30</v>
      </c>
      <c r="N914" s="3" t="s">
        <v>731</v>
      </c>
      <c r="O914" s="3" t="s">
        <v>926</v>
      </c>
      <c r="P914" s="4">
        <v>0.0</v>
      </c>
      <c r="Q914" s="3" t="s">
        <v>38</v>
      </c>
      <c r="R914" s="4">
        <v>1.0</v>
      </c>
      <c r="S914" s="3" t="s">
        <v>8034</v>
      </c>
      <c r="T914" s="3" t="s">
        <v>8035</v>
      </c>
      <c r="U914" s="4">
        <v>1.0</v>
      </c>
      <c r="V914" s="3" t="s">
        <v>38</v>
      </c>
      <c r="W914" s="3" t="s">
        <v>38</v>
      </c>
      <c r="X914" s="3" t="s">
        <v>8036</v>
      </c>
      <c r="Y914" s="5">
        <f t="shared" si="1"/>
        <v>2016</v>
      </c>
      <c r="Z914" s="5">
        <f t="shared" si="2"/>
        <v>3</v>
      </c>
      <c r="AA914" s="5">
        <f t="shared" si="3"/>
        <v>18</v>
      </c>
      <c r="AB914" s="5">
        <f t="shared" si="4"/>
        <v>2016</v>
      </c>
      <c r="AC914" s="5">
        <f t="shared" si="5"/>
        <v>9</v>
      </c>
      <c r="AD914" s="5">
        <f t="shared" si="6"/>
        <v>21</v>
      </c>
    </row>
    <row r="915" ht="15.75" customHeight="1">
      <c r="A915" s="3" t="s">
        <v>30</v>
      </c>
      <c r="B915" s="3" t="s">
        <v>47</v>
      </c>
      <c r="C915" s="3" t="s">
        <v>8037</v>
      </c>
      <c r="D915" s="3" t="s">
        <v>8038</v>
      </c>
      <c r="E915" s="3" t="s">
        <v>8039</v>
      </c>
      <c r="F915" s="3" t="s">
        <v>8032</v>
      </c>
      <c r="G915" s="3" t="s">
        <v>8040</v>
      </c>
      <c r="H915" s="3" t="s">
        <v>5788</v>
      </c>
      <c r="I915" s="3" t="s">
        <v>1226</v>
      </c>
      <c r="J915" s="3" t="s">
        <v>1549</v>
      </c>
      <c r="K915" s="3" t="s">
        <v>2131</v>
      </c>
      <c r="L915" s="3" t="s">
        <v>2132</v>
      </c>
      <c r="M915" s="3" t="s">
        <v>30</v>
      </c>
      <c r="N915" s="3" t="s">
        <v>731</v>
      </c>
      <c r="O915" s="3" t="s">
        <v>8041</v>
      </c>
      <c r="P915" s="4">
        <v>0.0</v>
      </c>
      <c r="Q915" s="3" t="s">
        <v>38</v>
      </c>
      <c r="R915" s="4">
        <v>0.0</v>
      </c>
      <c r="S915" s="3" t="s">
        <v>38</v>
      </c>
      <c r="T915" s="3" t="s">
        <v>8042</v>
      </c>
      <c r="U915" s="4">
        <v>1.0</v>
      </c>
      <c r="V915" s="3" t="s">
        <v>38</v>
      </c>
      <c r="W915" s="3" t="s">
        <v>38</v>
      </c>
      <c r="X915" s="3" t="s">
        <v>8043</v>
      </c>
      <c r="Y915" s="5">
        <f t="shared" si="1"/>
        <v>2016</v>
      </c>
      <c r="Z915" s="5">
        <f t="shared" si="2"/>
        <v>3</v>
      </c>
      <c r="AA915" s="5">
        <f t="shared" si="3"/>
        <v>18</v>
      </c>
      <c r="AB915" s="5">
        <f t="shared" si="4"/>
        <v>2016</v>
      </c>
      <c r="AC915" s="5">
        <f t="shared" si="5"/>
        <v>9</v>
      </c>
      <c r="AD915" s="5">
        <f t="shared" si="6"/>
        <v>21</v>
      </c>
    </row>
    <row r="916" ht="15.75" customHeight="1">
      <c r="A916" s="3" t="s">
        <v>30</v>
      </c>
      <c r="B916" s="3" t="s">
        <v>47</v>
      </c>
      <c r="C916" s="3" t="s">
        <v>8044</v>
      </c>
      <c r="D916" s="3" t="s">
        <v>8045</v>
      </c>
      <c r="E916" s="3" t="s">
        <v>8046</v>
      </c>
      <c r="F916" s="3" t="s">
        <v>7282</v>
      </c>
      <c r="G916" s="3" t="s">
        <v>8047</v>
      </c>
      <c r="H916" s="3" t="s">
        <v>5788</v>
      </c>
      <c r="I916" s="3" t="s">
        <v>117</v>
      </c>
      <c r="J916" s="3" t="s">
        <v>1807</v>
      </c>
      <c r="K916" s="3" t="s">
        <v>8048</v>
      </c>
      <c r="L916" s="3" t="s">
        <v>5315</v>
      </c>
      <c r="M916" s="3" t="s">
        <v>30</v>
      </c>
      <c r="N916" s="3" t="s">
        <v>4144</v>
      </c>
      <c r="O916" s="3" t="s">
        <v>8049</v>
      </c>
      <c r="P916" s="4">
        <v>0.0</v>
      </c>
      <c r="Q916" s="3" t="s">
        <v>38</v>
      </c>
      <c r="R916" s="4">
        <v>0.0</v>
      </c>
      <c r="S916" s="3" t="s">
        <v>38</v>
      </c>
      <c r="T916" s="3" t="s">
        <v>8050</v>
      </c>
      <c r="U916" s="4">
        <v>1.0</v>
      </c>
      <c r="V916" s="3" t="s">
        <v>38</v>
      </c>
      <c r="W916" s="3" t="s">
        <v>38</v>
      </c>
      <c r="X916" s="3" t="s">
        <v>8051</v>
      </c>
      <c r="Y916" s="5">
        <f t="shared" si="1"/>
        <v>2015</v>
      </c>
      <c r="Z916" s="5">
        <f t="shared" si="2"/>
        <v>12</v>
      </c>
      <c r="AA916" s="5">
        <f t="shared" si="3"/>
        <v>11</v>
      </c>
      <c r="AB916" s="5">
        <f t="shared" si="4"/>
        <v>2016</v>
      </c>
      <c r="AC916" s="5">
        <f t="shared" si="5"/>
        <v>9</v>
      </c>
      <c r="AD916" s="5">
        <f t="shared" si="6"/>
        <v>21</v>
      </c>
    </row>
    <row r="917" ht="15.75" customHeight="1">
      <c r="A917" s="3" t="s">
        <v>30</v>
      </c>
      <c r="B917" s="3" t="s">
        <v>47</v>
      </c>
      <c r="C917" s="3" t="s">
        <v>8052</v>
      </c>
      <c r="D917" s="3" t="s">
        <v>8053</v>
      </c>
      <c r="E917" s="3" t="s">
        <v>8054</v>
      </c>
      <c r="F917" s="3" t="s">
        <v>6471</v>
      </c>
      <c r="G917" s="3" t="s">
        <v>8055</v>
      </c>
      <c r="H917" s="3" t="s">
        <v>5788</v>
      </c>
      <c r="I917" s="3" t="s">
        <v>1226</v>
      </c>
      <c r="J917" s="3" t="s">
        <v>1549</v>
      </c>
      <c r="K917" s="3" t="s">
        <v>7499</v>
      </c>
      <c r="L917" s="3" t="s">
        <v>7500</v>
      </c>
      <c r="M917" s="3" t="s">
        <v>38</v>
      </c>
      <c r="N917" s="3" t="s">
        <v>731</v>
      </c>
      <c r="O917" s="3" t="s">
        <v>513</v>
      </c>
      <c r="P917" s="4">
        <v>0.0</v>
      </c>
      <c r="Q917" s="3" t="s">
        <v>38</v>
      </c>
      <c r="R917" s="4">
        <v>0.0</v>
      </c>
      <c r="S917" s="3" t="s">
        <v>38</v>
      </c>
      <c r="T917" s="3" t="s">
        <v>8056</v>
      </c>
      <c r="U917" s="4">
        <v>1.0</v>
      </c>
      <c r="V917" s="3" t="s">
        <v>38</v>
      </c>
      <c r="W917" s="3" t="s">
        <v>38</v>
      </c>
      <c r="X917" s="3" t="s">
        <v>8057</v>
      </c>
      <c r="Y917" s="5">
        <f t="shared" si="1"/>
        <v>2016</v>
      </c>
      <c r="Z917" s="5">
        <f t="shared" si="2"/>
        <v>5</v>
      </c>
      <c r="AA917" s="5">
        <f t="shared" si="3"/>
        <v>9</v>
      </c>
      <c r="AB917" s="5">
        <f t="shared" si="4"/>
        <v>2016</v>
      </c>
      <c r="AC917" s="5">
        <f t="shared" si="5"/>
        <v>9</v>
      </c>
      <c r="AD917" s="5">
        <f t="shared" si="6"/>
        <v>21</v>
      </c>
    </row>
    <row r="918" ht="15.75" customHeight="1">
      <c r="A918" s="3" t="s">
        <v>30</v>
      </c>
      <c r="B918" s="3" t="s">
        <v>31</v>
      </c>
      <c r="C918" s="3" t="s">
        <v>8058</v>
      </c>
      <c r="D918" s="3" t="s">
        <v>8059</v>
      </c>
      <c r="E918" s="3" t="s">
        <v>8060</v>
      </c>
      <c r="F918" s="3" t="s">
        <v>8061</v>
      </c>
      <c r="G918" s="3" t="s">
        <v>38</v>
      </c>
      <c r="H918" s="3" t="s">
        <v>38</v>
      </c>
      <c r="I918" s="3" t="s">
        <v>856</v>
      </c>
      <c r="J918" s="3" t="s">
        <v>1807</v>
      </c>
      <c r="K918" s="3" t="s">
        <v>8062</v>
      </c>
      <c r="L918" s="3" t="s">
        <v>8063</v>
      </c>
      <c r="M918" s="3" t="s">
        <v>38</v>
      </c>
      <c r="N918" s="3" t="s">
        <v>7547</v>
      </c>
      <c r="O918" s="3" t="s">
        <v>8064</v>
      </c>
      <c r="P918" s="4">
        <v>0.0</v>
      </c>
      <c r="Q918" s="3" t="s">
        <v>38</v>
      </c>
      <c r="R918" s="4">
        <v>0.0</v>
      </c>
      <c r="S918" s="3" t="s">
        <v>38</v>
      </c>
      <c r="T918" s="3" t="s">
        <v>8065</v>
      </c>
      <c r="U918" s="4">
        <v>1.0</v>
      </c>
      <c r="V918" s="3" t="s">
        <v>38</v>
      </c>
      <c r="W918" s="3" t="s">
        <v>38</v>
      </c>
      <c r="X918" s="3" t="s">
        <v>8066</v>
      </c>
      <c r="Y918" s="5">
        <f t="shared" si="1"/>
        <v>2015</v>
      </c>
      <c r="Z918" s="5">
        <f t="shared" si="2"/>
        <v>3</v>
      </c>
      <c r="AA918" s="5">
        <f t="shared" si="3"/>
        <v>11</v>
      </c>
      <c r="AB918" s="5">
        <f t="shared" si="4"/>
        <v>0</v>
      </c>
      <c r="AC918" s="5">
        <f t="shared" si="5"/>
        <v>0</v>
      </c>
      <c r="AD918" s="5">
        <f t="shared" si="6"/>
        <v>0</v>
      </c>
    </row>
    <row r="919" ht="15.75" customHeight="1">
      <c r="A919" s="3" t="s">
        <v>30</v>
      </c>
      <c r="B919" s="3" t="s">
        <v>31</v>
      </c>
      <c r="C919" s="3" t="s">
        <v>8067</v>
      </c>
      <c r="D919" s="3" t="s">
        <v>8068</v>
      </c>
      <c r="E919" s="3" t="s">
        <v>8069</v>
      </c>
      <c r="F919" s="3" t="s">
        <v>8070</v>
      </c>
      <c r="G919" s="3" t="s">
        <v>38</v>
      </c>
      <c r="H919" s="3" t="s">
        <v>38</v>
      </c>
      <c r="I919" s="3" t="s">
        <v>638</v>
      </c>
      <c r="J919" s="3" t="s">
        <v>3537</v>
      </c>
      <c r="K919" s="3" t="s">
        <v>8071</v>
      </c>
      <c r="L919" s="3" t="s">
        <v>8072</v>
      </c>
      <c r="M919" s="3" t="s">
        <v>38</v>
      </c>
      <c r="N919" s="3" t="s">
        <v>4144</v>
      </c>
      <c r="O919" s="3" t="s">
        <v>8073</v>
      </c>
      <c r="P919" s="4">
        <v>6.0</v>
      </c>
      <c r="Q919" s="3" t="s">
        <v>8074</v>
      </c>
      <c r="R919" s="4">
        <v>0.0</v>
      </c>
      <c r="S919" s="3" t="s">
        <v>38</v>
      </c>
      <c r="T919" s="3" t="s">
        <v>8075</v>
      </c>
      <c r="U919" s="4">
        <v>1.0</v>
      </c>
      <c r="V919" s="3" t="s">
        <v>38</v>
      </c>
      <c r="W919" s="3" t="s">
        <v>38</v>
      </c>
      <c r="X919" s="3" t="s">
        <v>8076</v>
      </c>
      <c r="Y919" s="5">
        <f t="shared" si="1"/>
        <v>2015</v>
      </c>
      <c r="Z919" s="5">
        <f t="shared" si="2"/>
        <v>3</v>
      </c>
      <c r="AA919" s="5">
        <f t="shared" si="3"/>
        <v>9</v>
      </c>
      <c r="AB919" s="5">
        <f t="shared" si="4"/>
        <v>0</v>
      </c>
      <c r="AC919" s="5">
        <f t="shared" si="5"/>
        <v>0</v>
      </c>
      <c r="AD919" s="5">
        <f t="shared" si="6"/>
        <v>0</v>
      </c>
    </row>
    <row r="920" ht="15.75" customHeight="1">
      <c r="A920" s="3" t="s">
        <v>30</v>
      </c>
      <c r="B920" s="3" t="s">
        <v>31</v>
      </c>
      <c r="C920" s="3" t="s">
        <v>8077</v>
      </c>
      <c r="D920" s="3" t="s">
        <v>8078</v>
      </c>
      <c r="E920" s="3" t="s">
        <v>8079</v>
      </c>
      <c r="F920" s="3" t="s">
        <v>8080</v>
      </c>
      <c r="G920" s="3" t="s">
        <v>38</v>
      </c>
      <c r="H920" s="3" t="s">
        <v>38</v>
      </c>
      <c r="I920" s="3" t="s">
        <v>78</v>
      </c>
      <c r="J920" s="3" t="s">
        <v>1807</v>
      </c>
      <c r="K920" s="3" t="s">
        <v>8081</v>
      </c>
      <c r="L920" s="3" t="s">
        <v>8082</v>
      </c>
      <c r="M920" s="3" t="s">
        <v>38</v>
      </c>
      <c r="N920" s="3" t="s">
        <v>1299</v>
      </c>
      <c r="O920" s="3" t="s">
        <v>8083</v>
      </c>
      <c r="P920" s="4">
        <v>4.0</v>
      </c>
      <c r="Q920" s="3" t="s">
        <v>8084</v>
      </c>
      <c r="R920" s="4">
        <v>0.0</v>
      </c>
      <c r="S920" s="3" t="s">
        <v>38</v>
      </c>
      <c r="T920" s="3" t="s">
        <v>8085</v>
      </c>
      <c r="U920" s="4">
        <v>3.0</v>
      </c>
      <c r="V920" s="3" t="s">
        <v>38</v>
      </c>
      <c r="W920" s="3" t="s">
        <v>38</v>
      </c>
      <c r="X920" s="3" t="s">
        <v>8086</v>
      </c>
      <c r="Y920" s="5">
        <f t="shared" si="1"/>
        <v>2015</v>
      </c>
      <c r="Z920" s="5">
        <f t="shared" si="2"/>
        <v>3</v>
      </c>
      <c r="AA920" s="5">
        <f t="shared" si="3"/>
        <v>5</v>
      </c>
      <c r="AB920" s="5">
        <f t="shared" si="4"/>
        <v>0</v>
      </c>
      <c r="AC920" s="5">
        <f t="shared" si="5"/>
        <v>0</v>
      </c>
      <c r="AD920" s="5">
        <f t="shared" si="6"/>
        <v>0</v>
      </c>
    </row>
    <row r="921" ht="15.75" customHeight="1">
      <c r="A921" s="3" t="s">
        <v>30</v>
      </c>
      <c r="B921" s="3" t="s">
        <v>31</v>
      </c>
      <c r="C921" s="3" t="s">
        <v>8087</v>
      </c>
      <c r="D921" s="3" t="s">
        <v>8088</v>
      </c>
      <c r="E921" s="3" t="s">
        <v>8089</v>
      </c>
      <c r="F921" s="3" t="s">
        <v>8090</v>
      </c>
      <c r="G921" s="3" t="s">
        <v>38</v>
      </c>
      <c r="H921" s="3" t="s">
        <v>38</v>
      </c>
      <c r="I921" s="3" t="s">
        <v>1916</v>
      </c>
      <c r="J921" s="3" t="s">
        <v>4955</v>
      </c>
      <c r="K921" s="3" t="s">
        <v>8091</v>
      </c>
      <c r="L921" s="3" t="s">
        <v>8092</v>
      </c>
      <c r="M921" s="3" t="s">
        <v>38</v>
      </c>
      <c r="N921" s="3" t="s">
        <v>4144</v>
      </c>
      <c r="O921" s="3" t="s">
        <v>8093</v>
      </c>
      <c r="P921" s="4">
        <v>1.0</v>
      </c>
      <c r="Q921" s="3" t="s">
        <v>8094</v>
      </c>
      <c r="R921" s="4">
        <v>1.0</v>
      </c>
      <c r="S921" s="3" t="s">
        <v>8095</v>
      </c>
      <c r="T921" s="3" t="s">
        <v>8096</v>
      </c>
      <c r="U921" s="4">
        <v>1.0</v>
      </c>
      <c r="V921" s="3" t="s">
        <v>38</v>
      </c>
      <c r="W921" s="3" t="s">
        <v>38</v>
      </c>
      <c r="X921" s="3" t="s">
        <v>8097</v>
      </c>
      <c r="Y921" s="5">
        <f t="shared" si="1"/>
        <v>2015</v>
      </c>
      <c r="Z921" s="5">
        <f t="shared" si="2"/>
        <v>3</v>
      </c>
      <c r="AA921" s="5">
        <f t="shared" si="3"/>
        <v>4</v>
      </c>
      <c r="AB921" s="5">
        <f t="shared" si="4"/>
        <v>0</v>
      </c>
      <c r="AC921" s="5">
        <f t="shared" si="5"/>
        <v>0</v>
      </c>
      <c r="AD921" s="5">
        <f t="shared" si="6"/>
        <v>0</v>
      </c>
    </row>
    <row r="922" ht="15.75" customHeight="1">
      <c r="A922" s="3" t="s">
        <v>30</v>
      </c>
      <c r="B922" s="3" t="s">
        <v>31</v>
      </c>
      <c r="C922" s="3" t="s">
        <v>8098</v>
      </c>
      <c r="D922" s="3" t="s">
        <v>8099</v>
      </c>
      <c r="E922" s="3" t="s">
        <v>8100</v>
      </c>
      <c r="F922" s="3" t="s">
        <v>7507</v>
      </c>
      <c r="G922" s="3" t="s">
        <v>38</v>
      </c>
      <c r="H922" s="3" t="s">
        <v>38</v>
      </c>
      <c r="I922" s="3" t="s">
        <v>117</v>
      </c>
      <c r="J922" s="3" t="s">
        <v>1807</v>
      </c>
      <c r="K922" s="3" t="s">
        <v>8101</v>
      </c>
      <c r="L922" s="3" t="s">
        <v>8102</v>
      </c>
      <c r="M922" s="3" t="s">
        <v>38</v>
      </c>
      <c r="N922" s="3" t="s">
        <v>6381</v>
      </c>
      <c r="O922" s="3" t="s">
        <v>8103</v>
      </c>
      <c r="P922" s="4">
        <v>4.0</v>
      </c>
      <c r="Q922" s="3" t="s">
        <v>8104</v>
      </c>
      <c r="R922" s="4">
        <v>2.0</v>
      </c>
      <c r="S922" s="3" t="s">
        <v>8105</v>
      </c>
      <c r="T922" s="3" t="s">
        <v>8106</v>
      </c>
      <c r="U922" s="4">
        <v>4.0</v>
      </c>
      <c r="V922" s="3" t="s">
        <v>38</v>
      </c>
      <c r="W922" s="3" t="s">
        <v>38</v>
      </c>
      <c r="X922" s="3" t="s">
        <v>8107</v>
      </c>
      <c r="Y922" s="5">
        <f t="shared" si="1"/>
        <v>2015</v>
      </c>
      <c r="Z922" s="5">
        <f t="shared" si="2"/>
        <v>8</v>
      </c>
      <c r="AA922" s="5">
        <f t="shared" si="3"/>
        <v>14</v>
      </c>
      <c r="AB922" s="5">
        <f t="shared" si="4"/>
        <v>0</v>
      </c>
      <c r="AC922" s="5">
        <f t="shared" si="5"/>
        <v>0</v>
      </c>
      <c r="AD922" s="5">
        <f t="shared" si="6"/>
        <v>0</v>
      </c>
    </row>
    <row r="923" ht="15.75" customHeight="1">
      <c r="A923" s="3" t="s">
        <v>30</v>
      </c>
      <c r="B923" s="3" t="s">
        <v>31</v>
      </c>
      <c r="C923" s="3" t="s">
        <v>8108</v>
      </c>
      <c r="D923" s="3" t="s">
        <v>8109</v>
      </c>
      <c r="E923" s="3" t="s">
        <v>8110</v>
      </c>
      <c r="F923" s="3" t="s">
        <v>8111</v>
      </c>
      <c r="G923" s="3" t="s">
        <v>38</v>
      </c>
      <c r="H923" s="3" t="s">
        <v>38</v>
      </c>
      <c r="I923" s="3" t="s">
        <v>638</v>
      </c>
      <c r="J923" s="3" t="s">
        <v>3537</v>
      </c>
      <c r="K923" s="3" t="s">
        <v>8112</v>
      </c>
      <c r="L923" s="3" t="s">
        <v>8113</v>
      </c>
      <c r="M923" s="3" t="s">
        <v>38</v>
      </c>
      <c r="N923" s="3" t="s">
        <v>4144</v>
      </c>
      <c r="O923" s="3" t="s">
        <v>8114</v>
      </c>
      <c r="P923" s="4">
        <v>6.0</v>
      </c>
      <c r="Q923" s="3" t="s">
        <v>8115</v>
      </c>
      <c r="R923" s="4">
        <v>0.0</v>
      </c>
      <c r="S923" s="3" t="s">
        <v>38</v>
      </c>
      <c r="T923" s="3" t="s">
        <v>8116</v>
      </c>
      <c r="U923" s="4">
        <v>3.0</v>
      </c>
      <c r="V923" s="3" t="s">
        <v>38</v>
      </c>
      <c r="W923" s="3" t="s">
        <v>38</v>
      </c>
      <c r="X923" s="3" t="s">
        <v>8117</v>
      </c>
      <c r="Y923" s="5">
        <f t="shared" si="1"/>
        <v>2015</v>
      </c>
      <c r="Z923" s="5">
        <f t="shared" si="2"/>
        <v>3</v>
      </c>
      <c r="AA923" s="5">
        <f t="shared" si="3"/>
        <v>25</v>
      </c>
      <c r="AB923" s="5">
        <f t="shared" si="4"/>
        <v>0</v>
      </c>
      <c r="AC923" s="5">
        <f t="shared" si="5"/>
        <v>0</v>
      </c>
      <c r="AD923" s="5">
        <f t="shared" si="6"/>
        <v>0</v>
      </c>
    </row>
    <row r="924" ht="15.75" customHeight="1">
      <c r="A924" s="3" t="s">
        <v>30</v>
      </c>
      <c r="B924" s="3" t="s">
        <v>31</v>
      </c>
      <c r="C924" s="3" t="s">
        <v>8118</v>
      </c>
      <c r="D924" s="3" t="s">
        <v>8119</v>
      </c>
      <c r="E924" s="3" t="s">
        <v>8120</v>
      </c>
      <c r="F924" s="3" t="s">
        <v>7965</v>
      </c>
      <c r="G924" s="3" t="s">
        <v>8121</v>
      </c>
      <c r="H924" s="3" t="s">
        <v>8122</v>
      </c>
      <c r="I924" s="3" t="s">
        <v>373</v>
      </c>
      <c r="J924" s="3" t="s">
        <v>1588</v>
      </c>
      <c r="K924" s="3" t="s">
        <v>375</v>
      </c>
      <c r="L924" s="3" t="s">
        <v>312</v>
      </c>
      <c r="M924" s="3" t="s">
        <v>38</v>
      </c>
      <c r="N924" s="3" t="s">
        <v>6863</v>
      </c>
      <c r="O924" s="3" t="s">
        <v>1616</v>
      </c>
      <c r="P924" s="4">
        <v>0.0</v>
      </c>
      <c r="Q924" s="3" t="s">
        <v>38</v>
      </c>
      <c r="R924" s="4">
        <v>1.0</v>
      </c>
      <c r="S924" s="3" t="s">
        <v>8123</v>
      </c>
      <c r="T924" s="3" t="s">
        <v>8124</v>
      </c>
      <c r="U924" s="4">
        <v>1.0</v>
      </c>
      <c r="V924" s="3" t="s">
        <v>38</v>
      </c>
      <c r="W924" s="3" t="s">
        <v>38</v>
      </c>
      <c r="X924" s="3" t="s">
        <v>8125</v>
      </c>
      <c r="Y924" s="5">
        <f t="shared" si="1"/>
        <v>2016</v>
      </c>
      <c r="Z924" s="5">
        <f t="shared" si="2"/>
        <v>3</v>
      </c>
      <c r="AA924" s="5">
        <f t="shared" si="3"/>
        <v>23</v>
      </c>
      <c r="AB924" s="5">
        <f t="shared" si="4"/>
        <v>2016</v>
      </c>
      <c r="AC924" s="5">
        <f t="shared" si="5"/>
        <v>9</v>
      </c>
      <c r="AD924" s="5">
        <f t="shared" si="6"/>
        <v>11</v>
      </c>
    </row>
    <row r="925" ht="15.75" customHeight="1">
      <c r="A925" s="3" t="s">
        <v>30</v>
      </c>
      <c r="B925" s="3" t="s">
        <v>47</v>
      </c>
      <c r="C925" s="3" t="s">
        <v>8126</v>
      </c>
      <c r="D925" s="3" t="s">
        <v>8127</v>
      </c>
      <c r="E925" s="3" t="s">
        <v>8128</v>
      </c>
      <c r="F925" s="3" t="s">
        <v>6953</v>
      </c>
      <c r="G925" s="3" t="s">
        <v>8129</v>
      </c>
      <c r="H925" s="3" t="s">
        <v>8130</v>
      </c>
      <c r="I925" s="3" t="s">
        <v>172</v>
      </c>
      <c r="J925" s="3" t="s">
        <v>1532</v>
      </c>
      <c r="K925" s="3" t="s">
        <v>5062</v>
      </c>
      <c r="L925" s="3" t="s">
        <v>5063</v>
      </c>
      <c r="M925" s="3" t="s">
        <v>121</v>
      </c>
      <c r="N925" s="3" t="s">
        <v>358</v>
      </c>
      <c r="O925" s="3" t="s">
        <v>513</v>
      </c>
      <c r="P925" s="4">
        <v>0.0</v>
      </c>
      <c r="Q925" s="3" t="s">
        <v>38</v>
      </c>
      <c r="R925" s="4">
        <v>0.0</v>
      </c>
      <c r="S925" s="3" t="s">
        <v>38</v>
      </c>
      <c r="T925" s="3" t="s">
        <v>8131</v>
      </c>
      <c r="U925" s="4">
        <v>6.0</v>
      </c>
      <c r="V925" s="3" t="s">
        <v>38</v>
      </c>
      <c r="W925" s="3" t="s">
        <v>38</v>
      </c>
      <c r="X925" s="3" t="s">
        <v>8132</v>
      </c>
      <c r="Y925" s="5">
        <f t="shared" si="1"/>
        <v>2015</v>
      </c>
      <c r="Z925" s="5">
        <f t="shared" si="2"/>
        <v>12</v>
      </c>
      <c r="AA925" s="5">
        <f t="shared" si="3"/>
        <v>23</v>
      </c>
      <c r="AB925" s="5">
        <f t="shared" si="4"/>
        <v>2016</v>
      </c>
      <c r="AC925" s="5">
        <f t="shared" si="5"/>
        <v>9</v>
      </c>
      <c r="AD925" s="5">
        <f t="shared" si="6"/>
        <v>1</v>
      </c>
    </row>
    <row r="926" ht="15.75" customHeight="1">
      <c r="A926" s="3" t="s">
        <v>30</v>
      </c>
      <c r="B926" s="3" t="s">
        <v>31</v>
      </c>
      <c r="C926" s="3" t="s">
        <v>8133</v>
      </c>
      <c r="D926" s="3" t="s">
        <v>8134</v>
      </c>
      <c r="E926" s="3" t="s">
        <v>8135</v>
      </c>
      <c r="F926" s="3" t="s">
        <v>8136</v>
      </c>
      <c r="G926" s="3" t="s">
        <v>38</v>
      </c>
      <c r="H926" s="3" t="s">
        <v>38</v>
      </c>
      <c r="I926" s="3" t="s">
        <v>8137</v>
      </c>
      <c r="J926" s="3" t="s">
        <v>8138</v>
      </c>
      <c r="K926" s="3" t="s">
        <v>8139</v>
      </c>
      <c r="L926" s="3" t="s">
        <v>8140</v>
      </c>
      <c r="M926" s="3" t="s">
        <v>38</v>
      </c>
      <c r="N926" s="3" t="s">
        <v>4144</v>
      </c>
      <c r="O926" s="3" t="s">
        <v>8141</v>
      </c>
      <c r="P926" s="4">
        <v>5.0</v>
      </c>
      <c r="Q926" s="3" t="s">
        <v>8142</v>
      </c>
      <c r="R926" s="4">
        <v>0.0</v>
      </c>
      <c r="S926" s="3" t="s">
        <v>38</v>
      </c>
      <c r="T926" s="3" t="s">
        <v>8143</v>
      </c>
      <c r="U926" s="4">
        <v>3.0</v>
      </c>
      <c r="V926" s="3" t="s">
        <v>38</v>
      </c>
      <c r="W926" s="3" t="s">
        <v>38</v>
      </c>
      <c r="X926" s="3" t="s">
        <v>8144</v>
      </c>
      <c r="Y926" s="5">
        <f t="shared" si="1"/>
        <v>2015</v>
      </c>
      <c r="Z926" s="5">
        <f t="shared" si="2"/>
        <v>2</v>
      </c>
      <c r="AA926" s="5">
        <f t="shared" si="3"/>
        <v>25</v>
      </c>
      <c r="AB926" s="5">
        <f t="shared" si="4"/>
        <v>0</v>
      </c>
      <c r="AC926" s="5">
        <f t="shared" si="5"/>
        <v>0</v>
      </c>
      <c r="AD926" s="5">
        <f t="shared" si="6"/>
        <v>0</v>
      </c>
    </row>
    <row r="927" ht="15.75" customHeight="1">
      <c r="A927" s="3" t="s">
        <v>30</v>
      </c>
      <c r="B927" s="3" t="s">
        <v>47</v>
      </c>
      <c r="C927" s="3" t="s">
        <v>8145</v>
      </c>
      <c r="D927" s="3" t="s">
        <v>8146</v>
      </c>
      <c r="E927" s="3" t="s">
        <v>8147</v>
      </c>
      <c r="F927" s="3" t="s">
        <v>8148</v>
      </c>
      <c r="G927" s="3" t="s">
        <v>8149</v>
      </c>
      <c r="H927" s="3" t="s">
        <v>8130</v>
      </c>
      <c r="I927" s="3" t="s">
        <v>7689</v>
      </c>
      <c r="J927" s="3" t="s">
        <v>3537</v>
      </c>
      <c r="K927" s="3" t="s">
        <v>8150</v>
      </c>
      <c r="L927" s="3" t="s">
        <v>8151</v>
      </c>
      <c r="M927" s="3" t="s">
        <v>121</v>
      </c>
      <c r="N927" s="3" t="s">
        <v>4144</v>
      </c>
      <c r="O927" s="3" t="s">
        <v>8152</v>
      </c>
      <c r="P927" s="4">
        <v>0.0</v>
      </c>
      <c r="Q927" s="3" t="s">
        <v>38</v>
      </c>
      <c r="R927" s="4">
        <v>0.0</v>
      </c>
      <c r="S927" s="3" t="s">
        <v>38</v>
      </c>
      <c r="T927" s="3" t="s">
        <v>8153</v>
      </c>
      <c r="U927" s="4">
        <v>1.0</v>
      </c>
      <c r="V927" s="3" t="s">
        <v>38</v>
      </c>
      <c r="W927" s="3" t="s">
        <v>38</v>
      </c>
      <c r="X927" s="3" t="s">
        <v>8154</v>
      </c>
      <c r="Y927" s="5">
        <f t="shared" si="1"/>
        <v>2015</v>
      </c>
      <c r="Z927" s="5">
        <f t="shared" si="2"/>
        <v>11</v>
      </c>
      <c r="AA927" s="5">
        <f t="shared" si="3"/>
        <v>20</v>
      </c>
      <c r="AB927" s="5">
        <f t="shared" si="4"/>
        <v>2016</v>
      </c>
      <c r="AC927" s="5">
        <f t="shared" si="5"/>
        <v>9</v>
      </c>
      <c r="AD927" s="5">
        <f t="shared" si="6"/>
        <v>1</v>
      </c>
    </row>
    <row r="928" ht="15.75" customHeight="1">
      <c r="A928" s="3" t="s">
        <v>30</v>
      </c>
      <c r="B928" s="3" t="s">
        <v>31</v>
      </c>
      <c r="C928" s="3" t="s">
        <v>8155</v>
      </c>
      <c r="D928" s="3" t="s">
        <v>8156</v>
      </c>
      <c r="E928" s="3" t="s">
        <v>8157</v>
      </c>
      <c r="F928" s="3" t="s">
        <v>8158</v>
      </c>
      <c r="G928" s="3" t="s">
        <v>38</v>
      </c>
      <c r="H928" s="3" t="s">
        <v>38</v>
      </c>
      <c r="I928" s="3" t="s">
        <v>4746</v>
      </c>
      <c r="J928" s="3" t="s">
        <v>2894</v>
      </c>
      <c r="K928" s="3" t="s">
        <v>8159</v>
      </c>
      <c r="L928" s="3" t="s">
        <v>8160</v>
      </c>
      <c r="M928" s="3" t="s">
        <v>38</v>
      </c>
      <c r="N928" s="3" t="s">
        <v>4811</v>
      </c>
      <c r="O928" s="3" t="s">
        <v>8161</v>
      </c>
      <c r="P928" s="4">
        <v>0.0</v>
      </c>
      <c r="Q928" s="3" t="s">
        <v>38</v>
      </c>
      <c r="R928" s="4">
        <v>0.0</v>
      </c>
      <c r="S928" s="3" t="s">
        <v>38</v>
      </c>
      <c r="T928" s="3" t="s">
        <v>8162</v>
      </c>
      <c r="U928" s="4">
        <v>1.0</v>
      </c>
      <c r="V928" s="3" t="s">
        <v>38</v>
      </c>
      <c r="W928" s="3" t="s">
        <v>38</v>
      </c>
      <c r="X928" s="3" t="s">
        <v>8163</v>
      </c>
      <c r="Y928" s="5">
        <f t="shared" si="1"/>
        <v>2015</v>
      </c>
      <c r="Z928" s="5">
        <f t="shared" si="2"/>
        <v>2</v>
      </c>
      <c r="AA928" s="5">
        <f t="shared" si="3"/>
        <v>6</v>
      </c>
      <c r="AB928" s="5">
        <f t="shared" si="4"/>
        <v>0</v>
      </c>
      <c r="AC928" s="5">
        <f t="shared" si="5"/>
        <v>0</v>
      </c>
      <c r="AD928" s="5">
        <f t="shared" si="6"/>
        <v>0</v>
      </c>
    </row>
    <row r="929" ht="15.75" customHeight="1">
      <c r="A929" s="3" t="s">
        <v>30</v>
      </c>
      <c r="B929" s="3" t="s">
        <v>31</v>
      </c>
      <c r="C929" s="3" t="s">
        <v>8164</v>
      </c>
      <c r="D929" s="3" t="s">
        <v>8165</v>
      </c>
      <c r="E929" s="3" t="s">
        <v>8166</v>
      </c>
      <c r="F929" s="3" t="s">
        <v>8167</v>
      </c>
      <c r="G929" s="3" t="s">
        <v>38</v>
      </c>
      <c r="H929" s="3" t="s">
        <v>38</v>
      </c>
      <c r="I929" s="3" t="s">
        <v>6910</v>
      </c>
      <c r="J929" s="3" t="s">
        <v>6911</v>
      </c>
      <c r="K929" s="3" t="s">
        <v>6912</v>
      </c>
      <c r="L929" s="3" t="s">
        <v>6913</v>
      </c>
      <c r="M929" s="3" t="s">
        <v>30</v>
      </c>
      <c r="N929" s="3" t="s">
        <v>6914</v>
      </c>
      <c r="O929" s="3" t="s">
        <v>8168</v>
      </c>
      <c r="P929" s="4">
        <v>3.0</v>
      </c>
      <c r="Q929" s="3" t="s">
        <v>8169</v>
      </c>
      <c r="R929" s="4">
        <v>0.0</v>
      </c>
      <c r="S929" s="3" t="s">
        <v>38</v>
      </c>
      <c r="T929" s="3" t="s">
        <v>8170</v>
      </c>
      <c r="U929" s="4">
        <v>1.0</v>
      </c>
      <c r="V929" s="3" t="s">
        <v>38</v>
      </c>
      <c r="W929" s="3" t="s">
        <v>38</v>
      </c>
      <c r="X929" s="3" t="s">
        <v>8171</v>
      </c>
      <c r="Y929" s="5">
        <f t="shared" si="1"/>
        <v>2015</v>
      </c>
      <c r="Z929" s="5">
        <f t="shared" si="2"/>
        <v>2</v>
      </c>
      <c r="AA929" s="5">
        <f t="shared" si="3"/>
        <v>13</v>
      </c>
      <c r="AB929" s="5">
        <f t="shared" si="4"/>
        <v>0</v>
      </c>
      <c r="AC929" s="5">
        <f t="shared" si="5"/>
        <v>0</v>
      </c>
      <c r="AD929" s="5">
        <f t="shared" si="6"/>
        <v>0</v>
      </c>
    </row>
    <row r="930" ht="15.75" customHeight="1">
      <c r="A930" s="3" t="s">
        <v>30</v>
      </c>
      <c r="B930" s="3" t="s">
        <v>31</v>
      </c>
      <c r="C930" s="3" t="s">
        <v>8172</v>
      </c>
      <c r="D930" s="3" t="s">
        <v>8173</v>
      </c>
      <c r="E930" s="3" t="s">
        <v>8174</v>
      </c>
      <c r="F930" s="3" t="s">
        <v>8175</v>
      </c>
      <c r="G930" s="3" t="s">
        <v>38</v>
      </c>
      <c r="H930" s="3" t="s">
        <v>38</v>
      </c>
      <c r="I930" s="3" t="s">
        <v>987</v>
      </c>
      <c r="J930" s="3" t="s">
        <v>2843</v>
      </c>
      <c r="K930" s="3" t="s">
        <v>8176</v>
      </c>
      <c r="L930" s="3" t="s">
        <v>8177</v>
      </c>
      <c r="M930" s="3" t="s">
        <v>38</v>
      </c>
      <c r="N930" s="3" t="s">
        <v>8178</v>
      </c>
      <c r="O930" s="3" t="s">
        <v>2844</v>
      </c>
      <c r="P930" s="4">
        <v>6.0</v>
      </c>
      <c r="Q930" s="3" t="s">
        <v>8179</v>
      </c>
      <c r="R930" s="4">
        <v>0.0</v>
      </c>
      <c r="S930" s="3" t="s">
        <v>38</v>
      </c>
      <c r="T930" s="3" t="s">
        <v>8180</v>
      </c>
      <c r="U930" s="4">
        <v>1.0</v>
      </c>
      <c r="V930" s="3" t="s">
        <v>38</v>
      </c>
      <c r="W930" s="3" t="s">
        <v>38</v>
      </c>
      <c r="X930" s="3" t="s">
        <v>8181</v>
      </c>
      <c r="Y930" s="5">
        <f t="shared" si="1"/>
        <v>2015</v>
      </c>
      <c r="Z930" s="5">
        <f t="shared" si="2"/>
        <v>2</v>
      </c>
      <c r="AA930" s="5">
        <f t="shared" si="3"/>
        <v>12</v>
      </c>
      <c r="AB930" s="5">
        <f t="shared" si="4"/>
        <v>0</v>
      </c>
      <c r="AC930" s="5">
        <f t="shared" si="5"/>
        <v>0</v>
      </c>
      <c r="AD930" s="5">
        <f t="shared" si="6"/>
        <v>0</v>
      </c>
    </row>
    <row r="931" ht="15.75" customHeight="1">
      <c r="A931" s="3" t="s">
        <v>30</v>
      </c>
      <c r="B931" s="3" t="s">
        <v>47</v>
      </c>
      <c r="C931" s="3" t="s">
        <v>4180</v>
      </c>
      <c r="D931" s="3" t="s">
        <v>8182</v>
      </c>
      <c r="E931" s="3" t="s">
        <v>8183</v>
      </c>
      <c r="F931" s="3" t="s">
        <v>6801</v>
      </c>
      <c r="G931" s="3" t="s">
        <v>8184</v>
      </c>
      <c r="H931" s="3" t="s">
        <v>8185</v>
      </c>
      <c r="I931" s="3" t="s">
        <v>1226</v>
      </c>
      <c r="J931" s="3" t="s">
        <v>1549</v>
      </c>
      <c r="K931" s="3" t="s">
        <v>1926</v>
      </c>
      <c r="L931" s="3" t="s">
        <v>397</v>
      </c>
      <c r="M931" s="3" t="s">
        <v>38</v>
      </c>
      <c r="N931" s="3" t="s">
        <v>731</v>
      </c>
      <c r="O931" s="3" t="s">
        <v>2675</v>
      </c>
      <c r="P931" s="4">
        <v>0.0</v>
      </c>
      <c r="Q931" s="3" t="s">
        <v>38</v>
      </c>
      <c r="R931" s="4">
        <v>2.0</v>
      </c>
      <c r="S931" s="3" t="s">
        <v>8186</v>
      </c>
      <c r="T931" s="3" t="s">
        <v>8187</v>
      </c>
      <c r="U931" s="4">
        <v>1.0</v>
      </c>
      <c r="V931" s="3" t="s">
        <v>38</v>
      </c>
      <c r="W931" s="3" t="s">
        <v>38</v>
      </c>
      <c r="X931" s="3" t="s">
        <v>8188</v>
      </c>
      <c r="Y931" s="5">
        <f t="shared" si="1"/>
        <v>2016</v>
      </c>
      <c r="Z931" s="5">
        <f t="shared" si="2"/>
        <v>2</v>
      </c>
      <c r="AA931" s="5">
        <f t="shared" si="3"/>
        <v>5</v>
      </c>
      <c r="AB931" s="5">
        <f t="shared" si="4"/>
        <v>2016</v>
      </c>
      <c r="AC931" s="5">
        <f t="shared" si="5"/>
        <v>8</v>
      </c>
      <c r="AD931" s="5">
        <f t="shared" si="6"/>
        <v>11</v>
      </c>
    </row>
    <row r="932" ht="15.75" customHeight="1">
      <c r="A932" s="3" t="s">
        <v>30</v>
      </c>
      <c r="B932" s="3" t="s">
        <v>47</v>
      </c>
      <c r="C932" s="3" t="s">
        <v>8189</v>
      </c>
      <c r="D932" s="3" t="s">
        <v>8190</v>
      </c>
      <c r="E932" s="3" t="s">
        <v>8191</v>
      </c>
      <c r="F932" s="3" t="s">
        <v>6560</v>
      </c>
      <c r="G932" s="3" t="s">
        <v>8192</v>
      </c>
      <c r="H932" s="3" t="s">
        <v>8185</v>
      </c>
      <c r="I932" s="3" t="s">
        <v>593</v>
      </c>
      <c r="J932" s="3" t="s">
        <v>1491</v>
      </c>
      <c r="K932" s="3" t="s">
        <v>8193</v>
      </c>
      <c r="L932" s="3" t="s">
        <v>8194</v>
      </c>
      <c r="M932" s="3" t="s">
        <v>38</v>
      </c>
      <c r="N932" s="3" t="s">
        <v>4771</v>
      </c>
      <c r="O932" s="3" t="s">
        <v>4414</v>
      </c>
      <c r="P932" s="4">
        <v>0.0</v>
      </c>
      <c r="Q932" s="3" t="s">
        <v>38</v>
      </c>
      <c r="R932" s="4">
        <v>0.0</v>
      </c>
      <c r="S932" s="3" t="s">
        <v>38</v>
      </c>
      <c r="T932" s="3" t="s">
        <v>8195</v>
      </c>
      <c r="U932" s="4">
        <v>1.0</v>
      </c>
      <c r="V932" s="3" t="s">
        <v>38</v>
      </c>
      <c r="W932" s="3" t="s">
        <v>38</v>
      </c>
      <c r="X932" s="3" t="s">
        <v>8196</v>
      </c>
      <c r="Y932" s="5">
        <f t="shared" si="1"/>
        <v>2016</v>
      </c>
      <c r="Z932" s="5">
        <f t="shared" si="2"/>
        <v>4</v>
      </c>
      <c r="AA932" s="5">
        <f t="shared" si="3"/>
        <v>1</v>
      </c>
      <c r="AB932" s="5">
        <f t="shared" si="4"/>
        <v>2016</v>
      </c>
      <c r="AC932" s="5">
        <f t="shared" si="5"/>
        <v>8</v>
      </c>
      <c r="AD932" s="5">
        <f t="shared" si="6"/>
        <v>11</v>
      </c>
    </row>
    <row r="933" ht="15.75" customHeight="1">
      <c r="A933" s="3" t="s">
        <v>30</v>
      </c>
      <c r="B933" s="3" t="s">
        <v>31</v>
      </c>
      <c r="C933" s="3" t="s">
        <v>8197</v>
      </c>
      <c r="D933" s="3" t="s">
        <v>8198</v>
      </c>
      <c r="E933" s="3" t="s">
        <v>8199</v>
      </c>
      <c r="F933" s="3" t="s">
        <v>8200</v>
      </c>
      <c r="G933" s="3" t="s">
        <v>38</v>
      </c>
      <c r="H933" s="3" t="s">
        <v>38</v>
      </c>
      <c r="I933" s="3" t="s">
        <v>78</v>
      </c>
      <c r="J933" s="3" t="s">
        <v>1807</v>
      </c>
      <c r="K933" s="3" t="s">
        <v>8201</v>
      </c>
      <c r="L933" s="3" t="s">
        <v>4213</v>
      </c>
      <c r="M933" s="3" t="s">
        <v>38</v>
      </c>
      <c r="N933" s="3" t="s">
        <v>4144</v>
      </c>
      <c r="O933" s="3" t="s">
        <v>8202</v>
      </c>
      <c r="P933" s="4">
        <v>2.0</v>
      </c>
      <c r="Q933" s="3" t="s">
        <v>8203</v>
      </c>
      <c r="R933" s="4">
        <v>1.0</v>
      </c>
      <c r="S933" s="3" t="s">
        <v>4431</v>
      </c>
      <c r="T933" s="3" t="s">
        <v>8204</v>
      </c>
      <c r="U933" s="4">
        <v>1.0</v>
      </c>
      <c r="V933" s="3" t="s">
        <v>38</v>
      </c>
      <c r="W933" s="3" t="s">
        <v>38</v>
      </c>
      <c r="X933" s="3" t="s">
        <v>8205</v>
      </c>
      <c r="Y933" s="5">
        <f t="shared" si="1"/>
        <v>2015</v>
      </c>
      <c r="Z933" s="5">
        <f t="shared" si="2"/>
        <v>1</v>
      </c>
      <c r="AA933" s="5">
        <f t="shared" si="3"/>
        <v>16</v>
      </c>
      <c r="AB933" s="5">
        <f t="shared" si="4"/>
        <v>0</v>
      </c>
      <c r="AC933" s="5">
        <f t="shared" si="5"/>
        <v>0</v>
      </c>
      <c r="AD933" s="5">
        <f t="shared" si="6"/>
        <v>0</v>
      </c>
    </row>
    <row r="934" ht="15.75" customHeight="1">
      <c r="A934" s="3" t="s">
        <v>30</v>
      </c>
      <c r="B934" s="3" t="s">
        <v>31</v>
      </c>
      <c r="C934" s="3" t="s">
        <v>8206</v>
      </c>
      <c r="D934" s="3" t="s">
        <v>8207</v>
      </c>
      <c r="E934" s="3" t="s">
        <v>8208</v>
      </c>
      <c r="F934" s="3" t="s">
        <v>8209</v>
      </c>
      <c r="G934" s="3" t="s">
        <v>38</v>
      </c>
      <c r="H934" s="3" t="s">
        <v>38</v>
      </c>
      <c r="I934" s="3" t="s">
        <v>78</v>
      </c>
      <c r="J934" s="3" t="s">
        <v>1807</v>
      </c>
      <c r="K934" s="3" t="s">
        <v>8210</v>
      </c>
      <c r="L934" s="3" t="s">
        <v>8211</v>
      </c>
      <c r="M934" s="3" t="s">
        <v>38</v>
      </c>
      <c r="N934" s="3" t="s">
        <v>8212</v>
      </c>
      <c r="O934" s="3" t="s">
        <v>8213</v>
      </c>
      <c r="P934" s="4">
        <v>0.0</v>
      </c>
      <c r="Q934" s="3" t="s">
        <v>38</v>
      </c>
      <c r="R934" s="4">
        <v>1.0</v>
      </c>
      <c r="S934" s="3" t="s">
        <v>8214</v>
      </c>
      <c r="T934" s="3" t="s">
        <v>8215</v>
      </c>
      <c r="U934" s="4">
        <v>3.0</v>
      </c>
      <c r="V934" s="3" t="s">
        <v>38</v>
      </c>
      <c r="W934" s="3" t="s">
        <v>38</v>
      </c>
      <c r="X934" s="3" t="s">
        <v>8216</v>
      </c>
      <c r="Y934" s="5">
        <f t="shared" si="1"/>
        <v>2015</v>
      </c>
      <c r="Z934" s="5">
        <f t="shared" si="2"/>
        <v>1</v>
      </c>
      <c r="AA934" s="5">
        <f t="shared" si="3"/>
        <v>28</v>
      </c>
      <c r="AB934" s="5">
        <f t="shared" si="4"/>
        <v>0</v>
      </c>
      <c r="AC934" s="5">
        <f t="shared" si="5"/>
        <v>0</v>
      </c>
      <c r="AD934" s="5">
        <f t="shared" si="6"/>
        <v>0</v>
      </c>
    </row>
    <row r="935" ht="15.75" customHeight="1">
      <c r="A935" s="3" t="s">
        <v>30</v>
      </c>
      <c r="B935" s="3" t="s">
        <v>31</v>
      </c>
      <c r="C935" s="3" t="s">
        <v>8217</v>
      </c>
      <c r="D935" s="3" t="s">
        <v>8218</v>
      </c>
      <c r="E935" s="3" t="s">
        <v>8219</v>
      </c>
      <c r="F935" s="3" t="s">
        <v>8220</v>
      </c>
      <c r="G935" s="3" t="s">
        <v>38</v>
      </c>
      <c r="H935" s="3" t="s">
        <v>38</v>
      </c>
      <c r="I935" s="3" t="s">
        <v>593</v>
      </c>
      <c r="J935" s="3" t="s">
        <v>1491</v>
      </c>
      <c r="K935" s="3" t="s">
        <v>8221</v>
      </c>
      <c r="L935" s="3" t="s">
        <v>8222</v>
      </c>
      <c r="M935" s="3" t="s">
        <v>38</v>
      </c>
      <c r="N935" s="3" t="s">
        <v>38</v>
      </c>
      <c r="O935" s="3" t="s">
        <v>8223</v>
      </c>
      <c r="P935" s="4">
        <v>6.0</v>
      </c>
      <c r="Q935" s="3" t="s">
        <v>8224</v>
      </c>
      <c r="R935" s="4">
        <v>0.0</v>
      </c>
      <c r="S935" s="3" t="s">
        <v>38</v>
      </c>
      <c r="T935" s="3" t="s">
        <v>8225</v>
      </c>
      <c r="U935" s="4">
        <v>2.0</v>
      </c>
      <c r="V935" s="3" t="s">
        <v>38</v>
      </c>
      <c r="W935" s="3" t="s">
        <v>38</v>
      </c>
      <c r="X935" s="3" t="s">
        <v>8226</v>
      </c>
      <c r="Y935" s="5">
        <f t="shared" si="1"/>
        <v>2015</v>
      </c>
      <c r="Z935" s="5">
        <f t="shared" si="2"/>
        <v>1</v>
      </c>
      <c r="AA935" s="5">
        <f t="shared" si="3"/>
        <v>23</v>
      </c>
      <c r="AB935" s="5">
        <f t="shared" si="4"/>
        <v>0</v>
      </c>
      <c r="AC935" s="5">
        <f t="shared" si="5"/>
        <v>0</v>
      </c>
      <c r="AD935" s="5">
        <f t="shared" si="6"/>
        <v>0</v>
      </c>
    </row>
    <row r="936" ht="15.75" customHeight="1">
      <c r="A936" s="3" t="s">
        <v>30</v>
      </c>
      <c r="B936" s="3" t="s">
        <v>47</v>
      </c>
      <c r="C936" s="3" t="s">
        <v>8227</v>
      </c>
      <c r="D936" s="3" t="s">
        <v>8228</v>
      </c>
      <c r="E936" s="3" t="s">
        <v>8229</v>
      </c>
      <c r="F936" s="3" t="s">
        <v>6981</v>
      </c>
      <c r="G936" s="3" t="s">
        <v>8230</v>
      </c>
      <c r="H936" s="3" t="s">
        <v>8231</v>
      </c>
      <c r="I936" s="3" t="s">
        <v>7689</v>
      </c>
      <c r="J936" s="3" t="s">
        <v>3537</v>
      </c>
      <c r="K936" s="3" t="s">
        <v>8232</v>
      </c>
      <c r="L936" s="3" t="s">
        <v>8233</v>
      </c>
      <c r="M936" s="3" t="s">
        <v>30</v>
      </c>
      <c r="N936" s="3" t="s">
        <v>4144</v>
      </c>
      <c r="O936" s="3" t="s">
        <v>8234</v>
      </c>
      <c r="P936" s="4">
        <v>0.0</v>
      </c>
      <c r="Q936" s="3" t="s">
        <v>38</v>
      </c>
      <c r="R936" s="4">
        <v>0.0</v>
      </c>
      <c r="S936" s="3" t="s">
        <v>38</v>
      </c>
      <c r="T936" s="3" t="s">
        <v>8235</v>
      </c>
      <c r="U936" s="4">
        <v>1.0</v>
      </c>
      <c r="V936" s="3" t="s">
        <v>38</v>
      </c>
      <c r="W936" s="3" t="s">
        <v>38</v>
      </c>
      <c r="X936" s="3" t="s">
        <v>8236</v>
      </c>
      <c r="Y936" s="5">
        <f t="shared" si="1"/>
        <v>2015</v>
      </c>
      <c r="Z936" s="5">
        <f t="shared" si="2"/>
        <v>12</v>
      </c>
      <c r="AA936" s="5">
        <f t="shared" si="3"/>
        <v>30</v>
      </c>
      <c r="AB936" s="5">
        <f t="shared" si="4"/>
        <v>2016</v>
      </c>
      <c r="AC936" s="5">
        <f t="shared" si="5"/>
        <v>8</v>
      </c>
      <c r="AD936" s="5">
        <f t="shared" si="6"/>
        <v>1</v>
      </c>
    </row>
    <row r="937" ht="15.75" customHeight="1">
      <c r="A937" s="3" t="s">
        <v>30</v>
      </c>
      <c r="B937" s="3" t="s">
        <v>47</v>
      </c>
      <c r="C937" s="3" t="s">
        <v>8237</v>
      </c>
      <c r="D937" s="3" t="s">
        <v>8238</v>
      </c>
      <c r="E937" s="3" t="s">
        <v>8239</v>
      </c>
      <c r="F937" s="3" t="s">
        <v>8240</v>
      </c>
      <c r="G937" s="3" t="s">
        <v>8241</v>
      </c>
      <c r="H937" s="3" t="s">
        <v>8242</v>
      </c>
      <c r="I937" s="3" t="s">
        <v>373</v>
      </c>
      <c r="J937" s="3" t="s">
        <v>1588</v>
      </c>
      <c r="K937" s="3" t="s">
        <v>8243</v>
      </c>
      <c r="L937" s="3" t="s">
        <v>8244</v>
      </c>
      <c r="M937" s="3" t="s">
        <v>30</v>
      </c>
      <c r="N937" s="3" t="s">
        <v>6863</v>
      </c>
      <c r="O937" s="3" t="s">
        <v>8245</v>
      </c>
      <c r="P937" s="4">
        <v>0.0</v>
      </c>
      <c r="Q937" s="3" t="s">
        <v>38</v>
      </c>
      <c r="R937" s="4">
        <v>0.0</v>
      </c>
      <c r="S937" s="3" t="s">
        <v>38</v>
      </c>
      <c r="T937" s="3" t="s">
        <v>8246</v>
      </c>
      <c r="U937" s="4">
        <v>1.0</v>
      </c>
      <c r="V937" s="3" t="s">
        <v>38</v>
      </c>
      <c r="W937" s="3" t="s">
        <v>38</v>
      </c>
      <c r="X937" s="3" t="s">
        <v>8247</v>
      </c>
      <c r="Y937" s="5">
        <f t="shared" si="1"/>
        <v>2016</v>
      </c>
      <c r="Z937" s="5">
        <f t="shared" si="2"/>
        <v>4</v>
      </c>
      <c r="AA937" s="5">
        <f t="shared" si="3"/>
        <v>21</v>
      </c>
      <c r="AB937" s="5">
        <f t="shared" si="4"/>
        <v>2016</v>
      </c>
      <c r="AC937" s="5">
        <f t="shared" si="5"/>
        <v>7</v>
      </c>
      <c r="AD937" s="5">
        <f t="shared" si="6"/>
        <v>21</v>
      </c>
    </row>
    <row r="938" ht="15.75" customHeight="1">
      <c r="A938" s="3" t="s">
        <v>30</v>
      </c>
      <c r="B938" s="3" t="s">
        <v>47</v>
      </c>
      <c r="C938" s="3" t="s">
        <v>8248</v>
      </c>
      <c r="D938" s="3" t="s">
        <v>8249</v>
      </c>
      <c r="E938" s="3" t="s">
        <v>8250</v>
      </c>
      <c r="F938" s="3" t="s">
        <v>8251</v>
      </c>
      <c r="G938" s="3" t="s">
        <v>8252</v>
      </c>
      <c r="H938" s="3" t="s">
        <v>8242</v>
      </c>
      <c r="I938" s="3" t="s">
        <v>593</v>
      </c>
      <c r="J938" s="3" t="s">
        <v>1491</v>
      </c>
      <c r="K938" s="3" t="s">
        <v>6257</v>
      </c>
      <c r="L938" s="3" t="s">
        <v>6258</v>
      </c>
      <c r="M938" s="3" t="s">
        <v>38</v>
      </c>
      <c r="N938" s="3" t="s">
        <v>4771</v>
      </c>
      <c r="O938" s="3" t="s">
        <v>529</v>
      </c>
      <c r="P938" s="4">
        <v>0.0</v>
      </c>
      <c r="Q938" s="3" t="s">
        <v>38</v>
      </c>
      <c r="R938" s="4">
        <v>1.0</v>
      </c>
      <c r="S938" s="3" t="s">
        <v>8253</v>
      </c>
      <c r="T938" s="3" t="s">
        <v>8254</v>
      </c>
      <c r="U938" s="4">
        <v>1.0</v>
      </c>
      <c r="V938" s="3" t="s">
        <v>38</v>
      </c>
      <c r="W938" s="3" t="s">
        <v>38</v>
      </c>
      <c r="X938" s="3" t="s">
        <v>8255</v>
      </c>
      <c r="Y938" s="5">
        <f t="shared" si="1"/>
        <v>2015</v>
      </c>
      <c r="Z938" s="5">
        <f t="shared" si="2"/>
        <v>8</v>
      </c>
      <c r="AA938" s="5">
        <f t="shared" si="3"/>
        <v>10</v>
      </c>
      <c r="AB938" s="5">
        <f t="shared" si="4"/>
        <v>2016</v>
      </c>
      <c r="AC938" s="5">
        <f t="shared" si="5"/>
        <v>7</v>
      </c>
      <c r="AD938" s="5">
        <f t="shared" si="6"/>
        <v>21</v>
      </c>
    </row>
    <row r="939" ht="15.75" customHeight="1">
      <c r="A939" s="3" t="s">
        <v>30</v>
      </c>
      <c r="B939" s="3" t="s">
        <v>47</v>
      </c>
      <c r="C939" s="3" t="s">
        <v>8256</v>
      </c>
      <c r="D939" s="3" t="s">
        <v>8257</v>
      </c>
      <c r="E939" s="3" t="s">
        <v>8258</v>
      </c>
      <c r="F939" s="3" t="s">
        <v>8259</v>
      </c>
      <c r="G939" s="3" t="s">
        <v>8260</v>
      </c>
      <c r="H939" s="3" t="s">
        <v>8242</v>
      </c>
      <c r="I939" s="3" t="s">
        <v>117</v>
      </c>
      <c r="J939" s="3" t="s">
        <v>1807</v>
      </c>
      <c r="K939" s="3" t="s">
        <v>8261</v>
      </c>
      <c r="L939" s="3" t="s">
        <v>8262</v>
      </c>
      <c r="M939" s="3" t="s">
        <v>96</v>
      </c>
      <c r="N939" s="3" t="s">
        <v>4144</v>
      </c>
      <c r="O939" s="3" t="s">
        <v>8263</v>
      </c>
      <c r="P939" s="4">
        <v>0.0</v>
      </c>
      <c r="Q939" s="3" t="s">
        <v>38</v>
      </c>
      <c r="R939" s="4">
        <v>0.0</v>
      </c>
      <c r="S939" s="3" t="s">
        <v>38</v>
      </c>
      <c r="T939" s="3" t="s">
        <v>8264</v>
      </c>
      <c r="U939" s="4">
        <v>1.0</v>
      </c>
      <c r="V939" s="3" t="s">
        <v>38</v>
      </c>
      <c r="W939" s="3" t="s">
        <v>38</v>
      </c>
      <c r="X939" s="3" t="s">
        <v>8265</v>
      </c>
      <c r="Y939" s="5">
        <f t="shared" si="1"/>
        <v>2015</v>
      </c>
      <c r="Z939" s="5">
        <f t="shared" si="2"/>
        <v>12</v>
      </c>
      <c r="AA939" s="5">
        <f t="shared" si="3"/>
        <v>25</v>
      </c>
      <c r="AB939" s="5">
        <f t="shared" si="4"/>
        <v>2016</v>
      </c>
      <c r="AC939" s="5">
        <f t="shared" si="5"/>
        <v>7</v>
      </c>
      <c r="AD939" s="5">
        <f t="shared" si="6"/>
        <v>21</v>
      </c>
    </row>
    <row r="940" ht="15.75" customHeight="1">
      <c r="A940" s="3" t="s">
        <v>30</v>
      </c>
      <c r="B940" s="3" t="s">
        <v>47</v>
      </c>
      <c r="C940" s="3" t="s">
        <v>8266</v>
      </c>
      <c r="D940" s="3" t="s">
        <v>8267</v>
      </c>
      <c r="E940" s="3" t="s">
        <v>8268</v>
      </c>
      <c r="F940" s="3" t="s">
        <v>8259</v>
      </c>
      <c r="G940" s="3" t="s">
        <v>8269</v>
      </c>
      <c r="H940" s="3" t="s">
        <v>8242</v>
      </c>
      <c r="I940" s="3" t="s">
        <v>638</v>
      </c>
      <c r="J940" s="3" t="s">
        <v>3537</v>
      </c>
      <c r="K940" s="3" t="s">
        <v>8270</v>
      </c>
      <c r="L940" s="3" t="s">
        <v>8271</v>
      </c>
      <c r="M940" s="3" t="s">
        <v>38</v>
      </c>
      <c r="N940" s="3" t="s">
        <v>4144</v>
      </c>
      <c r="O940" s="3" t="s">
        <v>8272</v>
      </c>
      <c r="P940" s="4">
        <v>0.0</v>
      </c>
      <c r="Q940" s="3" t="s">
        <v>38</v>
      </c>
      <c r="R940" s="4">
        <v>0.0</v>
      </c>
      <c r="S940" s="3" t="s">
        <v>38</v>
      </c>
      <c r="T940" s="3" t="s">
        <v>8273</v>
      </c>
      <c r="U940" s="4">
        <v>3.0</v>
      </c>
      <c r="V940" s="3" t="s">
        <v>38</v>
      </c>
      <c r="W940" s="3" t="s">
        <v>38</v>
      </c>
      <c r="X940" s="3" t="s">
        <v>8274</v>
      </c>
      <c r="Y940" s="5">
        <f t="shared" si="1"/>
        <v>2015</v>
      </c>
      <c r="Z940" s="5">
        <f t="shared" si="2"/>
        <v>12</v>
      </c>
      <c r="AA940" s="5">
        <f t="shared" si="3"/>
        <v>25</v>
      </c>
      <c r="AB940" s="5">
        <f t="shared" si="4"/>
        <v>2016</v>
      </c>
      <c r="AC940" s="5">
        <f t="shared" si="5"/>
        <v>7</v>
      </c>
      <c r="AD940" s="5">
        <f t="shared" si="6"/>
        <v>21</v>
      </c>
    </row>
    <row r="941" ht="15.75" customHeight="1">
      <c r="A941" s="3" t="s">
        <v>30</v>
      </c>
      <c r="B941" s="3" t="s">
        <v>47</v>
      </c>
      <c r="C941" s="3" t="s">
        <v>8275</v>
      </c>
      <c r="D941" s="3" t="s">
        <v>8276</v>
      </c>
      <c r="E941" s="3" t="s">
        <v>8277</v>
      </c>
      <c r="F941" s="3" t="s">
        <v>6801</v>
      </c>
      <c r="G941" s="3" t="s">
        <v>8278</v>
      </c>
      <c r="H941" s="3" t="s">
        <v>8242</v>
      </c>
      <c r="I941" s="3" t="s">
        <v>8279</v>
      </c>
      <c r="J941" s="3" t="s">
        <v>8280</v>
      </c>
      <c r="K941" s="3" t="s">
        <v>8281</v>
      </c>
      <c r="L941" s="3" t="s">
        <v>8282</v>
      </c>
      <c r="M941" s="3" t="s">
        <v>30</v>
      </c>
      <c r="N941" s="3" t="s">
        <v>38</v>
      </c>
      <c r="O941" s="3" t="s">
        <v>6730</v>
      </c>
      <c r="P941" s="4">
        <v>0.0</v>
      </c>
      <c r="Q941" s="3" t="s">
        <v>38</v>
      </c>
      <c r="R941" s="4">
        <v>0.0</v>
      </c>
      <c r="S941" s="3" t="s">
        <v>38</v>
      </c>
      <c r="T941" s="3" t="s">
        <v>8283</v>
      </c>
      <c r="U941" s="4">
        <v>1.0</v>
      </c>
      <c r="V941" s="3" t="s">
        <v>38</v>
      </c>
      <c r="W941" s="3" t="s">
        <v>38</v>
      </c>
      <c r="X941" s="3" t="s">
        <v>8284</v>
      </c>
      <c r="Y941" s="5">
        <f t="shared" si="1"/>
        <v>2016</v>
      </c>
      <c r="Z941" s="5">
        <f t="shared" si="2"/>
        <v>2</v>
      </c>
      <c r="AA941" s="5">
        <f t="shared" si="3"/>
        <v>5</v>
      </c>
      <c r="AB941" s="5">
        <f t="shared" si="4"/>
        <v>2016</v>
      </c>
      <c r="AC941" s="5">
        <f t="shared" si="5"/>
        <v>7</v>
      </c>
      <c r="AD941" s="5">
        <f t="shared" si="6"/>
        <v>21</v>
      </c>
    </row>
    <row r="942" ht="15.75" customHeight="1">
      <c r="A942" s="3" t="s">
        <v>30</v>
      </c>
      <c r="B942" s="3" t="s">
        <v>47</v>
      </c>
      <c r="C942" s="3" t="s">
        <v>8285</v>
      </c>
      <c r="D942" s="3" t="s">
        <v>8286</v>
      </c>
      <c r="E942" s="3" t="s">
        <v>8287</v>
      </c>
      <c r="F942" s="3" t="s">
        <v>6745</v>
      </c>
      <c r="G942" s="3" t="s">
        <v>8288</v>
      </c>
      <c r="H942" s="3" t="s">
        <v>8242</v>
      </c>
      <c r="I942" s="3" t="s">
        <v>879</v>
      </c>
      <c r="J942" s="3" t="s">
        <v>2014</v>
      </c>
      <c r="K942" s="3" t="s">
        <v>8289</v>
      </c>
      <c r="L942" s="3" t="s">
        <v>4844</v>
      </c>
      <c r="M942" s="3" t="s">
        <v>121</v>
      </c>
      <c r="N942" s="3" t="s">
        <v>151</v>
      </c>
      <c r="O942" s="3" t="s">
        <v>7730</v>
      </c>
      <c r="P942" s="4">
        <v>0.0</v>
      </c>
      <c r="Q942" s="3" t="s">
        <v>38</v>
      </c>
      <c r="R942" s="4">
        <v>0.0</v>
      </c>
      <c r="S942" s="3" t="s">
        <v>38</v>
      </c>
      <c r="T942" s="3" t="s">
        <v>8290</v>
      </c>
      <c r="U942" s="4">
        <v>1.0</v>
      </c>
      <c r="V942" s="3" t="s">
        <v>38</v>
      </c>
      <c r="W942" s="3" t="s">
        <v>38</v>
      </c>
      <c r="X942" s="3" t="s">
        <v>8291</v>
      </c>
      <c r="Y942" s="5">
        <f t="shared" si="1"/>
        <v>2016</v>
      </c>
      <c r="Z942" s="5">
        <f t="shared" si="2"/>
        <v>2</v>
      </c>
      <c r="AA942" s="5">
        <f t="shared" si="3"/>
        <v>17</v>
      </c>
      <c r="AB942" s="5">
        <f t="shared" si="4"/>
        <v>2016</v>
      </c>
      <c r="AC942" s="5">
        <f t="shared" si="5"/>
        <v>7</v>
      </c>
      <c r="AD942" s="5">
        <f t="shared" si="6"/>
        <v>21</v>
      </c>
    </row>
    <row r="943" ht="15.75" customHeight="1">
      <c r="A943" s="3" t="s">
        <v>30</v>
      </c>
      <c r="B943" s="3" t="s">
        <v>47</v>
      </c>
      <c r="C943" s="3" t="s">
        <v>8292</v>
      </c>
      <c r="D943" s="3" t="s">
        <v>8293</v>
      </c>
      <c r="E943" s="3" t="s">
        <v>8294</v>
      </c>
      <c r="F943" s="3" t="s">
        <v>6632</v>
      </c>
      <c r="G943" s="3" t="s">
        <v>8295</v>
      </c>
      <c r="H943" s="3" t="s">
        <v>8242</v>
      </c>
      <c r="I943" s="3" t="s">
        <v>593</v>
      </c>
      <c r="J943" s="3" t="s">
        <v>1491</v>
      </c>
      <c r="K943" s="3" t="s">
        <v>6257</v>
      </c>
      <c r="L943" s="3" t="s">
        <v>6258</v>
      </c>
      <c r="M943" s="3" t="s">
        <v>38</v>
      </c>
      <c r="N943" s="3" t="s">
        <v>4771</v>
      </c>
      <c r="O943" s="3" t="s">
        <v>4854</v>
      </c>
      <c r="P943" s="4">
        <v>0.0</v>
      </c>
      <c r="Q943" s="3" t="s">
        <v>38</v>
      </c>
      <c r="R943" s="4">
        <v>0.0</v>
      </c>
      <c r="S943" s="3" t="s">
        <v>38</v>
      </c>
      <c r="T943" s="3" t="s">
        <v>8296</v>
      </c>
      <c r="U943" s="4">
        <v>1.0</v>
      </c>
      <c r="V943" s="3" t="s">
        <v>38</v>
      </c>
      <c r="W943" s="3" t="s">
        <v>38</v>
      </c>
      <c r="X943" s="3" t="s">
        <v>8297</v>
      </c>
      <c r="Y943" s="5">
        <f t="shared" si="1"/>
        <v>2016</v>
      </c>
      <c r="Z943" s="5">
        <f t="shared" si="2"/>
        <v>3</v>
      </c>
      <c r="AA943" s="5">
        <f t="shared" si="3"/>
        <v>29</v>
      </c>
      <c r="AB943" s="5">
        <f t="shared" si="4"/>
        <v>2016</v>
      </c>
      <c r="AC943" s="5">
        <f t="shared" si="5"/>
        <v>7</v>
      </c>
      <c r="AD943" s="5">
        <f t="shared" si="6"/>
        <v>21</v>
      </c>
    </row>
    <row r="944" ht="15.75" customHeight="1">
      <c r="A944" s="3" t="s">
        <v>30</v>
      </c>
      <c r="B944" s="3" t="s">
        <v>47</v>
      </c>
      <c r="C944" s="3" t="s">
        <v>8298</v>
      </c>
      <c r="D944" s="3" t="s">
        <v>8299</v>
      </c>
      <c r="E944" s="3" t="s">
        <v>8300</v>
      </c>
      <c r="F944" s="3" t="s">
        <v>6632</v>
      </c>
      <c r="G944" s="3" t="s">
        <v>8301</v>
      </c>
      <c r="H944" s="3" t="s">
        <v>8242</v>
      </c>
      <c r="I944" s="3" t="s">
        <v>593</v>
      </c>
      <c r="J944" s="3" t="s">
        <v>1491</v>
      </c>
      <c r="K944" s="3" t="s">
        <v>8302</v>
      </c>
      <c r="L944" s="3" t="s">
        <v>8303</v>
      </c>
      <c r="M944" s="3" t="s">
        <v>38</v>
      </c>
      <c r="N944" s="3" t="s">
        <v>4771</v>
      </c>
      <c r="O944" s="3" t="s">
        <v>1786</v>
      </c>
      <c r="P944" s="4">
        <v>0.0</v>
      </c>
      <c r="Q944" s="3" t="s">
        <v>38</v>
      </c>
      <c r="R944" s="4">
        <v>0.0</v>
      </c>
      <c r="S944" s="3" t="s">
        <v>38</v>
      </c>
      <c r="T944" s="3" t="s">
        <v>8304</v>
      </c>
      <c r="U944" s="4">
        <v>1.0</v>
      </c>
      <c r="V944" s="3" t="s">
        <v>38</v>
      </c>
      <c r="W944" s="3" t="s">
        <v>38</v>
      </c>
      <c r="X944" s="3" t="s">
        <v>8305</v>
      </c>
      <c r="Y944" s="5">
        <f t="shared" si="1"/>
        <v>2016</v>
      </c>
      <c r="Z944" s="5">
        <f t="shared" si="2"/>
        <v>3</v>
      </c>
      <c r="AA944" s="5">
        <f t="shared" si="3"/>
        <v>29</v>
      </c>
      <c r="AB944" s="5">
        <f t="shared" si="4"/>
        <v>2016</v>
      </c>
      <c r="AC944" s="5">
        <f t="shared" si="5"/>
        <v>7</v>
      </c>
      <c r="AD944" s="5">
        <f t="shared" si="6"/>
        <v>21</v>
      </c>
    </row>
    <row r="945" ht="15.75" customHeight="1">
      <c r="A945" s="3" t="s">
        <v>30</v>
      </c>
      <c r="B945" s="3" t="s">
        <v>31</v>
      </c>
      <c r="C945" s="3" t="s">
        <v>8306</v>
      </c>
      <c r="D945" s="3" t="s">
        <v>8307</v>
      </c>
      <c r="E945" s="3" t="s">
        <v>8308</v>
      </c>
      <c r="F945" s="3" t="s">
        <v>8309</v>
      </c>
      <c r="G945" s="3" t="s">
        <v>38</v>
      </c>
      <c r="H945" s="3" t="s">
        <v>38</v>
      </c>
      <c r="I945" s="3" t="s">
        <v>4675</v>
      </c>
      <c r="J945" s="3" t="s">
        <v>2843</v>
      </c>
      <c r="K945" s="3" t="s">
        <v>8310</v>
      </c>
      <c r="L945" s="3" t="s">
        <v>8311</v>
      </c>
      <c r="M945" s="3" t="s">
        <v>38</v>
      </c>
      <c r="N945" s="3" t="s">
        <v>4811</v>
      </c>
      <c r="O945" s="3" t="s">
        <v>8312</v>
      </c>
      <c r="P945" s="4">
        <v>4.0</v>
      </c>
      <c r="Q945" s="3" t="s">
        <v>8313</v>
      </c>
      <c r="R945" s="4">
        <v>0.0</v>
      </c>
      <c r="S945" s="3" t="s">
        <v>38</v>
      </c>
      <c r="T945" s="3" t="s">
        <v>8314</v>
      </c>
      <c r="U945" s="4">
        <v>2.0</v>
      </c>
      <c r="V945" s="3" t="s">
        <v>38</v>
      </c>
      <c r="W945" s="3" t="s">
        <v>38</v>
      </c>
      <c r="X945" s="3" t="s">
        <v>8315</v>
      </c>
      <c r="Y945" s="5">
        <f t="shared" si="1"/>
        <v>2015</v>
      </c>
      <c r="Z945" s="5">
        <f t="shared" si="2"/>
        <v>1</v>
      </c>
      <c r="AA945" s="5">
        <f t="shared" si="3"/>
        <v>7</v>
      </c>
      <c r="AB945" s="5">
        <f t="shared" si="4"/>
        <v>0</v>
      </c>
      <c r="AC945" s="5">
        <f t="shared" si="5"/>
        <v>0</v>
      </c>
      <c r="AD945" s="5">
        <f t="shared" si="6"/>
        <v>0</v>
      </c>
    </row>
    <row r="946" ht="15.75" customHeight="1">
      <c r="A946" s="3" t="s">
        <v>30</v>
      </c>
      <c r="B946" s="3" t="s">
        <v>47</v>
      </c>
      <c r="C946" s="3" t="s">
        <v>8316</v>
      </c>
      <c r="D946" s="3" t="s">
        <v>8317</v>
      </c>
      <c r="E946" s="3" t="s">
        <v>8318</v>
      </c>
      <c r="F946" s="3" t="s">
        <v>8319</v>
      </c>
      <c r="G946" s="3" t="s">
        <v>8320</v>
      </c>
      <c r="H946" s="3" t="s">
        <v>8321</v>
      </c>
      <c r="I946" s="3" t="s">
        <v>7689</v>
      </c>
      <c r="J946" s="3" t="s">
        <v>3537</v>
      </c>
      <c r="K946" s="3" t="s">
        <v>8322</v>
      </c>
      <c r="L946" s="3" t="s">
        <v>8323</v>
      </c>
      <c r="M946" s="3" t="s">
        <v>8324</v>
      </c>
      <c r="N946" s="3" t="s">
        <v>4144</v>
      </c>
      <c r="O946" s="3" t="s">
        <v>8325</v>
      </c>
      <c r="P946" s="4">
        <v>0.0</v>
      </c>
      <c r="Q946" s="3" t="s">
        <v>38</v>
      </c>
      <c r="R946" s="4">
        <v>1.0</v>
      </c>
      <c r="S946" s="3" t="s">
        <v>8326</v>
      </c>
      <c r="T946" s="3" t="s">
        <v>8327</v>
      </c>
      <c r="U946" s="4">
        <v>2.0</v>
      </c>
      <c r="V946" s="3" t="s">
        <v>38</v>
      </c>
      <c r="W946" s="3" t="s">
        <v>38</v>
      </c>
      <c r="X946" s="3" t="s">
        <v>8328</v>
      </c>
      <c r="Y946" s="5">
        <f t="shared" si="1"/>
        <v>2015</v>
      </c>
      <c r="Z946" s="5">
        <f t="shared" si="2"/>
        <v>12</v>
      </c>
      <c r="AA946" s="5">
        <f t="shared" si="3"/>
        <v>2</v>
      </c>
      <c r="AB946" s="5">
        <f t="shared" si="4"/>
        <v>2016</v>
      </c>
      <c r="AC946" s="5">
        <f t="shared" si="5"/>
        <v>7</v>
      </c>
      <c r="AD946" s="5">
        <f t="shared" si="6"/>
        <v>11</v>
      </c>
    </row>
    <row r="947" ht="15.75" customHeight="1">
      <c r="A947" s="3" t="s">
        <v>30</v>
      </c>
      <c r="B947" s="3" t="s">
        <v>47</v>
      </c>
      <c r="C947" s="3" t="s">
        <v>4589</v>
      </c>
      <c r="D947" s="3" t="s">
        <v>8329</v>
      </c>
      <c r="E947" s="3" t="s">
        <v>8330</v>
      </c>
      <c r="F947" s="3" t="s">
        <v>8331</v>
      </c>
      <c r="G947" s="3" t="s">
        <v>8332</v>
      </c>
      <c r="H947" s="3" t="s">
        <v>8321</v>
      </c>
      <c r="I947" s="3" t="s">
        <v>7332</v>
      </c>
      <c r="J947" s="3" t="s">
        <v>3537</v>
      </c>
      <c r="K947" s="3" t="s">
        <v>8333</v>
      </c>
      <c r="L947" s="3" t="s">
        <v>4594</v>
      </c>
      <c r="M947" s="3" t="s">
        <v>30</v>
      </c>
      <c r="N947" s="3" t="s">
        <v>4144</v>
      </c>
      <c r="O947" s="3" t="s">
        <v>597</v>
      </c>
      <c r="P947" s="4">
        <v>0.0</v>
      </c>
      <c r="Q947" s="3" t="s">
        <v>38</v>
      </c>
      <c r="R947" s="4">
        <v>0.0</v>
      </c>
      <c r="S947" s="3" t="s">
        <v>38</v>
      </c>
      <c r="T947" s="3" t="s">
        <v>8334</v>
      </c>
      <c r="U947" s="4">
        <v>1.0</v>
      </c>
      <c r="V947" s="3" t="s">
        <v>38</v>
      </c>
      <c r="W947" s="3" t="s">
        <v>38</v>
      </c>
      <c r="X947" s="3" t="s">
        <v>8335</v>
      </c>
      <c r="Y947" s="5">
        <f t="shared" si="1"/>
        <v>2015</v>
      </c>
      <c r="Z947" s="5">
        <f t="shared" si="2"/>
        <v>12</v>
      </c>
      <c r="AA947" s="5">
        <f t="shared" si="3"/>
        <v>18</v>
      </c>
      <c r="AB947" s="5">
        <f t="shared" si="4"/>
        <v>2016</v>
      </c>
      <c r="AC947" s="5">
        <f t="shared" si="5"/>
        <v>7</v>
      </c>
      <c r="AD947" s="5">
        <f t="shared" si="6"/>
        <v>11</v>
      </c>
    </row>
    <row r="948" ht="15.75" customHeight="1">
      <c r="A948" s="3" t="s">
        <v>30</v>
      </c>
      <c r="B948" s="3" t="s">
        <v>47</v>
      </c>
      <c r="C948" s="3" t="s">
        <v>6906</v>
      </c>
      <c r="D948" s="3" t="s">
        <v>8336</v>
      </c>
      <c r="E948" s="3" t="s">
        <v>8337</v>
      </c>
      <c r="F948" s="3" t="s">
        <v>6909</v>
      </c>
      <c r="G948" s="3" t="s">
        <v>8338</v>
      </c>
      <c r="H948" s="3" t="s">
        <v>7736</v>
      </c>
      <c r="I948" s="3" t="s">
        <v>6910</v>
      </c>
      <c r="J948" s="3" t="s">
        <v>6911</v>
      </c>
      <c r="K948" s="3" t="s">
        <v>6912</v>
      </c>
      <c r="L948" s="3" t="s">
        <v>6913</v>
      </c>
      <c r="M948" s="3" t="s">
        <v>30</v>
      </c>
      <c r="N948" s="3" t="s">
        <v>6914</v>
      </c>
      <c r="O948" s="3" t="s">
        <v>8339</v>
      </c>
      <c r="P948" s="4">
        <v>0.0</v>
      </c>
      <c r="Q948" s="3" t="s">
        <v>38</v>
      </c>
      <c r="R948" s="4">
        <v>0.0</v>
      </c>
      <c r="S948" s="3" t="s">
        <v>38</v>
      </c>
      <c r="T948" s="3" t="s">
        <v>8340</v>
      </c>
      <c r="U948" s="4">
        <v>1.0</v>
      </c>
      <c r="V948" s="3" t="s">
        <v>38</v>
      </c>
      <c r="W948" s="3" t="s">
        <v>38</v>
      </c>
      <c r="X948" s="3" t="s">
        <v>8341</v>
      </c>
      <c r="Y948" s="5">
        <f t="shared" si="1"/>
        <v>2015</v>
      </c>
      <c r="Z948" s="5">
        <f t="shared" si="2"/>
        <v>12</v>
      </c>
      <c r="AA948" s="5">
        <f t="shared" si="3"/>
        <v>31</v>
      </c>
      <c r="AB948" s="5">
        <f t="shared" si="4"/>
        <v>2016</v>
      </c>
      <c r="AC948" s="5">
        <f t="shared" si="5"/>
        <v>7</v>
      </c>
      <c r="AD948" s="5">
        <f t="shared" si="6"/>
        <v>1</v>
      </c>
    </row>
    <row r="949" ht="15.75" customHeight="1">
      <c r="A949" s="3" t="s">
        <v>30</v>
      </c>
      <c r="B949" s="3" t="s">
        <v>47</v>
      </c>
      <c r="C949" s="3" t="s">
        <v>8342</v>
      </c>
      <c r="D949" s="3" t="s">
        <v>8343</v>
      </c>
      <c r="E949" s="3" t="s">
        <v>8344</v>
      </c>
      <c r="F949" s="3" t="s">
        <v>8148</v>
      </c>
      <c r="G949" s="3" t="s">
        <v>8345</v>
      </c>
      <c r="H949" s="3" t="s">
        <v>7736</v>
      </c>
      <c r="I949" s="3" t="s">
        <v>7689</v>
      </c>
      <c r="J949" s="3" t="s">
        <v>3537</v>
      </c>
      <c r="K949" s="3" t="s">
        <v>8346</v>
      </c>
      <c r="L949" s="3" t="s">
        <v>8347</v>
      </c>
      <c r="M949" s="3" t="s">
        <v>30</v>
      </c>
      <c r="N949" s="3" t="s">
        <v>4144</v>
      </c>
      <c r="O949" s="3" t="s">
        <v>1047</v>
      </c>
      <c r="P949" s="4">
        <v>0.0</v>
      </c>
      <c r="Q949" s="3" t="s">
        <v>38</v>
      </c>
      <c r="R949" s="4">
        <v>0.0</v>
      </c>
      <c r="S949" s="3" t="s">
        <v>38</v>
      </c>
      <c r="T949" s="3" t="s">
        <v>8348</v>
      </c>
      <c r="U949" s="4">
        <v>1.0</v>
      </c>
      <c r="V949" s="3" t="s">
        <v>38</v>
      </c>
      <c r="W949" s="3" t="s">
        <v>38</v>
      </c>
      <c r="X949" s="3" t="s">
        <v>8349</v>
      </c>
      <c r="Y949" s="5">
        <f t="shared" si="1"/>
        <v>2015</v>
      </c>
      <c r="Z949" s="5">
        <f t="shared" si="2"/>
        <v>11</v>
      </c>
      <c r="AA949" s="5">
        <f t="shared" si="3"/>
        <v>20</v>
      </c>
      <c r="AB949" s="5">
        <f t="shared" si="4"/>
        <v>2016</v>
      </c>
      <c r="AC949" s="5">
        <f t="shared" si="5"/>
        <v>7</v>
      </c>
      <c r="AD949" s="5">
        <f t="shared" si="6"/>
        <v>1</v>
      </c>
    </row>
    <row r="950" ht="15.75" customHeight="1">
      <c r="A950" s="3" t="s">
        <v>30</v>
      </c>
      <c r="B950" s="3" t="s">
        <v>31</v>
      </c>
      <c r="C950" s="3" t="s">
        <v>8350</v>
      </c>
      <c r="D950" s="3" t="s">
        <v>8351</v>
      </c>
      <c r="E950" s="3" t="s">
        <v>8352</v>
      </c>
      <c r="F950" s="3" t="s">
        <v>8353</v>
      </c>
      <c r="G950" s="3" t="s">
        <v>38</v>
      </c>
      <c r="H950" s="3" t="s">
        <v>38</v>
      </c>
      <c r="I950" s="3" t="s">
        <v>856</v>
      </c>
      <c r="J950" s="3" t="s">
        <v>1807</v>
      </c>
      <c r="K950" s="3" t="s">
        <v>8354</v>
      </c>
      <c r="L950" s="3" t="s">
        <v>8355</v>
      </c>
      <c r="M950" s="3" t="s">
        <v>38</v>
      </c>
      <c r="N950" s="3" t="s">
        <v>7547</v>
      </c>
      <c r="O950" s="3" t="s">
        <v>8356</v>
      </c>
      <c r="P950" s="4">
        <v>4.0</v>
      </c>
      <c r="Q950" s="3" t="s">
        <v>8357</v>
      </c>
      <c r="R950" s="4">
        <v>0.0</v>
      </c>
      <c r="S950" s="3" t="s">
        <v>38</v>
      </c>
      <c r="T950" s="3" t="s">
        <v>8358</v>
      </c>
      <c r="U950" s="4">
        <v>1.0</v>
      </c>
      <c r="V950" s="3" t="s">
        <v>38</v>
      </c>
      <c r="W950" s="3" t="s">
        <v>38</v>
      </c>
      <c r="X950" s="3" t="s">
        <v>8359</v>
      </c>
      <c r="Y950" s="5">
        <f t="shared" si="1"/>
        <v>2014</v>
      </c>
      <c r="Z950" s="5">
        <f t="shared" si="2"/>
        <v>12</v>
      </c>
      <c r="AA950" s="5">
        <f t="shared" si="3"/>
        <v>24</v>
      </c>
      <c r="AB950" s="5">
        <f t="shared" si="4"/>
        <v>0</v>
      </c>
      <c r="AC950" s="5">
        <f t="shared" si="5"/>
        <v>0</v>
      </c>
      <c r="AD950" s="5">
        <f t="shared" si="6"/>
        <v>0</v>
      </c>
    </row>
    <row r="951" ht="15.75" customHeight="1">
      <c r="A951" s="3" t="s">
        <v>30</v>
      </c>
      <c r="B951" s="3" t="s">
        <v>31</v>
      </c>
      <c r="C951" s="3" t="s">
        <v>8360</v>
      </c>
      <c r="D951" s="3" t="s">
        <v>8361</v>
      </c>
      <c r="E951" s="3" t="s">
        <v>8362</v>
      </c>
      <c r="F951" s="3" t="s">
        <v>8363</v>
      </c>
      <c r="G951" s="3" t="s">
        <v>38</v>
      </c>
      <c r="H951" s="3" t="s">
        <v>38</v>
      </c>
      <c r="I951" s="3" t="s">
        <v>8364</v>
      </c>
      <c r="J951" s="3" t="s">
        <v>8365</v>
      </c>
      <c r="K951" s="3" t="s">
        <v>8366</v>
      </c>
      <c r="L951" s="3" t="s">
        <v>8367</v>
      </c>
      <c r="M951" s="3" t="s">
        <v>38</v>
      </c>
      <c r="N951" s="3" t="s">
        <v>8368</v>
      </c>
      <c r="O951" s="3" t="s">
        <v>8369</v>
      </c>
      <c r="P951" s="4">
        <v>0.0</v>
      </c>
      <c r="Q951" s="3" t="s">
        <v>38</v>
      </c>
      <c r="R951" s="4">
        <v>1.0</v>
      </c>
      <c r="S951" s="3" t="s">
        <v>8370</v>
      </c>
      <c r="T951" s="3" t="s">
        <v>8371</v>
      </c>
      <c r="U951" s="4">
        <v>1.0</v>
      </c>
      <c r="V951" s="3" t="s">
        <v>38</v>
      </c>
      <c r="W951" s="3" t="s">
        <v>38</v>
      </c>
      <c r="X951" s="3" t="s">
        <v>8372</v>
      </c>
      <c r="Y951" s="5">
        <f t="shared" si="1"/>
        <v>2014</v>
      </c>
      <c r="Z951" s="5">
        <f t="shared" si="2"/>
        <v>12</v>
      </c>
      <c r="AA951" s="5">
        <f t="shared" si="3"/>
        <v>31</v>
      </c>
      <c r="AB951" s="5">
        <f t="shared" si="4"/>
        <v>0</v>
      </c>
      <c r="AC951" s="5">
        <f t="shared" si="5"/>
        <v>0</v>
      </c>
      <c r="AD951" s="5">
        <f t="shared" si="6"/>
        <v>0</v>
      </c>
    </row>
    <row r="952" ht="15.75" customHeight="1">
      <c r="A952" s="3" t="s">
        <v>30</v>
      </c>
      <c r="B952" s="3" t="s">
        <v>31</v>
      </c>
      <c r="C952" s="3" t="s">
        <v>8373</v>
      </c>
      <c r="D952" s="3" t="s">
        <v>8374</v>
      </c>
      <c r="E952" s="3" t="s">
        <v>8375</v>
      </c>
      <c r="F952" s="3" t="s">
        <v>8376</v>
      </c>
      <c r="G952" s="3" t="s">
        <v>38</v>
      </c>
      <c r="H952" s="3" t="s">
        <v>38</v>
      </c>
      <c r="I952" s="3" t="s">
        <v>638</v>
      </c>
      <c r="J952" s="3" t="s">
        <v>3537</v>
      </c>
      <c r="K952" s="3" t="s">
        <v>8377</v>
      </c>
      <c r="L952" s="3" t="s">
        <v>8378</v>
      </c>
      <c r="M952" s="3" t="s">
        <v>38</v>
      </c>
      <c r="N952" s="3" t="s">
        <v>4144</v>
      </c>
      <c r="O952" s="3" t="s">
        <v>8379</v>
      </c>
      <c r="P952" s="4">
        <v>6.0</v>
      </c>
      <c r="Q952" s="3" t="s">
        <v>8380</v>
      </c>
      <c r="R952" s="4">
        <v>2.0</v>
      </c>
      <c r="S952" s="3" t="s">
        <v>8381</v>
      </c>
      <c r="T952" s="3" t="s">
        <v>8382</v>
      </c>
      <c r="U952" s="4">
        <v>1.0</v>
      </c>
      <c r="V952" s="3" t="s">
        <v>38</v>
      </c>
      <c r="W952" s="3" t="s">
        <v>38</v>
      </c>
      <c r="X952" s="3" t="s">
        <v>8383</v>
      </c>
      <c r="Y952" s="5">
        <f t="shared" si="1"/>
        <v>2014</v>
      </c>
      <c r="Z952" s="5">
        <f t="shared" si="2"/>
        <v>12</v>
      </c>
      <c r="AA952" s="5">
        <f t="shared" si="3"/>
        <v>17</v>
      </c>
      <c r="AB952" s="5">
        <f t="shared" si="4"/>
        <v>0</v>
      </c>
      <c r="AC952" s="5">
        <f t="shared" si="5"/>
        <v>0</v>
      </c>
      <c r="AD952" s="5">
        <f t="shared" si="6"/>
        <v>0</v>
      </c>
    </row>
    <row r="953" ht="15.75" customHeight="1">
      <c r="A953" s="3" t="s">
        <v>30</v>
      </c>
      <c r="B953" s="3" t="s">
        <v>47</v>
      </c>
      <c r="C953" s="3" t="s">
        <v>8384</v>
      </c>
      <c r="D953" s="3" t="s">
        <v>8385</v>
      </c>
      <c r="E953" s="3" t="s">
        <v>8386</v>
      </c>
      <c r="F953" s="3" t="s">
        <v>6991</v>
      </c>
      <c r="G953" s="3" t="s">
        <v>8387</v>
      </c>
      <c r="H953" s="3" t="s">
        <v>8388</v>
      </c>
      <c r="I953" s="3" t="s">
        <v>2341</v>
      </c>
      <c r="J953" s="3" t="s">
        <v>3537</v>
      </c>
      <c r="K953" s="3" t="s">
        <v>8389</v>
      </c>
      <c r="L953" s="3" t="s">
        <v>8390</v>
      </c>
      <c r="M953" s="3" t="s">
        <v>38</v>
      </c>
      <c r="N953" s="3" t="s">
        <v>6381</v>
      </c>
      <c r="O953" s="3" t="s">
        <v>8391</v>
      </c>
      <c r="P953" s="4">
        <v>0.0</v>
      </c>
      <c r="Q953" s="3" t="s">
        <v>38</v>
      </c>
      <c r="R953" s="4">
        <v>0.0</v>
      </c>
      <c r="S953" s="3" t="s">
        <v>38</v>
      </c>
      <c r="T953" s="3" t="s">
        <v>8392</v>
      </c>
      <c r="U953" s="4">
        <v>1.0</v>
      </c>
      <c r="V953" s="3" t="s">
        <v>38</v>
      </c>
      <c r="W953" s="3" t="s">
        <v>38</v>
      </c>
      <c r="X953" s="3" t="s">
        <v>8393</v>
      </c>
      <c r="Y953" s="5">
        <f t="shared" si="1"/>
        <v>2015</v>
      </c>
      <c r="Z953" s="5">
        <f t="shared" si="2"/>
        <v>12</v>
      </c>
      <c r="AA953" s="5">
        <f t="shared" si="3"/>
        <v>29</v>
      </c>
      <c r="AB953" s="5">
        <f t="shared" si="4"/>
        <v>2016</v>
      </c>
      <c r="AC953" s="5">
        <f t="shared" si="5"/>
        <v>6</v>
      </c>
      <c r="AD953" s="5">
        <f t="shared" si="6"/>
        <v>21</v>
      </c>
    </row>
    <row r="954" ht="15.75" customHeight="1">
      <c r="A954" s="3" t="s">
        <v>30</v>
      </c>
      <c r="B954" s="3" t="s">
        <v>31</v>
      </c>
      <c r="C954" s="3" t="s">
        <v>8394</v>
      </c>
      <c r="D954" s="3" t="s">
        <v>8395</v>
      </c>
      <c r="E954" s="3" t="s">
        <v>8396</v>
      </c>
      <c r="F954" s="3" t="s">
        <v>8200</v>
      </c>
      <c r="G954" s="3" t="s">
        <v>38</v>
      </c>
      <c r="H954" s="3" t="s">
        <v>38</v>
      </c>
      <c r="I954" s="3" t="s">
        <v>7396</v>
      </c>
      <c r="J954" s="3" t="s">
        <v>7397</v>
      </c>
      <c r="K954" s="3" t="s">
        <v>8397</v>
      </c>
      <c r="L954" s="3" t="s">
        <v>8398</v>
      </c>
      <c r="M954" s="3" t="s">
        <v>38</v>
      </c>
      <c r="N954" s="3" t="s">
        <v>4144</v>
      </c>
      <c r="O954" s="3" t="s">
        <v>8399</v>
      </c>
      <c r="P954" s="4">
        <v>2.0</v>
      </c>
      <c r="Q954" s="3" t="s">
        <v>8400</v>
      </c>
      <c r="R954" s="4">
        <v>0.0</v>
      </c>
      <c r="S954" s="3" t="s">
        <v>38</v>
      </c>
      <c r="T954" s="3" t="s">
        <v>8401</v>
      </c>
      <c r="U954" s="4">
        <v>4.0</v>
      </c>
      <c r="V954" s="3" t="s">
        <v>38</v>
      </c>
      <c r="W954" s="3" t="s">
        <v>38</v>
      </c>
      <c r="X954" s="3" t="s">
        <v>8402</v>
      </c>
      <c r="Y954" s="5">
        <f t="shared" si="1"/>
        <v>2015</v>
      </c>
      <c r="Z954" s="5">
        <f t="shared" si="2"/>
        <v>1</v>
      </c>
      <c r="AA954" s="5">
        <f t="shared" si="3"/>
        <v>16</v>
      </c>
      <c r="AB954" s="5">
        <f t="shared" si="4"/>
        <v>0</v>
      </c>
      <c r="AC954" s="5">
        <f t="shared" si="5"/>
        <v>0</v>
      </c>
      <c r="AD954" s="5">
        <f t="shared" si="6"/>
        <v>0</v>
      </c>
    </row>
    <row r="955" ht="15.75" customHeight="1">
      <c r="A955" s="3" t="s">
        <v>30</v>
      </c>
      <c r="B955" s="3" t="s">
        <v>31</v>
      </c>
      <c r="C955" s="3" t="s">
        <v>7888</v>
      </c>
      <c r="D955" s="3" t="s">
        <v>8403</v>
      </c>
      <c r="E955" s="3" t="s">
        <v>8404</v>
      </c>
      <c r="F955" s="3" t="s">
        <v>7891</v>
      </c>
      <c r="G955" s="3" t="s">
        <v>8405</v>
      </c>
      <c r="H955" s="3" t="s">
        <v>8406</v>
      </c>
      <c r="I955" s="3" t="s">
        <v>38</v>
      </c>
      <c r="J955" s="3" t="s">
        <v>4955</v>
      </c>
      <c r="K955" s="3" t="s">
        <v>7894</v>
      </c>
      <c r="L955" s="3" t="s">
        <v>38</v>
      </c>
      <c r="M955" s="3" t="s">
        <v>38</v>
      </c>
      <c r="N955" s="3" t="s">
        <v>4144</v>
      </c>
      <c r="O955" s="3" t="s">
        <v>7895</v>
      </c>
      <c r="P955" s="4">
        <v>1.0</v>
      </c>
      <c r="Q955" s="3" t="s">
        <v>8407</v>
      </c>
      <c r="R955" s="4">
        <v>0.0</v>
      </c>
      <c r="S955" s="3" t="s">
        <v>38</v>
      </c>
      <c r="T955" s="3" t="s">
        <v>8408</v>
      </c>
      <c r="U955" s="4">
        <v>1.0</v>
      </c>
      <c r="V955" s="3" t="s">
        <v>38</v>
      </c>
      <c r="W955" s="3" t="s">
        <v>38</v>
      </c>
      <c r="X955" s="3" t="s">
        <v>8409</v>
      </c>
      <c r="Y955" s="5">
        <f t="shared" si="1"/>
        <v>2014</v>
      </c>
      <c r="Z955" s="5">
        <f t="shared" si="2"/>
        <v>9</v>
      </c>
      <c r="AA955" s="5">
        <f t="shared" si="3"/>
        <v>30</v>
      </c>
      <c r="AB955" s="5">
        <f t="shared" si="4"/>
        <v>2016</v>
      </c>
      <c r="AC955" s="5">
        <f t="shared" si="5"/>
        <v>6</v>
      </c>
      <c r="AD955" s="5">
        <f t="shared" si="6"/>
        <v>11</v>
      </c>
    </row>
    <row r="956" ht="15.75" customHeight="1">
      <c r="A956" s="3" t="s">
        <v>30</v>
      </c>
      <c r="B956" s="3" t="s">
        <v>31</v>
      </c>
      <c r="C956" s="3" t="s">
        <v>7888</v>
      </c>
      <c r="D956" s="3" t="s">
        <v>8410</v>
      </c>
      <c r="E956" s="3" t="s">
        <v>8411</v>
      </c>
      <c r="F956" s="3" t="s">
        <v>7891</v>
      </c>
      <c r="G956" s="3" t="s">
        <v>8412</v>
      </c>
      <c r="H956" s="3" t="s">
        <v>8406</v>
      </c>
      <c r="I956" s="3" t="s">
        <v>38</v>
      </c>
      <c r="J956" s="3" t="s">
        <v>4955</v>
      </c>
      <c r="K956" s="3" t="s">
        <v>7894</v>
      </c>
      <c r="L956" s="3" t="s">
        <v>38</v>
      </c>
      <c r="M956" s="3" t="s">
        <v>38</v>
      </c>
      <c r="N956" s="3" t="s">
        <v>4144</v>
      </c>
      <c r="O956" s="3" t="s">
        <v>7895</v>
      </c>
      <c r="P956" s="4">
        <v>1.0</v>
      </c>
      <c r="Q956" s="3" t="s">
        <v>8407</v>
      </c>
      <c r="R956" s="4">
        <v>0.0</v>
      </c>
      <c r="S956" s="3" t="s">
        <v>38</v>
      </c>
      <c r="T956" s="3" t="s">
        <v>8413</v>
      </c>
      <c r="U956" s="4">
        <v>1.0</v>
      </c>
      <c r="V956" s="3" t="s">
        <v>38</v>
      </c>
      <c r="W956" s="3" t="s">
        <v>38</v>
      </c>
      <c r="X956" s="3" t="s">
        <v>8414</v>
      </c>
      <c r="Y956" s="5">
        <f t="shared" si="1"/>
        <v>2014</v>
      </c>
      <c r="Z956" s="5">
        <f t="shared" si="2"/>
        <v>9</v>
      </c>
      <c r="AA956" s="5">
        <f t="shared" si="3"/>
        <v>30</v>
      </c>
      <c r="AB956" s="5">
        <f t="shared" si="4"/>
        <v>2016</v>
      </c>
      <c r="AC956" s="5">
        <f t="shared" si="5"/>
        <v>6</v>
      </c>
      <c r="AD956" s="5">
        <f t="shared" si="6"/>
        <v>11</v>
      </c>
    </row>
    <row r="957" ht="15.75" customHeight="1">
      <c r="A957" s="3" t="s">
        <v>30</v>
      </c>
      <c r="B957" s="3" t="s">
        <v>47</v>
      </c>
      <c r="C957" s="3" t="s">
        <v>8415</v>
      </c>
      <c r="D957" s="3" t="s">
        <v>8416</v>
      </c>
      <c r="E957" s="3" t="s">
        <v>8417</v>
      </c>
      <c r="F957" s="3" t="s">
        <v>7282</v>
      </c>
      <c r="G957" s="3" t="s">
        <v>8418</v>
      </c>
      <c r="H957" s="3" t="s">
        <v>8406</v>
      </c>
      <c r="I957" s="3" t="s">
        <v>7987</v>
      </c>
      <c r="J957" s="3" t="s">
        <v>1702</v>
      </c>
      <c r="K957" s="3" t="s">
        <v>1317</v>
      </c>
      <c r="L957" s="3" t="s">
        <v>1318</v>
      </c>
      <c r="M957" s="3" t="s">
        <v>30</v>
      </c>
      <c r="N957" s="3" t="s">
        <v>38</v>
      </c>
      <c r="O957" s="3" t="s">
        <v>8419</v>
      </c>
      <c r="P957" s="4">
        <v>0.0</v>
      </c>
      <c r="Q957" s="3" t="s">
        <v>38</v>
      </c>
      <c r="R957" s="4">
        <v>2.0</v>
      </c>
      <c r="S957" s="3" t="s">
        <v>8420</v>
      </c>
      <c r="T957" s="3" t="s">
        <v>8421</v>
      </c>
      <c r="U957" s="4">
        <v>6.0</v>
      </c>
      <c r="V957" s="3" t="s">
        <v>38</v>
      </c>
      <c r="W957" s="3" t="s">
        <v>38</v>
      </c>
      <c r="X957" s="3" t="s">
        <v>8422</v>
      </c>
      <c r="Y957" s="5">
        <f t="shared" si="1"/>
        <v>2015</v>
      </c>
      <c r="Z957" s="5">
        <f t="shared" si="2"/>
        <v>12</v>
      </c>
      <c r="AA957" s="5">
        <f t="shared" si="3"/>
        <v>11</v>
      </c>
      <c r="AB957" s="5">
        <f t="shared" si="4"/>
        <v>2016</v>
      </c>
      <c r="AC957" s="5">
        <f t="shared" si="5"/>
        <v>6</v>
      </c>
      <c r="AD957" s="5">
        <f t="shared" si="6"/>
        <v>11</v>
      </c>
    </row>
    <row r="958" ht="15.75" customHeight="1">
      <c r="A958" s="3" t="s">
        <v>30</v>
      </c>
      <c r="B958" s="3" t="s">
        <v>47</v>
      </c>
      <c r="C958" s="3" t="s">
        <v>8423</v>
      </c>
      <c r="D958" s="3" t="s">
        <v>8424</v>
      </c>
      <c r="E958" s="3" t="s">
        <v>8425</v>
      </c>
      <c r="F958" s="3" t="s">
        <v>8426</v>
      </c>
      <c r="G958" s="3" t="s">
        <v>8427</v>
      </c>
      <c r="H958" s="3" t="s">
        <v>8406</v>
      </c>
      <c r="I958" s="3" t="s">
        <v>856</v>
      </c>
      <c r="J958" s="3" t="s">
        <v>1807</v>
      </c>
      <c r="K958" s="3" t="s">
        <v>8428</v>
      </c>
      <c r="L958" s="3" t="s">
        <v>8429</v>
      </c>
      <c r="M958" s="3" t="s">
        <v>38</v>
      </c>
      <c r="N958" s="3" t="s">
        <v>6381</v>
      </c>
      <c r="O958" s="3" t="s">
        <v>8430</v>
      </c>
      <c r="P958" s="4">
        <v>0.0</v>
      </c>
      <c r="Q958" s="3" t="s">
        <v>38</v>
      </c>
      <c r="R958" s="4">
        <v>2.0</v>
      </c>
      <c r="S958" s="3" t="s">
        <v>8431</v>
      </c>
      <c r="T958" s="3" t="s">
        <v>8432</v>
      </c>
      <c r="U958" s="4">
        <v>1.0</v>
      </c>
      <c r="V958" s="3" t="s">
        <v>38</v>
      </c>
      <c r="W958" s="3" t="s">
        <v>38</v>
      </c>
      <c r="X958" s="3" t="s">
        <v>8433</v>
      </c>
      <c r="Y958" s="5">
        <f t="shared" si="1"/>
        <v>2015</v>
      </c>
      <c r="Z958" s="5">
        <f t="shared" si="2"/>
        <v>12</v>
      </c>
      <c r="AA958" s="5">
        <f t="shared" si="3"/>
        <v>14</v>
      </c>
      <c r="AB958" s="5">
        <f t="shared" si="4"/>
        <v>2016</v>
      </c>
      <c r="AC958" s="5">
        <f t="shared" si="5"/>
        <v>6</v>
      </c>
      <c r="AD958" s="5">
        <f t="shared" si="6"/>
        <v>11</v>
      </c>
    </row>
    <row r="959" ht="15.75" customHeight="1">
      <c r="A959" s="3" t="s">
        <v>30</v>
      </c>
      <c r="B959" s="3" t="s">
        <v>47</v>
      </c>
      <c r="C959" s="3" t="s">
        <v>8434</v>
      </c>
      <c r="D959" s="3" t="s">
        <v>8435</v>
      </c>
      <c r="E959" s="3" t="s">
        <v>8436</v>
      </c>
      <c r="F959" s="3" t="s">
        <v>8437</v>
      </c>
      <c r="G959" s="3" t="s">
        <v>8438</v>
      </c>
      <c r="H959" s="3" t="s">
        <v>8406</v>
      </c>
      <c r="I959" s="3" t="s">
        <v>7689</v>
      </c>
      <c r="J959" s="3" t="s">
        <v>3537</v>
      </c>
      <c r="K959" s="3" t="s">
        <v>8439</v>
      </c>
      <c r="L959" s="3" t="s">
        <v>8440</v>
      </c>
      <c r="M959" s="3" t="s">
        <v>96</v>
      </c>
      <c r="N959" s="3" t="s">
        <v>4144</v>
      </c>
      <c r="O959" s="3" t="s">
        <v>8441</v>
      </c>
      <c r="P959" s="4">
        <v>0.0</v>
      </c>
      <c r="Q959" s="3" t="s">
        <v>38</v>
      </c>
      <c r="R959" s="4">
        <v>0.0</v>
      </c>
      <c r="S959" s="3" t="s">
        <v>38</v>
      </c>
      <c r="T959" s="3" t="s">
        <v>8442</v>
      </c>
      <c r="U959" s="4">
        <v>1.0</v>
      </c>
      <c r="V959" s="3" t="s">
        <v>38</v>
      </c>
      <c r="W959" s="3" t="s">
        <v>38</v>
      </c>
      <c r="X959" s="3" t="s">
        <v>8443</v>
      </c>
      <c r="Y959" s="5">
        <f t="shared" si="1"/>
        <v>2015</v>
      </c>
      <c r="Z959" s="5">
        <f t="shared" si="2"/>
        <v>12</v>
      </c>
      <c r="AA959" s="5">
        <f t="shared" si="3"/>
        <v>7</v>
      </c>
      <c r="AB959" s="5">
        <f t="shared" si="4"/>
        <v>2016</v>
      </c>
      <c r="AC959" s="5">
        <f t="shared" si="5"/>
        <v>6</v>
      </c>
      <c r="AD959" s="5">
        <f t="shared" si="6"/>
        <v>11</v>
      </c>
    </row>
    <row r="960" ht="15.75" customHeight="1">
      <c r="A960" s="3" t="s">
        <v>30</v>
      </c>
      <c r="B960" s="3" t="s">
        <v>47</v>
      </c>
      <c r="C960" s="3" t="s">
        <v>8444</v>
      </c>
      <c r="D960" s="3" t="s">
        <v>8445</v>
      </c>
      <c r="E960" s="3" t="s">
        <v>8446</v>
      </c>
      <c r="F960" s="3" t="s">
        <v>8447</v>
      </c>
      <c r="G960" s="3" t="s">
        <v>8448</v>
      </c>
      <c r="H960" s="3" t="s">
        <v>8406</v>
      </c>
      <c r="I960" s="3" t="s">
        <v>373</v>
      </c>
      <c r="J960" s="3" t="s">
        <v>1588</v>
      </c>
      <c r="K960" s="3" t="s">
        <v>1436</v>
      </c>
      <c r="L960" s="3" t="s">
        <v>312</v>
      </c>
      <c r="M960" s="3" t="s">
        <v>38</v>
      </c>
      <c r="N960" s="3" t="s">
        <v>376</v>
      </c>
      <c r="O960" s="3" t="s">
        <v>8449</v>
      </c>
      <c r="P960" s="4">
        <v>0.0</v>
      </c>
      <c r="Q960" s="3" t="s">
        <v>38</v>
      </c>
      <c r="R960" s="4">
        <v>0.0</v>
      </c>
      <c r="S960" s="3" t="s">
        <v>38</v>
      </c>
      <c r="T960" s="3" t="s">
        <v>8450</v>
      </c>
      <c r="U960" s="4">
        <v>1.0</v>
      </c>
      <c r="V960" s="3" t="s">
        <v>38</v>
      </c>
      <c r="W960" s="3" t="s">
        <v>38</v>
      </c>
      <c r="X960" s="3" t="s">
        <v>8451</v>
      </c>
      <c r="Y960" s="5">
        <f t="shared" si="1"/>
        <v>2016</v>
      </c>
      <c r="Z960" s="5">
        <f t="shared" si="2"/>
        <v>3</v>
      </c>
      <c r="AA960" s="5">
        <f t="shared" si="3"/>
        <v>24</v>
      </c>
      <c r="AB960" s="5">
        <f t="shared" si="4"/>
        <v>2016</v>
      </c>
      <c r="AC960" s="5">
        <f t="shared" si="5"/>
        <v>6</v>
      </c>
      <c r="AD960" s="5">
        <f t="shared" si="6"/>
        <v>11</v>
      </c>
    </row>
    <row r="961" ht="15.75" customHeight="1">
      <c r="A961" s="3" t="s">
        <v>30</v>
      </c>
      <c r="B961" s="3" t="s">
        <v>47</v>
      </c>
      <c r="C961" s="3" t="s">
        <v>3655</v>
      </c>
      <c r="D961" s="3" t="s">
        <v>8452</v>
      </c>
      <c r="E961" s="3" t="s">
        <v>8453</v>
      </c>
      <c r="F961" s="3" t="s">
        <v>6909</v>
      </c>
      <c r="G961" s="3" t="s">
        <v>8454</v>
      </c>
      <c r="H961" s="3" t="s">
        <v>8406</v>
      </c>
      <c r="I961" s="3" t="s">
        <v>117</v>
      </c>
      <c r="J961" s="3" t="s">
        <v>1807</v>
      </c>
      <c r="K961" s="3" t="s">
        <v>8455</v>
      </c>
      <c r="L961" s="3" t="s">
        <v>8456</v>
      </c>
      <c r="M961" s="3" t="s">
        <v>30</v>
      </c>
      <c r="N961" s="3" t="s">
        <v>4144</v>
      </c>
      <c r="O961" s="3" t="s">
        <v>6145</v>
      </c>
      <c r="P961" s="4">
        <v>0.0</v>
      </c>
      <c r="Q961" s="3" t="s">
        <v>38</v>
      </c>
      <c r="R961" s="4">
        <v>1.0</v>
      </c>
      <c r="S961" s="3" t="s">
        <v>8457</v>
      </c>
      <c r="T961" s="3" t="s">
        <v>8458</v>
      </c>
      <c r="U961" s="4">
        <v>1.0</v>
      </c>
      <c r="V961" s="3" t="s">
        <v>38</v>
      </c>
      <c r="W961" s="3" t="s">
        <v>38</v>
      </c>
      <c r="X961" s="3" t="s">
        <v>8459</v>
      </c>
      <c r="Y961" s="5">
        <f t="shared" si="1"/>
        <v>2015</v>
      </c>
      <c r="Z961" s="5">
        <f t="shared" si="2"/>
        <v>12</v>
      </c>
      <c r="AA961" s="5">
        <f t="shared" si="3"/>
        <v>31</v>
      </c>
      <c r="AB961" s="5">
        <f t="shared" si="4"/>
        <v>2016</v>
      </c>
      <c r="AC961" s="5">
        <f t="shared" si="5"/>
        <v>6</v>
      </c>
      <c r="AD961" s="5">
        <f t="shared" si="6"/>
        <v>11</v>
      </c>
    </row>
    <row r="962" ht="15.75" customHeight="1">
      <c r="A962" s="3" t="s">
        <v>30</v>
      </c>
      <c r="B962" s="3" t="s">
        <v>47</v>
      </c>
      <c r="C962" s="3" t="s">
        <v>873</v>
      </c>
      <c r="D962" s="3" t="s">
        <v>8460</v>
      </c>
      <c r="E962" s="3" t="s">
        <v>8461</v>
      </c>
      <c r="F962" s="3" t="s">
        <v>8462</v>
      </c>
      <c r="G962" s="3" t="s">
        <v>8463</v>
      </c>
      <c r="H962" s="3" t="s">
        <v>8406</v>
      </c>
      <c r="I962" s="3" t="s">
        <v>879</v>
      </c>
      <c r="J962" s="3" t="s">
        <v>2014</v>
      </c>
      <c r="K962" s="3" t="s">
        <v>8289</v>
      </c>
      <c r="L962" s="3" t="s">
        <v>4844</v>
      </c>
      <c r="M962" s="3" t="s">
        <v>121</v>
      </c>
      <c r="N962" s="3" t="s">
        <v>151</v>
      </c>
      <c r="O962" s="3" t="s">
        <v>1406</v>
      </c>
      <c r="P962" s="4">
        <v>0.0</v>
      </c>
      <c r="Q962" s="3" t="s">
        <v>38</v>
      </c>
      <c r="R962" s="4">
        <v>0.0</v>
      </c>
      <c r="S962" s="3" t="s">
        <v>38</v>
      </c>
      <c r="T962" s="3" t="s">
        <v>8464</v>
      </c>
      <c r="U962" s="4">
        <v>1.0</v>
      </c>
      <c r="V962" s="3" t="s">
        <v>38</v>
      </c>
      <c r="W962" s="3" t="s">
        <v>38</v>
      </c>
      <c r="X962" s="3" t="s">
        <v>8465</v>
      </c>
      <c r="Y962" s="5">
        <f t="shared" si="1"/>
        <v>2016</v>
      </c>
      <c r="Z962" s="5">
        <f t="shared" si="2"/>
        <v>2</v>
      </c>
      <c r="AA962" s="5">
        <f t="shared" si="3"/>
        <v>16</v>
      </c>
      <c r="AB962" s="5">
        <f t="shared" si="4"/>
        <v>2016</v>
      </c>
      <c r="AC962" s="5">
        <f t="shared" si="5"/>
        <v>6</v>
      </c>
      <c r="AD962" s="5">
        <f t="shared" si="6"/>
        <v>11</v>
      </c>
    </row>
    <row r="963" ht="15.75" customHeight="1">
      <c r="A963" s="3" t="s">
        <v>30</v>
      </c>
      <c r="B963" s="3" t="s">
        <v>47</v>
      </c>
      <c r="C963" s="3" t="s">
        <v>8466</v>
      </c>
      <c r="D963" s="3" t="s">
        <v>8467</v>
      </c>
      <c r="E963" s="3" t="s">
        <v>8468</v>
      </c>
      <c r="F963" s="3" t="s">
        <v>8469</v>
      </c>
      <c r="G963" s="3" t="s">
        <v>8470</v>
      </c>
      <c r="H963" s="3" t="s">
        <v>8406</v>
      </c>
      <c r="I963" s="3" t="s">
        <v>78</v>
      </c>
      <c r="J963" s="3" t="s">
        <v>1807</v>
      </c>
      <c r="K963" s="3" t="s">
        <v>8471</v>
      </c>
      <c r="L963" s="3" t="s">
        <v>3333</v>
      </c>
      <c r="M963" s="3" t="s">
        <v>38</v>
      </c>
      <c r="N963" s="3" t="s">
        <v>4144</v>
      </c>
      <c r="O963" s="3" t="s">
        <v>8472</v>
      </c>
      <c r="P963" s="4">
        <v>0.0</v>
      </c>
      <c r="Q963" s="3" t="s">
        <v>38</v>
      </c>
      <c r="R963" s="4">
        <v>0.0</v>
      </c>
      <c r="S963" s="3" t="s">
        <v>38</v>
      </c>
      <c r="T963" s="3" t="s">
        <v>8473</v>
      </c>
      <c r="U963" s="4">
        <v>1.0</v>
      </c>
      <c r="V963" s="3" t="s">
        <v>38</v>
      </c>
      <c r="W963" s="3" t="s">
        <v>38</v>
      </c>
      <c r="X963" s="3" t="s">
        <v>8474</v>
      </c>
      <c r="Y963" s="5">
        <f t="shared" si="1"/>
        <v>2016</v>
      </c>
      <c r="Z963" s="5">
        <f t="shared" si="2"/>
        <v>1</v>
      </c>
      <c r="AA963" s="5">
        <f t="shared" si="3"/>
        <v>15</v>
      </c>
      <c r="AB963" s="5">
        <f t="shared" si="4"/>
        <v>2016</v>
      </c>
      <c r="AC963" s="5">
        <f t="shared" si="5"/>
        <v>6</v>
      </c>
      <c r="AD963" s="5">
        <f t="shared" si="6"/>
        <v>11</v>
      </c>
    </row>
    <row r="964" ht="15.75" customHeight="1">
      <c r="A964" s="3" t="s">
        <v>30</v>
      </c>
      <c r="B964" s="3" t="s">
        <v>47</v>
      </c>
      <c r="C964" s="3" t="s">
        <v>8475</v>
      </c>
      <c r="D964" s="3" t="s">
        <v>8476</v>
      </c>
      <c r="E964" s="3" t="s">
        <v>8477</v>
      </c>
      <c r="F964" s="3" t="s">
        <v>8478</v>
      </c>
      <c r="G964" s="3" t="s">
        <v>8479</v>
      </c>
      <c r="H964" s="3" t="s">
        <v>8406</v>
      </c>
      <c r="I964" s="3" t="s">
        <v>7689</v>
      </c>
      <c r="J964" s="3" t="s">
        <v>3537</v>
      </c>
      <c r="K964" s="3" t="s">
        <v>8480</v>
      </c>
      <c r="L964" s="3" t="s">
        <v>8481</v>
      </c>
      <c r="M964" s="3" t="s">
        <v>30</v>
      </c>
      <c r="N964" s="3" t="s">
        <v>4144</v>
      </c>
      <c r="O964" s="3" t="s">
        <v>8482</v>
      </c>
      <c r="P964" s="4">
        <v>0.0</v>
      </c>
      <c r="Q964" s="3" t="s">
        <v>38</v>
      </c>
      <c r="R964" s="4">
        <v>0.0</v>
      </c>
      <c r="S964" s="3" t="s">
        <v>38</v>
      </c>
      <c r="T964" s="3" t="s">
        <v>8483</v>
      </c>
      <c r="U964" s="4">
        <v>1.0</v>
      </c>
      <c r="V964" s="3" t="s">
        <v>38</v>
      </c>
      <c r="W964" s="3" t="s">
        <v>38</v>
      </c>
      <c r="X964" s="3" t="s">
        <v>8484</v>
      </c>
      <c r="Y964" s="5">
        <f t="shared" si="1"/>
        <v>2016</v>
      </c>
      <c r="Z964" s="5">
        <f t="shared" si="2"/>
        <v>1</v>
      </c>
      <c r="AA964" s="5">
        <f t="shared" si="3"/>
        <v>22</v>
      </c>
      <c r="AB964" s="5">
        <f t="shared" si="4"/>
        <v>2016</v>
      </c>
      <c r="AC964" s="5">
        <f t="shared" si="5"/>
        <v>6</v>
      </c>
      <c r="AD964" s="5">
        <f t="shared" si="6"/>
        <v>11</v>
      </c>
    </row>
    <row r="965" ht="15.75" customHeight="1">
      <c r="A965" s="3" t="s">
        <v>30</v>
      </c>
      <c r="B965" s="3" t="s">
        <v>31</v>
      </c>
      <c r="C965" s="3" t="s">
        <v>8485</v>
      </c>
      <c r="D965" s="3" t="s">
        <v>8486</v>
      </c>
      <c r="E965" s="3" t="s">
        <v>8487</v>
      </c>
      <c r="F965" s="3" t="s">
        <v>8488</v>
      </c>
      <c r="G965" s="3" t="s">
        <v>38</v>
      </c>
      <c r="H965" s="3" t="s">
        <v>38</v>
      </c>
      <c r="I965" s="3" t="s">
        <v>78</v>
      </c>
      <c r="J965" s="3" t="s">
        <v>1807</v>
      </c>
      <c r="K965" s="3" t="s">
        <v>5901</v>
      </c>
      <c r="L965" s="3" t="s">
        <v>5902</v>
      </c>
      <c r="M965" s="3" t="s">
        <v>38</v>
      </c>
      <c r="N965" s="3" t="s">
        <v>4144</v>
      </c>
      <c r="O965" s="3" t="s">
        <v>8489</v>
      </c>
      <c r="P965" s="4">
        <v>4.0</v>
      </c>
      <c r="Q965" s="3" t="s">
        <v>8490</v>
      </c>
      <c r="R965" s="4">
        <v>8.0</v>
      </c>
      <c r="S965" s="3" t="s">
        <v>8491</v>
      </c>
      <c r="T965" s="3" t="s">
        <v>8492</v>
      </c>
      <c r="U965" s="4">
        <v>4.0</v>
      </c>
      <c r="V965" s="3" t="s">
        <v>38</v>
      </c>
      <c r="W965" s="3" t="s">
        <v>38</v>
      </c>
      <c r="X965" s="3" t="s">
        <v>8493</v>
      </c>
      <c r="Y965" s="5">
        <f t="shared" si="1"/>
        <v>2014</v>
      </c>
      <c r="Z965" s="5">
        <f t="shared" si="2"/>
        <v>11</v>
      </c>
      <c r="AA965" s="5">
        <f t="shared" si="3"/>
        <v>24</v>
      </c>
      <c r="AB965" s="5">
        <f t="shared" si="4"/>
        <v>0</v>
      </c>
      <c r="AC965" s="5">
        <f t="shared" si="5"/>
        <v>0</v>
      </c>
      <c r="AD965" s="5">
        <f t="shared" si="6"/>
        <v>0</v>
      </c>
    </row>
    <row r="966" ht="15.75" customHeight="1">
      <c r="A966" s="3" t="s">
        <v>30</v>
      </c>
      <c r="B966" s="3" t="s">
        <v>31</v>
      </c>
      <c r="C966" s="3" t="s">
        <v>8494</v>
      </c>
      <c r="D966" s="3" t="s">
        <v>8495</v>
      </c>
      <c r="E966" s="3" t="s">
        <v>8496</v>
      </c>
      <c r="F966" s="3" t="s">
        <v>8497</v>
      </c>
      <c r="G966" s="3" t="s">
        <v>38</v>
      </c>
      <c r="H966" s="3" t="s">
        <v>38</v>
      </c>
      <c r="I966" s="3" t="s">
        <v>4675</v>
      </c>
      <c r="J966" s="3" t="s">
        <v>2843</v>
      </c>
      <c r="K966" s="3" t="s">
        <v>8498</v>
      </c>
      <c r="L966" s="3" t="s">
        <v>8499</v>
      </c>
      <c r="M966" s="3" t="s">
        <v>121</v>
      </c>
      <c r="N966" s="3" t="s">
        <v>69</v>
      </c>
      <c r="O966" s="3" t="s">
        <v>8500</v>
      </c>
      <c r="P966" s="4">
        <v>5.0</v>
      </c>
      <c r="Q966" s="3" t="s">
        <v>8501</v>
      </c>
      <c r="R966" s="4">
        <v>0.0</v>
      </c>
      <c r="S966" s="3" t="s">
        <v>38</v>
      </c>
      <c r="T966" s="3" t="s">
        <v>8502</v>
      </c>
      <c r="U966" s="4">
        <v>1.0</v>
      </c>
      <c r="V966" s="3" t="s">
        <v>38</v>
      </c>
      <c r="W966" s="3" t="s">
        <v>38</v>
      </c>
      <c r="X966" s="3" t="s">
        <v>8503</v>
      </c>
      <c r="Y966" s="5">
        <f t="shared" si="1"/>
        <v>2014</v>
      </c>
      <c r="Z966" s="5">
        <f t="shared" si="2"/>
        <v>11</v>
      </c>
      <c r="AA966" s="5">
        <f t="shared" si="3"/>
        <v>25</v>
      </c>
      <c r="AB966" s="5">
        <f t="shared" si="4"/>
        <v>0</v>
      </c>
      <c r="AC966" s="5">
        <f t="shared" si="5"/>
        <v>0</v>
      </c>
      <c r="AD966" s="5">
        <f t="shared" si="6"/>
        <v>0</v>
      </c>
    </row>
    <row r="967" ht="15.75" customHeight="1">
      <c r="A967" s="3" t="s">
        <v>30</v>
      </c>
      <c r="B967" s="3" t="s">
        <v>47</v>
      </c>
      <c r="C967" s="3" t="s">
        <v>8384</v>
      </c>
      <c r="D967" s="3" t="s">
        <v>8504</v>
      </c>
      <c r="E967" s="3" t="s">
        <v>8505</v>
      </c>
      <c r="F967" s="3" t="s">
        <v>6991</v>
      </c>
      <c r="G967" s="3" t="s">
        <v>8506</v>
      </c>
      <c r="H967" s="3" t="s">
        <v>6369</v>
      </c>
      <c r="I967" s="3" t="s">
        <v>2341</v>
      </c>
      <c r="J967" s="3" t="s">
        <v>3537</v>
      </c>
      <c r="K967" s="3" t="s">
        <v>8389</v>
      </c>
      <c r="L967" s="3" t="s">
        <v>8390</v>
      </c>
      <c r="M967" s="3" t="s">
        <v>38</v>
      </c>
      <c r="N967" s="3" t="s">
        <v>6381</v>
      </c>
      <c r="O967" s="3" t="s">
        <v>8391</v>
      </c>
      <c r="P967" s="4">
        <v>0.0</v>
      </c>
      <c r="Q967" s="3" t="s">
        <v>38</v>
      </c>
      <c r="R967" s="4">
        <v>0.0</v>
      </c>
      <c r="S967" s="3" t="s">
        <v>38</v>
      </c>
      <c r="T967" s="3" t="s">
        <v>8507</v>
      </c>
      <c r="U967" s="4">
        <v>1.0</v>
      </c>
      <c r="V967" s="3" t="s">
        <v>38</v>
      </c>
      <c r="W967" s="3" t="s">
        <v>38</v>
      </c>
      <c r="X967" s="3" t="s">
        <v>8508</v>
      </c>
      <c r="Y967" s="5">
        <f t="shared" si="1"/>
        <v>2015</v>
      </c>
      <c r="Z967" s="5">
        <f t="shared" si="2"/>
        <v>12</v>
      </c>
      <c r="AA967" s="5">
        <f t="shared" si="3"/>
        <v>29</v>
      </c>
      <c r="AB967" s="5">
        <f t="shared" si="4"/>
        <v>2016</v>
      </c>
      <c r="AC967" s="5">
        <f t="shared" si="5"/>
        <v>6</v>
      </c>
      <c r="AD967" s="5">
        <f t="shared" si="6"/>
        <v>1</v>
      </c>
    </row>
    <row r="968" ht="15.75" customHeight="1">
      <c r="A968" s="3" t="s">
        <v>30</v>
      </c>
      <c r="B968" s="3" t="s">
        <v>47</v>
      </c>
      <c r="C968" s="3" t="s">
        <v>8509</v>
      </c>
      <c r="D968" s="3" t="s">
        <v>8510</v>
      </c>
      <c r="E968" s="3" t="s">
        <v>8511</v>
      </c>
      <c r="F968" s="3" t="s">
        <v>6909</v>
      </c>
      <c r="G968" s="3" t="s">
        <v>8512</v>
      </c>
      <c r="H968" s="3" t="s">
        <v>8513</v>
      </c>
      <c r="I968" s="3" t="s">
        <v>117</v>
      </c>
      <c r="J968" s="3" t="s">
        <v>1807</v>
      </c>
      <c r="K968" s="3" t="s">
        <v>8514</v>
      </c>
      <c r="L968" s="3" t="s">
        <v>3333</v>
      </c>
      <c r="M968" s="3" t="s">
        <v>30</v>
      </c>
      <c r="N968" s="3" t="s">
        <v>4144</v>
      </c>
      <c r="O968" s="3" t="s">
        <v>8515</v>
      </c>
      <c r="P968" s="4">
        <v>0.0</v>
      </c>
      <c r="Q968" s="3" t="s">
        <v>38</v>
      </c>
      <c r="R968" s="4">
        <v>0.0</v>
      </c>
      <c r="S968" s="3" t="s">
        <v>38</v>
      </c>
      <c r="T968" s="3" t="s">
        <v>8516</v>
      </c>
      <c r="U968" s="4">
        <v>1.0</v>
      </c>
      <c r="V968" s="3" t="s">
        <v>38</v>
      </c>
      <c r="W968" s="3" t="s">
        <v>38</v>
      </c>
      <c r="X968" s="3" t="s">
        <v>8517</v>
      </c>
      <c r="Y968" s="5">
        <f t="shared" si="1"/>
        <v>2015</v>
      </c>
      <c r="Z968" s="5">
        <f t="shared" si="2"/>
        <v>12</v>
      </c>
      <c r="AA968" s="5">
        <f t="shared" si="3"/>
        <v>31</v>
      </c>
      <c r="AB968" s="5">
        <f t="shared" si="4"/>
        <v>2016</v>
      </c>
      <c r="AC968" s="5">
        <f t="shared" si="5"/>
        <v>5</v>
      </c>
      <c r="AD968" s="5">
        <f t="shared" si="6"/>
        <v>21</v>
      </c>
    </row>
    <row r="969" ht="15.75" customHeight="1">
      <c r="A969" s="3" t="s">
        <v>30</v>
      </c>
      <c r="B969" s="3" t="s">
        <v>47</v>
      </c>
      <c r="C969" s="3" t="s">
        <v>8518</v>
      </c>
      <c r="D969" s="3" t="s">
        <v>8519</v>
      </c>
      <c r="E969" s="3" t="s">
        <v>8520</v>
      </c>
      <c r="F969" s="3" t="s">
        <v>7354</v>
      </c>
      <c r="G969" s="3" t="s">
        <v>8521</v>
      </c>
      <c r="H969" s="3" t="s">
        <v>8513</v>
      </c>
      <c r="I969" s="3" t="s">
        <v>117</v>
      </c>
      <c r="J969" s="3" t="s">
        <v>1807</v>
      </c>
      <c r="K969" s="3" t="s">
        <v>8522</v>
      </c>
      <c r="L969" s="3" t="s">
        <v>8523</v>
      </c>
      <c r="M969" s="3" t="s">
        <v>96</v>
      </c>
      <c r="N969" s="3" t="s">
        <v>4144</v>
      </c>
      <c r="O969" s="3" t="s">
        <v>8524</v>
      </c>
      <c r="P969" s="4">
        <v>0.0</v>
      </c>
      <c r="Q969" s="3" t="s">
        <v>38</v>
      </c>
      <c r="R969" s="4">
        <v>0.0</v>
      </c>
      <c r="S969" s="3" t="s">
        <v>38</v>
      </c>
      <c r="T969" s="3" t="s">
        <v>8525</v>
      </c>
      <c r="U969" s="4">
        <v>1.0</v>
      </c>
      <c r="V969" s="3" t="s">
        <v>38</v>
      </c>
      <c r="W969" s="3" t="s">
        <v>38</v>
      </c>
      <c r="X969" s="3" t="s">
        <v>8526</v>
      </c>
      <c r="Y969" s="5">
        <f t="shared" si="1"/>
        <v>2015</v>
      </c>
      <c r="Z969" s="5">
        <f t="shared" si="2"/>
        <v>12</v>
      </c>
      <c r="AA969" s="5">
        <f t="shared" si="3"/>
        <v>4</v>
      </c>
      <c r="AB969" s="5">
        <f t="shared" si="4"/>
        <v>2016</v>
      </c>
      <c r="AC969" s="5">
        <f t="shared" si="5"/>
        <v>5</v>
      </c>
      <c r="AD969" s="5">
        <f t="shared" si="6"/>
        <v>21</v>
      </c>
    </row>
    <row r="970" ht="15.75" customHeight="1">
      <c r="A970" s="3" t="s">
        <v>30</v>
      </c>
      <c r="B970" s="3" t="s">
        <v>47</v>
      </c>
      <c r="C970" s="3" t="s">
        <v>8527</v>
      </c>
      <c r="D970" s="3" t="s">
        <v>8528</v>
      </c>
      <c r="E970" s="3" t="s">
        <v>8529</v>
      </c>
      <c r="F970" s="3" t="s">
        <v>8530</v>
      </c>
      <c r="G970" s="3" t="s">
        <v>8531</v>
      </c>
      <c r="H970" s="3" t="s">
        <v>8513</v>
      </c>
      <c r="I970" s="3" t="s">
        <v>8532</v>
      </c>
      <c r="J970" s="3" t="s">
        <v>1712</v>
      </c>
      <c r="K970" s="3" t="s">
        <v>8533</v>
      </c>
      <c r="L970" s="3" t="s">
        <v>8534</v>
      </c>
      <c r="M970" s="3" t="s">
        <v>96</v>
      </c>
      <c r="N970" s="3" t="s">
        <v>435</v>
      </c>
      <c r="O970" s="3" t="s">
        <v>8535</v>
      </c>
      <c r="P970" s="4">
        <v>0.0</v>
      </c>
      <c r="Q970" s="3" t="s">
        <v>38</v>
      </c>
      <c r="R970" s="4">
        <v>0.0</v>
      </c>
      <c r="S970" s="3" t="s">
        <v>38</v>
      </c>
      <c r="T970" s="3" t="s">
        <v>8536</v>
      </c>
      <c r="U970" s="4">
        <v>1.0</v>
      </c>
      <c r="V970" s="3" t="s">
        <v>38</v>
      </c>
      <c r="W970" s="3" t="s">
        <v>38</v>
      </c>
      <c r="X970" s="3" t="s">
        <v>8537</v>
      </c>
      <c r="Y970" s="5">
        <f t="shared" si="1"/>
        <v>2016</v>
      </c>
      <c r="Z970" s="5">
        <f t="shared" si="2"/>
        <v>1</v>
      </c>
      <c r="AA970" s="5">
        <f t="shared" si="3"/>
        <v>28</v>
      </c>
      <c r="AB970" s="5">
        <f t="shared" si="4"/>
        <v>2016</v>
      </c>
      <c r="AC970" s="5">
        <f t="shared" si="5"/>
        <v>5</v>
      </c>
      <c r="AD970" s="5">
        <f t="shared" si="6"/>
        <v>21</v>
      </c>
    </row>
    <row r="971" ht="15.75" customHeight="1">
      <c r="A971" s="3" t="s">
        <v>30</v>
      </c>
      <c r="B971" s="3" t="s">
        <v>47</v>
      </c>
      <c r="C971" s="3" t="s">
        <v>8538</v>
      </c>
      <c r="D971" s="3" t="s">
        <v>8539</v>
      </c>
      <c r="E971" s="3" t="s">
        <v>8540</v>
      </c>
      <c r="F971" s="3" t="s">
        <v>6851</v>
      </c>
      <c r="G971" s="3" t="s">
        <v>8541</v>
      </c>
      <c r="H971" s="3" t="s">
        <v>8513</v>
      </c>
      <c r="I971" s="3" t="s">
        <v>373</v>
      </c>
      <c r="J971" s="3" t="s">
        <v>1588</v>
      </c>
      <c r="K971" s="3" t="s">
        <v>8243</v>
      </c>
      <c r="L971" s="3" t="s">
        <v>8244</v>
      </c>
      <c r="M971" s="3" t="s">
        <v>30</v>
      </c>
      <c r="N971" s="3" t="s">
        <v>376</v>
      </c>
      <c r="O971" s="3" t="s">
        <v>4927</v>
      </c>
      <c r="P971" s="4">
        <v>0.0</v>
      </c>
      <c r="Q971" s="3" t="s">
        <v>38</v>
      </c>
      <c r="R971" s="4">
        <v>8.0</v>
      </c>
      <c r="S971" s="3" t="s">
        <v>8542</v>
      </c>
      <c r="T971" s="3" t="s">
        <v>8543</v>
      </c>
      <c r="U971" s="4">
        <v>1.0</v>
      </c>
      <c r="V971" s="3" t="s">
        <v>38</v>
      </c>
      <c r="W971" s="3" t="s">
        <v>38</v>
      </c>
      <c r="X971" s="3" t="s">
        <v>8544</v>
      </c>
      <c r="Y971" s="5">
        <f t="shared" si="1"/>
        <v>2016</v>
      </c>
      <c r="Z971" s="5">
        <f t="shared" si="2"/>
        <v>1</v>
      </c>
      <c r="AA971" s="5">
        <f t="shared" si="3"/>
        <v>27</v>
      </c>
      <c r="AB971" s="5">
        <f t="shared" si="4"/>
        <v>2016</v>
      </c>
      <c r="AC971" s="5">
        <f t="shared" si="5"/>
        <v>5</v>
      </c>
      <c r="AD971" s="5">
        <f t="shared" si="6"/>
        <v>21</v>
      </c>
    </row>
    <row r="972" ht="15.75" customHeight="1">
      <c r="A972" s="3" t="s">
        <v>30</v>
      </c>
      <c r="B972" s="3" t="s">
        <v>47</v>
      </c>
      <c r="C972" s="3" t="s">
        <v>8545</v>
      </c>
      <c r="D972" s="3" t="s">
        <v>8546</v>
      </c>
      <c r="E972" s="3" t="s">
        <v>8547</v>
      </c>
      <c r="F972" s="3" t="s">
        <v>7395</v>
      </c>
      <c r="G972" s="3" t="s">
        <v>8548</v>
      </c>
      <c r="H972" s="3" t="s">
        <v>8513</v>
      </c>
      <c r="I972" s="3" t="s">
        <v>856</v>
      </c>
      <c r="J972" s="3" t="s">
        <v>1807</v>
      </c>
      <c r="K972" s="3" t="s">
        <v>8549</v>
      </c>
      <c r="L972" s="3" t="s">
        <v>8550</v>
      </c>
      <c r="M972" s="3" t="s">
        <v>38</v>
      </c>
      <c r="N972" s="3" t="s">
        <v>6381</v>
      </c>
      <c r="O972" s="3" t="s">
        <v>8551</v>
      </c>
      <c r="P972" s="4">
        <v>0.0</v>
      </c>
      <c r="Q972" s="3" t="s">
        <v>38</v>
      </c>
      <c r="R972" s="4">
        <v>1.0</v>
      </c>
      <c r="S972" s="3" t="s">
        <v>1113</v>
      </c>
      <c r="T972" s="3" t="s">
        <v>1112</v>
      </c>
      <c r="U972" s="4">
        <v>1.0</v>
      </c>
      <c r="V972" s="3" t="s">
        <v>38</v>
      </c>
      <c r="W972" s="3" t="s">
        <v>38</v>
      </c>
      <c r="X972" s="3" t="s">
        <v>8552</v>
      </c>
      <c r="Y972" s="5">
        <f t="shared" si="1"/>
        <v>2015</v>
      </c>
      <c r="Z972" s="5">
        <f t="shared" si="2"/>
        <v>8</v>
      </c>
      <c r="AA972" s="5">
        <f t="shared" si="3"/>
        <v>28</v>
      </c>
      <c r="AB972" s="5">
        <f t="shared" si="4"/>
        <v>2016</v>
      </c>
      <c r="AC972" s="5">
        <f t="shared" si="5"/>
        <v>5</v>
      </c>
      <c r="AD972" s="5">
        <f t="shared" si="6"/>
        <v>21</v>
      </c>
    </row>
    <row r="973" ht="15.75" customHeight="1">
      <c r="A973" s="3" t="s">
        <v>30</v>
      </c>
      <c r="B973" s="3" t="s">
        <v>47</v>
      </c>
      <c r="C973" s="3" t="s">
        <v>8553</v>
      </c>
      <c r="D973" s="3" t="s">
        <v>8554</v>
      </c>
      <c r="E973" s="3" t="s">
        <v>8555</v>
      </c>
      <c r="F973" s="3" t="s">
        <v>8556</v>
      </c>
      <c r="G973" s="3" t="s">
        <v>8557</v>
      </c>
      <c r="H973" s="3" t="s">
        <v>8513</v>
      </c>
      <c r="I973" s="3" t="s">
        <v>7689</v>
      </c>
      <c r="J973" s="3" t="s">
        <v>3537</v>
      </c>
      <c r="K973" s="3" t="s">
        <v>8558</v>
      </c>
      <c r="L973" s="3" t="s">
        <v>8559</v>
      </c>
      <c r="M973" s="3" t="s">
        <v>176</v>
      </c>
      <c r="N973" s="3" t="s">
        <v>4144</v>
      </c>
      <c r="O973" s="3" t="s">
        <v>8560</v>
      </c>
      <c r="P973" s="4">
        <v>0.0</v>
      </c>
      <c r="Q973" s="3" t="s">
        <v>38</v>
      </c>
      <c r="R973" s="4">
        <v>0.0</v>
      </c>
      <c r="S973" s="3" t="s">
        <v>38</v>
      </c>
      <c r="T973" s="3" t="s">
        <v>8561</v>
      </c>
      <c r="U973" s="4">
        <v>1.0</v>
      </c>
      <c r="V973" s="3" t="s">
        <v>38</v>
      </c>
      <c r="W973" s="3" t="s">
        <v>38</v>
      </c>
      <c r="X973" s="3" t="s">
        <v>8562</v>
      </c>
      <c r="Y973" s="5">
        <f t="shared" si="1"/>
        <v>2015</v>
      </c>
      <c r="Z973" s="5">
        <f t="shared" si="2"/>
        <v>8</v>
      </c>
      <c r="AA973" s="5">
        <f t="shared" si="3"/>
        <v>21</v>
      </c>
      <c r="AB973" s="5">
        <f t="shared" si="4"/>
        <v>2016</v>
      </c>
      <c r="AC973" s="5">
        <f t="shared" si="5"/>
        <v>5</v>
      </c>
      <c r="AD973" s="5">
        <f t="shared" si="6"/>
        <v>21</v>
      </c>
    </row>
    <row r="974" ht="15.75" customHeight="1">
      <c r="A974" s="3" t="s">
        <v>30</v>
      </c>
      <c r="B974" s="3" t="s">
        <v>47</v>
      </c>
      <c r="C974" s="3" t="s">
        <v>8563</v>
      </c>
      <c r="D974" s="3" t="s">
        <v>8564</v>
      </c>
      <c r="E974" s="3" t="s">
        <v>8565</v>
      </c>
      <c r="F974" s="3" t="s">
        <v>7718</v>
      </c>
      <c r="G974" s="3" t="s">
        <v>8566</v>
      </c>
      <c r="H974" s="3" t="s">
        <v>8513</v>
      </c>
      <c r="I974" s="3" t="s">
        <v>7689</v>
      </c>
      <c r="J974" s="3" t="s">
        <v>3537</v>
      </c>
      <c r="K974" s="3" t="s">
        <v>8567</v>
      </c>
      <c r="L974" s="3" t="s">
        <v>8568</v>
      </c>
      <c r="M974" s="3" t="s">
        <v>8569</v>
      </c>
      <c r="N974" s="3" t="s">
        <v>4144</v>
      </c>
      <c r="O974" s="3" t="s">
        <v>2333</v>
      </c>
      <c r="P974" s="4">
        <v>0.0</v>
      </c>
      <c r="Q974" s="3" t="s">
        <v>38</v>
      </c>
      <c r="R974" s="4">
        <v>0.0</v>
      </c>
      <c r="S974" s="3" t="s">
        <v>38</v>
      </c>
      <c r="T974" s="3" t="s">
        <v>8570</v>
      </c>
      <c r="U974" s="4">
        <v>2.0</v>
      </c>
      <c r="V974" s="3" t="s">
        <v>38</v>
      </c>
      <c r="W974" s="3" t="s">
        <v>38</v>
      </c>
      <c r="X974" s="3" t="s">
        <v>8571</v>
      </c>
      <c r="Y974" s="5">
        <f t="shared" si="1"/>
        <v>2015</v>
      </c>
      <c r="Z974" s="5">
        <f t="shared" si="2"/>
        <v>6</v>
      </c>
      <c r="AA974" s="5">
        <f t="shared" si="3"/>
        <v>5</v>
      </c>
      <c r="AB974" s="5">
        <f t="shared" si="4"/>
        <v>2016</v>
      </c>
      <c r="AC974" s="5">
        <f t="shared" si="5"/>
        <v>5</v>
      </c>
      <c r="AD974" s="5">
        <f t="shared" si="6"/>
        <v>21</v>
      </c>
    </row>
    <row r="975" ht="15.75" customHeight="1">
      <c r="A975" s="3" t="s">
        <v>30</v>
      </c>
      <c r="B975" s="3" t="s">
        <v>31</v>
      </c>
      <c r="C975" s="3" t="s">
        <v>8572</v>
      </c>
      <c r="D975" s="3" t="s">
        <v>8573</v>
      </c>
      <c r="E975" s="3" t="s">
        <v>8574</v>
      </c>
      <c r="F975" s="3" t="s">
        <v>8575</v>
      </c>
      <c r="G975" s="3" t="s">
        <v>38</v>
      </c>
      <c r="H975" s="3" t="s">
        <v>38</v>
      </c>
      <c r="I975" s="3" t="s">
        <v>78</v>
      </c>
      <c r="J975" s="3" t="s">
        <v>1807</v>
      </c>
      <c r="K975" s="3" t="s">
        <v>8576</v>
      </c>
      <c r="L975" s="3" t="s">
        <v>6624</v>
      </c>
      <c r="M975" s="3" t="s">
        <v>38</v>
      </c>
      <c r="N975" s="3" t="s">
        <v>1299</v>
      </c>
      <c r="O975" s="3" t="s">
        <v>8577</v>
      </c>
      <c r="P975" s="4">
        <v>1.0</v>
      </c>
      <c r="Q975" s="3" t="s">
        <v>8578</v>
      </c>
      <c r="R975" s="4">
        <v>0.0</v>
      </c>
      <c r="S975" s="3" t="s">
        <v>38</v>
      </c>
      <c r="T975" s="3" t="s">
        <v>8579</v>
      </c>
      <c r="U975" s="4">
        <v>5.0</v>
      </c>
      <c r="V975" s="3" t="s">
        <v>38</v>
      </c>
      <c r="W975" s="3" t="s">
        <v>38</v>
      </c>
      <c r="X975" s="3" t="s">
        <v>8580</v>
      </c>
      <c r="Y975" s="5">
        <f t="shared" si="1"/>
        <v>2014</v>
      </c>
      <c r="Z975" s="5">
        <f t="shared" si="2"/>
        <v>11</v>
      </c>
      <c r="AA975" s="5">
        <f t="shared" si="3"/>
        <v>7</v>
      </c>
      <c r="AB975" s="5">
        <f t="shared" si="4"/>
        <v>0</v>
      </c>
      <c r="AC975" s="5">
        <f t="shared" si="5"/>
        <v>0</v>
      </c>
      <c r="AD975" s="5">
        <f t="shared" si="6"/>
        <v>0</v>
      </c>
    </row>
    <row r="976" ht="15.75" customHeight="1">
      <c r="A976" s="3" t="s">
        <v>30</v>
      </c>
      <c r="B976" s="3" t="s">
        <v>47</v>
      </c>
      <c r="C976" s="3" t="s">
        <v>8581</v>
      </c>
      <c r="D976" s="3" t="s">
        <v>8582</v>
      </c>
      <c r="E976" s="3" t="s">
        <v>8583</v>
      </c>
      <c r="F976" s="3" t="s">
        <v>8584</v>
      </c>
      <c r="G976" s="3" t="s">
        <v>8585</v>
      </c>
      <c r="H976" s="3" t="s">
        <v>8586</v>
      </c>
      <c r="I976" s="3" t="s">
        <v>1226</v>
      </c>
      <c r="J976" s="3" t="s">
        <v>1549</v>
      </c>
      <c r="K976" s="3" t="s">
        <v>8587</v>
      </c>
      <c r="L976" s="3" t="s">
        <v>8588</v>
      </c>
      <c r="M976" s="3" t="s">
        <v>38</v>
      </c>
      <c r="N976" s="3" t="s">
        <v>731</v>
      </c>
      <c r="O976" s="3" t="s">
        <v>70</v>
      </c>
      <c r="P976" s="4">
        <v>0.0</v>
      </c>
      <c r="Q976" s="3" t="s">
        <v>38</v>
      </c>
      <c r="R976" s="4">
        <v>0.0</v>
      </c>
      <c r="S976" s="3" t="s">
        <v>38</v>
      </c>
      <c r="T976" s="3" t="s">
        <v>8589</v>
      </c>
      <c r="U976" s="4">
        <v>1.0</v>
      </c>
      <c r="V976" s="3" t="s">
        <v>38</v>
      </c>
      <c r="W976" s="3" t="s">
        <v>38</v>
      </c>
      <c r="X976" s="3" t="s">
        <v>8590</v>
      </c>
      <c r="Y976" s="5">
        <f t="shared" si="1"/>
        <v>2015</v>
      </c>
      <c r="Z976" s="5">
        <f t="shared" si="2"/>
        <v>9</v>
      </c>
      <c r="AA976" s="5">
        <f t="shared" si="3"/>
        <v>7</v>
      </c>
      <c r="AB976" s="5">
        <f t="shared" si="4"/>
        <v>2016</v>
      </c>
      <c r="AC976" s="5">
        <f t="shared" si="5"/>
        <v>5</v>
      </c>
      <c r="AD976" s="5">
        <f t="shared" si="6"/>
        <v>11</v>
      </c>
    </row>
    <row r="977" ht="15.75" customHeight="1">
      <c r="A977" s="3" t="s">
        <v>30</v>
      </c>
      <c r="B977" s="3" t="s">
        <v>47</v>
      </c>
      <c r="C977" s="3" t="s">
        <v>8591</v>
      </c>
      <c r="D977" s="3" t="s">
        <v>8592</v>
      </c>
      <c r="E977" s="3" t="s">
        <v>8593</v>
      </c>
      <c r="F977" s="3" t="s">
        <v>8594</v>
      </c>
      <c r="G977" s="3" t="s">
        <v>8595</v>
      </c>
      <c r="H977" s="3" t="s">
        <v>8586</v>
      </c>
      <c r="I977" s="3" t="s">
        <v>172</v>
      </c>
      <c r="J977" s="3" t="s">
        <v>1532</v>
      </c>
      <c r="K977" s="3" t="s">
        <v>2698</v>
      </c>
      <c r="L977" s="3" t="s">
        <v>2699</v>
      </c>
      <c r="M977" s="3" t="s">
        <v>96</v>
      </c>
      <c r="N977" s="3" t="s">
        <v>358</v>
      </c>
      <c r="O977" s="3" t="s">
        <v>228</v>
      </c>
      <c r="P977" s="4">
        <v>0.0</v>
      </c>
      <c r="Q977" s="3" t="s">
        <v>38</v>
      </c>
      <c r="R977" s="4">
        <v>0.0</v>
      </c>
      <c r="S977" s="3" t="s">
        <v>38</v>
      </c>
      <c r="T977" s="3" t="s">
        <v>8596</v>
      </c>
      <c r="U977" s="4">
        <v>3.0</v>
      </c>
      <c r="V977" s="3" t="s">
        <v>38</v>
      </c>
      <c r="W977" s="3" t="s">
        <v>38</v>
      </c>
      <c r="X977" s="3" t="s">
        <v>8597</v>
      </c>
      <c r="Y977" s="5">
        <f t="shared" si="1"/>
        <v>2015</v>
      </c>
      <c r="Z977" s="5">
        <f t="shared" si="2"/>
        <v>11</v>
      </c>
      <c r="AA977" s="5">
        <f t="shared" si="3"/>
        <v>30</v>
      </c>
      <c r="AB977" s="5">
        <f t="shared" si="4"/>
        <v>2016</v>
      </c>
      <c r="AC977" s="5">
        <f t="shared" si="5"/>
        <v>5</v>
      </c>
      <c r="AD977" s="5">
        <f t="shared" si="6"/>
        <v>11</v>
      </c>
    </row>
    <row r="978" ht="15.75" customHeight="1">
      <c r="A978" s="3" t="s">
        <v>30</v>
      </c>
      <c r="B978" s="3" t="s">
        <v>47</v>
      </c>
      <c r="C978" s="3" t="s">
        <v>8598</v>
      </c>
      <c r="D978" s="3" t="s">
        <v>8599</v>
      </c>
      <c r="E978" s="3" t="s">
        <v>8600</v>
      </c>
      <c r="F978" s="3" t="s">
        <v>6851</v>
      </c>
      <c r="G978" s="3" t="s">
        <v>8601</v>
      </c>
      <c r="H978" s="3" t="s">
        <v>8602</v>
      </c>
      <c r="I978" s="3" t="s">
        <v>117</v>
      </c>
      <c r="J978" s="3" t="s">
        <v>1807</v>
      </c>
      <c r="K978" s="3" t="s">
        <v>8603</v>
      </c>
      <c r="L978" s="3" t="s">
        <v>8604</v>
      </c>
      <c r="M978" s="3" t="s">
        <v>121</v>
      </c>
      <c r="N978" s="3" t="s">
        <v>4144</v>
      </c>
      <c r="O978" s="3" t="s">
        <v>8605</v>
      </c>
      <c r="P978" s="4">
        <v>0.0</v>
      </c>
      <c r="Q978" s="3" t="s">
        <v>38</v>
      </c>
      <c r="R978" s="4">
        <v>0.0</v>
      </c>
      <c r="S978" s="3" t="s">
        <v>38</v>
      </c>
      <c r="T978" s="3" t="s">
        <v>8606</v>
      </c>
      <c r="U978" s="4">
        <v>7.0</v>
      </c>
      <c r="V978" s="3" t="s">
        <v>38</v>
      </c>
      <c r="W978" s="3" t="s">
        <v>38</v>
      </c>
      <c r="X978" s="3" t="s">
        <v>8607</v>
      </c>
      <c r="Y978" s="5">
        <f t="shared" si="1"/>
        <v>2016</v>
      </c>
      <c r="Z978" s="5">
        <f t="shared" si="2"/>
        <v>1</v>
      </c>
      <c r="AA978" s="5">
        <f t="shared" si="3"/>
        <v>27</v>
      </c>
      <c r="AB978" s="5">
        <f t="shared" si="4"/>
        <v>2016</v>
      </c>
      <c r="AC978" s="5">
        <f t="shared" si="5"/>
        <v>5</v>
      </c>
      <c r="AD978" s="5">
        <f t="shared" si="6"/>
        <v>1</v>
      </c>
    </row>
    <row r="979" ht="15.75" customHeight="1">
      <c r="A979" s="3" t="s">
        <v>30</v>
      </c>
      <c r="B979" s="3" t="s">
        <v>47</v>
      </c>
      <c r="C979" s="3" t="s">
        <v>8608</v>
      </c>
      <c r="D979" s="3" t="s">
        <v>8609</v>
      </c>
      <c r="E979" s="3" t="s">
        <v>8610</v>
      </c>
      <c r="F979" s="3" t="s">
        <v>8426</v>
      </c>
      <c r="G979" s="3" t="s">
        <v>8611</v>
      </c>
      <c r="H979" s="3" t="s">
        <v>8602</v>
      </c>
      <c r="I979" s="3" t="s">
        <v>7332</v>
      </c>
      <c r="J979" s="3" t="s">
        <v>3537</v>
      </c>
      <c r="K979" s="3" t="s">
        <v>8612</v>
      </c>
      <c r="L979" s="3" t="s">
        <v>8613</v>
      </c>
      <c r="M979" s="3" t="s">
        <v>96</v>
      </c>
      <c r="N979" s="3" t="s">
        <v>4144</v>
      </c>
      <c r="O979" s="3" t="s">
        <v>8614</v>
      </c>
      <c r="P979" s="4">
        <v>0.0</v>
      </c>
      <c r="Q979" s="3" t="s">
        <v>38</v>
      </c>
      <c r="R979" s="4">
        <v>0.0</v>
      </c>
      <c r="S979" s="3" t="s">
        <v>38</v>
      </c>
      <c r="T979" s="3" t="s">
        <v>8615</v>
      </c>
      <c r="U979" s="4">
        <v>1.0</v>
      </c>
      <c r="V979" s="3" t="s">
        <v>38</v>
      </c>
      <c r="W979" s="3" t="s">
        <v>38</v>
      </c>
      <c r="X979" s="3" t="s">
        <v>8616</v>
      </c>
      <c r="Y979" s="5">
        <f t="shared" si="1"/>
        <v>2015</v>
      </c>
      <c r="Z979" s="5">
        <f t="shared" si="2"/>
        <v>12</v>
      </c>
      <c r="AA979" s="5">
        <f t="shared" si="3"/>
        <v>14</v>
      </c>
      <c r="AB979" s="5">
        <f t="shared" si="4"/>
        <v>2016</v>
      </c>
      <c r="AC979" s="5">
        <f t="shared" si="5"/>
        <v>5</v>
      </c>
      <c r="AD979" s="5">
        <f t="shared" si="6"/>
        <v>1</v>
      </c>
    </row>
    <row r="980" ht="15.75" customHeight="1">
      <c r="A980" s="3" t="s">
        <v>30</v>
      </c>
      <c r="B980" s="3" t="s">
        <v>47</v>
      </c>
      <c r="C980" s="3" t="s">
        <v>8617</v>
      </c>
      <c r="D980" s="3" t="s">
        <v>8618</v>
      </c>
      <c r="E980" s="3" t="s">
        <v>8619</v>
      </c>
      <c r="F980" s="3" t="s">
        <v>6953</v>
      </c>
      <c r="G980" s="3" t="s">
        <v>8620</v>
      </c>
      <c r="H980" s="3" t="s">
        <v>8602</v>
      </c>
      <c r="I980" s="3" t="s">
        <v>147</v>
      </c>
      <c r="J980" s="3" t="s">
        <v>2014</v>
      </c>
      <c r="K980" s="3" t="s">
        <v>149</v>
      </c>
      <c r="L980" s="3" t="s">
        <v>150</v>
      </c>
      <c r="M980" s="3" t="s">
        <v>121</v>
      </c>
      <c r="N980" s="3" t="s">
        <v>4144</v>
      </c>
      <c r="O980" s="3" t="s">
        <v>8621</v>
      </c>
      <c r="P980" s="4">
        <v>0.0</v>
      </c>
      <c r="Q980" s="3" t="s">
        <v>38</v>
      </c>
      <c r="R980" s="4">
        <v>0.0</v>
      </c>
      <c r="S980" s="3" t="s">
        <v>38</v>
      </c>
      <c r="T980" s="3" t="s">
        <v>8622</v>
      </c>
      <c r="U980" s="4">
        <v>1.0</v>
      </c>
      <c r="V980" s="3" t="s">
        <v>38</v>
      </c>
      <c r="W980" s="3" t="s">
        <v>38</v>
      </c>
      <c r="X980" s="3" t="s">
        <v>8623</v>
      </c>
      <c r="Y980" s="5">
        <f t="shared" si="1"/>
        <v>2015</v>
      </c>
      <c r="Z980" s="5">
        <f t="shared" si="2"/>
        <v>12</v>
      </c>
      <c r="AA980" s="5">
        <f t="shared" si="3"/>
        <v>23</v>
      </c>
      <c r="AB980" s="5">
        <f t="shared" si="4"/>
        <v>2016</v>
      </c>
      <c r="AC980" s="5">
        <f t="shared" si="5"/>
        <v>5</v>
      </c>
      <c r="AD980" s="5">
        <f t="shared" si="6"/>
        <v>1</v>
      </c>
    </row>
    <row r="981" ht="15.75" customHeight="1">
      <c r="A981" s="3" t="s">
        <v>30</v>
      </c>
      <c r="B981" s="3" t="s">
        <v>31</v>
      </c>
      <c r="C981" s="3" t="s">
        <v>8624</v>
      </c>
      <c r="D981" s="3" t="s">
        <v>8625</v>
      </c>
      <c r="E981" s="3" t="s">
        <v>8626</v>
      </c>
      <c r="F981" s="3" t="s">
        <v>8627</v>
      </c>
      <c r="G981" s="3" t="s">
        <v>38</v>
      </c>
      <c r="H981" s="3" t="s">
        <v>38</v>
      </c>
      <c r="I981" s="3" t="s">
        <v>8628</v>
      </c>
      <c r="J981" s="3" t="s">
        <v>8629</v>
      </c>
      <c r="K981" s="3" t="s">
        <v>8630</v>
      </c>
      <c r="L981" s="3" t="s">
        <v>8631</v>
      </c>
      <c r="M981" s="3" t="s">
        <v>38</v>
      </c>
      <c r="N981" s="3" t="s">
        <v>8632</v>
      </c>
      <c r="O981" s="3" t="s">
        <v>8633</v>
      </c>
      <c r="P981" s="4">
        <v>0.0</v>
      </c>
      <c r="Q981" s="3" t="s">
        <v>38</v>
      </c>
      <c r="R981" s="4">
        <v>1.0</v>
      </c>
      <c r="S981" s="3" t="s">
        <v>8634</v>
      </c>
      <c r="T981" s="3" t="s">
        <v>8635</v>
      </c>
      <c r="U981" s="4">
        <v>1.0</v>
      </c>
      <c r="V981" s="3" t="s">
        <v>38</v>
      </c>
      <c r="W981" s="3" t="s">
        <v>38</v>
      </c>
      <c r="X981" s="3" t="s">
        <v>8636</v>
      </c>
      <c r="Y981" s="5">
        <f t="shared" si="1"/>
        <v>2014</v>
      </c>
      <c r="Z981" s="5">
        <f t="shared" si="2"/>
        <v>10</v>
      </c>
      <c r="AA981" s="5">
        <f t="shared" si="3"/>
        <v>17</v>
      </c>
      <c r="AB981" s="5">
        <f t="shared" si="4"/>
        <v>0</v>
      </c>
      <c r="AC981" s="5">
        <f t="shared" si="5"/>
        <v>0</v>
      </c>
      <c r="AD981" s="5">
        <f t="shared" si="6"/>
        <v>0</v>
      </c>
    </row>
    <row r="982" ht="15.75" customHeight="1">
      <c r="A982" s="3" t="s">
        <v>30</v>
      </c>
      <c r="B982" s="3" t="s">
        <v>31</v>
      </c>
      <c r="C982" s="3" t="s">
        <v>8637</v>
      </c>
      <c r="D982" s="3" t="s">
        <v>8638</v>
      </c>
      <c r="E982" s="3" t="s">
        <v>8639</v>
      </c>
      <c r="F982" s="3" t="s">
        <v>8640</v>
      </c>
      <c r="G982" s="3" t="s">
        <v>38</v>
      </c>
      <c r="H982" s="3" t="s">
        <v>38</v>
      </c>
      <c r="I982" s="3" t="s">
        <v>638</v>
      </c>
      <c r="J982" s="3" t="s">
        <v>3537</v>
      </c>
      <c r="K982" s="3" t="s">
        <v>8641</v>
      </c>
      <c r="L982" s="3" t="s">
        <v>8642</v>
      </c>
      <c r="M982" s="3" t="s">
        <v>38</v>
      </c>
      <c r="N982" s="3" t="s">
        <v>4144</v>
      </c>
      <c r="O982" s="3" t="s">
        <v>8643</v>
      </c>
      <c r="P982" s="4">
        <v>8.0</v>
      </c>
      <c r="Q982" s="3" t="s">
        <v>8644</v>
      </c>
      <c r="R982" s="4">
        <v>10.0</v>
      </c>
      <c r="S982" s="3" t="s">
        <v>8645</v>
      </c>
      <c r="T982" s="3" t="s">
        <v>8646</v>
      </c>
      <c r="U982" s="4">
        <v>1.0</v>
      </c>
      <c r="V982" s="3" t="s">
        <v>38</v>
      </c>
      <c r="W982" s="3" t="s">
        <v>38</v>
      </c>
      <c r="X982" s="3" t="s">
        <v>8647</v>
      </c>
      <c r="Y982" s="5">
        <f t="shared" si="1"/>
        <v>2014</v>
      </c>
      <c r="Z982" s="5">
        <f t="shared" si="2"/>
        <v>10</v>
      </c>
      <c r="AA982" s="5">
        <f t="shared" si="3"/>
        <v>20</v>
      </c>
      <c r="AB982" s="5">
        <f t="shared" si="4"/>
        <v>0</v>
      </c>
      <c r="AC982" s="5">
        <f t="shared" si="5"/>
        <v>0</v>
      </c>
      <c r="AD982" s="5">
        <f t="shared" si="6"/>
        <v>0</v>
      </c>
    </row>
    <row r="983" ht="15.75" customHeight="1">
      <c r="A983" s="3" t="s">
        <v>30</v>
      </c>
      <c r="B983" s="3" t="s">
        <v>31</v>
      </c>
      <c r="C983" s="3" t="s">
        <v>8648</v>
      </c>
      <c r="D983" s="3" t="s">
        <v>8649</v>
      </c>
      <c r="E983" s="3" t="s">
        <v>8650</v>
      </c>
      <c r="F983" s="3" t="s">
        <v>8627</v>
      </c>
      <c r="G983" s="3" t="s">
        <v>38</v>
      </c>
      <c r="H983" s="3" t="s">
        <v>38</v>
      </c>
      <c r="I983" s="3" t="s">
        <v>8651</v>
      </c>
      <c r="J983" s="3" t="s">
        <v>8652</v>
      </c>
      <c r="K983" s="3" t="s">
        <v>8653</v>
      </c>
      <c r="L983" s="3" t="s">
        <v>8654</v>
      </c>
      <c r="M983" s="3" t="s">
        <v>38</v>
      </c>
      <c r="N983" s="3" t="s">
        <v>7547</v>
      </c>
      <c r="O983" s="3" t="s">
        <v>8379</v>
      </c>
      <c r="P983" s="4">
        <v>2.0</v>
      </c>
      <c r="Q983" s="3" t="s">
        <v>8655</v>
      </c>
      <c r="R983" s="4">
        <v>0.0</v>
      </c>
      <c r="S983" s="3" t="s">
        <v>38</v>
      </c>
      <c r="T983" s="3" t="s">
        <v>8656</v>
      </c>
      <c r="U983" s="4">
        <v>3.0</v>
      </c>
      <c r="V983" s="3" t="s">
        <v>38</v>
      </c>
      <c r="W983" s="3" t="s">
        <v>38</v>
      </c>
      <c r="X983" s="3" t="s">
        <v>8657</v>
      </c>
      <c r="Y983" s="5">
        <f t="shared" si="1"/>
        <v>2014</v>
      </c>
      <c r="Z983" s="5">
        <f t="shared" si="2"/>
        <v>10</v>
      </c>
      <c r="AA983" s="5">
        <f t="shared" si="3"/>
        <v>17</v>
      </c>
      <c r="AB983" s="5">
        <f t="shared" si="4"/>
        <v>0</v>
      </c>
      <c r="AC983" s="5">
        <f t="shared" si="5"/>
        <v>0</v>
      </c>
      <c r="AD983" s="5">
        <f t="shared" si="6"/>
        <v>0</v>
      </c>
    </row>
    <row r="984" ht="15.75" customHeight="1">
      <c r="A984" s="3" t="s">
        <v>30</v>
      </c>
      <c r="B984" s="3" t="s">
        <v>31</v>
      </c>
      <c r="C984" s="3" t="s">
        <v>8658</v>
      </c>
      <c r="D984" s="3" t="s">
        <v>8659</v>
      </c>
      <c r="E984" s="3" t="s">
        <v>8660</v>
      </c>
      <c r="F984" s="3" t="s">
        <v>8661</v>
      </c>
      <c r="G984" s="3" t="s">
        <v>38</v>
      </c>
      <c r="H984" s="3" t="s">
        <v>38</v>
      </c>
      <c r="I984" s="3" t="s">
        <v>8662</v>
      </c>
      <c r="J984" s="3" t="s">
        <v>4955</v>
      </c>
      <c r="K984" s="3" t="s">
        <v>6756</v>
      </c>
      <c r="L984" s="3" t="s">
        <v>6757</v>
      </c>
      <c r="M984" s="3" t="s">
        <v>38</v>
      </c>
      <c r="N984" s="3" t="s">
        <v>7547</v>
      </c>
      <c r="O984" s="3" t="s">
        <v>8663</v>
      </c>
      <c r="P984" s="4">
        <v>5.0</v>
      </c>
      <c r="Q984" s="3" t="s">
        <v>8664</v>
      </c>
      <c r="R984" s="4">
        <v>0.0</v>
      </c>
      <c r="S984" s="3" t="s">
        <v>38</v>
      </c>
      <c r="T984" s="3" t="s">
        <v>8665</v>
      </c>
      <c r="U984" s="4">
        <v>1.0</v>
      </c>
      <c r="V984" s="3" t="s">
        <v>38</v>
      </c>
      <c r="W984" s="3" t="s">
        <v>38</v>
      </c>
      <c r="X984" s="3" t="s">
        <v>8666</v>
      </c>
      <c r="Y984" s="5">
        <f t="shared" si="1"/>
        <v>2014</v>
      </c>
      <c r="Z984" s="5">
        <f t="shared" si="2"/>
        <v>10</v>
      </c>
      <c r="AA984" s="5">
        <f t="shared" si="3"/>
        <v>27</v>
      </c>
      <c r="AB984" s="5">
        <f t="shared" si="4"/>
        <v>0</v>
      </c>
      <c r="AC984" s="5">
        <f t="shared" si="5"/>
        <v>0</v>
      </c>
      <c r="AD984" s="5">
        <f t="shared" si="6"/>
        <v>0</v>
      </c>
    </row>
    <row r="985" ht="15.75" customHeight="1">
      <c r="A985" s="3" t="s">
        <v>30</v>
      </c>
      <c r="B985" s="3" t="s">
        <v>47</v>
      </c>
      <c r="C985" s="3" t="s">
        <v>8667</v>
      </c>
      <c r="D985" s="3" t="s">
        <v>8668</v>
      </c>
      <c r="E985" s="3" t="s">
        <v>8669</v>
      </c>
      <c r="F985" s="3" t="s">
        <v>8670</v>
      </c>
      <c r="G985" s="3" t="s">
        <v>8671</v>
      </c>
      <c r="H985" s="3" t="s">
        <v>8240</v>
      </c>
      <c r="I985" s="3" t="s">
        <v>7987</v>
      </c>
      <c r="J985" s="3" t="s">
        <v>1702</v>
      </c>
      <c r="K985" s="3" t="s">
        <v>1317</v>
      </c>
      <c r="L985" s="3" t="s">
        <v>1318</v>
      </c>
      <c r="M985" s="3" t="s">
        <v>30</v>
      </c>
      <c r="N985" s="3" t="s">
        <v>38</v>
      </c>
      <c r="O985" s="3" t="s">
        <v>8672</v>
      </c>
      <c r="P985" s="4">
        <v>0.0</v>
      </c>
      <c r="Q985" s="3" t="s">
        <v>38</v>
      </c>
      <c r="R985" s="4">
        <v>1.0</v>
      </c>
      <c r="S985" s="3" t="s">
        <v>8673</v>
      </c>
      <c r="T985" s="3" t="s">
        <v>8421</v>
      </c>
      <c r="U985" s="4">
        <v>6.0</v>
      </c>
      <c r="V985" s="3" t="s">
        <v>38</v>
      </c>
      <c r="W985" s="3" t="s">
        <v>38</v>
      </c>
      <c r="X985" s="3" t="s">
        <v>8674</v>
      </c>
      <c r="Y985" s="5">
        <f t="shared" si="1"/>
        <v>2015</v>
      </c>
      <c r="Z985" s="5">
        <f t="shared" si="2"/>
        <v>10</v>
      </c>
      <c r="AA985" s="5">
        <f t="shared" si="3"/>
        <v>16</v>
      </c>
      <c r="AB985" s="5">
        <f t="shared" si="4"/>
        <v>2016</v>
      </c>
      <c r="AC985" s="5">
        <f t="shared" si="5"/>
        <v>4</v>
      </c>
      <c r="AD985" s="5">
        <f t="shared" si="6"/>
        <v>21</v>
      </c>
    </row>
    <row r="986" ht="15.75" customHeight="1">
      <c r="A986" s="3" t="s">
        <v>30</v>
      </c>
      <c r="B986" s="3" t="s">
        <v>47</v>
      </c>
      <c r="C986" s="3" t="s">
        <v>8675</v>
      </c>
      <c r="D986" s="3" t="s">
        <v>8676</v>
      </c>
      <c r="E986" s="3" t="s">
        <v>8677</v>
      </c>
      <c r="F986" s="3" t="s">
        <v>8678</v>
      </c>
      <c r="G986" s="3" t="s">
        <v>8679</v>
      </c>
      <c r="H986" s="3" t="s">
        <v>8240</v>
      </c>
      <c r="I986" s="3" t="s">
        <v>8279</v>
      </c>
      <c r="J986" s="3" t="s">
        <v>8280</v>
      </c>
      <c r="K986" s="3" t="s">
        <v>8281</v>
      </c>
      <c r="L986" s="3" t="s">
        <v>8282</v>
      </c>
      <c r="M986" s="3" t="s">
        <v>30</v>
      </c>
      <c r="N986" s="3" t="s">
        <v>38</v>
      </c>
      <c r="O986" s="3" t="s">
        <v>8680</v>
      </c>
      <c r="P986" s="4">
        <v>0.0</v>
      </c>
      <c r="Q986" s="3" t="s">
        <v>38</v>
      </c>
      <c r="R986" s="4">
        <v>0.0</v>
      </c>
      <c r="S986" s="3" t="s">
        <v>38</v>
      </c>
      <c r="T986" s="3" t="s">
        <v>8681</v>
      </c>
      <c r="U986" s="4">
        <v>1.0</v>
      </c>
      <c r="V986" s="3" t="s">
        <v>38</v>
      </c>
      <c r="W986" s="3" t="s">
        <v>38</v>
      </c>
      <c r="X986" s="3" t="s">
        <v>8682</v>
      </c>
      <c r="Y986" s="5">
        <f t="shared" si="1"/>
        <v>2015</v>
      </c>
      <c r="Z986" s="5">
        <f t="shared" si="2"/>
        <v>10</v>
      </c>
      <c r="AA986" s="5">
        <f t="shared" si="3"/>
        <v>27</v>
      </c>
      <c r="AB986" s="5">
        <f t="shared" si="4"/>
        <v>2016</v>
      </c>
      <c r="AC986" s="5">
        <f t="shared" si="5"/>
        <v>4</v>
      </c>
      <c r="AD986" s="5">
        <f t="shared" si="6"/>
        <v>21</v>
      </c>
    </row>
    <row r="987" ht="15.75" customHeight="1">
      <c r="A987" s="3" t="s">
        <v>30</v>
      </c>
      <c r="B987" s="3" t="s">
        <v>47</v>
      </c>
      <c r="C987" s="3" t="s">
        <v>6950</v>
      </c>
      <c r="D987" s="3" t="s">
        <v>6951</v>
      </c>
      <c r="E987" s="3" t="s">
        <v>8683</v>
      </c>
      <c r="F987" s="3" t="s">
        <v>6953</v>
      </c>
      <c r="G987" s="3" t="s">
        <v>8684</v>
      </c>
      <c r="H987" s="3" t="s">
        <v>8685</v>
      </c>
      <c r="I987" s="3" t="s">
        <v>2341</v>
      </c>
      <c r="J987" s="3" t="s">
        <v>3537</v>
      </c>
      <c r="K987" s="3" t="s">
        <v>6954</v>
      </c>
      <c r="L987" s="3" t="s">
        <v>6955</v>
      </c>
      <c r="M987" s="3" t="s">
        <v>38</v>
      </c>
      <c r="N987" s="3" t="s">
        <v>6381</v>
      </c>
      <c r="O987" s="3" t="s">
        <v>6956</v>
      </c>
      <c r="P987" s="4">
        <v>0.0</v>
      </c>
      <c r="Q987" s="3" t="s">
        <v>38</v>
      </c>
      <c r="R987" s="4">
        <v>1.0</v>
      </c>
      <c r="S987" s="3" t="s">
        <v>6958</v>
      </c>
      <c r="T987" s="3" t="s">
        <v>8686</v>
      </c>
      <c r="U987" s="4">
        <v>1.0</v>
      </c>
      <c r="V987" s="3" t="s">
        <v>38</v>
      </c>
      <c r="W987" s="3" t="s">
        <v>38</v>
      </c>
      <c r="X987" s="3" t="s">
        <v>8687</v>
      </c>
      <c r="Y987" s="5">
        <f t="shared" si="1"/>
        <v>2015</v>
      </c>
      <c r="Z987" s="5">
        <f t="shared" si="2"/>
        <v>12</v>
      </c>
      <c r="AA987" s="5">
        <f t="shared" si="3"/>
        <v>23</v>
      </c>
      <c r="AB987" s="5">
        <f t="shared" si="4"/>
        <v>2016</v>
      </c>
      <c r="AC987" s="5">
        <f t="shared" si="5"/>
        <v>4</v>
      </c>
      <c r="AD987" s="5">
        <f t="shared" si="6"/>
        <v>11</v>
      </c>
    </row>
    <row r="988" ht="15.75" customHeight="1">
      <c r="A988" s="3" t="s">
        <v>30</v>
      </c>
      <c r="B988" s="3" t="s">
        <v>47</v>
      </c>
      <c r="C988" s="3" t="s">
        <v>8688</v>
      </c>
      <c r="D988" s="3" t="s">
        <v>8689</v>
      </c>
      <c r="E988" s="3" t="s">
        <v>8690</v>
      </c>
      <c r="F988" s="3" t="s">
        <v>8691</v>
      </c>
      <c r="G988" s="3" t="s">
        <v>8692</v>
      </c>
      <c r="H988" s="3" t="s">
        <v>8685</v>
      </c>
      <c r="I988" s="3" t="s">
        <v>8693</v>
      </c>
      <c r="J988" s="3" t="s">
        <v>8694</v>
      </c>
      <c r="K988" s="3" t="s">
        <v>8695</v>
      </c>
      <c r="L988" s="3" t="s">
        <v>8696</v>
      </c>
      <c r="M988" s="3" t="s">
        <v>38</v>
      </c>
      <c r="N988" s="3" t="s">
        <v>6636</v>
      </c>
      <c r="O988" s="3" t="s">
        <v>164</v>
      </c>
      <c r="P988" s="4">
        <v>0.0</v>
      </c>
      <c r="Q988" s="3" t="s">
        <v>38</v>
      </c>
      <c r="R988" s="4">
        <v>0.0</v>
      </c>
      <c r="S988" s="3" t="s">
        <v>38</v>
      </c>
      <c r="T988" s="3" t="s">
        <v>8697</v>
      </c>
      <c r="U988" s="4">
        <v>2.0</v>
      </c>
      <c r="V988" s="3" t="s">
        <v>38</v>
      </c>
      <c r="W988" s="3" t="s">
        <v>38</v>
      </c>
      <c r="X988" s="3" t="s">
        <v>8698</v>
      </c>
      <c r="Y988" s="5">
        <f t="shared" si="1"/>
        <v>2016</v>
      </c>
      <c r="Z988" s="5">
        <f t="shared" si="2"/>
        <v>1</v>
      </c>
      <c r="AA988" s="5">
        <f t="shared" si="3"/>
        <v>7</v>
      </c>
      <c r="AB988" s="5">
        <f t="shared" si="4"/>
        <v>2016</v>
      </c>
      <c r="AC988" s="5">
        <f t="shared" si="5"/>
        <v>4</v>
      </c>
      <c r="AD988" s="5">
        <f t="shared" si="6"/>
        <v>11</v>
      </c>
    </row>
    <row r="989" ht="15.75" customHeight="1">
      <c r="A989" s="3" t="s">
        <v>30</v>
      </c>
      <c r="B989" s="3" t="s">
        <v>31</v>
      </c>
      <c r="C989" s="3" t="s">
        <v>8699</v>
      </c>
      <c r="D989" s="3" t="s">
        <v>8700</v>
      </c>
      <c r="E989" s="3" t="s">
        <v>8701</v>
      </c>
      <c r="F989" s="3" t="s">
        <v>8702</v>
      </c>
      <c r="G989" s="3" t="s">
        <v>38</v>
      </c>
      <c r="H989" s="3" t="s">
        <v>38</v>
      </c>
      <c r="I989" s="3" t="s">
        <v>1226</v>
      </c>
      <c r="J989" s="3" t="s">
        <v>1549</v>
      </c>
      <c r="K989" s="3" t="s">
        <v>1926</v>
      </c>
      <c r="L989" s="3" t="s">
        <v>397</v>
      </c>
      <c r="M989" s="3" t="s">
        <v>38</v>
      </c>
      <c r="N989" s="3" t="s">
        <v>731</v>
      </c>
      <c r="O989" s="3" t="s">
        <v>8703</v>
      </c>
      <c r="P989" s="4">
        <v>4.0</v>
      </c>
      <c r="Q989" s="3" t="s">
        <v>8704</v>
      </c>
      <c r="R989" s="4">
        <v>0.0</v>
      </c>
      <c r="S989" s="3" t="s">
        <v>38</v>
      </c>
      <c r="T989" s="3" t="s">
        <v>8705</v>
      </c>
      <c r="U989" s="4">
        <v>4.0</v>
      </c>
      <c r="V989" s="3" t="s">
        <v>38</v>
      </c>
      <c r="W989" s="3" t="s">
        <v>38</v>
      </c>
      <c r="X989" s="3" t="s">
        <v>8706</v>
      </c>
      <c r="Y989" s="5">
        <f t="shared" si="1"/>
        <v>2014</v>
      </c>
      <c r="Z989" s="5">
        <f t="shared" si="2"/>
        <v>9</v>
      </c>
      <c r="AA989" s="5">
        <f t="shared" si="3"/>
        <v>24</v>
      </c>
      <c r="AB989" s="5">
        <f t="shared" si="4"/>
        <v>0</v>
      </c>
      <c r="AC989" s="5">
        <f t="shared" si="5"/>
        <v>0</v>
      </c>
      <c r="AD989" s="5">
        <f t="shared" si="6"/>
        <v>0</v>
      </c>
    </row>
    <row r="990" ht="15.75" customHeight="1">
      <c r="A990" s="3" t="s">
        <v>30</v>
      </c>
      <c r="B990" s="3" t="s">
        <v>31</v>
      </c>
      <c r="C990" s="3" t="s">
        <v>8707</v>
      </c>
      <c r="D990" s="3" t="s">
        <v>8708</v>
      </c>
      <c r="E990" s="3" t="s">
        <v>8709</v>
      </c>
      <c r="F990" s="3" t="s">
        <v>8710</v>
      </c>
      <c r="G990" s="3" t="s">
        <v>38</v>
      </c>
      <c r="H990" s="3" t="s">
        <v>38</v>
      </c>
      <c r="I990" s="3" t="s">
        <v>638</v>
      </c>
      <c r="J990" s="3" t="s">
        <v>3537</v>
      </c>
      <c r="K990" s="3" t="s">
        <v>8711</v>
      </c>
      <c r="L990" s="3" t="s">
        <v>8712</v>
      </c>
      <c r="M990" s="3" t="s">
        <v>38</v>
      </c>
      <c r="N990" s="3" t="s">
        <v>4144</v>
      </c>
      <c r="O990" s="3" t="s">
        <v>8713</v>
      </c>
      <c r="P990" s="4">
        <v>0.0</v>
      </c>
      <c r="Q990" s="3" t="s">
        <v>38</v>
      </c>
      <c r="R990" s="4">
        <v>0.0</v>
      </c>
      <c r="S990" s="3" t="s">
        <v>38</v>
      </c>
      <c r="T990" s="3" t="s">
        <v>8714</v>
      </c>
      <c r="U990" s="4">
        <v>1.0</v>
      </c>
      <c r="V990" s="3" t="s">
        <v>38</v>
      </c>
      <c r="W990" s="3" t="s">
        <v>38</v>
      </c>
      <c r="X990" s="3" t="s">
        <v>8715</v>
      </c>
      <c r="Y990" s="5">
        <f t="shared" si="1"/>
        <v>2014</v>
      </c>
      <c r="Z990" s="5">
        <f t="shared" si="2"/>
        <v>9</v>
      </c>
      <c r="AA990" s="5">
        <f t="shared" si="3"/>
        <v>29</v>
      </c>
      <c r="AB990" s="5">
        <f t="shared" si="4"/>
        <v>0</v>
      </c>
      <c r="AC990" s="5">
        <f t="shared" si="5"/>
        <v>0</v>
      </c>
      <c r="AD990" s="5">
        <f t="shared" si="6"/>
        <v>0</v>
      </c>
    </row>
    <row r="991" ht="15.75" customHeight="1">
      <c r="A991" s="3" t="s">
        <v>30</v>
      </c>
      <c r="B991" s="3" t="s">
        <v>31</v>
      </c>
      <c r="C991" s="3" t="s">
        <v>8716</v>
      </c>
      <c r="D991" s="3" t="s">
        <v>8717</v>
      </c>
      <c r="E991" s="3" t="s">
        <v>8718</v>
      </c>
      <c r="F991" s="3" t="s">
        <v>7891</v>
      </c>
      <c r="G991" s="3" t="s">
        <v>38</v>
      </c>
      <c r="H991" s="3" t="s">
        <v>38</v>
      </c>
      <c r="I991" s="3" t="s">
        <v>8137</v>
      </c>
      <c r="J991" s="3" t="s">
        <v>8138</v>
      </c>
      <c r="K991" s="3" t="s">
        <v>8719</v>
      </c>
      <c r="L991" s="3" t="s">
        <v>8720</v>
      </c>
      <c r="M991" s="3" t="s">
        <v>38</v>
      </c>
      <c r="N991" s="3" t="s">
        <v>4144</v>
      </c>
      <c r="O991" s="3" t="s">
        <v>8721</v>
      </c>
      <c r="P991" s="4">
        <v>0.0</v>
      </c>
      <c r="Q991" s="3" t="s">
        <v>38</v>
      </c>
      <c r="R991" s="4">
        <v>4.0</v>
      </c>
      <c r="S991" s="3" t="s">
        <v>8722</v>
      </c>
      <c r="T991" s="3" t="s">
        <v>8723</v>
      </c>
      <c r="U991" s="4">
        <v>1.0</v>
      </c>
      <c r="V991" s="3" t="s">
        <v>38</v>
      </c>
      <c r="W991" s="3" t="s">
        <v>38</v>
      </c>
      <c r="X991" s="3" t="s">
        <v>8724</v>
      </c>
      <c r="Y991" s="5">
        <f t="shared" si="1"/>
        <v>2014</v>
      </c>
      <c r="Z991" s="5">
        <f t="shared" si="2"/>
        <v>9</v>
      </c>
      <c r="AA991" s="5">
        <f t="shared" si="3"/>
        <v>30</v>
      </c>
      <c r="AB991" s="5">
        <f t="shared" si="4"/>
        <v>0</v>
      </c>
      <c r="AC991" s="5">
        <f t="shared" si="5"/>
        <v>0</v>
      </c>
      <c r="AD991" s="5">
        <f t="shared" si="6"/>
        <v>0</v>
      </c>
    </row>
    <row r="992" ht="15.75" customHeight="1">
      <c r="A992" s="3" t="s">
        <v>30</v>
      </c>
      <c r="B992" s="3" t="s">
        <v>31</v>
      </c>
      <c r="C992" s="3" t="s">
        <v>8725</v>
      </c>
      <c r="D992" s="3" t="s">
        <v>8726</v>
      </c>
      <c r="E992" s="3" t="s">
        <v>8727</v>
      </c>
      <c r="F992" s="3" t="s">
        <v>8728</v>
      </c>
      <c r="G992" s="3" t="s">
        <v>38</v>
      </c>
      <c r="H992" s="3" t="s">
        <v>38</v>
      </c>
      <c r="I992" s="3" t="s">
        <v>1085</v>
      </c>
      <c r="J992" s="3" t="s">
        <v>1733</v>
      </c>
      <c r="K992" s="3" t="s">
        <v>1086</v>
      </c>
      <c r="L992" s="3" t="s">
        <v>1087</v>
      </c>
      <c r="M992" s="3" t="s">
        <v>38</v>
      </c>
      <c r="N992" s="3" t="s">
        <v>376</v>
      </c>
      <c r="O992" s="3" t="s">
        <v>8729</v>
      </c>
      <c r="P992" s="4">
        <v>7.0</v>
      </c>
      <c r="Q992" s="3" t="s">
        <v>8730</v>
      </c>
      <c r="R992" s="4">
        <v>0.0</v>
      </c>
      <c r="S992" s="3" t="s">
        <v>38</v>
      </c>
      <c r="T992" s="3" t="s">
        <v>8731</v>
      </c>
      <c r="U992" s="4">
        <v>3.0</v>
      </c>
      <c r="V992" s="3" t="s">
        <v>38</v>
      </c>
      <c r="W992" s="3" t="s">
        <v>38</v>
      </c>
      <c r="X992" s="3" t="s">
        <v>8732</v>
      </c>
      <c r="Y992" s="5">
        <f t="shared" si="1"/>
        <v>2014</v>
      </c>
      <c r="Z992" s="5">
        <f t="shared" si="2"/>
        <v>9</v>
      </c>
      <c r="AA992" s="5">
        <f t="shared" si="3"/>
        <v>25</v>
      </c>
      <c r="AB992" s="5">
        <f t="shared" si="4"/>
        <v>0</v>
      </c>
      <c r="AC992" s="5">
        <f t="shared" si="5"/>
        <v>0</v>
      </c>
      <c r="AD992" s="5">
        <f t="shared" si="6"/>
        <v>0</v>
      </c>
    </row>
    <row r="993" ht="15.75" customHeight="1">
      <c r="A993" s="3" t="s">
        <v>30</v>
      </c>
      <c r="B993" s="3" t="s">
        <v>31</v>
      </c>
      <c r="C993" s="3" t="s">
        <v>8733</v>
      </c>
      <c r="D993" s="3" t="s">
        <v>8734</v>
      </c>
      <c r="E993" s="3" t="s">
        <v>8735</v>
      </c>
      <c r="F993" s="3" t="s">
        <v>8736</v>
      </c>
      <c r="G993" s="3" t="s">
        <v>38</v>
      </c>
      <c r="H993" s="3" t="s">
        <v>38</v>
      </c>
      <c r="I993" s="3" t="s">
        <v>638</v>
      </c>
      <c r="J993" s="3" t="s">
        <v>3537</v>
      </c>
      <c r="K993" s="3" t="s">
        <v>8737</v>
      </c>
      <c r="L993" s="3" t="s">
        <v>8738</v>
      </c>
      <c r="M993" s="3" t="s">
        <v>38</v>
      </c>
      <c r="N993" s="3" t="s">
        <v>4144</v>
      </c>
      <c r="O993" s="3" t="s">
        <v>8739</v>
      </c>
      <c r="P993" s="4">
        <v>7.0</v>
      </c>
      <c r="Q993" s="3" t="s">
        <v>8740</v>
      </c>
      <c r="R993" s="4">
        <v>0.0</v>
      </c>
      <c r="S993" s="3" t="s">
        <v>38</v>
      </c>
      <c r="T993" s="3" t="s">
        <v>8741</v>
      </c>
      <c r="U993" s="4">
        <v>2.0</v>
      </c>
      <c r="V993" s="3" t="s">
        <v>38</v>
      </c>
      <c r="W993" s="3" t="s">
        <v>38</v>
      </c>
      <c r="X993" s="3" t="s">
        <v>8742</v>
      </c>
      <c r="Y993" s="5">
        <f t="shared" si="1"/>
        <v>2014</v>
      </c>
      <c r="Z993" s="5">
        <f t="shared" si="2"/>
        <v>10</v>
      </c>
      <c r="AA993" s="5">
        <f t="shared" si="3"/>
        <v>15</v>
      </c>
      <c r="AB993" s="5">
        <f t="shared" si="4"/>
        <v>0</v>
      </c>
      <c r="AC993" s="5">
        <f t="shared" si="5"/>
        <v>0</v>
      </c>
      <c r="AD993" s="5">
        <f t="shared" si="6"/>
        <v>0</v>
      </c>
    </row>
    <row r="994" ht="15.75" customHeight="1">
      <c r="A994" s="3" t="s">
        <v>30</v>
      </c>
      <c r="B994" s="3" t="s">
        <v>47</v>
      </c>
      <c r="C994" s="3" t="s">
        <v>7648</v>
      </c>
      <c r="D994" s="3" t="s">
        <v>7649</v>
      </c>
      <c r="E994" s="3" t="s">
        <v>8743</v>
      </c>
      <c r="F994" s="3" t="s">
        <v>7651</v>
      </c>
      <c r="G994" s="3" t="s">
        <v>8744</v>
      </c>
      <c r="H994" s="3" t="s">
        <v>6560</v>
      </c>
      <c r="I994" s="3" t="s">
        <v>1226</v>
      </c>
      <c r="J994" s="3" t="s">
        <v>1549</v>
      </c>
      <c r="K994" s="3" t="s">
        <v>7652</v>
      </c>
      <c r="L994" s="3" t="s">
        <v>7653</v>
      </c>
      <c r="M994" s="3" t="s">
        <v>38</v>
      </c>
      <c r="N994" s="3" t="s">
        <v>731</v>
      </c>
      <c r="O994" s="3" t="s">
        <v>70</v>
      </c>
      <c r="P994" s="4">
        <v>0.0</v>
      </c>
      <c r="Q994" s="3" t="s">
        <v>38</v>
      </c>
      <c r="R994" s="4">
        <v>3.0</v>
      </c>
      <c r="S994" s="3" t="s">
        <v>8745</v>
      </c>
      <c r="T994" s="3" t="s">
        <v>7656</v>
      </c>
      <c r="U994" s="4">
        <v>7.0</v>
      </c>
      <c r="V994" s="3" t="s">
        <v>38</v>
      </c>
      <c r="W994" s="3" t="s">
        <v>38</v>
      </c>
      <c r="X994" s="3" t="s">
        <v>8746</v>
      </c>
      <c r="Y994" s="5">
        <f t="shared" si="1"/>
        <v>2015</v>
      </c>
      <c r="Z994" s="5">
        <f t="shared" si="2"/>
        <v>8</v>
      </c>
      <c r="AA994" s="5">
        <f t="shared" si="3"/>
        <v>25</v>
      </c>
      <c r="AB994" s="5">
        <f t="shared" si="4"/>
        <v>2016</v>
      </c>
      <c r="AC994" s="5">
        <f t="shared" si="5"/>
        <v>4</v>
      </c>
      <c r="AD994" s="5">
        <f t="shared" si="6"/>
        <v>1</v>
      </c>
    </row>
    <row r="995" ht="15.75" customHeight="1">
      <c r="A995" s="3" t="s">
        <v>30</v>
      </c>
      <c r="B995" s="3" t="s">
        <v>47</v>
      </c>
      <c r="C995" s="3" t="s">
        <v>8747</v>
      </c>
      <c r="D995" s="3" t="s">
        <v>8748</v>
      </c>
      <c r="E995" s="3" t="s">
        <v>8749</v>
      </c>
      <c r="F995" s="3" t="s">
        <v>8750</v>
      </c>
      <c r="G995" s="3" t="s">
        <v>8751</v>
      </c>
      <c r="H995" s="3" t="s">
        <v>6560</v>
      </c>
      <c r="I995" s="3" t="s">
        <v>172</v>
      </c>
      <c r="J995" s="3" t="s">
        <v>1532</v>
      </c>
      <c r="K995" s="3" t="s">
        <v>5974</v>
      </c>
      <c r="L995" s="3" t="s">
        <v>5975</v>
      </c>
      <c r="M995" s="3" t="s">
        <v>96</v>
      </c>
      <c r="N995" s="3" t="s">
        <v>358</v>
      </c>
      <c r="O995" s="3" t="s">
        <v>808</v>
      </c>
      <c r="P995" s="4">
        <v>0.0</v>
      </c>
      <c r="Q995" s="3" t="s">
        <v>38</v>
      </c>
      <c r="R995" s="4">
        <v>2.0</v>
      </c>
      <c r="S995" s="3" t="s">
        <v>8752</v>
      </c>
      <c r="T995" s="3" t="s">
        <v>8753</v>
      </c>
      <c r="U995" s="4">
        <v>1.0</v>
      </c>
      <c r="V995" s="3" t="s">
        <v>38</v>
      </c>
      <c r="W995" s="3" t="s">
        <v>38</v>
      </c>
      <c r="X995" s="3" t="s">
        <v>8754</v>
      </c>
      <c r="Y995" s="5">
        <f t="shared" si="1"/>
        <v>2015</v>
      </c>
      <c r="Z995" s="5">
        <f t="shared" si="2"/>
        <v>12</v>
      </c>
      <c r="AA995" s="5">
        <f t="shared" si="3"/>
        <v>17</v>
      </c>
      <c r="AB995" s="5">
        <f t="shared" si="4"/>
        <v>2016</v>
      </c>
      <c r="AC995" s="5">
        <f t="shared" si="5"/>
        <v>4</v>
      </c>
      <c r="AD995" s="5">
        <f t="shared" si="6"/>
        <v>1</v>
      </c>
    </row>
    <row r="996" ht="15.75" customHeight="1">
      <c r="A996" s="3" t="s">
        <v>30</v>
      </c>
      <c r="B996" s="3" t="s">
        <v>47</v>
      </c>
      <c r="C996" s="3" t="s">
        <v>8755</v>
      </c>
      <c r="D996" s="3" t="s">
        <v>8756</v>
      </c>
      <c r="E996" s="3" t="s">
        <v>8757</v>
      </c>
      <c r="F996" s="3" t="s">
        <v>8750</v>
      </c>
      <c r="G996" s="3" t="s">
        <v>8758</v>
      </c>
      <c r="H996" s="3" t="s">
        <v>6560</v>
      </c>
      <c r="I996" s="3" t="s">
        <v>172</v>
      </c>
      <c r="J996" s="3" t="s">
        <v>1532</v>
      </c>
      <c r="K996" s="3" t="s">
        <v>4117</v>
      </c>
      <c r="L996" s="3" t="s">
        <v>4118</v>
      </c>
      <c r="M996" s="3" t="s">
        <v>96</v>
      </c>
      <c r="N996" s="3" t="s">
        <v>358</v>
      </c>
      <c r="O996" s="3" t="s">
        <v>585</v>
      </c>
      <c r="P996" s="4">
        <v>0.0</v>
      </c>
      <c r="Q996" s="3" t="s">
        <v>38</v>
      </c>
      <c r="R996" s="4">
        <v>1.0</v>
      </c>
      <c r="S996" s="3" t="s">
        <v>5569</v>
      </c>
      <c r="T996" s="3" t="s">
        <v>8759</v>
      </c>
      <c r="U996" s="4">
        <v>1.0</v>
      </c>
      <c r="V996" s="3" t="s">
        <v>38</v>
      </c>
      <c r="W996" s="3" t="s">
        <v>38</v>
      </c>
      <c r="X996" s="3" t="s">
        <v>8760</v>
      </c>
      <c r="Y996" s="5">
        <f t="shared" si="1"/>
        <v>2015</v>
      </c>
      <c r="Z996" s="5">
        <f t="shared" si="2"/>
        <v>12</v>
      </c>
      <c r="AA996" s="5">
        <f t="shared" si="3"/>
        <v>17</v>
      </c>
      <c r="AB996" s="5">
        <f t="shared" si="4"/>
        <v>2016</v>
      </c>
      <c r="AC996" s="5">
        <f t="shared" si="5"/>
        <v>4</v>
      </c>
      <c r="AD996" s="5">
        <f t="shared" si="6"/>
        <v>1</v>
      </c>
    </row>
    <row r="997" ht="15.75" customHeight="1">
      <c r="A997" s="3" t="s">
        <v>30</v>
      </c>
      <c r="B997" s="3" t="s">
        <v>47</v>
      </c>
      <c r="C997" s="3" t="s">
        <v>8761</v>
      </c>
      <c r="D997" s="3" t="s">
        <v>8762</v>
      </c>
      <c r="E997" s="3" t="s">
        <v>8763</v>
      </c>
      <c r="F997" s="3" t="s">
        <v>8750</v>
      </c>
      <c r="G997" s="3" t="s">
        <v>8764</v>
      </c>
      <c r="H997" s="3" t="s">
        <v>6560</v>
      </c>
      <c r="I997" s="3" t="s">
        <v>8693</v>
      </c>
      <c r="J997" s="3" t="s">
        <v>8694</v>
      </c>
      <c r="K997" s="3" t="s">
        <v>8765</v>
      </c>
      <c r="L997" s="3" t="s">
        <v>8481</v>
      </c>
      <c r="M997" s="3" t="s">
        <v>38</v>
      </c>
      <c r="N997" s="3" t="s">
        <v>6636</v>
      </c>
      <c r="O997" s="3" t="s">
        <v>8766</v>
      </c>
      <c r="P997" s="4">
        <v>0.0</v>
      </c>
      <c r="Q997" s="3" t="s">
        <v>38</v>
      </c>
      <c r="R997" s="4">
        <v>0.0</v>
      </c>
      <c r="S997" s="3" t="s">
        <v>38</v>
      </c>
      <c r="T997" s="3" t="s">
        <v>8767</v>
      </c>
      <c r="U997" s="4">
        <v>1.0</v>
      </c>
      <c r="V997" s="3" t="s">
        <v>38</v>
      </c>
      <c r="W997" s="3" t="s">
        <v>38</v>
      </c>
      <c r="X997" s="3" t="s">
        <v>8768</v>
      </c>
      <c r="Y997" s="5">
        <f t="shared" si="1"/>
        <v>2015</v>
      </c>
      <c r="Z997" s="5">
        <f t="shared" si="2"/>
        <v>12</v>
      </c>
      <c r="AA997" s="5">
        <f t="shared" si="3"/>
        <v>17</v>
      </c>
      <c r="AB997" s="5">
        <f t="shared" si="4"/>
        <v>2016</v>
      </c>
      <c r="AC997" s="5">
        <f t="shared" si="5"/>
        <v>4</v>
      </c>
      <c r="AD997" s="5">
        <f t="shared" si="6"/>
        <v>1</v>
      </c>
    </row>
    <row r="998" ht="15.75" customHeight="1">
      <c r="A998" s="3" t="s">
        <v>30</v>
      </c>
      <c r="B998" s="3" t="s">
        <v>31</v>
      </c>
      <c r="C998" s="3" t="s">
        <v>7888</v>
      </c>
      <c r="D998" s="3" t="s">
        <v>8769</v>
      </c>
      <c r="E998" s="3" t="s">
        <v>8770</v>
      </c>
      <c r="F998" s="3" t="s">
        <v>7891</v>
      </c>
      <c r="G998" s="3" t="s">
        <v>8771</v>
      </c>
      <c r="H998" s="3" t="s">
        <v>6644</v>
      </c>
      <c r="I998" s="3" t="s">
        <v>38</v>
      </c>
      <c r="J998" s="3" t="s">
        <v>4955</v>
      </c>
      <c r="K998" s="3" t="s">
        <v>7894</v>
      </c>
      <c r="L998" s="3" t="s">
        <v>38</v>
      </c>
      <c r="M998" s="3" t="s">
        <v>38</v>
      </c>
      <c r="N998" s="3" t="s">
        <v>4144</v>
      </c>
      <c r="O998" s="3" t="s">
        <v>7895</v>
      </c>
      <c r="P998" s="4">
        <v>1.0</v>
      </c>
      <c r="Q998" s="3" t="s">
        <v>8407</v>
      </c>
      <c r="R998" s="4">
        <v>0.0</v>
      </c>
      <c r="S998" s="3" t="s">
        <v>38</v>
      </c>
      <c r="T998" s="3" t="s">
        <v>8772</v>
      </c>
      <c r="U998" s="4">
        <v>1.0</v>
      </c>
      <c r="V998" s="3" t="s">
        <v>38</v>
      </c>
      <c r="W998" s="3" t="s">
        <v>38</v>
      </c>
      <c r="X998" s="3" t="s">
        <v>8773</v>
      </c>
      <c r="Y998" s="5">
        <f t="shared" si="1"/>
        <v>2014</v>
      </c>
      <c r="Z998" s="5">
        <f t="shared" si="2"/>
        <v>9</v>
      </c>
      <c r="AA998" s="5">
        <f t="shared" si="3"/>
        <v>30</v>
      </c>
      <c r="AB998" s="5">
        <f t="shared" si="4"/>
        <v>2016</v>
      </c>
      <c r="AC998" s="5">
        <f t="shared" si="5"/>
        <v>3</v>
      </c>
      <c r="AD998" s="5">
        <f t="shared" si="6"/>
        <v>21</v>
      </c>
    </row>
    <row r="999" ht="15.75" customHeight="1">
      <c r="A999" s="3" t="s">
        <v>30</v>
      </c>
      <c r="B999" s="3" t="s">
        <v>31</v>
      </c>
      <c r="C999" s="3" t="s">
        <v>7888</v>
      </c>
      <c r="D999" s="3" t="s">
        <v>8774</v>
      </c>
      <c r="E999" s="3" t="s">
        <v>8775</v>
      </c>
      <c r="F999" s="3" t="s">
        <v>7891</v>
      </c>
      <c r="G999" s="3" t="s">
        <v>8776</v>
      </c>
      <c r="H999" s="3" t="s">
        <v>6644</v>
      </c>
      <c r="I999" s="3" t="s">
        <v>38</v>
      </c>
      <c r="J999" s="3" t="s">
        <v>4955</v>
      </c>
      <c r="K999" s="3" t="s">
        <v>7894</v>
      </c>
      <c r="L999" s="3" t="s">
        <v>38</v>
      </c>
      <c r="M999" s="3" t="s">
        <v>38</v>
      </c>
      <c r="N999" s="3" t="s">
        <v>4144</v>
      </c>
      <c r="O999" s="3" t="s">
        <v>7895</v>
      </c>
      <c r="P999" s="4">
        <v>1.0</v>
      </c>
      <c r="Q999" s="3" t="s">
        <v>8407</v>
      </c>
      <c r="R999" s="4">
        <v>0.0</v>
      </c>
      <c r="S999" s="3" t="s">
        <v>38</v>
      </c>
      <c r="T999" s="3" t="s">
        <v>8777</v>
      </c>
      <c r="U999" s="4">
        <v>1.0</v>
      </c>
      <c r="V999" s="3" t="s">
        <v>38</v>
      </c>
      <c r="W999" s="3" t="s">
        <v>38</v>
      </c>
      <c r="X999" s="3" t="s">
        <v>8778</v>
      </c>
      <c r="Y999" s="5">
        <f t="shared" si="1"/>
        <v>2014</v>
      </c>
      <c r="Z999" s="5">
        <f t="shared" si="2"/>
        <v>9</v>
      </c>
      <c r="AA999" s="5">
        <f t="shared" si="3"/>
        <v>30</v>
      </c>
      <c r="AB999" s="5">
        <f t="shared" si="4"/>
        <v>2016</v>
      </c>
      <c r="AC999" s="5">
        <f t="shared" si="5"/>
        <v>3</v>
      </c>
      <c r="AD999" s="5">
        <f t="shared" si="6"/>
        <v>21</v>
      </c>
    </row>
    <row r="1000" ht="15.75" customHeight="1">
      <c r="A1000" s="3" t="s">
        <v>30</v>
      </c>
      <c r="B1000" s="3" t="s">
        <v>31</v>
      </c>
      <c r="C1000" s="3" t="s">
        <v>7888</v>
      </c>
      <c r="D1000" s="3" t="s">
        <v>8779</v>
      </c>
      <c r="E1000" s="3" t="s">
        <v>8780</v>
      </c>
      <c r="F1000" s="3" t="s">
        <v>7891</v>
      </c>
      <c r="G1000" s="3" t="s">
        <v>8781</v>
      </c>
      <c r="H1000" s="3" t="s">
        <v>6644</v>
      </c>
      <c r="I1000" s="3" t="s">
        <v>38</v>
      </c>
      <c r="J1000" s="3" t="s">
        <v>4955</v>
      </c>
      <c r="K1000" s="3" t="s">
        <v>7894</v>
      </c>
      <c r="L1000" s="3" t="s">
        <v>38</v>
      </c>
      <c r="M1000" s="3" t="s">
        <v>38</v>
      </c>
      <c r="N1000" s="3" t="s">
        <v>4144</v>
      </c>
      <c r="O1000" s="3" t="s">
        <v>7895</v>
      </c>
      <c r="P1000" s="4">
        <v>1.0</v>
      </c>
      <c r="Q1000" s="3" t="s">
        <v>8407</v>
      </c>
      <c r="R1000" s="4">
        <v>0.0</v>
      </c>
      <c r="S1000" s="3" t="s">
        <v>38</v>
      </c>
      <c r="T1000" s="3" t="s">
        <v>8782</v>
      </c>
      <c r="U1000" s="4">
        <v>1.0</v>
      </c>
      <c r="V1000" s="3" t="s">
        <v>38</v>
      </c>
      <c r="W1000" s="3" t="s">
        <v>38</v>
      </c>
      <c r="X1000" s="3" t="s">
        <v>8783</v>
      </c>
      <c r="Y1000" s="5">
        <f t="shared" si="1"/>
        <v>2014</v>
      </c>
      <c r="Z1000" s="5">
        <f t="shared" si="2"/>
        <v>9</v>
      </c>
      <c r="AA1000" s="5">
        <f t="shared" si="3"/>
        <v>30</v>
      </c>
      <c r="AB1000" s="5">
        <f t="shared" si="4"/>
        <v>2016</v>
      </c>
      <c r="AC1000" s="5">
        <f t="shared" si="5"/>
        <v>3</v>
      </c>
      <c r="AD1000" s="5">
        <f t="shared" si="6"/>
        <v>21</v>
      </c>
    </row>
    <row r="1001" ht="15.75" customHeight="1">
      <c r="A1001" s="3" t="s">
        <v>30</v>
      </c>
      <c r="B1001" s="3" t="s">
        <v>31</v>
      </c>
      <c r="C1001" s="3" t="s">
        <v>8784</v>
      </c>
      <c r="D1001" s="3" t="s">
        <v>8785</v>
      </c>
      <c r="E1001" s="3" t="s">
        <v>8786</v>
      </c>
      <c r="F1001" s="3" t="s">
        <v>8787</v>
      </c>
      <c r="G1001" s="3" t="s">
        <v>8788</v>
      </c>
      <c r="H1001" s="3" t="s">
        <v>6644</v>
      </c>
      <c r="I1001" s="3" t="s">
        <v>38</v>
      </c>
      <c r="J1001" s="3" t="s">
        <v>1807</v>
      </c>
      <c r="K1001" s="3" t="s">
        <v>8006</v>
      </c>
      <c r="L1001" s="3" t="s">
        <v>8007</v>
      </c>
      <c r="M1001" s="3" t="s">
        <v>38</v>
      </c>
      <c r="N1001" s="3" t="s">
        <v>4144</v>
      </c>
      <c r="O1001" s="3" t="s">
        <v>8789</v>
      </c>
      <c r="P1001" s="4">
        <v>3.0</v>
      </c>
      <c r="Q1001" s="3" t="s">
        <v>8790</v>
      </c>
      <c r="R1001" s="4">
        <v>0.0</v>
      </c>
      <c r="S1001" s="3" t="s">
        <v>38</v>
      </c>
      <c r="T1001" s="3" t="s">
        <v>8791</v>
      </c>
      <c r="U1001" s="4">
        <v>1.0</v>
      </c>
      <c r="V1001" s="3" t="s">
        <v>38</v>
      </c>
      <c r="W1001" s="3" t="s">
        <v>38</v>
      </c>
      <c r="X1001" s="3" t="s">
        <v>8792</v>
      </c>
      <c r="Y1001" s="5">
        <f t="shared" si="1"/>
        <v>2012</v>
      </c>
      <c r="Z1001" s="5">
        <f t="shared" si="2"/>
        <v>6</v>
      </c>
      <c r="AA1001" s="5">
        <f t="shared" si="3"/>
        <v>20</v>
      </c>
      <c r="AB1001" s="5">
        <f t="shared" si="4"/>
        <v>2016</v>
      </c>
      <c r="AC1001" s="5">
        <f t="shared" si="5"/>
        <v>3</v>
      </c>
      <c r="AD1001" s="5">
        <f t="shared" si="6"/>
        <v>21</v>
      </c>
    </row>
    <row r="1002" ht="15.75" customHeight="1">
      <c r="A1002" s="3" t="s">
        <v>30</v>
      </c>
      <c r="B1002" s="3" t="s">
        <v>31</v>
      </c>
      <c r="C1002" s="3" t="s">
        <v>8793</v>
      </c>
      <c r="D1002" s="3" t="s">
        <v>8794</v>
      </c>
      <c r="E1002" s="3" t="s">
        <v>8795</v>
      </c>
      <c r="F1002" s="3" t="s">
        <v>8796</v>
      </c>
      <c r="G1002" s="3" t="s">
        <v>8797</v>
      </c>
      <c r="H1002" s="3" t="s">
        <v>6644</v>
      </c>
      <c r="I1002" s="3" t="s">
        <v>38</v>
      </c>
      <c r="J1002" s="3" t="s">
        <v>1807</v>
      </c>
      <c r="K1002" s="3" t="s">
        <v>8798</v>
      </c>
      <c r="L1002" s="3" t="s">
        <v>8799</v>
      </c>
      <c r="M1002" s="3" t="s">
        <v>38</v>
      </c>
      <c r="N1002" s="3" t="s">
        <v>7547</v>
      </c>
      <c r="O1002" s="3" t="s">
        <v>8800</v>
      </c>
      <c r="P1002" s="4">
        <v>6.0</v>
      </c>
      <c r="Q1002" s="3" t="s">
        <v>8801</v>
      </c>
      <c r="R1002" s="4">
        <v>2.0</v>
      </c>
      <c r="S1002" s="3" t="s">
        <v>8802</v>
      </c>
      <c r="T1002" s="3" t="s">
        <v>8803</v>
      </c>
      <c r="U1002" s="4">
        <v>3.0</v>
      </c>
      <c r="V1002" s="3" t="s">
        <v>38</v>
      </c>
      <c r="W1002" s="3" t="s">
        <v>38</v>
      </c>
      <c r="X1002" s="3" t="s">
        <v>8804</v>
      </c>
      <c r="Y1002" s="5">
        <f t="shared" si="1"/>
        <v>2013</v>
      </c>
      <c r="Z1002" s="5">
        <f t="shared" si="2"/>
        <v>11</v>
      </c>
      <c r="AA1002" s="5">
        <f t="shared" si="3"/>
        <v>1</v>
      </c>
      <c r="AB1002" s="5">
        <f t="shared" si="4"/>
        <v>2016</v>
      </c>
      <c r="AC1002" s="5">
        <f t="shared" si="5"/>
        <v>3</v>
      </c>
      <c r="AD1002" s="5">
        <f t="shared" si="6"/>
        <v>21</v>
      </c>
    </row>
    <row r="1003" ht="15.75" customHeight="1">
      <c r="A1003" s="3" t="s">
        <v>30</v>
      </c>
      <c r="B1003" s="3" t="s">
        <v>47</v>
      </c>
      <c r="C1003" s="3" t="s">
        <v>8805</v>
      </c>
      <c r="D1003" s="3" t="s">
        <v>8806</v>
      </c>
      <c r="E1003" s="3" t="s">
        <v>8807</v>
      </c>
      <c r="F1003" s="3" t="s">
        <v>8808</v>
      </c>
      <c r="G1003" s="3" t="s">
        <v>8809</v>
      </c>
      <c r="H1003" s="3" t="s">
        <v>6644</v>
      </c>
      <c r="I1003" s="3" t="s">
        <v>7689</v>
      </c>
      <c r="J1003" s="3" t="s">
        <v>3537</v>
      </c>
      <c r="K1003" s="3" t="s">
        <v>8810</v>
      </c>
      <c r="L1003" s="3" t="s">
        <v>8811</v>
      </c>
      <c r="M1003" s="3" t="s">
        <v>121</v>
      </c>
      <c r="N1003" s="3" t="s">
        <v>4144</v>
      </c>
      <c r="O1003" s="3" t="s">
        <v>8812</v>
      </c>
      <c r="P1003" s="4">
        <v>0.0</v>
      </c>
      <c r="Q1003" s="3" t="s">
        <v>38</v>
      </c>
      <c r="R1003" s="4">
        <v>1.0</v>
      </c>
      <c r="S1003" s="3" t="s">
        <v>8813</v>
      </c>
      <c r="T1003" s="3" t="s">
        <v>8814</v>
      </c>
      <c r="U1003" s="4">
        <v>1.0</v>
      </c>
      <c r="V1003" s="3" t="s">
        <v>38</v>
      </c>
      <c r="W1003" s="3" t="s">
        <v>38</v>
      </c>
      <c r="X1003" s="3" t="s">
        <v>8815</v>
      </c>
      <c r="Y1003" s="5">
        <f t="shared" si="1"/>
        <v>2015</v>
      </c>
      <c r="Z1003" s="5">
        <f t="shared" si="2"/>
        <v>8</v>
      </c>
      <c r="AA1003" s="5">
        <f t="shared" si="3"/>
        <v>4</v>
      </c>
      <c r="AB1003" s="5">
        <f t="shared" si="4"/>
        <v>2016</v>
      </c>
      <c r="AC1003" s="5">
        <f t="shared" si="5"/>
        <v>3</v>
      </c>
      <c r="AD1003" s="5">
        <f t="shared" si="6"/>
        <v>21</v>
      </c>
    </row>
    <row r="1004" ht="15.75" customHeight="1">
      <c r="A1004" s="3" t="s">
        <v>30</v>
      </c>
      <c r="B1004" s="3" t="s">
        <v>47</v>
      </c>
      <c r="C1004" s="3" t="s">
        <v>8816</v>
      </c>
      <c r="D1004" s="3" t="s">
        <v>8817</v>
      </c>
      <c r="E1004" s="3" t="s">
        <v>8818</v>
      </c>
      <c r="F1004" s="3" t="s">
        <v>8819</v>
      </c>
      <c r="G1004" s="3" t="s">
        <v>8820</v>
      </c>
      <c r="H1004" s="3" t="s">
        <v>6644</v>
      </c>
      <c r="I1004" s="3" t="s">
        <v>117</v>
      </c>
      <c r="J1004" s="3" t="s">
        <v>1807</v>
      </c>
      <c r="K1004" s="3" t="s">
        <v>8821</v>
      </c>
      <c r="L1004" s="3" t="s">
        <v>8822</v>
      </c>
      <c r="M1004" s="3" t="s">
        <v>176</v>
      </c>
      <c r="N1004" s="3" t="s">
        <v>4144</v>
      </c>
      <c r="O1004" s="3" t="s">
        <v>2333</v>
      </c>
      <c r="P1004" s="4">
        <v>0.0</v>
      </c>
      <c r="Q1004" s="3" t="s">
        <v>38</v>
      </c>
      <c r="R1004" s="4">
        <v>0.0</v>
      </c>
      <c r="S1004" s="3" t="s">
        <v>38</v>
      </c>
      <c r="T1004" s="3" t="s">
        <v>8823</v>
      </c>
      <c r="U1004" s="4">
        <v>1.0</v>
      </c>
      <c r="V1004" s="3" t="s">
        <v>38</v>
      </c>
      <c r="W1004" s="3" t="s">
        <v>38</v>
      </c>
      <c r="X1004" s="3" t="s">
        <v>8824</v>
      </c>
      <c r="Y1004" s="5">
        <f t="shared" si="1"/>
        <v>2015</v>
      </c>
      <c r="Z1004" s="5">
        <f t="shared" si="2"/>
        <v>9</v>
      </c>
      <c r="AA1004" s="5">
        <f t="shared" si="3"/>
        <v>14</v>
      </c>
      <c r="AB1004" s="5">
        <f t="shared" si="4"/>
        <v>2016</v>
      </c>
      <c r="AC1004" s="5">
        <f t="shared" si="5"/>
        <v>3</v>
      </c>
      <c r="AD1004" s="5">
        <f t="shared" si="6"/>
        <v>21</v>
      </c>
    </row>
    <row r="1005" ht="15.75" customHeight="1">
      <c r="A1005" s="3" t="s">
        <v>30</v>
      </c>
      <c r="B1005" s="3" t="s">
        <v>31</v>
      </c>
      <c r="C1005" s="3" t="s">
        <v>8825</v>
      </c>
      <c r="D1005" s="3" t="s">
        <v>8826</v>
      </c>
      <c r="E1005" s="3" t="s">
        <v>8827</v>
      </c>
      <c r="F1005" s="3" t="s">
        <v>8828</v>
      </c>
      <c r="G1005" s="3" t="s">
        <v>38</v>
      </c>
      <c r="H1005" s="3" t="s">
        <v>38</v>
      </c>
      <c r="I1005" s="3" t="s">
        <v>638</v>
      </c>
      <c r="J1005" s="3" t="s">
        <v>3537</v>
      </c>
      <c r="K1005" s="3" t="s">
        <v>8829</v>
      </c>
      <c r="L1005" s="3" t="s">
        <v>8830</v>
      </c>
      <c r="M1005" s="3" t="s">
        <v>38</v>
      </c>
      <c r="N1005" s="3" t="s">
        <v>4144</v>
      </c>
      <c r="O1005" s="3" t="s">
        <v>8831</v>
      </c>
      <c r="P1005" s="4">
        <v>4.0</v>
      </c>
      <c r="Q1005" s="3" t="s">
        <v>8832</v>
      </c>
      <c r="R1005" s="4">
        <v>2.0</v>
      </c>
      <c r="S1005" s="3" t="s">
        <v>8833</v>
      </c>
      <c r="T1005" s="3" t="s">
        <v>8834</v>
      </c>
      <c r="U1005" s="4">
        <v>1.0</v>
      </c>
      <c r="V1005" s="3" t="s">
        <v>38</v>
      </c>
      <c r="W1005" s="3" t="s">
        <v>38</v>
      </c>
      <c r="X1005" s="3" t="s">
        <v>8835</v>
      </c>
      <c r="Y1005" s="5">
        <f t="shared" si="1"/>
        <v>2014</v>
      </c>
      <c r="Z1005" s="5">
        <f t="shared" si="2"/>
        <v>9</v>
      </c>
      <c r="AA1005" s="5">
        <f t="shared" si="3"/>
        <v>1</v>
      </c>
      <c r="AB1005" s="5">
        <f t="shared" si="4"/>
        <v>0</v>
      </c>
      <c r="AC1005" s="5">
        <f t="shared" si="5"/>
        <v>0</v>
      </c>
      <c r="AD1005" s="5">
        <f t="shared" si="6"/>
        <v>0</v>
      </c>
    </row>
    <row r="1006" ht="15.75" customHeight="1">
      <c r="A1006" s="3" t="s">
        <v>30</v>
      </c>
      <c r="B1006" s="3" t="s">
        <v>31</v>
      </c>
      <c r="C1006" s="3" t="s">
        <v>8836</v>
      </c>
      <c r="D1006" s="3" t="s">
        <v>8837</v>
      </c>
      <c r="E1006" s="3" t="s">
        <v>8838</v>
      </c>
      <c r="F1006" s="3" t="s">
        <v>8839</v>
      </c>
      <c r="G1006" s="3" t="s">
        <v>38</v>
      </c>
      <c r="H1006" s="3" t="s">
        <v>38</v>
      </c>
      <c r="I1006" s="3" t="s">
        <v>2341</v>
      </c>
      <c r="J1006" s="3" t="s">
        <v>3537</v>
      </c>
      <c r="K1006" s="3" t="s">
        <v>8840</v>
      </c>
      <c r="L1006" s="3" t="s">
        <v>8841</v>
      </c>
      <c r="M1006" s="3" t="s">
        <v>38</v>
      </c>
      <c r="N1006" s="3" t="s">
        <v>6381</v>
      </c>
      <c r="O1006" s="3" t="s">
        <v>8842</v>
      </c>
      <c r="P1006" s="4">
        <v>4.0</v>
      </c>
      <c r="Q1006" s="3" t="s">
        <v>8843</v>
      </c>
      <c r="R1006" s="4">
        <v>5.0</v>
      </c>
      <c r="S1006" s="3" t="s">
        <v>8844</v>
      </c>
      <c r="T1006" s="3" t="s">
        <v>8845</v>
      </c>
      <c r="U1006" s="4">
        <v>19.0</v>
      </c>
      <c r="V1006" s="3" t="s">
        <v>38</v>
      </c>
      <c r="W1006" s="3" t="s">
        <v>38</v>
      </c>
      <c r="X1006" s="3" t="s">
        <v>8846</v>
      </c>
      <c r="Y1006" s="5">
        <f t="shared" si="1"/>
        <v>2015</v>
      </c>
      <c r="Z1006" s="5">
        <f t="shared" si="2"/>
        <v>8</v>
      </c>
      <c r="AA1006" s="5">
        <f t="shared" si="3"/>
        <v>7</v>
      </c>
      <c r="AB1006" s="5">
        <f t="shared" si="4"/>
        <v>0</v>
      </c>
      <c r="AC1006" s="5">
        <f t="shared" si="5"/>
        <v>0</v>
      </c>
      <c r="AD1006" s="5">
        <f t="shared" si="6"/>
        <v>0</v>
      </c>
    </row>
    <row r="1007" ht="15.75" customHeight="1">
      <c r="A1007" s="3" t="s">
        <v>30</v>
      </c>
      <c r="B1007" s="3" t="s">
        <v>31</v>
      </c>
      <c r="C1007" s="3" t="s">
        <v>3810</v>
      </c>
      <c r="D1007" s="3" t="s">
        <v>8847</v>
      </c>
      <c r="E1007" s="3" t="s">
        <v>8848</v>
      </c>
      <c r="F1007" s="3" t="s">
        <v>8849</v>
      </c>
      <c r="G1007" s="3" t="s">
        <v>38</v>
      </c>
      <c r="H1007" s="3" t="s">
        <v>38</v>
      </c>
      <c r="I1007" s="3" t="s">
        <v>8662</v>
      </c>
      <c r="J1007" s="3" t="s">
        <v>4955</v>
      </c>
      <c r="K1007" s="3" t="s">
        <v>3959</v>
      </c>
      <c r="L1007" s="3" t="s">
        <v>3960</v>
      </c>
      <c r="M1007" s="3" t="s">
        <v>38</v>
      </c>
      <c r="N1007" s="3" t="s">
        <v>7547</v>
      </c>
      <c r="O1007" s="3" t="s">
        <v>8850</v>
      </c>
      <c r="P1007" s="4">
        <v>2.0</v>
      </c>
      <c r="Q1007" s="3" t="s">
        <v>8851</v>
      </c>
      <c r="R1007" s="4">
        <v>0.0</v>
      </c>
      <c r="S1007" s="3" t="s">
        <v>38</v>
      </c>
      <c r="T1007" s="3" t="s">
        <v>8852</v>
      </c>
      <c r="U1007" s="4">
        <v>1.0</v>
      </c>
      <c r="V1007" s="3" t="s">
        <v>38</v>
      </c>
      <c r="W1007" s="3" t="s">
        <v>38</v>
      </c>
      <c r="X1007" s="3" t="s">
        <v>8853</v>
      </c>
      <c r="Y1007" s="5">
        <f t="shared" si="1"/>
        <v>2014</v>
      </c>
      <c r="Z1007" s="5">
        <f t="shared" si="2"/>
        <v>9</v>
      </c>
      <c r="AA1007" s="5">
        <f t="shared" si="3"/>
        <v>5</v>
      </c>
      <c r="AB1007" s="5">
        <f t="shared" si="4"/>
        <v>0</v>
      </c>
      <c r="AC1007" s="5">
        <f t="shared" si="5"/>
        <v>0</v>
      </c>
      <c r="AD1007" s="5">
        <f t="shared" si="6"/>
        <v>0</v>
      </c>
    </row>
    <row r="1008" ht="15.75" customHeight="1">
      <c r="A1008" s="3" t="s">
        <v>30</v>
      </c>
      <c r="B1008" s="3" t="s">
        <v>31</v>
      </c>
      <c r="C1008" s="3" t="s">
        <v>5219</v>
      </c>
      <c r="D1008" s="3" t="s">
        <v>8854</v>
      </c>
      <c r="E1008" s="3" t="s">
        <v>8855</v>
      </c>
      <c r="F1008" s="3" t="s">
        <v>8856</v>
      </c>
      <c r="G1008" s="3" t="s">
        <v>38</v>
      </c>
      <c r="H1008" s="3" t="s">
        <v>38</v>
      </c>
      <c r="I1008" s="3" t="s">
        <v>2341</v>
      </c>
      <c r="J1008" s="3" t="s">
        <v>3537</v>
      </c>
      <c r="K1008" s="3" t="s">
        <v>8857</v>
      </c>
      <c r="L1008" s="3" t="s">
        <v>8858</v>
      </c>
      <c r="M1008" s="3" t="s">
        <v>38</v>
      </c>
      <c r="N1008" s="3" t="s">
        <v>7547</v>
      </c>
      <c r="O1008" s="3" t="s">
        <v>8859</v>
      </c>
      <c r="P1008" s="4">
        <v>9.0</v>
      </c>
      <c r="Q1008" s="3" t="s">
        <v>8860</v>
      </c>
      <c r="R1008" s="4">
        <v>0.0</v>
      </c>
      <c r="S1008" s="3" t="s">
        <v>38</v>
      </c>
      <c r="T1008" s="3" t="s">
        <v>8861</v>
      </c>
      <c r="U1008" s="4">
        <v>1.0</v>
      </c>
      <c r="V1008" s="3" t="s">
        <v>38</v>
      </c>
      <c r="W1008" s="3" t="s">
        <v>38</v>
      </c>
      <c r="X1008" s="3" t="s">
        <v>8862</v>
      </c>
      <c r="Y1008" s="5">
        <f t="shared" si="1"/>
        <v>2014</v>
      </c>
      <c r="Z1008" s="5">
        <f t="shared" si="2"/>
        <v>9</v>
      </c>
      <c r="AA1008" s="5">
        <f t="shared" si="3"/>
        <v>12</v>
      </c>
      <c r="AB1008" s="5">
        <f t="shared" si="4"/>
        <v>0</v>
      </c>
      <c r="AC1008" s="5">
        <f t="shared" si="5"/>
        <v>0</v>
      </c>
      <c r="AD1008" s="5">
        <f t="shared" si="6"/>
        <v>0</v>
      </c>
    </row>
    <row r="1009" ht="15.75" customHeight="1">
      <c r="A1009" s="3" t="s">
        <v>30</v>
      </c>
      <c r="B1009" s="3" t="s">
        <v>31</v>
      </c>
      <c r="C1009" s="3" t="s">
        <v>4589</v>
      </c>
      <c r="D1009" s="3" t="s">
        <v>8863</v>
      </c>
      <c r="E1009" s="3" t="s">
        <v>8864</v>
      </c>
      <c r="F1009" s="3" t="s">
        <v>8865</v>
      </c>
      <c r="G1009" s="3" t="s">
        <v>38</v>
      </c>
      <c r="H1009" s="3" t="s">
        <v>38</v>
      </c>
      <c r="I1009" s="3" t="s">
        <v>2341</v>
      </c>
      <c r="J1009" s="3" t="s">
        <v>3537</v>
      </c>
      <c r="K1009" s="3" t="s">
        <v>8866</v>
      </c>
      <c r="L1009" s="3" t="s">
        <v>8867</v>
      </c>
      <c r="M1009" s="3" t="s">
        <v>38</v>
      </c>
      <c r="N1009" s="3" t="s">
        <v>7547</v>
      </c>
      <c r="O1009" s="3" t="s">
        <v>8868</v>
      </c>
      <c r="P1009" s="4">
        <v>2.0</v>
      </c>
      <c r="Q1009" s="3" t="s">
        <v>8869</v>
      </c>
      <c r="R1009" s="4">
        <v>0.0</v>
      </c>
      <c r="S1009" s="3" t="s">
        <v>38</v>
      </c>
      <c r="T1009" s="3" t="s">
        <v>8870</v>
      </c>
      <c r="U1009" s="4">
        <v>1.0</v>
      </c>
      <c r="V1009" s="3" t="s">
        <v>38</v>
      </c>
      <c r="W1009" s="3" t="s">
        <v>38</v>
      </c>
      <c r="X1009" s="3" t="s">
        <v>8871</v>
      </c>
      <c r="Y1009" s="5">
        <f t="shared" si="1"/>
        <v>2014</v>
      </c>
      <c r="Z1009" s="5">
        <f t="shared" si="2"/>
        <v>9</v>
      </c>
      <c r="AA1009" s="5">
        <f t="shared" si="3"/>
        <v>3</v>
      </c>
      <c r="AB1009" s="5">
        <f t="shared" si="4"/>
        <v>0</v>
      </c>
      <c r="AC1009" s="5">
        <f t="shared" si="5"/>
        <v>0</v>
      </c>
      <c r="AD1009" s="5">
        <f t="shared" si="6"/>
        <v>0</v>
      </c>
    </row>
    <row r="1010" ht="15.75" customHeight="1">
      <c r="A1010" s="3" t="s">
        <v>30</v>
      </c>
      <c r="B1010" s="3" t="s">
        <v>47</v>
      </c>
      <c r="C1010" s="3" t="s">
        <v>8384</v>
      </c>
      <c r="D1010" s="3" t="s">
        <v>8872</v>
      </c>
      <c r="E1010" s="3" t="s">
        <v>8873</v>
      </c>
      <c r="F1010" s="3" t="s">
        <v>8874</v>
      </c>
      <c r="G1010" s="3" t="s">
        <v>8875</v>
      </c>
      <c r="H1010" s="3" t="s">
        <v>6720</v>
      </c>
      <c r="I1010" s="3" t="s">
        <v>8693</v>
      </c>
      <c r="J1010" s="3" t="s">
        <v>8694</v>
      </c>
      <c r="K1010" s="3" t="s">
        <v>8876</v>
      </c>
      <c r="L1010" s="3" t="s">
        <v>8877</v>
      </c>
      <c r="M1010" s="3" t="s">
        <v>38</v>
      </c>
      <c r="N1010" s="3" t="s">
        <v>6636</v>
      </c>
      <c r="O1010" s="3" t="s">
        <v>8878</v>
      </c>
      <c r="P1010" s="4">
        <v>0.0</v>
      </c>
      <c r="Q1010" s="3" t="s">
        <v>38</v>
      </c>
      <c r="R1010" s="4">
        <v>2.0</v>
      </c>
      <c r="S1010" s="3" t="s">
        <v>8879</v>
      </c>
      <c r="T1010" s="3" t="s">
        <v>8880</v>
      </c>
      <c r="U1010" s="4">
        <v>1.0</v>
      </c>
      <c r="V1010" s="3" t="s">
        <v>38</v>
      </c>
      <c r="W1010" s="3" t="s">
        <v>38</v>
      </c>
      <c r="X1010" s="3" t="s">
        <v>8881</v>
      </c>
      <c r="Y1010" s="5">
        <f t="shared" si="1"/>
        <v>2015</v>
      </c>
      <c r="Z1010" s="5">
        <f t="shared" si="2"/>
        <v>10</v>
      </c>
      <c r="AA1010" s="5">
        <f t="shared" si="3"/>
        <v>1</v>
      </c>
      <c r="AB1010" s="5">
        <f t="shared" si="4"/>
        <v>2016</v>
      </c>
      <c r="AC1010" s="5">
        <f t="shared" si="5"/>
        <v>3</v>
      </c>
      <c r="AD1010" s="5">
        <f t="shared" si="6"/>
        <v>11</v>
      </c>
    </row>
    <row r="1011" ht="15.75" customHeight="1">
      <c r="A1011" s="3" t="s">
        <v>30</v>
      </c>
      <c r="B1011" s="3" t="s">
        <v>47</v>
      </c>
      <c r="C1011" s="3" t="s">
        <v>8882</v>
      </c>
      <c r="D1011" s="3" t="s">
        <v>8883</v>
      </c>
      <c r="E1011" s="3" t="s">
        <v>8884</v>
      </c>
      <c r="F1011" s="3" t="s">
        <v>8885</v>
      </c>
      <c r="G1011" s="3" t="s">
        <v>8886</v>
      </c>
      <c r="H1011" s="3" t="s">
        <v>6720</v>
      </c>
      <c r="I1011" s="3" t="s">
        <v>8693</v>
      </c>
      <c r="J1011" s="3" t="s">
        <v>8694</v>
      </c>
      <c r="K1011" s="3" t="s">
        <v>8887</v>
      </c>
      <c r="L1011" s="3" t="s">
        <v>8822</v>
      </c>
      <c r="M1011" s="3" t="s">
        <v>38</v>
      </c>
      <c r="N1011" s="3" t="s">
        <v>6636</v>
      </c>
      <c r="O1011" s="3" t="s">
        <v>8888</v>
      </c>
      <c r="P1011" s="4">
        <v>0.0</v>
      </c>
      <c r="Q1011" s="3" t="s">
        <v>38</v>
      </c>
      <c r="R1011" s="4">
        <v>0.0</v>
      </c>
      <c r="S1011" s="3" t="s">
        <v>38</v>
      </c>
      <c r="T1011" s="3" t="s">
        <v>8889</v>
      </c>
      <c r="U1011" s="4">
        <v>1.0</v>
      </c>
      <c r="V1011" s="3" t="s">
        <v>38</v>
      </c>
      <c r="W1011" s="3" t="s">
        <v>38</v>
      </c>
      <c r="X1011" s="3" t="s">
        <v>8890</v>
      </c>
      <c r="Y1011" s="5">
        <f t="shared" si="1"/>
        <v>2015</v>
      </c>
      <c r="Z1011" s="5">
        <f t="shared" si="2"/>
        <v>9</v>
      </c>
      <c r="AA1011" s="5">
        <f t="shared" si="3"/>
        <v>22</v>
      </c>
      <c r="AB1011" s="5">
        <f t="shared" si="4"/>
        <v>2016</v>
      </c>
      <c r="AC1011" s="5">
        <f t="shared" si="5"/>
        <v>3</v>
      </c>
      <c r="AD1011" s="5">
        <f t="shared" si="6"/>
        <v>11</v>
      </c>
    </row>
    <row r="1012" ht="15.75" customHeight="1">
      <c r="A1012" s="3" t="s">
        <v>30</v>
      </c>
      <c r="B1012" s="3" t="s">
        <v>47</v>
      </c>
      <c r="C1012" s="3" t="s">
        <v>8891</v>
      </c>
      <c r="D1012" s="3" t="s">
        <v>8892</v>
      </c>
      <c r="E1012" s="3" t="s">
        <v>8893</v>
      </c>
      <c r="F1012" s="3" t="s">
        <v>8894</v>
      </c>
      <c r="G1012" s="3" t="s">
        <v>8895</v>
      </c>
      <c r="H1012" s="3" t="s">
        <v>6720</v>
      </c>
      <c r="I1012" s="3" t="s">
        <v>856</v>
      </c>
      <c r="J1012" s="3" t="s">
        <v>1807</v>
      </c>
      <c r="K1012" s="3" t="s">
        <v>8876</v>
      </c>
      <c r="L1012" s="3" t="s">
        <v>8877</v>
      </c>
      <c r="M1012" s="3" t="s">
        <v>38</v>
      </c>
      <c r="N1012" s="3" t="s">
        <v>6381</v>
      </c>
      <c r="O1012" s="3" t="s">
        <v>2333</v>
      </c>
      <c r="P1012" s="4">
        <v>0.0</v>
      </c>
      <c r="Q1012" s="3" t="s">
        <v>38</v>
      </c>
      <c r="R1012" s="4">
        <v>2.0</v>
      </c>
      <c r="S1012" s="3" t="s">
        <v>8896</v>
      </c>
      <c r="T1012" s="3" t="s">
        <v>8897</v>
      </c>
      <c r="U1012" s="4">
        <v>1.0</v>
      </c>
      <c r="V1012" s="3" t="s">
        <v>38</v>
      </c>
      <c r="W1012" s="3" t="s">
        <v>38</v>
      </c>
      <c r="X1012" s="3" t="s">
        <v>8898</v>
      </c>
      <c r="Y1012" s="5">
        <f t="shared" si="1"/>
        <v>2015</v>
      </c>
      <c r="Z1012" s="5">
        <f t="shared" si="2"/>
        <v>10</v>
      </c>
      <c r="AA1012" s="5">
        <f t="shared" si="3"/>
        <v>26</v>
      </c>
      <c r="AB1012" s="5">
        <f t="shared" si="4"/>
        <v>2016</v>
      </c>
      <c r="AC1012" s="5">
        <f t="shared" si="5"/>
        <v>3</v>
      </c>
      <c r="AD1012" s="5">
        <f t="shared" si="6"/>
        <v>11</v>
      </c>
    </row>
    <row r="1013" ht="15.75" customHeight="1">
      <c r="A1013" s="3" t="s">
        <v>30</v>
      </c>
      <c r="B1013" s="3" t="s">
        <v>31</v>
      </c>
      <c r="C1013" s="3" t="s">
        <v>3810</v>
      </c>
      <c r="D1013" s="3" t="s">
        <v>8899</v>
      </c>
      <c r="E1013" s="3" t="s">
        <v>8900</v>
      </c>
      <c r="F1013" s="3" t="s">
        <v>8901</v>
      </c>
      <c r="G1013" s="3" t="s">
        <v>38</v>
      </c>
      <c r="H1013" s="3" t="s">
        <v>38</v>
      </c>
      <c r="I1013" s="3" t="s">
        <v>78</v>
      </c>
      <c r="J1013" s="3" t="s">
        <v>1807</v>
      </c>
      <c r="K1013" s="3" t="s">
        <v>8902</v>
      </c>
      <c r="L1013" s="3" t="s">
        <v>8903</v>
      </c>
      <c r="M1013" s="3" t="s">
        <v>38</v>
      </c>
      <c r="N1013" s="3" t="s">
        <v>4144</v>
      </c>
      <c r="O1013" s="3" t="s">
        <v>8904</v>
      </c>
      <c r="P1013" s="4">
        <v>6.0</v>
      </c>
      <c r="Q1013" s="3" t="s">
        <v>8905</v>
      </c>
      <c r="R1013" s="4">
        <v>0.0</v>
      </c>
      <c r="S1013" s="3" t="s">
        <v>38</v>
      </c>
      <c r="T1013" s="3" t="s">
        <v>8906</v>
      </c>
      <c r="U1013" s="4">
        <v>3.0</v>
      </c>
      <c r="V1013" s="3" t="s">
        <v>38</v>
      </c>
      <c r="W1013" s="3" t="s">
        <v>38</v>
      </c>
      <c r="X1013" s="3" t="s">
        <v>8907</v>
      </c>
      <c r="Y1013" s="5">
        <f t="shared" si="1"/>
        <v>2014</v>
      </c>
      <c r="Z1013" s="5">
        <f t="shared" si="2"/>
        <v>8</v>
      </c>
      <c r="AA1013" s="5">
        <f t="shared" si="3"/>
        <v>22</v>
      </c>
      <c r="AB1013" s="5">
        <f t="shared" si="4"/>
        <v>0</v>
      </c>
      <c r="AC1013" s="5">
        <f t="shared" si="5"/>
        <v>0</v>
      </c>
      <c r="AD1013" s="5">
        <f t="shared" si="6"/>
        <v>0</v>
      </c>
    </row>
    <row r="1014" ht="15.75" customHeight="1">
      <c r="A1014" s="3" t="s">
        <v>30</v>
      </c>
      <c r="B1014" s="3" t="s">
        <v>31</v>
      </c>
      <c r="C1014" s="3" t="s">
        <v>4763</v>
      </c>
      <c r="D1014" s="3" t="s">
        <v>8908</v>
      </c>
      <c r="E1014" s="3" t="s">
        <v>8909</v>
      </c>
      <c r="F1014" s="3" t="s">
        <v>7708</v>
      </c>
      <c r="G1014" s="3" t="s">
        <v>8910</v>
      </c>
      <c r="H1014" s="3" t="s">
        <v>8911</v>
      </c>
      <c r="I1014" s="3" t="s">
        <v>593</v>
      </c>
      <c r="J1014" s="3" t="s">
        <v>1491</v>
      </c>
      <c r="K1014" s="3" t="s">
        <v>4769</v>
      </c>
      <c r="L1014" s="3" t="s">
        <v>4770</v>
      </c>
      <c r="M1014" s="3" t="s">
        <v>38</v>
      </c>
      <c r="N1014" s="3" t="s">
        <v>4771</v>
      </c>
      <c r="O1014" s="3" t="s">
        <v>1241</v>
      </c>
      <c r="P1014" s="4">
        <v>0.0</v>
      </c>
      <c r="Q1014" s="3" t="s">
        <v>38</v>
      </c>
      <c r="R1014" s="4">
        <v>0.0</v>
      </c>
      <c r="S1014" s="3" t="s">
        <v>38</v>
      </c>
      <c r="T1014" s="3" t="s">
        <v>8912</v>
      </c>
      <c r="U1014" s="4">
        <v>1.0</v>
      </c>
      <c r="V1014" s="3" t="s">
        <v>38</v>
      </c>
      <c r="W1014" s="3" t="s">
        <v>38</v>
      </c>
      <c r="X1014" s="3" t="s">
        <v>8913</v>
      </c>
      <c r="Y1014" s="5">
        <f t="shared" si="1"/>
        <v>2015</v>
      </c>
      <c r="Z1014" s="5">
        <f t="shared" si="2"/>
        <v>6</v>
      </c>
      <c r="AA1014" s="5">
        <f t="shared" si="3"/>
        <v>2</v>
      </c>
      <c r="AB1014" s="5">
        <f t="shared" si="4"/>
        <v>2016</v>
      </c>
      <c r="AC1014" s="5">
        <f t="shared" si="5"/>
        <v>3</v>
      </c>
      <c r="AD1014" s="5">
        <f t="shared" si="6"/>
        <v>1</v>
      </c>
    </row>
    <row r="1015" ht="15.75" customHeight="1">
      <c r="A1015" s="3" t="s">
        <v>30</v>
      </c>
      <c r="B1015" s="3" t="s">
        <v>31</v>
      </c>
      <c r="C1015" s="3" t="s">
        <v>4763</v>
      </c>
      <c r="D1015" s="3" t="s">
        <v>8914</v>
      </c>
      <c r="E1015" s="3" t="s">
        <v>8915</v>
      </c>
      <c r="F1015" s="3" t="s">
        <v>7708</v>
      </c>
      <c r="G1015" s="3" t="s">
        <v>8916</v>
      </c>
      <c r="H1015" s="3" t="s">
        <v>8911</v>
      </c>
      <c r="I1015" s="3" t="s">
        <v>593</v>
      </c>
      <c r="J1015" s="3" t="s">
        <v>1491</v>
      </c>
      <c r="K1015" s="3" t="s">
        <v>4769</v>
      </c>
      <c r="L1015" s="3" t="s">
        <v>4770</v>
      </c>
      <c r="M1015" s="3" t="s">
        <v>38</v>
      </c>
      <c r="N1015" s="3" t="s">
        <v>4771</v>
      </c>
      <c r="O1015" s="3" t="s">
        <v>1241</v>
      </c>
      <c r="P1015" s="4">
        <v>0.0</v>
      </c>
      <c r="Q1015" s="3" t="s">
        <v>38</v>
      </c>
      <c r="R1015" s="4">
        <v>0.0</v>
      </c>
      <c r="S1015" s="3" t="s">
        <v>38</v>
      </c>
      <c r="T1015" s="3" t="s">
        <v>8917</v>
      </c>
      <c r="U1015" s="4">
        <v>1.0</v>
      </c>
      <c r="V1015" s="3" t="s">
        <v>38</v>
      </c>
      <c r="W1015" s="3" t="s">
        <v>38</v>
      </c>
      <c r="X1015" s="3" t="s">
        <v>8918</v>
      </c>
      <c r="Y1015" s="5">
        <f t="shared" si="1"/>
        <v>2015</v>
      </c>
      <c r="Z1015" s="5">
        <f t="shared" si="2"/>
        <v>6</v>
      </c>
      <c r="AA1015" s="5">
        <f t="shared" si="3"/>
        <v>2</v>
      </c>
      <c r="AB1015" s="5">
        <f t="shared" si="4"/>
        <v>2016</v>
      </c>
      <c r="AC1015" s="5">
        <f t="shared" si="5"/>
        <v>3</v>
      </c>
      <c r="AD1015" s="5">
        <f t="shared" si="6"/>
        <v>1</v>
      </c>
    </row>
    <row r="1016" ht="15.75" customHeight="1">
      <c r="A1016" s="3" t="s">
        <v>30</v>
      </c>
      <c r="B1016" s="3" t="s">
        <v>31</v>
      </c>
      <c r="C1016" s="3" t="s">
        <v>8919</v>
      </c>
      <c r="D1016" s="3" t="s">
        <v>8920</v>
      </c>
      <c r="E1016" s="3" t="s">
        <v>8921</v>
      </c>
      <c r="F1016" s="3" t="s">
        <v>7708</v>
      </c>
      <c r="G1016" s="3" t="s">
        <v>8922</v>
      </c>
      <c r="H1016" s="3" t="s">
        <v>8911</v>
      </c>
      <c r="I1016" s="3" t="s">
        <v>593</v>
      </c>
      <c r="J1016" s="3" t="s">
        <v>1491</v>
      </c>
      <c r="K1016" s="3" t="s">
        <v>4769</v>
      </c>
      <c r="L1016" s="3" t="s">
        <v>4770</v>
      </c>
      <c r="M1016" s="3" t="s">
        <v>38</v>
      </c>
      <c r="N1016" s="3" t="s">
        <v>4771</v>
      </c>
      <c r="O1016" s="3" t="s">
        <v>1241</v>
      </c>
      <c r="P1016" s="4">
        <v>2.0</v>
      </c>
      <c r="Q1016" s="3" t="s">
        <v>38</v>
      </c>
      <c r="R1016" s="4">
        <v>0.0</v>
      </c>
      <c r="S1016" s="3" t="s">
        <v>38</v>
      </c>
      <c r="T1016" s="3" t="s">
        <v>8923</v>
      </c>
      <c r="U1016" s="4">
        <v>1.0</v>
      </c>
      <c r="V1016" s="3" t="s">
        <v>38</v>
      </c>
      <c r="W1016" s="3" t="s">
        <v>38</v>
      </c>
      <c r="X1016" s="3" t="s">
        <v>8924</v>
      </c>
      <c r="Y1016" s="5">
        <f t="shared" si="1"/>
        <v>2015</v>
      </c>
      <c r="Z1016" s="5">
        <f t="shared" si="2"/>
        <v>6</v>
      </c>
      <c r="AA1016" s="5">
        <f t="shared" si="3"/>
        <v>2</v>
      </c>
      <c r="AB1016" s="5">
        <f t="shared" si="4"/>
        <v>2016</v>
      </c>
      <c r="AC1016" s="5">
        <f t="shared" si="5"/>
        <v>3</v>
      </c>
      <c r="AD1016" s="5">
        <f t="shared" si="6"/>
        <v>1</v>
      </c>
    </row>
    <row r="1017" ht="15.75" customHeight="1">
      <c r="A1017" s="3" t="s">
        <v>30</v>
      </c>
      <c r="B1017" s="3" t="s">
        <v>31</v>
      </c>
      <c r="C1017" s="3" t="s">
        <v>8919</v>
      </c>
      <c r="D1017" s="3" t="s">
        <v>8925</v>
      </c>
      <c r="E1017" s="3" t="s">
        <v>8926</v>
      </c>
      <c r="F1017" s="3" t="s">
        <v>7708</v>
      </c>
      <c r="G1017" s="3" t="s">
        <v>8927</v>
      </c>
      <c r="H1017" s="3" t="s">
        <v>8911</v>
      </c>
      <c r="I1017" s="3" t="s">
        <v>593</v>
      </c>
      <c r="J1017" s="3" t="s">
        <v>1491</v>
      </c>
      <c r="K1017" s="3" t="s">
        <v>4769</v>
      </c>
      <c r="L1017" s="3" t="s">
        <v>4770</v>
      </c>
      <c r="M1017" s="3" t="s">
        <v>38</v>
      </c>
      <c r="N1017" s="3" t="s">
        <v>4771</v>
      </c>
      <c r="O1017" s="3" t="s">
        <v>1241</v>
      </c>
      <c r="P1017" s="4">
        <v>1.0</v>
      </c>
      <c r="Q1017" s="3" t="s">
        <v>38</v>
      </c>
      <c r="R1017" s="4">
        <v>0.0</v>
      </c>
      <c r="S1017" s="3" t="s">
        <v>38</v>
      </c>
      <c r="T1017" s="3" t="s">
        <v>8928</v>
      </c>
      <c r="U1017" s="4">
        <v>1.0</v>
      </c>
      <c r="V1017" s="3" t="s">
        <v>38</v>
      </c>
      <c r="W1017" s="3" t="s">
        <v>38</v>
      </c>
      <c r="X1017" s="3" t="s">
        <v>8929</v>
      </c>
      <c r="Y1017" s="5">
        <f t="shared" si="1"/>
        <v>2015</v>
      </c>
      <c r="Z1017" s="5">
        <f t="shared" si="2"/>
        <v>6</v>
      </c>
      <c r="AA1017" s="5">
        <f t="shared" si="3"/>
        <v>2</v>
      </c>
      <c r="AB1017" s="5">
        <f t="shared" si="4"/>
        <v>2016</v>
      </c>
      <c r="AC1017" s="5">
        <f t="shared" si="5"/>
        <v>3</v>
      </c>
      <c r="AD1017" s="5">
        <f t="shared" si="6"/>
        <v>1</v>
      </c>
    </row>
    <row r="1018" ht="15.75" customHeight="1">
      <c r="A1018" s="3" t="s">
        <v>30</v>
      </c>
      <c r="B1018" s="3" t="s">
        <v>47</v>
      </c>
      <c r="C1018" s="3" t="s">
        <v>8930</v>
      </c>
      <c r="D1018" s="3" t="s">
        <v>8931</v>
      </c>
      <c r="E1018" s="3" t="s">
        <v>8932</v>
      </c>
      <c r="F1018" s="3" t="s">
        <v>8933</v>
      </c>
      <c r="G1018" s="3" t="s">
        <v>8934</v>
      </c>
      <c r="H1018" s="3" t="s">
        <v>8911</v>
      </c>
      <c r="I1018" s="3" t="s">
        <v>172</v>
      </c>
      <c r="J1018" s="3" t="s">
        <v>1532</v>
      </c>
      <c r="K1018" s="3" t="s">
        <v>2698</v>
      </c>
      <c r="L1018" s="3" t="s">
        <v>2699</v>
      </c>
      <c r="M1018" s="3" t="s">
        <v>96</v>
      </c>
      <c r="N1018" s="3" t="s">
        <v>358</v>
      </c>
      <c r="O1018" s="3" t="s">
        <v>585</v>
      </c>
      <c r="P1018" s="4">
        <v>0.0</v>
      </c>
      <c r="Q1018" s="3" t="s">
        <v>38</v>
      </c>
      <c r="R1018" s="4">
        <v>0.0</v>
      </c>
      <c r="S1018" s="3" t="s">
        <v>38</v>
      </c>
      <c r="T1018" s="3" t="s">
        <v>8935</v>
      </c>
      <c r="U1018" s="4">
        <v>1.0</v>
      </c>
      <c r="V1018" s="3" t="s">
        <v>38</v>
      </c>
      <c r="W1018" s="3" t="s">
        <v>38</v>
      </c>
      <c r="X1018" s="3" t="s">
        <v>8936</v>
      </c>
      <c r="Y1018" s="5">
        <f t="shared" si="1"/>
        <v>2015</v>
      </c>
      <c r="Z1018" s="5">
        <f t="shared" si="2"/>
        <v>7</v>
      </c>
      <c r="AA1018" s="5">
        <f t="shared" si="3"/>
        <v>7</v>
      </c>
      <c r="AB1018" s="5">
        <f t="shared" si="4"/>
        <v>2016</v>
      </c>
      <c r="AC1018" s="5">
        <f t="shared" si="5"/>
        <v>3</v>
      </c>
      <c r="AD1018" s="5">
        <f t="shared" si="6"/>
        <v>1</v>
      </c>
    </row>
    <row r="1019" ht="15.75" customHeight="1">
      <c r="A1019" s="3" t="s">
        <v>30</v>
      </c>
      <c r="B1019" s="3" t="s">
        <v>47</v>
      </c>
      <c r="C1019" s="3" t="s">
        <v>8937</v>
      </c>
      <c r="D1019" s="3" t="s">
        <v>8938</v>
      </c>
      <c r="E1019" s="3" t="s">
        <v>8939</v>
      </c>
      <c r="F1019" s="3" t="s">
        <v>7033</v>
      </c>
      <c r="G1019" s="3" t="s">
        <v>8940</v>
      </c>
      <c r="H1019" s="3" t="s">
        <v>8911</v>
      </c>
      <c r="I1019" s="3" t="s">
        <v>172</v>
      </c>
      <c r="J1019" s="3" t="s">
        <v>1532</v>
      </c>
      <c r="K1019" s="3" t="s">
        <v>5974</v>
      </c>
      <c r="L1019" s="3" t="s">
        <v>5975</v>
      </c>
      <c r="M1019" s="3" t="s">
        <v>96</v>
      </c>
      <c r="N1019" s="3" t="s">
        <v>358</v>
      </c>
      <c r="O1019" s="3" t="s">
        <v>513</v>
      </c>
      <c r="P1019" s="4">
        <v>0.0</v>
      </c>
      <c r="Q1019" s="3" t="s">
        <v>38</v>
      </c>
      <c r="R1019" s="4">
        <v>6.0</v>
      </c>
      <c r="S1019" s="3" t="s">
        <v>8941</v>
      </c>
      <c r="T1019" s="3" t="s">
        <v>8942</v>
      </c>
      <c r="U1019" s="4">
        <v>1.0</v>
      </c>
      <c r="V1019" s="3" t="s">
        <v>38</v>
      </c>
      <c r="W1019" s="3" t="s">
        <v>38</v>
      </c>
      <c r="X1019" s="3" t="s">
        <v>8943</v>
      </c>
      <c r="Y1019" s="5">
        <f t="shared" si="1"/>
        <v>2015</v>
      </c>
      <c r="Z1019" s="5">
        <f t="shared" si="2"/>
        <v>11</v>
      </c>
      <c r="AA1019" s="5">
        <f t="shared" si="3"/>
        <v>16</v>
      </c>
      <c r="AB1019" s="5">
        <f t="shared" si="4"/>
        <v>2016</v>
      </c>
      <c r="AC1019" s="5">
        <f t="shared" si="5"/>
        <v>3</v>
      </c>
      <c r="AD1019" s="5">
        <f t="shared" si="6"/>
        <v>1</v>
      </c>
    </row>
    <row r="1020" ht="15.75" customHeight="1">
      <c r="A1020" s="3" t="s">
        <v>30</v>
      </c>
      <c r="B1020" s="3" t="s">
        <v>31</v>
      </c>
      <c r="C1020" s="3" t="s">
        <v>8944</v>
      </c>
      <c r="D1020" s="3" t="s">
        <v>8945</v>
      </c>
      <c r="E1020" s="3" t="s">
        <v>8946</v>
      </c>
      <c r="F1020" s="3" t="s">
        <v>8947</v>
      </c>
      <c r="G1020" s="3" t="s">
        <v>38</v>
      </c>
      <c r="H1020" s="3" t="s">
        <v>38</v>
      </c>
      <c r="I1020" s="3" t="s">
        <v>1226</v>
      </c>
      <c r="J1020" s="3" t="s">
        <v>1549</v>
      </c>
      <c r="K1020" s="3" t="s">
        <v>8948</v>
      </c>
      <c r="L1020" s="3" t="s">
        <v>8949</v>
      </c>
      <c r="M1020" s="3" t="s">
        <v>38</v>
      </c>
      <c r="N1020" s="3" t="s">
        <v>731</v>
      </c>
      <c r="O1020" s="3" t="s">
        <v>70</v>
      </c>
      <c r="P1020" s="4">
        <v>0.0</v>
      </c>
      <c r="Q1020" s="3" t="s">
        <v>38</v>
      </c>
      <c r="R1020" s="4">
        <v>1.0</v>
      </c>
      <c r="S1020" s="3" t="s">
        <v>8950</v>
      </c>
      <c r="T1020" s="3" t="s">
        <v>8951</v>
      </c>
      <c r="U1020" s="4">
        <v>4.0</v>
      </c>
      <c r="V1020" s="3" t="s">
        <v>38</v>
      </c>
      <c r="W1020" s="3" t="s">
        <v>38</v>
      </c>
      <c r="X1020" s="3" t="s">
        <v>8952</v>
      </c>
      <c r="Y1020" s="5">
        <f t="shared" si="1"/>
        <v>2014</v>
      </c>
      <c r="Z1020" s="5">
        <f t="shared" si="2"/>
        <v>8</v>
      </c>
      <c r="AA1020" s="5">
        <f t="shared" si="3"/>
        <v>12</v>
      </c>
      <c r="AB1020" s="5">
        <f t="shared" si="4"/>
        <v>0</v>
      </c>
      <c r="AC1020" s="5">
        <f t="shared" si="5"/>
        <v>0</v>
      </c>
      <c r="AD1020" s="5">
        <f t="shared" si="6"/>
        <v>0</v>
      </c>
    </row>
    <row r="1021" ht="15.75" customHeight="1">
      <c r="A1021" s="3" t="s">
        <v>30</v>
      </c>
      <c r="B1021" s="3" t="s">
        <v>31</v>
      </c>
      <c r="C1021" s="3" t="s">
        <v>8953</v>
      </c>
      <c r="D1021" s="3" t="s">
        <v>8954</v>
      </c>
      <c r="E1021" s="3" t="s">
        <v>8955</v>
      </c>
      <c r="F1021" s="3" t="s">
        <v>8956</v>
      </c>
      <c r="G1021" s="3" t="s">
        <v>38</v>
      </c>
      <c r="H1021" s="3" t="s">
        <v>38</v>
      </c>
      <c r="I1021" s="3" t="s">
        <v>1226</v>
      </c>
      <c r="J1021" s="3" t="s">
        <v>1549</v>
      </c>
      <c r="K1021" s="3" t="s">
        <v>8957</v>
      </c>
      <c r="L1021" s="3" t="s">
        <v>8949</v>
      </c>
      <c r="M1021" s="3" t="s">
        <v>176</v>
      </c>
      <c r="N1021" s="3" t="s">
        <v>731</v>
      </c>
      <c r="O1021" s="3" t="s">
        <v>617</v>
      </c>
      <c r="P1021" s="4">
        <v>5.0</v>
      </c>
      <c r="Q1021" s="3" t="s">
        <v>8958</v>
      </c>
      <c r="R1021" s="4">
        <v>0.0</v>
      </c>
      <c r="S1021" s="3" t="s">
        <v>38</v>
      </c>
      <c r="T1021" s="3" t="s">
        <v>8959</v>
      </c>
      <c r="U1021" s="4">
        <v>4.0</v>
      </c>
      <c r="V1021" s="3" t="s">
        <v>38</v>
      </c>
      <c r="W1021" s="3" t="s">
        <v>38</v>
      </c>
      <c r="X1021" s="3" t="s">
        <v>8960</v>
      </c>
      <c r="Y1021" s="5">
        <f t="shared" si="1"/>
        <v>2014</v>
      </c>
      <c r="Z1021" s="5">
        <f t="shared" si="2"/>
        <v>8</v>
      </c>
      <c r="AA1021" s="5">
        <f t="shared" si="3"/>
        <v>13</v>
      </c>
      <c r="AB1021" s="5">
        <f t="shared" si="4"/>
        <v>0</v>
      </c>
      <c r="AC1021" s="5">
        <f t="shared" si="5"/>
        <v>0</v>
      </c>
      <c r="AD1021" s="5">
        <f t="shared" si="6"/>
        <v>0</v>
      </c>
    </row>
    <row r="1022" ht="15.75" customHeight="1">
      <c r="A1022" s="3" t="s">
        <v>30</v>
      </c>
      <c r="B1022" s="3" t="s">
        <v>31</v>
      </c>
      <c r="C1022" s="3" t="s">
        <v>8961</v>
      </c>
      <c r="D1022" s="3" t="s">
        <v>8962</v>
      </c>
      <c r="E1022" s="3" t="s">
        <v>8963</v>
      </c>
      <c r="F1022" s="3" t="s">
        <v>8964</v>
      </c>
      <c r="G1022" s="3" t="s">
        <v>38</v>
      </c>
      <c r="H1022" s="3" t="s">
        <v>38</v>
      </c>
      <c r="I1022" s="3" t="s">
        <v>1226</v>
      </c>
      <c r="J1022" s="3" t="s">
        <v>1549</v>
      </c>
      <c r="K1022" s="3" t="s">
        <v>4729</v>
      </c>
      <c r="L1022" s="3" t="s">
        <v>397</v>
      </c>
      <c r="M1022" s="3" t="s">
        <v>30</v>
      </c>
      <c r="N1022" s="3" t="s">
        <v>731</v>
      </c>
      <c r="O1022" s="3" t="s">
        <v>70</v>
      </c>
      <c r="P1022" s="4">
        <v>7.0</v>
      </c>
      <c r="Q1022" s="3" t="s">
        <v>8965</v>
      </c>
      <c r="R1022" s="4">
        <v>0.0</v>
      </c>
      <c r="S1022" s="3" t="s">
        <v>38</v>
      </c>
      <c r="T1022" s="3" t="s">
        <v>8966</v>
      </c>
      <c r="U1022" s="4">
        <v>5.0</v>
      </c>
      <c r="V1022" s="3" t="s">
        <v>38</v>
      </c>
      <c r="W1022" s="3" t="s">
        <v>38</v>
      </c>
      <c r="X1022" s="3" t="s">
        <v>8967</v>
      </c>
      <c r="Y1022" s="5">
        <f t="shared" si="1"/>
        <v>2014</v>
      </c>
      <c r="Z1022" s="5">
        <f t="shared" si="2"/>
        <v>8</v>
      </c>
      <c r="AA1022" s="5">
        <f t="shared" si="3"/>
        <v>15</v>
      </c>
      <c r="AB1022" s="5">
        <f t="shared" si="4"/>
        <v>0</v>
      </c>
      <c r="AC1022" s="5">
        <f t="shared" si="5"/>
        <v>0</v>
      </c>
      <c r="AD1022" s="5">
        <f t="shared" si="6"/>
        <v>0</v>
      </c>
    </row>
    <row r="1023" ht="15.75" customHeight="1">
      <c r="A1023" s="3" t="s">
        <v>30</v>
      </c>
      <c r="B1023" s="3" t="s">
        <v>31</v>
      </c>
      <c r="C1023" s="3" t="s">
        <v>3810</v>
      </c>
      <c r="D1023" s="3" t="s">
        <v>8968</v>
      </c>
      <c r="E1023" s="3" t="s">
        <v>8969</v>
      </c>
      <c r="F1023" s="3" t="s">
        <v>8970</v>
      </c>
      <c r="G1023" s="3" t="s">
        <v>38</v>
      </c>
      <c r="H1023" s="3" t="s">
        <v>38</v>
      </c>
      <c r="I1023" s="3" t="s">
        <v>78</v>
      </c>
      <c r="J1023" s="3" t="s">
        <v>1807</v>
      </c>
      <c r="K1023" s="3" t="s">
        <v>8971</v>
      </c>
      <c r="L1023" s="3" t="s">
        <v>8972</v>
      </c>
      <c r="M1023" s="3" t="s">
        <v>38</v>
      </c>
      <c r="N1023" s="3" t="s">
        <v>208</v>
      </c>
      <c r="O1023" s="3" t="s">
        <v>5031</v>
      </c>
      <c r="P1023" s="4">
        <v>6.0</v>
      </c>
      <c r="Q1023" s="3" t="s">
        <v>8973</v>
      </c>
      <c r="R1023" s="4">
        <v>0.0</v>
      </c>
      <c r="S1023" s="3" t="s">
        <v>38</v>
      </c>
      <c r="T1023" s="3" t="s">
        <v>8974</v>
      </c>
      <c r="U1023" s="4">
        <v>5.0</v>
      </c>
      <c r="V1023" s="3" t="s">
        <v>38</v>
      </c>
      <c r="W1023" s="3" t="s">
        <v>38</v>
      </c>
      <c r="X1023" s="3" t="s">
        <v>8975</v>
      </c>
      <c r="Y1023" s="5">
        <f t="shared" si="1"/>
        <v>2014</v>
      </c>
      <c r="Z1023" s="5">
        <f t="shared" si="2"/>
        <v>8</v>
      </c>
      <c r="AA1023" s="5">
        <f t="shared" si="3"/>
        <v>5</v>
      </c>
      <c r="AB1023" s="5">
        <f t="shared" si="4"/>
        <v>0</v>
      </c>
      <c r="AC1023" s="5">
        <f t="shared" si="5"/>
        <v>0</v>
      </c>
      <c r="AD1023" s="5">
        <f t="shared" si="6"/>
        <v>0</v>
      </c>
    </row>
    <row r="1024" ht="15.75" customHeight="1">
      <c r="A1024" s="3" t="s">
        <v>30</v>
      </c>
      <c r="B1024" s="3" t="s">
        <v>31</v>
      </c>
      <c r="C1024" s="3" t="s">
        <v>8976</v>
      </c>
      <c r="D1024" s="3" t="s">
        <v>8977</v>
      </c>
      <c r="E1024" s="3" t="s">
        <v>8978</v>
      </c>
      <c r="F1024" s="3" t="s">
        <v>8575</v>
      </c>
      <c r="G1024" s="3" t="s">
        <v>38</v>
      </c>
      <c r="H1024" s="3" t="s">
        <v>38</v>
      </c>
      <c r="I1024" s="3" t="s">
        <v>856</v>
      </c>
      <c r="J1024" s="3" t="s">
        <v>1807</v>
      </c>
      <c r="K1024" s="3" t="s">
        <v>8979</v>
      </c>
      <c r="L1024" s="3" t="s">
        <v>8980</v>
      </c>
      <c r="M1024" s="3" t="s">
        <v>38</v>
      </c>
      <c r="N1024" s="3" t="s">
        <v>8981</v>
      </c>
      <c r="O1024" s="3" t="s">
        <v>8982</v>
      </c>
      <c r="P1024" s="4">
        <v>5.0</v>
      </c>
      <c r="Q1024" s="3" t="s">
        <v>8983</v>
      </c>
      <c r="R1024" s="4">
        <v>0.0</v>
      </c>
      <c r="S1024" s="3" t="s">
        <v>38</v>
      </c>
      <c r="T1024" s="3" t="s">
        <v>8984</v>
      </c>
      <c r="U1024" s="4">
        <v>6.0</v>
      </c>
      <c r="V1024" s="3" t="s">
        <v>38</v>
      </c>
      <c r="W1024" s="3" t="s">
        <v>38</v>
      </c>
      <c r="X1024" s="3" t="s">
        <v>8985</v>
      </c>
      <c r="Y1024" s="5">
        <f t="shared" si="1"/>
        <v>2014</v>
      </c>
      <c r="Z1024" s="5">
        <f t="shared" si="2"/>
        <v>11</v>
      </c>
      <c r="AA1024" s="5">
        <f t="shared" si="3"/>
        <v>7</v>
      </c>
      <c r="AB1024" s="5">
        <f t="shared" si="4"/>
        <v>0</v>
      </c>
      <c r="AC1024" s="5">
        <f t="shared" si="5"/>
        <v>0</v>
      </c>
      <c r="AD1024" s="5">
        <f t="shared" si="6"/>
        <v>0</v>
      </c>
    </row>
    <row r="1025" ht="15.75" customHeight="1">
      <c r="A1025" s="3" t="s">
        <v>30</v>
      </c>
      <c r="B1025" s="3" t="s">
        <v>31</v>
      </c>
      <c r="C1025" s="3" t="s">
        <v>8986</v>
      </c>
      <c r="D1025" s="3" t="s">
        <v>8987</v>
      </c>
      <c r="E1025" s="3" t="s">
        <v>8988</v>
      </c>
      <c r="F1025" s="3" t="s">
        <v>8989</v>
      </c>
      <c r="G1025" s="3" t="s">
        <v>38</v>
      </c>
      <c r="H1025" s="3" t="s">
        <v>38</v>
      </c>
      <c r="I1025" s="3" t="s">
        <v>8651</v>
      </c>
      <c r="J1025" s="3" t="s">
        <v>8652</v>
      </c>
      <c r="K1025" s="3" t="s">
        <v>8653</v>
      </c>
      <c r="L1025" s="3" t="s">
        <v>8654</v>
      </c>
      <c r="M1025" s="3" t="s">
        <v>38</v>
      </c>
      <c r="N1025" s="3" t="s">
        <v>7547</v>
      </c>
      <c r="O1025" s="3" t="s">
        <v>8990</v>
      </c>
      <c r="P1025" s="4">
        <v>0.0</v>
      </c>
      <c r="Q1025" s="3" t="s">
        <v>38</v>
      </c>
      <c r="R1025" s="4">
        <v>0.0</v>
      </c>
      <c r="S1025" s="3" t="s">
        <v>38</v>
      </c>
      <c r="T1025" s="3" t="s">
        <v>8991</v>
      </c>
      <c r="U1025" s="4">
        <v>2.0</v>
      </c>
      <c r="V1025" s="3" t="s">
        <v>38</v>
      </c>
      <c r="W1025" s="3" t="s">
        <v>38</v>
      </c>
      <c r="X1025" s="3" t="s">
        <v>8992</v>
      </c>
      <c r="Y1025" s="5">
        <f t="shared" si="1"/>
        <v>2014</v>
      </c>
      <c r="Z1025" s="5">
        <f t="shared" si="2"/>
        <v>8</v>
      </c>
      <c r="AA1025" s="5">
        <f t="shared" si="3"/>
        <v>7</v>
      </c>
      <c r="AB1025" s="5">
        <f t="shared" si="4"/>
        <v>0</v>
      </c>
      <c r="AC1025" s="5">
        <f t="shared" si="5"/>
        <v>0</v>
      </c>
      <c r="AD1025" s="5">
        <f t="shared" si="6"/>
        <v>0</v>
      </c>
    </row>
    <row r="1026" ht="15.75" customHeight="1">
      <c r="A1026" s="3" t="s">
        <v>30</v>
      </c>
      <c r="B1026" s="3" t="s">
        <v>31</v>
      </c>
      <c r="C1026" s="3" t="s">
        <v>8993</v>
      </c>
      <c r="D1026" s="3" t="s">
        <v>8994</v>
      </c>
      <c r="E1026" s="3" t="s">
        <v>8995</v>
      </c>
      <c r="F1026" s="3" t="s">
        <v>8964</v>
      </c>
      <c r="G1026" s="3" t="s">
        <v>38</v>
      </c>
      <c r="H1026" s="3" t="s">
        <v>38</v>
      </c>
      <c r="I1026" s="3" t="s">
        <v>78</v>
      </c>
      <c r="J1026" s="3" t="s">
        <v>1807</v>
      </c>
      <c r="K1026" s="3" t="s">
        <v>7848</v>
      </c>
      <c r="L1026" s="3" t="s">
        <v>6066</v>
      </c>
      <c r="M1026" s="3" t="s">
        <v>38</v>
      </c>
      <c r="N1026" s="3" t="s">
        <v>4144</v>
      </c>
      <c r="O1026" s="3" t="s">
        <v>8996</v>
      </c>
      <c r="P1026" s="4">
        <v>5.0</v>
      </c>
      <c r="Q1026" s="3" t="s">
        <v>8997</v>
      </c>
      <c r="R1026" s="4">
        <v>4.0</v>
      </c>
      <c r="S1026" s="3" t="s">
        <v>8998</v>
      </c>
      <c r="T1026" s="3" t="s">
        <v>8999</v>
      </c>
      <c r="U1026" s="4">
        <v>4.0</v>
      </c>
      <c r="V1026" s="3" t="s">
        <v>38</v>
      </c>
      <c r="W1026" s="3" t="s">
        <v>38</v>
      </c>
      <c r="X1026" s="3" t="s">
        <v>9000</v>
      </c>
      <c r="Y1026" s="5">
        <f t="shared" si="1"/>
        <v>2014</v>
      </c>
      <c r="Z1026" s="5">
        <f t="shared" si="2"/>
        <v>8</v>
      </c>
      <c r="AA1026" s="5">
        <f t="shared" si="3"/>
        <v>15</v>
      </c>
      <c r="AB1026" s="5">
        <f t="shared" si="4"/>
        <v>0</v>
      </c>
      <c r="AC1026" s="5">
        <f t="shared" si="5"/>
        <v>0</v>
      </c>
      <c r="AD1026" s="5">
        <f t="shared" si="6"/>
        <v>0</v>
      </c>
    </row>
    <row r="1027" ht="15.75" customHeight="1">
      <c r="A1027" s="3" t="s">
        <v>30</v>
      </c>
      <c r="B1027" s="3" t="s">
        <v>47</v>
      </c>
      <c r="C1027" s="3" t="s">
        <v>9001</v>
      </c>
      <c r="D1027" s="3" t="s">
        <v>9002</v>
      </c>
      <c r="E1027" s="3" t="s">
        <v>9003</v>
      </c>
      <c r="F1027" s="3" t="s">
        <v>9004</v>
      </c>
      <c r="G1027" s="3" t="s">
        <v>9005</v>
      </c>
      <c r="H1027" s="3" t="s">
        <v>9006</v>
      </c>
      <c r="I1027" s="3" t="s">
        <v>117</v>
      </c>
      <c r="J1027" s="3" t="s">
        <v>1807</v>
      </c>
      <c r="K1027" s="3" t="s">
        <v>9007</v>
      </c>
      <c r="L1027" s="3" t="s">
        <v>9008</v>
      </c>
      <c r="M1027" s="3" t="s">
        <v>176</v>
      </c>
      <c r="N1027" s="3" t="s">
        <v>4144</v>
      </c>
      <c r="O1027" s="3" t="s">
        <v>8524</v>
      </c>
      <c r="P1027" s="4">
        <v>0.0</v>
      </c>
      <c r="Q1027" s="3" t="s">
        <v>38</v>
      </c>
      <c r="R1027" s="4">
        <v>0.0</v>
      </c>
      <c r="S1027" s="3" t="s">
        <v>38</v>
      </c>
      <c r="T1027" s="3" t="s">
        <v>9009</v>
      </c>
      <c r="U1027" s="4">
        <v>1.0</v>
      </c>
      <c r="V1027" s="3" t="s">
        <v>38</v>
      </c>
      <c r="W1027" s="3" t="s">
        <v>38</v>
      </c>
      <c r="X1027" s="3" t="s">
        <v>9010</v>
      </c>
      <c r="Y1027" s="5">
        <f t="shared" si="1"/>
        <v>2015</v>
      </c>
      <c r="Z1027" s="5">
        <f t="shared" si="2"/>
        <v>9</v>
      </c>
      <c r="AA1027" s="5">
        <f t="shared" si="3"/>
        <v>2</v>
      </c>
      <c r="AB1027" s="5">
        <f t="shared" si="4"/>
        <v>2016</v>
      </c>
      <c r="AC1027" s="5">
        <f t="shared" si="5"/>
        <v>2</v>
      </c>
      <c r="AD1027" s="5">
        <f t="shared" si="6"/>
        <v>11</v>
      </c>
    </row>
    <row r="1028" ht="15.75" customHeight="1">
      <c r="A1028" s="3" t="s">
        <v>30</v>
      </c>
      <c r="B1028" s="3" t="s">
        <v>47</v>
      </c>
      <c r="C1028" s="3" t="s">
        <v>8384</v>
      </c>
      <c r="D1028" s="3" t="s">
        <v>9011</v>
      </c>
      <c r="E1028" s="3" t="s">
        <v>9012</v>
      </c>
      <c r="F1028" s="3" t="s">
        <v>9013</v>
      </c>
      <c r="G1028" s="3" t="s">
        <v>9014</v>
      </c>
      <c r="H1028" s="3" t="s">
        <v>9006</v>
      </c>
      <c r="I1028" s="3" t="s">
        <v>856</v>
      </c>
      <c r="J1028" s="3" t="s">
        <v>1807</v>
      </c>
      <c r="K1028" s="3" t="s">
        <v>9015</v>
      </c>
      <c r="L1028" s="3" t="s">
        <v>9016</v>
      </c>
      <c r="M1028" s="3" t="s">
        <v>38</v>
      </c>
      <c r="N1028" s="3" t="s">
        <v>6381</v>
      </c>
      <c r="O1028" s="3" t="s">
        <v>8524</v>
      </c>
      <c r="P1028" s="4">
        <v>0.0</v>
      </c>
      <c r="Q1028" s="3" t="s">
        <v>38</v>
      </c>
      <c r="R1028" s="4">
        <v>0.0</v>
      </c>
      <c r="S1028" s="3" t="s">
        <v>38</v>
      </c>
      <c r="T1028" s="3" t="s">
        <v>9017</v>
      </c>
      <c r="U1028" s="4">
        <v>1.0</v>
      </c>
      <c r="V1028" s="3" t="s">
        <v>38</v>
      </c>
      <c r="W1028" s="3" t="s">
        <v>38</v>
      </c>
      <c r="X1028" s="3" t="s">
        <v>9018</v>
      </c>
      <c r="Y1028" s="5">
        <f t="shared" si="1"/>
        <v>2015</v>
      </c>
      <c r="Z1028" s="5">
        <f t="shared" si="2"/>
        <v>10</v>
      </c>
      <c r="AA1028" s="5">
        <f t="shared" si="3"/>
        <v>20</v>
      </c>
      <c r="AB1028" s="5">
        <f t="shared" si="4"/>
        <v>2016</v>
      </c>
      <c r="AC1028" s="5">
        <f t="shared" si="5"/>
        <v>2</v>
      </c>
      <c r="AD1028" s="5">
        <f t="shared" si="6"/>
        <v>11</v>
      </c>
    </row>
    <row r="1029" ht="15.75" customHeight="1">
      <c r="A1029" s="3" t="s">
        <v>30</v>
      </c>
      <c r="B1029" s="3" t="s">
        <v>47</v>
      </c>
      <c r="C1029" s="3" t="s">
        <v>9019</v>
      </c>
      <c r="D1029" s="3" t="s">
        <v>9020</v>
      </c>
      <c r="E1029" s="3" t="s">
        <v>9021</v>
      </c>
      <c r="F1029" s="3" t="s">
        <v>9022</v>
      </c>
      <c r="G1029" s="3" t="s">
        <v>9023</v>
      </c>
      <c r="H1029" s="3" t="s">
        <v>9006</v>
      </c>
      <c r="I1029" s="3" t="s">
        <v>1945</v>
      </c>
      <c r="J1029" s="3" t="s">
        <v>4955</v>
      </c>
      <c r="K1029" s="3" t="s">
        <v>9024</v>
      </c>
      <c r="L1029" s="3" t="s">
        <v>9025</v>
      </c>
      <c r="M1029" s="3" t="s">
        <v>96</v>
      </c>
      <c r="N1029" s="3" t="s">
        <v>4144</v>
      </c>
      <c r="O1029" s="3" t="s">
        <v>9026</v>
      </c>
      <c r="P1029" s="4">
        <v>0.0</v>
      </c>
      <c r="Q1029" s="3" t="s">
        <v>38</v>
      </c>
      <c r="R1029" s="4">
        <v>0.0</v>
      </c>
      <c r="S1029" s="3" t="s">
        <v>38</v>
      </c>
      <c r="T1029" s="3" t="s">
        <v>9027</v>
      </c>
      <c r="U1029" s="4">
        <v>1.0</v>
      </c>
      <c r="V1029" s="3" t="s">
        <v>38</v>
      </c>
      <c r="W1029" s="3" t="s">
        <v>38</v>
      </c>
      <c r="X1029" s="3" t="s">
        <v>9028</v>
      </c>
      <c r="Y1029" s="5">
        <f t="shared" si="1"/>
        <v>2015</v>
      </c>
      <c r="Z1029" s="5">
        <f t="shared" si="2"/>
        <v>7</v>
      </c>
      <c r="AA1029" s="5">
        <f t="shared" si="3"/>
        <v>3</v>
      </c>
      <c r="AB1029" s="5">
        <f t="shared" si="4"/>
        <v>2016</v>
      </c>
      <c r="AC1029" s="5">
        <f t="shared" si="5"/>
        <v>2</v>
      </c>
      <c r="AD1029" s="5">
        <f t="shared" si="6"/>
        <v>11</v>
      </c>
    </row>
    <row r="1030" ht="15.75" customHeight="1">
      <c r="A1030" s="3" t="s">
        <v>30</v>
      </c>
      <c r="B1030" s="3" t="s">
        <v>47</v>
      </c>
      <c r="C1030" s="3" t="s">
        <v>9029</v>
      </c>
      <c r="D1030" s="3" t="s">
        <v>9030</v>
      </c>
      <c r="E1030" s="3" t="s">
        <v>9031</v>
      </c>
      <c r="F1030" s="3" t="s">
        <v>9032</v>
      </c>
      <c r="G1030" s="3" t="s">
        <v>9033</v>
      </c>
      <c r="H1030" s="3" t="s">
        <v>9006</v>
      </c>
      <c r="I1030" s="3" t="s">
        <v>856</v>
      </c>
      <c r="J1030" s="3" t="s">
        <v>1807</v>
      </c>
      <c r="K1030" s="3" t="s">
        <v>8876</v>
      </c>
      <c r="L1030" s="3" t="s">
        <v>8877</v>
      </c>
      <c r="M1030" s="3" t="s">
        <v>38</v>
      </c>
      <c r="N1030" s="3" t="s">
        <v>6381</v>
      </c>
      <c r="O1030" s="3" t="s">
        <v>9034</v>
      </c>
      <c r="P1030" s="4">
        <v>0.0</v>
      </c>
      <c r="Q1030" s="3" t="s">
        <v>38</v>
      </c>
      <c r="R1030" s="4">
        <v>0.0</v>
      </c>
      <c r="S1030" s="3" t="s">
        <v>38</v>
      </c>
      <c r="T1030" s="3" t="s">
        <v>9035</v>
      </c>
      <c r="U1030" s="4">
        <v>1.0</v>
      </c>
      <c r="V1030" s="3" t="s">
        <v>38</v>
      </c>
      <c r="W1030" s="3" t="s">
        <v>38</v>
      </c>
      <c r="X1030" s="3" t="s">
        <v>9036</v>
      </c>
      <c r="Y1030" s="5">
        <f t="shared" si="1"/>
        <v>2015</v>
      </c>
      <c r="Z1030" s="5">
        <f t="shared" si="2"/>
        <v>10</v>
      </c>
      <c r="AA1030" s="5">
        <f t="shared" si="3"/>
        <v>7</v>
      </c>
      <c r="AB1030" s="5">
        <f t="shared" si="4"/>
        <v>2016</v>
      </c>
      <c r="AC1030" s="5">
        <f t="shared" si="5"/>
        <v>2</v>
      </c>
      <c r="AD1030" s="5">
        <f t="shared" si="6"/>
        <v>11</v>
      </c>
    </row>
    <row r="1031" ht="15.75" customHeight="1">
      <c r="A1031" s="3" t="s">
        <v>30</v>
      </c>
      <c r="B1031" s="3" t="s">
        <v>47</v>
      </c>
      <c r="C1031" s="3" t="s">
        <v>9037</v>
      </c>
      <c r="D1031" s="3" t="s">
        <v>9038</v>
      </c>
      <c r="E1031" s="3" t="s">
        <v>9039</v>
      </c>
      <c r="F1031" s="3" t="s">
        <v>8584</v>
      </c>
      <c r="G1031" s="3" t="s">
        <v>9040</v>
      </c>
      <c r="H1031" s="3" t="s">
        <v>9006</v>
      </c>
      <c r="I1031" s="3" t="s">
        <v>7689</v>
      </c>
      <c r="J1031" s="3" t="s">
        <v>3537</v>
      </c>
      <c r="K1031" s="3" t="s">
        <v>9041</v>
      </c>
      <c r="L1031" s="3" t="s">
        <v>9042</v>
      </c>
      <c r="M1031" s="3" t="s">
        <v>30</v>
      </c>
      <c r="N1031" s="3" t="s">
        <v>4144</v>
      </c>
      <c r="O1031" s="3" t="s">
        <v>6103</v>
      </c>
      <c r="P1031" s="4">
        <v>0.0</v>
      </c>
      <c r="Q1031" s="3" t="s">
        <v>38</v>
      </c>
      <c r="R1031" s="4">
        <v>2.0</v>
      </c>
      <c r="S1031" s="3" t="s">
        <v>9043</v>
      </c>
      <c r="T1031" s="3" t="s">
        <v>9044</v>
      </c>
      <c r="U1031" s="4">
        <v>1.0</v>
      </c>
      <c r="V1031" s="3" t="s">
        <v>38</v>
      </c>
      <c r="W1031" s="3" t="s">
        <v>38</v>
      </c>
      <c r="X1031" s="3" t="s">
        <v>9045</v>
      </c>
      <c r="Y1031" s="5">
        <f t="shared" si="1"/>
        <v>2015</v>
      </c>
      <c r="Z1031" s="5">
        <f t="shared" si="2"/>
        <v>9</v>
      </c>
      <c r="AA1031" s="5">
        <f t="shared" si="3"/>
        <v>7</v>
      </c>
      <c r="AB1031" s="5">
        <f t="shared" si="4"/>
        <v>2016</v>
      </c>
      <c r="AC1031" s="5">
        <f t="shared" si="5"/>
        <v>2</v>
      </c>
      <c r="AD1031" s="5">
        <f t="shared" si="6"/>
        <v>11</v>
      </c>
    </row>
    <row r="1032" ht="15.75" customHeight="1">
      <c r="A1032" s="3" t="s">
        <v>30</v>
      </c>
      <c r="B1032" s="3" t="s">
        <v>47</v>
      </c>
      <c r="C1032" s="3" t="s">
        <v>9046</v>
      </c>
      <c r="D1032" s="3" t="s">
        <v>9047</v>
      </c>
      <c r="E1032" s="3" t="s">
        <v>9048</v>
      </c>
      <c r="F1032" s="3" t="s">
        <v>9049</v>
      </c>
      <c r="G1032" s="3" t="s">
        <v>9050</v>
      </c>
      <c r="H1032" s="3" t="s">
        <v>9006</v>
      </c>
      <c r="I1032" s="3" t="s">
        <v>1226</v>
      </c>
      <c r="J1032" s="3" t="s">
        <v>1549</v>
      </c>
      <c r="K1032" s="3" t="s">
        <v>9051</v>
      </c>
      <c r="L1032" s="3" t="s">
        <v>9052</v>
      </c>
      <c r="M1032" s="3" t="s">
        <v>38</v>
      </c>
      <c r="N1032" s="3" t="s">
        <v>731</v>
      </c>
      <c r="O1032" s="3" t="s">
        <v>132</v>
      </c>
      <c r="P1032" s="4">
        <v>0.0</v>
      </c>
      <c r="Q1032" s="3" t="s">
        <v>38</v>
      </c>
      <c r="R1032" s="4">
        <v>0.0</v>
      </c>
      <c r="S1032" s="3" t="s">
        <v>38</v>
      </c>
      <c r="T1032" s="3" t="s">
        <v>9053</v>
      </c>
      <c r="U1032" s="4">
        <v>2.0</v>
      </c>
      <c r="V1032" s="3" t="s">
        <v>38</v>
      </c>
      <c r="W1032" s="3" t="s">
        <v>38</v>
      </c>
      <c r="X1032" s="3" t="s">
        <v>9054</v>
      </c>
      <c r="Y1032" s="5">
        <f t="shared" si="1"/>
        <v>2015</v>
      </c>
      <c r="Z1032" s="5">
        <f t="shared" si="2"/>
        <v>8</v>
      </c>
      <c r="AA1032" s="5">
        <f t="shared" si="3"/>
        <v>20</v>
      </c>
      <c r="AB1032" s="5">
        <f t="shared" si="4"/>
        <v>2016</v>
      </c>
      <c r="AC1032" s="5">
        <f t="shared" si="5"/>
        <v>2</v>
      </c>
      <c r="AD1032" s="5">
        <f t="shared" si="6"/>
        <v>11</v>
      </c>
    </row>
    <row r="1033" ht="15.75" customHeight="1">
      <c r="A1033" s="3" t="s">
        <v>30</v>
      </c>
      <c r="B1033" s="3" t="s">
        <v>31</v>
      </c>
      <c r="C1033" s="3" t="s">
        <v>9055</v>
      </c>
      <c r="D1033" s="3" t="s">
        <v>9056</v>
      </c>
      <c r="E1033" s="3" t="s">
        <v>9057</v>
      </c>
      <c r="F1033" s="3" t="s">
        <v>9058</v>
      </c>
      <c r="G1033" s="3" t="s">
        <v>38</v>
      </c>
      <c r="H1033" s="3" t="s">
        <v>38</v>
      </c>
      <c r="I1033" s="3" t="s">
        <v>1226</v>
      </c>
      <c r="J1033" s="3" t="s">
        <v>1549</v>
      </c>
      <c r="K1033" s="3" t="s">
        <v>8957</v>
      </c>
      <c r="L1033" s="3" t="s">
        <v>8949</v>
      </c>
      <c r="M1033" s="3" t="s">
        <v>176</v>
      </c>
      <c r="N1033" s="3" t="s">
        <v>731</v>
      </c>
      <c r="O1033" s="3" t="s">
        <v>1132</v>
      </c>
      <c r="P1033" s="4">
        <v>2.0</v>
      </c>
      <c r="Q1033" s="3" t="s">
        <v>9059</v>
      </c>
      <c r="R1033" s="4">
        <v>0.0</v>
      </c>
      <c r="S1033" s="3" t="s">
        <v>38</v>
      </c>
      <c r="T1033" s="3" t="s">
        <v>9060</v>
      </c>
      <c r="U1033" s="4">
        <v>4.0</v>
      </c>
      <c r="V1033" s="3" t="s">
        <v>38</v>
      </c>
      <c r="W1033" s="3" t="s">
        <v>38</v>
      </c>
      <c r="X1033" s="3" t="s">
        <v>9061</v>
      </c>
      <c r="Y1033" s="5">
        <f t="shared" si="1"/>
        <v>2014</v>
      </c>
      <c r="Z1033" s="5">
        <f t="shared" si="2"/>
        <v>7</v>
      </c>
      <c r="AA1033" s="5">
        <f t="shared" si="3"/>
        <v>31</v>
      </c>
      <c r="AB1033" s="5">
        <f t="shared" si="4"/>
        <v>0</v>
      </c>
      <c r="AC1033" s="5">
        <f t="shared" si="5"/>
        <v>0</v>
      </c>
      <c r="AD1033" s="5">
        <f t="shared" si="6"/>
        <v>0</v>
      </c>
    </row>
    <row r="1034" ht="15.75" customHeight="1">
      <c r="A1034" s="3" t="s">
        <v>30</v>
      </c>
      <c r="B1034" s="3" t="s">
        <v>31</v>
      </c>
      <c r="C1034" s="3" t="s">
        <v>3810</v>
      </c>
      <c r="D1034" s="3" t="s">
        <v>9062</v>
      </c>
      <c r="E1034" s="3" t="s">
        <v>9063</v>
      </c>
      <c r="F1034" s="3" t="s">
        <v>9064</v>
      </c>
      <c r="G1034" s="3" t="s">
        <v>38</v>
      </c>
      <c r="H1034" s="3" t="s">
        <v>38</v>
      </c>
      <c r="I1034" s="3" t="s">
        <v>78</v>
      </c>
      <c r="J1034" s="3" t="s">
        <v>1807</v>
      </c>
      <c r="K1034" s="3" t="s">
        <v>9065</v>
      </c>
      <c r="L1034" s="3" t="s">
        <v>9066</v>
      </c>
      <c r="M1034" s="3" t="s">
        <v>38</v>
      </c>
      <c r="N1034" s="3" t="s">
        <v>208</v>
      </c>
      <c r="O1034" s="3" t="s">
        <v>9067</v>
      </c>
      <c r="P1034" s="4">
        <v>2.0</v>
      </c>
      <c r="Q1034" s="3" t="s">
        <v>9068</v>
      </c>
      <c r="R1034" s="4">
        <v>0.0</v>
      </c>
      <c r="S1034" s="3" t="s">
        <v>38</v>
      </c>
      <c r="T1034" s="3" t="s">
        <v>9069</v>
      </c>
      <c r="U1034" s="4">
        <v>2.0</v>
      </c>
      <c r="V1034" s="3" t="s">
        <v>38</v>
      </c>
      <c r="W1034" s="3" t="s">
        <v>38</v>
      </c>
      <c r="X1034" s="3" t="s">
        <v>9070</v>
      </c>
      <c r="Y1034" s="5">
        <f t="shared" si="1"/>
        <v>2014</v>
      </c>
      <c r="Z1034" s="5">
        <f t="shared" si="2"/>
        <v>7</v>
      </c>
      <c r="AA1034" s="5">
        <f t="shared" si="3"/>
        <v>24</v>
      </c>
      <c r="AB1034" s="5">
        <f t="shared" si="4"/>
        <v>0</v>
      </c>
      <c r="AC1034" s="5">
        <f t="shared" si="5"/>
        <v>0</v>
      </c>
      <c r="AD1034" s="5">
        <f t="shared" si="6"/>
        <v>0</v>
      </c>
    </row>
    <row r="1035" ht="15.75" customHeight="1">
      <c r="A1035" s="3" t="s">
        <v>30</v>
      </c>
      <c r="B1035" s="3" t="s">
        <v>31</v>
      </c>
      <c r="C1035" s="3" t="s">
        <v>9071</v>
      </c>
      <c r="D1035" s="3" t="s">
        <v>9072</v>
      </c>
      <c r="E1035" s="3" t="s">
        <v>9073</v>
      </c>
      <c r="F1035" s="3" t="s">
        <v>9074</v>
      </c>
      <c r="G1035" s="3" t="s">
        <v>38</v>
      </c>
      <c r="H1035" s="3" t="s">
        <v>38</v>
      </c>
      <c r="I1035" s="3" t="s">
        <v>638</v>
      </c>
      <c r="J1035" s="3" t="s">
        <v>3537</v>
      </c>
      <c r="K1035" s="3" t="s">
        <v>9075</v>
      </c>
      <c r="L1035" s="3" t="s">
        <v>9076</v>
      </c>
      <c r="M1035" s="3" t="s">
        <v>38</v>
      </c>
      <c r="N1035" s="3" t="s">
        <v>4144</v>
      </c>
      <c r="O1035" s="3" t="s">
        <v>9077</v>
      </c>
      <c r="P1035" s="4">
        <v>3.0</v>
      </c>
      <c r="Q1035" s="3" t="s">
        <v>9078</v>
      </c>
      <c r="R1035" s="4">
        <v>0.0</v>
      </c>
      <c r="S1035" s="3" t="s">
        <v>38</v>
      </c>
      <c r="T1035" s="3" t="s">
        <v>9079</v>
      </c>
      <c r="U1035" s="4">
        <v>1.0</v>
      </c>
      <c r="V1035" s="3" t="s">
        <v>38</v>
      </c>
      <c r="W1035" s="3" t="s">
        <v>38</v>
      </c>
      <c r="X1035" s="3" t="s">
        <v>9080</v>
      </c>
      <c r="Y1035" s="5">
        <f t="shared" si="1"/>
        <v>2014</v>
      </c>
      <c r="Z1035" s="5">
        <f t="shared" si="2"/>
        <v>7</v>
      </c>
      <c r="AA1035" s="5">
        <f t="shared" si="3"/>
        <v>30</v>
      </c>
      <c r="AB1035" s="5">
        <f t="shared" si="4"/>
        <v>0</v>
      </c>
      <c r="AC1035" s="5">
        <f t="shared" si="5"/>
        <v>0</v>
      </c>
      <c r="AD1035" s="5">
        <f t="shared" si="6"/>
        <v>0</v>
      </c>
    </row>
    <row r="1036" ht="15.75" customHeight="1">
      <c r="A1036" s="3" t="s">
        <v>30</v>
      </c>
      <c r="B1036" s="3" t="s">
        <v>31</v>
      </c>
      <c r="C1036" s="3" t="s">
        <v>9081</v>
      </c>
      <c r="D1036" s="3" t="s">
        <v>9082</v>
      </c>
      <c r="E1036" s="3" t="s">
        <v>9083</v>
      </c>
      <c r="F1036" s="3" t="s">
        <v>9084</v>
      </c>
      <c r="G1036" s="3" t="s">
        <v>38</v>
      </c>
      <c r="H1036" s="3" t="s">
        <v>38</v>
      </c>
      <c r="I1036" s="3" t="s">
        <v>2341</v>
      </c>
      <c r="J1036" s="3" t="s">
        <v>3537</v>
      </c>
      <c r="K1036" s="3" t="s">
        <v>9085</v>
      </c>
      <c r="L1036" s="3" t="s">
        <v>9086</v>
      </c>
      <c r="M1036" s="3" t="s">
        <v>38</v>
      </c>
      <c r="N1036" s="3" t="s">
        <v>7547</v>
      </c>
      <c r="O1036" s="3" t="s">
        <v>9087</v>
      </c>
      <c r="P1036" s="4">
        <v>5.0</v>
      </c>
      <c r="Q1036" s="3" t="s">
        <v>9088</v>
      </c>
      <c r="R1036" s="4">
        <v>0.0</v>
      </c>
      <c r="S1036" s="3" t="s">
        <v>38</v>
      </c>
      <c r="T1036" s="3" t="s">
        <v>9089</v>
      </c>
      <c r="U1036" s="4">
        <v>1.0</v>
      </c>
      <c r="V1036" s="3" t="s">
        <v>38</v>
      </c>
      <c r="W1036" s="3" t="s">
        <v>38</v>
      </c>
      <c r="X1036" s="3" t="s">
        <v>9090</v>
      </c>
      <c r="Y1036" s="5">
        <f t="shared" si="1"/>
        <v>2014</v>
      </c>
      <c r="Z1036" s="5">
        <f t="shared" si="2"/>
        <v>7</v>
      </c>
      <c r="AA1036" s="5">
        <f t="shared" si="3"/>
        <v>18</v>
      </c>
      <c r="AB1036" s="5">
        <f t="shared" si="4"/>
        <v>0</v>
      </c>
      <c r="AC1036" s="5">
        <f t="shared" si="5"/>
        <v>0</v>
      </c>
      <c r="AD1036" s="5">
        <f t="shared" si="6"/>
        <v>0</v>
      </c>
    </row>
    <row r="1037" ht="15.75" customHeight="1">
      <c r="A1037" s="3" t="s">
        <v>30</v>
      </c>
      <c r="B1037" s="3" t="s">
        <v>31</v>
      </c>
      <c r="C1037" s="3" t="s">
        <v>9091</v>
      </c>
      <c r="D1037" s="3" t="s">
        <v>9092</v>
      </c>
      <c r="E1037" s="3" t="s">
        <v>9093</v>
      </c>
      <c r="F1037" s="3" t="s">
        <v>9084</v>
      </c>
      <c r="G1037" s="3" t="s">
        <v>38</v>
      </c>
      <c r="H1037" s="3" t="s">
        <v>38</v>
      </c>
      <c r="I1037" s="3" t="s">
        <v>638</v>
      </c>
      <c r="J1037" s="3" t="s">
        <v>3537</v>
      </c>
      <c r="K1037" s="3" t="s">
        <v>9094</v>
      </c>
      <c r="L1037" s="3" t="s">
        <v>9095</v>
      </c>
      <c r="M1037" s="3" t="s">
        <v>38</v>
      </c>
      <c r="N1037" s="3" t="s">
        <v>4144</v>
      </c>
      <c r="O1037" s="3" t="s">
        <v>9096</v>
      </c>
      <c r="P1037" s="4">
        <v>4.0</v>
      </c>
      <c r="Q1037" s="3" t="s">
        <v>9097</v>
      </c>
      <c r="R1037" s="4">
        <v>3.0</v>
      </c>
      <c r="S1037" s="3" t="s">
        <v>9098</v>
      </c>
      <c r="T1037" s="3" t="s">
        <v>9099</v>
      </c>
      <c r="U1037" s="4">
        <v>1.0</v>
      </c>
      <c r="V1037" s="3" t="s">
        <v>38</v>
      </c>
      <c r="W1037" s="3" t="s">
        <v>38</v>
      </c>
      <c r="X1037" s="3" t="s">
        <v>9100</v>
      </c>
      <c r="Y1037" s="5">
        <f t="shared" si="1"/>
        <v>2014</v>
      </c>
      <c r="Z1037" s="5">
        <f t="shared" si="2"/>
        <v>7</v>
      </c>
      <c r="AA1037" s="5">
        <f t="shared" si="3"/>
        <v>18</v>
      </c>
      <c r="AB1037" s="5">
        <f t="shared" si="4"/>
        <v>0</v>
      </c>
      <c r="AC1037" s="5">
        <f t="shared" si="5"/>
        <v>0</v>
      </c>
      <c r="AD1037" s="5">
        <f t="shared" si="6"/>
        <v>0</v>
      </c>
    </row>
    <row r="1038" ht="15.75" customHeight="1">
      <c r="A1038" s="3" t="s">
        <v>30</v>
      </c>
      <c r="B1038" s="3" t="s">
        <v>31</v>
      </c>
      <c r="C1038" s="3" t="s">
        <v>9101</v>
      </c>
      <c r="D1038" s="3" t="s">
        <v>9102</v>
      </c>
      <c r="E1038" s="3" t="s">
        <v>9103</v>
      </c>
      <c r="F1038" s="3" t="s">
        <v>9104</v>
      </c>
      <c r="G1038" s="3" t="s">
        <v>9105</v>
      </c>
      <c r="H1038" s="3" t="s">
        <v>9106</v>
      </c>
      <c r="I1038" s="3" t="s">
        <v>879</v>
      </c>
      <c r="J1038" s="3" t="s">
        <v>2014</v>
      </c>
      <c r="K1038" s="3" t="s">
        <v>9107</v>
      </c>
      <c r="L1038" s="3" t="s">
        <v>38</v>
      </c>
      <c r="M1038" s="3" t="s">
        <v>38</v>
      </c>
      <c r="N1038" s="3" t="s">
        <v>151</v>
      </c>
      <c r="O1038" s="3" t="s">
        <v>1241</v>
      </c>
      <c r="P1038" s="4">
        <v>1.0</v>
      </c>
      <c r="Q1038" s="3" t="s">
        <v>9108</v>
      </c>
      <c r="R1038" s="4">
        <v>1.0</v>
      </c>
      <c r="S1038" s="3" t="s">
        <v>9109</v>
      </c>
      <c r="T1038" s="3" t="s">
        <v>9110</v>
      </c>
      <c r="U1038" s="4">
        <v>1.0</v>
      </c>
      <c r="V1038" s="3" t="s">
        <v>38</v>
      </c>
      <c r="W1038" s="3" t="s">
        <v>38</v>
      </c>
      <c r="X1038" s="3" t="s">
        <v>9111</v>
      </c>
      <c r="Y1038" s="5">
        <f t="shared" si="1"/>
        <v>2014</v>
      </c>
      <c r="Z1038" s="5">
        <f t="shared" si="2"/>
        <v>12</v>
      </c>
      <c r="AA1038" s="5">
        <f t="shared" si="3"/>
        <v>8</v>
      </c>
      <c r="AB1038" s="5">
        <f t="shared" si="4"/>
        <v>2016</v>
      </c>
      <c r="AC1038" s="5">
        <f t="shared" si="5"/>
        <v>2</v>
      </c>
      <c r="AD1038" s="5">
        <f t="shared" si="6"/>
        <v>1</v>
      </c>
    </row>
    <row r="1039" ht="15.75" customHeight="1">
      <c r="A1039" s="3" t="s">
        <v>30</v>
      </c>
      <c r="B1039" s="3" t="s">
        <v>47</v>
      </c>
      <c r="C1039" s="3" t="s">
        <v>9112</v>
      </c>
      <c r="D1039" s="3" t="s">
        <v>9113</v>
      </c>
      <c r="E1039" s="3" t="s">
        <v>9114</v>
      </c>
      <c r="F1039" s="3" t="s">
        <v>9115</v>
      </c>
      <c r="G1039" s="3" t="s">
        <v>9116</v>
      </c>
      <c r="H1039" s="3" t="s">
        <v>9106</v>
      </c>
      <c r="I1039" s="3" t="s">
        <v>172</v>
      </c>
      <c r="J1039" s="3" t="s">
        <v>1532</v>
      </c>
      <c r="K1039" s="3" t="s">
        <v>3516</v>
      </c>
      <c r="L1039" s="3" t="s">
        <v>3517</v>
      </c>
      <c r="M1039" s="3" t="s">
        <v>96</v>
      </c>
      <c r="N1039" s="3" t="s">
        <v>358</v>
      </c>
      <c r="O1039" s="3" t="s">
        <v>529</v>
      </c>
      <c r="P1039" s="4">
        <v>0.0</v>
      </c>
      <c r="Q1039" s="3" t="s">
        <v>38</v>
      </c>
      <c r="R1039" s="4">
        <v>1.0</v>
      </c>
      <c r="S1039" s="3" t="s">
        <v>9117</v>
      </c>
      <c r="T1039" s="3" t="s">
        <v>9118</v>
      </c>
      <c r="U1039" s="4">
        <v>1.0</v>
      </c>
      <c r="V1039" s="3" t="s">
        <v>38</v>
      </c>
      <c r="W1039" s="3" t="s">
        <v>38</v>
      </c>
      <c r="X1039" s="3" t="s">
        <v>9119</v>
      </c>
      <c r="Y1039" s="5">
        <f t="shared" si="1"/>
        <v>2015</v>
      </c>
      <c r="Z1039" s="5">
        <f t="shared" si="2"/>
        <v>11</v>
      </c>
      <c r="AA1039" s="5">
        <f t="shared" si="3"/>
        <v>3</v>
      </c>
      <c r="AB1039" s="5">
        <f t="shared" si="4"/>
        <v>2016</v>
      </c>
      <c r="AC1039" s="5">
        <f t="shared" si="5"/>
        <v>2</v>
      </c>
      <c r="AD1039" s="5">
        <f t="shared" si="6"/>
        <v>1</v>
      </c>
    </row>
    <row r="1040" ht="15.75" customHeight="1">
      <c r="A1040" s="3" t="s">
        <v>30</v>
      </c>
      <c r="B1040" s="3" t="s">
        <v>47</v>
      </c>
      <c r="C1040" s="3" t="s">
        <v>9120</v>
      </c>
      <c r="D1040" s="3" t="s">
        <v>9121</v>
      </c>
      <c r="E1040" s="3" t="s">
        <v>9122</v>
      </c>
      <c r="F1040" s="3" t="s">
        <v>9115</v>
      </c>
      <c r="G1040" s="3" t="s">
        <v>9123</v>
      </c>
      <c r="H1040" s="3" t="s">
        <v>9106</v>
      </c>
      <c r="I1040" s="3" t="s">
        <v>172</v>
      </c>
      <c r="J1040" s="3" t="s">
        <v>1532</v>
      </c>
      <c r="K1040" s="3" t="s">
        <v>2698</v>
      </c>
      <c r="L1040" s="3" t="s">
        <v>2699</v>
      </c>
      <c r="M1040" s="3" t="s">
        <v>96</v>
      </c>
      <c r="N1040" s="3" t="s">
        <v>358</v>
      </c>
      <c r="O1040" s="3" t="s">
        <v>1786</v>
      </c>
      <c r="P1040" s="4">
        <v>0.0</v>
      </c>
      <c r="Q1040" s="3" t="s">
        <v>38</v>
      </c>
      <c r="R1040" s="4">
        <v>0.0</v>
      </c>
      <c r="S1040" s="3" t="s">
        <v>38</v>
      </c>
      <c r="T1040" s="3" t="s">
        <v>8131</v>
      </c>
      <c r="U1040" s="4">
        <v>6.0</v>
      </c>
      <c r="V1040" s="3" t="s">
        <v>38</v>
      </c>
      <c r="W1040" s="3" t="s">
        <v>38</v>
      </c>
      <c r="X1040" s="3" t="s">
        <v>9124</v>
      </c>
      <c r="Y1040" s="5">
        <f t="shared" si="1"/>
        <v>2015</v>
      </c>
      <c r="Z1040" s="5">
        <f t="shared" si="2"/>
        <v>11</v>
      </c>
      <c r="AA1040" s="5">
        <f t="shared" si="3"/>
        <v>3</v>
      </c>
      <c r="AB1040" s="5">
        <f t="shared" si="4"/>
        <v>2016</v>
      </c>
      <c r="AC1040" s="5">
        <f t="shared" si="5"/>
        <v>2</v>
      </c>
      <c r="AD1040" s="5">
        <f t="shared" si="6"/>
        <v>1</v>
      </c>
    </row>
    <row r="1041" ht="15.75" customHeight="1">
      <c r="A1041" s="3" t="s">
        <v>30</v>
      </c>
      <c r="B1041" s="3" t="s">
        <v>47</v>
      </c>
      <c r="C1041" s="3" t="s">
        <v>9125</v>
      </c>
      <c r="D1041" s="3" t="s">
        <v>9126</v>
      </c>
      <c r="E1041" s="3" t="s">
        <v>9127</v>
      </c>
      <c r="F1041" s="3" t="s">
        <v>9128</v>
      </c>
      <c r="G1041" s="3" t="s">
        <v>9129</v>
      </c>
      <c r="H1041" s="3" t="s">
        <v>9130</v>
      </c>
      <c r="I1041" s="3" t="s">
        <v>593</v>
      </c>
      <c r="J1041" s="3" t="s">
        <v>1491</v>
      </c>
      <c r="K1041" s="3" t="s">
        <v>3032</v>
      </c>
      <c r="L1041" s="3" t="s">
        <v>3033</v>
      </c>
      <c r="M1041" s="3" t="s">
        <v>38</v>
      </c>
      <c r="N1041" s="3" t="s">
        <v>4771</v>
      </c>
      <c r="O1041" s="3" t="s">
        <v>7201</v>
      </c>
      <c r="P1041" s="4">
        <v>0.0</v>
      </c>
      <c r="Q1041" s="3" t="s">
        <v>38</v>
      </c>
      <c r="R1041" s="4">
        <v>0.0</v>
      </c>
      <c r="S1041" s="3" t="s">
        <v>38</v>
      </c>
      <c r="T1041" s="3" t="s">
        <v>9131</v>
      </c>
      <c r="U1041" s="4">
        <v>1.0</v>
      </c>
      <c r="V1041" s="3" t="s">
        <v>38</v>
      </c>
      <c r="W1041" s="3" t="s">
        <v>38</v>
      </c>
      <c r="X1041" s="3" t="s">
        <v>9132</v>
      </c>
      <c r="Y1041" s="5">
        <f t="shared" si="1"/>
        <v>2015</v>
      </c>
      <c r="Z1041" s="5">
        <f t="shared" si="2"/>
        <v>9</v>
      </c>
      <c r="AA1041" s="5">
        <f t="shared" si="3"/>
        <v>24</v>
      </c>
      <c r="AB1041" s="5">
        <f t="shared" si="4"/>
        <v>2016</v>
      </c>
      <c r="AC1041" s="5">
        <f t="shared" si="5"/>
        <v>1</v>
      </c>
      <c r="AD1041" s="5">
        <f t="shared" si="6"/>
        <v>21</v>
      </c>
    </row>
    <row r="1042" ht="15.75" customHeight="1">
      <c r="A1042" s="3" t="s">
        <v>30</v>
      </c>
      <c r="B1042" s="3" t="s">
        <v>47</v>
      </c>
      <c r="C1042" s="3" t="s">
        <v>9133</v>
      </c>
      <c r="D1042" s="3" t="s">
        <v>9134</v>
      </c>
      <c r="E1042" s="3" t="s">
        <v>9135</v>
      </c>
      <c r="F1042" s="3" t="s">
        <v>9128</v>
      </c>
      <c r="G1042" s="3" t="s">
        <v>9136</v>
      </c>
      <c r="H1042" s="3" t="s">
        <v>9130</v>
      </c>
      <c r="I1042" s="3" t="s">
        <v>8532</v>
      </c>
      <c r="J1042" s="3" t="s">
        <v>1712</v>
      </c>
      <c r="K1042" s="3" t="s">
        <v>9137</v>
      </c>
      <c r="L1042" s="3" t="s">
        <v>9138</v>
      </c>
      <c r="M1042" s="3" t="s">
        <v>2042</v>
      </c>
      <c r="N1042" s="3" t="s">
        <v>435</v>
      </c>
      <c r="O1042" s="3" t="s">
        <v>9139</v>
      </c>
      <c r="P1042" s="4">
        <v>0.0</v>
      </c>
      <c r="Q1042" s="3" t="s">
        <v>38</v>
      </c>
      <c r="R1042" s="4">
        <v>0.0</v>
      </c>
      <c r="S1042" s="3" t="s">
        <v>38</v>
      </c>
      <c r="T1042" s="3" t="s">
        <v>9140</v>
      </c>
      <c r="U1042" s="4">
        <v>3.0</v>
      </c>
      <c r="V1042" s="3" t="s">
        <v>38</v>
      </c>
      <c r="W1042" s="3" t="s">
        <v>38</v>
      </c>
      <c r="X1042" s="3" t="s">
        <v>9141</v>
      </c>
      <c r="Y1042" s="5">
        <f t="shared" si="1"/>
        <v>2015</v>
      </c>
      <c r="Z1042" s="5">
        <f t="shared" si="2"/>
        <v>9</v>
      </c>
      <c r="AA1042" s="5">
        <f t="shared" si="3"/>
        <v>24</v>
      </c>
      <c r="AB1042" s="5">
        <f t="shared" si="4"/>
        <v>2016</v>
      </c>
      <c r="AC1042" s="5">
        <f t="shared" si="5"/>
        <v>1</v>
      </c>
      <c r="AD1042" s="5">
        <f t="shared" si="6"/>
        <v>21</v>
      </c>
    </row>
    <row r="1043" ht="15.75" customHeight="1">
      <c r="A1043" s="3" t="s">
        <v>30</v>
      </c>
      <c r="B1043" s="3" t="s">
        <v>47</v>
      </c>
      <c r="C1043" s="3" t="s">
        <v>9142</v>
      </c>
      <c r="D1043" s="3" t="s">
        <v>9143</v>
      </c>
      <c r="E1043" s="3" t="s">
        <v>9144</v>
      </c>
      <c r="F1043" s="3" t="s">
        <v>9145</v>
      </c>
      <c r="G1043" s="3" t="s">
        <v>9146</v>
      </c>
      <c r="H1043" s="3" t="s">
        <v>9130</v>
      </c>
      <c r="I1043" s="3" t="s">
        <v>9147</v>
      </c>
      <c r="J1043" s="3" t="s">
        <v>8365</v>
      </c>
      <c r="K1043" s="3" t="s">
        <v>9148</v>
      </c>
      <c r="L1043" s="3" t="s">
        <v>9149</v>
      </c>
      <c r="M1043" s="3" t="s">
        <v>121</v>
      </c>
      <c r="N1043" s="3" t="s">
        <v>8368</v>
      </c>
      <c r="O1043" s="3" t="s">
        <v>9150</v>
      </c>
      <c r="P1043" s="4">
        <v>0.0</v>
      </c>
      <c r="Q1043" s="3" t="s">
        <v>38</v>
      </c>
      <c r="R1043" s="4">
        <v>0.0</v>
      </c>
      <c r="S1043" s="3" t="s">
        <v>38</v>
      </c>
      <c r="T1043" s="3" t="s">
        <v>9151</v>
      </c>
      <c r="U1043" s="4">
        <v>1.0</v>
      </c>
      <c r="V1043" s="3" t="s">
        <v>38</v>
      </c>
      <c r="W1043" s="3" t="s">
        <v>38</v>
      </c>
      <c r="X1043" s="3" t="s">
        <v>9152</v>
      </c>
      <c r="Y1043" s="5">
        <f t="shared" si="1"/>
        <v>2015</v>
      </c>
      <c r="Z1043" s="5">
        <f t="shared" si="2"/>
        <v>10</v>
      </c>
      <c r="AA1043" s="5">
        <f t="shared" si="3"/>
        <v>6</v>
      </c>
      <c r="AB1043" s="5">
        <f t="shared" si="4"/>
        <v>2016</v>
      </c>
      <c r="AC1043" s="5">
        <f t="shared" si="5"/>
        <v>1</v>
      </c>
      <c r="AD1043" s="5">
        <f t="shared" si="6"/>
        <v>21</v>
      </c>
    </row>
    <row r="1044" ht="15.75" customHeight="1">
      <c r="A1044" s="3" t="s">
        <v>30</v>
      </c>
      <c r="B1044" s="3" t="s">
        <v>31</v>
      </c>
      <c r="C1044" s="3" t="s">
        <v>9153</v>
      </c>
      <c r="D1044" s="3" t="s">
        <v>9154</v>
      </c>
      <c r="E1044" s="3" t="s">
        <v>9155</v>
      </c>
      <c r="F1044" s="3" t="s">
        <v>9156</v>
      </c>
      <c r="G1044" s="3" t="s">
        <v>38</v>
      </c>
      <c r="H1044" s="3" t="s">
        <v>38</v>
      </c>
      <c r="I1044" s="3" t="s">
        <v>1226</v>
      </c>
      <c r="J1044" s="3" t="s">
        <v>1549</v>
      </c>
      <c r="K1044" s="3" t="s">
        <v>8948</v>
      </c>
      <c r="L1044" s="3" t="s">
        <v>8949</v>
      </c>
      <c r="M1044" s="3" t="s">
        <v>38</v>
      </c>
      <c r="N1044" s="3" t="s">
        <v>731</v>
      </c>
      <c r="O1044" s="3" t="s">
        <v>585</v>
      </c>
      <c r="P1044" s="4">
        <v>2.0</v>
      </c>
      <c r="Q1044" s="3" t="s">
        <v>9059</v>
      </c>
      <c r="R1044" s="4">
        <v>1.0</v>
      </c>
      <c r="S1044" s="3" t="s">
        <v>7738</v>
      </c>
      <c r="T1044" s="3" t="s">
        <v>9157</v>
      </c>
      <c r="U1044" s="4">
        <v>4.0</v>
      </c>
      <c r="V1044" s="3" t="s">
        <v>38</v>
      </c>
      <c r="W1044" s="3" t="s">
        <v>38</v>
      </c>
      <c r="X1044" s="3" t="s">
        <v>9158</v>
      </c>
      <c r="Y1044" s="5">
        <f t="shared" si="1"/>
        <v>2014</v>
      </c>
      <c r="Z1044" s="5">
        <f t="shared" si="2"/>
        <v>7</v>
      </c>
      <c r="AA1044" s="5">
        <f t="shared" si="3"/>
        <v>14</v>
      </c>
      <c r="AB1044" s="5">
        <f t="shared" si="4"/>
        <v>0</v>
      </c>
      <c r="AC1044" s="5">
        <f t="shared" si="5"/>
        <v>0</v>
      </c>
      <c r="AD1044" s="5">
        <f t="shared" si="6"/>
        <v>0</v>
      </c>
    </row>
    <row r="1045" ht="15.75" customHeight="1">
      <c r="A1045" s="3" t="s">
        <v>30</v>
      </c>
      <c r="B1045" s="3" t="s">
        <v>31</v>
      </c>
      <c r="C1045" s="3" t="s">
        <v>9159</v>
      </c>
      <c r="D1045" s="3" t="s">
        <v>9160</v>
      </c>
      <c r="E1045" s="3" t="s">
        <v>9161</v>
      </c>
      <c r="F1045" s="3" t="s">
        <v>9162</v>
      </c>
      <c r="G1045" s="3" t="s">
        <v>38</v>
      </c>
      <c r="H1045" s="3" t="s">
        <v>38</v>
      </c>
      <c r="I1045" s="3" t="s">
        <v>78</v>
      </c>
      <c r="J1045" s="3" t="s">
        <v>1807</v>
      </c>
      <c r="K1045" s="3" t="s">
        <v>9163</v>
      </c>
      <c r="L1045" s="3" t="s">
        <v>9164</v>
      </c>
      <c r="M1045" s="3" t="s">
        <v>38</v>
      </c>
      <c r="N1045" s="3" t="s">
        <v>4144</v>
      </c>
      <c r="O1045" s="3" t="s">
        <v>9165</v>
      </c>
      <c r="P1045" s="4">
        <v>3.0</v>
      </c>
      <c r="Q1045" s="3" t="s">
        <v>9166</v>
      </c>
      <c r="R1045" s="4">
        <v>0.0</v>
      </c>
      <c r="S1045" s="3" t="s">
        <v>38</v>
      </c>
      <c r="T1045" s="3" t="s">
        <v>9167</v>
      </c>
      <c r="U1045" s="4">
        <v>5.0</v>
      </c>
      <c r="V1045" s="3" t="s">
        <v>38</v>
      </c>
      <c r="W1045" s="3" t="s">
        <v>38</v>
      </c>
      <c r="X1045" s="3" t="s">
        <v>9168</v>
      </c>
      <c r="Y1045" s="5">
        <f t="shared" si="1"/>
        <v>2015</v>
      </c>
      <c r="Z1045" s="5">
        <f t="shared" si="2"/>
        <v>7</v>
      </c>
      <c r="AA1045" s="5">
        <f t="shared" si="3"/>
        <v>9</v>
      </c>
      <c r="AB1045" s="5">
        <f t="shared" si="4"/>
        <v>0</v>
      </c>
      <c r="AC1045" s="5">
        <f t="shared" si="5"/>
        <v>0</v>
      </c>
      <c r="AD1045" s="5">
        <f t="shared" si="6"/>
        <v>0</v>
      </c>
    </row>
    <row r="1046" ht="15.75" customHeight="1">
      <c r="A1046" s="3" t="s">
        <v>30</v>
      </c>
      <c r="B1046" s="3" t="s">
        <v>31</v>
      </c>
      <c r="C1046" s="3" t="s">
        <v>9169</v>
      </c>
      <c r="D1046" s="3" t="s">
        <v>9170</v>
      </c>
      <c r="E1046" s="3" t="s">
        <v>9171</v>
      </c>
      <c r="F1046" s="3" t="s">
        <v>9172</v>
      </c>
      <c r="G1046" s="3" t="s">
        <v>38</v>
      </c>
      <c r="H1046" s="3" t="s">
        <v>38</v>
      </c>
      <c r="I1046" s="3" t="s">
        <v>9173</v>
      </c>
      <c r="J1046" s="3" t="s">
        <v>7665</v>
      </c>
      <c r="K1046" s="3" t="s">
        <v>9174</v>
      </c>
      <c r="L1046" s="3" t="s">
        <v>9175</v>
      </c>
      <c r="M1046" s="3" t="s">
        <v>38</v>
      </c>
      <c r="N1046" s="3" t="s">
        <v>9176</v>
      </c>
      <c r="O1046" s="3" t="s">
        <v>9177</v>
      </c>
      <c r="P1046" s="4">
        <v>0.0</v>
      </c>
      <c r="Q1046" s="3" t="s">
        <v>38</v>
      </c>
      <c r="R1046" s="4">
        <v>0.0</v>
      </c>
      <c r="S1046" s="3" t="s">
        <v>38</v>
      </c>
      <c r="T1046" s="3" t="s">
        <v>9178</v>
      </c>
      <c r="U1046" s="4">
        <v>2.0</v>
      </c>
      <c r="V1046" s="3" t="s">
        <v>38</v>
      </c>
      <c r="W1046" s="3" t="s">
        <v>38</v>
      </c>
      <c r="X1046" s="3" t="s">
        <v>9179</v>
      </c>
      <c r="Y1046" s="5">
        <f t="shared" si="1"/>
        <v>2014</v>
      </c>
      <c r="Z1046" s="5">
        <f t="shared" si="2"/>
        <v>7</v>
      </c>
      <c r="AA1046" s="5">
        <f t="shared" si="3"/>
        <v>11</v>
      </c>
      <c r="AB1046" s="5">
        <f t="shared" si="4"/>
        <v>0</v>
      </c>
      <c r="AC1046" s="5">
        <f t="shared" si="5"/>
        <v>0</v>
      </c>
      <c r="AD1046" s="5">
        <f t="shared" si="6"/>
        <v>0</v>
      </c>
    </row>
    <row r="1047" ht="15.75" customHeight="1">
      <c r="A1047" s="3" t="s">
        <v>30</v>
      </c>
      <c r="B1047" s="3" t="s">
        <v>31</v>
      </c>
      <c r="C1047" s="3" t="s">
        <v>9180</v>
      </c>
      <c r="D1047" s="3" t="s">
        <v>9181</v>
      </c>
      <c r="E1047" s="3" t="s">
        <v>9182</v>
      </c>
      <c r="F1047" s="3" t="s">
        <v>9156</v>
      </c>
      <c r="G1047" s="3" t="s">
        <v>38</v>
      </c>
      <c r="H1047" s="3" t="s">
        <v>38</v>
      </c>
      <c r="I1047" s="3" t="s">
        <v>1226</v>
      </c>
      <c r="J1047" s="3" t="s">
        <v>1549</v>
      </c>
      <c r="K1047" s="3" t="s">
        <v>8948</v>
      </c>
      <c r="L1047" s="3" t="s">
        <v>8949</v>
      </c>
      <c r="M1047" s="3" t="s">
        <v>38</v>
      </c>
      <c r="N1047" s="3" t="s">
        <v>731</v>
      </c>
      <c r="O1047" s="3" t="s">
        <v>132</v>
      </c>
      <c r="P1047" s="4">
        <v>4.0</v>
      </c>
      <c r="Q1047" s="3" t="s">
        <v>9183</v>
      </c>
      <c r="R1047" s="4">
        <v>0.0</v>
      </c>
      <c r="S1047" s="3" t="s">
        <v>38</v>
      </c>
      <c r="T1047" s="3" t="s">
        <v>9184</v>
      </c>
      <c r="U1047" s="4">
        <v>4.0</v>
      </c>
      <c r="V1047" s="3" t="s">
        <v>38</v>
      </c>
      <c r="W1047" s="3" t="s">
        <v>38</v>
      </c>
      <c r="X1047" s="3" t="s">
        <v>9185</v>
      </c>
      <c r="Y1047" s="5">
        <f t="shared" si="1"/>
        <v>2014</v>
      </c>
      <c r="Z1047" s="5">
        <f t="shared" si="2"/>
        <v>7</v>
      </c>
      <c r="AA1047" s="5">
        <f t="shared" si="3"/>
        <v>14</v>
      </c>
      <c r="AB1047" s="5">
        <f t="shared" si="4"/>
        <v>0</v>
      </c>
      <c r="AC1047" s="5">
        <f t="shared" si="5"/>
        <v>0</v>
      </c>
      <c r="AD1047" s="5">
        <f t="shared" si="6"/>
        <v>0</v>
      </c>
    </row>
    <row r="1048" ht="15.75" customHeight="1">
      <c r="A1048" s="3" t="s">
        <v>30</v>
      </c>
      <c r="B1048" s="3" t="s">
        <v>31</v>
      </c>
      <c r="C1048" s="3" t="s">
        <v>9186</v>
      </c>
      <c r="D1048" s="3" t="s">
        <v>9187</v>
      </c>
      <c r="E1048" s="3" t="s">
        <v>9188</v>
      </c>
      <c r="F1048" s="3" t="s">
        <v>8964</v>
      </c>
      <c r="G1048" s="3" t="s">
        <v>38</v>
      </c>
      <c r="H1048" s="3" t="s">
        <v>38</v>
      </c>
      <c r="I1048" s="3" t="s">
        <v>2341</v>
      </c>
      <c r="J1048" s="3" t="s">
        <v>3537</v>
      </c>
      <c r="K1048" s="3" t="s">
        <v>9189</v>
      </c>
      <c r="L1048" s="3" t="s">
        <v>9190</v>
      </c>
      <c r="M1048" s="3" t="s">
        <v>38</v>
      </c>
      <c r="N1048" s="3" t="s">
        <v>7547</v>
      </c>
      <c r="O1048" s="3" t="s">
        <v>9191</v>
      </c>
      <c r="P1048" s="4">
        <v>6.0</v>
      </c>
      <c r="Q1048" s="3" t="s">
        <v>9192</v>
      </c>
      <c r="R1048" s="4">
        <v>0.0</v>
      </c>
      <c r="S1048" s="3" t="s">
        <v>38</v>
      </c>
      <c r="T1048" s="3" t="s">
        <v>9193</v>
      </c>
      <c r="U1048" s="4">
        <v>3.0</v>
      </c>
      <c r="V1048" s="3" t="s">
        <v>38</v>
      </c>
      <c r="W1048" s="3" t="s">
        <v>38</v>
      </c>
      <c r="X1048" s="3" t="s">
        <v>9194</v>
      </c>
      <c r="Y1048" s="5">
        <f t="shared" si="1"/>
        <v>2014</v>
      </c>
      <c r="Z1048" s="5">
        <f t="shared" si="2"/>
        <v>8</v>
      </c>
      <c r="AA1048" s="5">
        <f t="shared" si="3"/>
        <v>15</v>
      </c>
      <c r="AB1048" s="5">
        <f t="shared" si="4"/>
        <v>0</v>
      </c>
      <c r="AC1048" s="5">
        <f t="shared" si="5"/>
        <v>0</v>
      </c>
      <c r="AD1048" s="5">
        <f t="shared" si="6"/>
        <v>0</v>
      </c>
    </row>
    <row r="1049" ht="15.75" customHeight="1">
      <c r="A1049" s="3" t="s">
        <v>30</v>
      </c>
      <c r="B1049" s="3" t="s">
        <v>31</v>
      </c>
      <c r="C1049" s="3" t="s">
        <v>9195</v>
      </c>
      <c r="D1049" s="3" t="s">
        <v>9196</v>
      </c>
      <c r="E1049" s="3" t="s">
        <v>9197</v>
      </c>
      <c r="F1049" s="3" t="s">
        <v>9198</v>
      </c>
      <c r="G1049" s="3" t="s">
        <v>38</v>
      </c>
      <c r="H1049" s="3" t="s">
        <v>38</v>
      </c>
      <c r="I1049" s="3" t="s">
        <v>856</v>
      </c>
      <c r="J1049" s="3" t="s">
        <v>1807</v>
      </c>
      <c r="K1049" s="3" t="s">
        <v>9199</v>
      </c>
      <c r="L1049" s="3" t="s">
        <v>9200</v>
      </c>
      <c r="M1049" s="3" t="s">
        <v>38</v>
      </c>
      <c r="N1049" s="3" t="s">
        <v>7547</v>
      </c>
      <c r="O1049" s="3" t="s">
        <v>9201</v>
      </c>
      <c r="P1049" s="4">
        <v>4.0</v>
      </c>
      <c r="Q1049" s="3" t="s">
        <v>9202</v>
      </c>
      <c r="R1049" s="4">
        <v>3.0</v>
      </c>
      <c r="S1049" s="3" t="s">
        <v>9203</v>
      </c>
      <c r="T1049" s="3" t="s">
        <v>9204</v>
      </c>
      <c r="U1049" s="4">
        <v>4.0</v>
      </c>
      <c r="V1049" s="3" t="s">
        <v>38</v>
      </c>
      <c r="W1049" s="3" t="s">
        <v>38</v>
      </c>
      <c r="X1049" s="3" t="s">
        <v>9205</v>
      </c>
      <c r="Y1049" s="5">
        <f t="shared" si="1"/>
        <v>2014</v>
      </c>
      <c r="Z1049" s="5">
        <f t="shared" si="2"/>
        <v>6</v>
      </c>
      <c r="AA1049" s="5">
        <f t="shared" si="3"/>
        <v>30</v>
      </c>
      <c r="AB1049" s="5">
        <f t="shared" si="4"/>
        <v>0</v>
      </c>
      <c r="AC1049" s="5">
        <f t="shared" si="5"/>
        <v>0</v>
      </c>
      <c r="AD1049" s="5">
        <f t="shared" si="6"/>
        <v>0</v>
      </c>
    </row>
    <row r="1050" ht="15.75" customHeight="1">
      <c r="A1050" s="3" t="s">
        <v>30</v>
      </c>
      <c r="B1050" s="3" t="s">
        <v>31</v>
      </c>
      <c r="C1050" s="3" t="s">
        <v>9206</v>
      </c>
      <c r="D1050" s="3" t="s">
        <v>9207</v>
      </c>
      <c r="E1050" s="3" t="s">
        <v>9208</v>
      </c>
      <c r="F1050" s="3" t="s">
        <v>9209</v>
      </c>
      <c r="G1050" s="3" t="s">
        <v>9210</v>
      </c>
      <c r="H1050" s="3" t="s">
        <v>9211</v>
      </c>
      <c r="I1050" s="3" t="s">
        <v>38</v>
      </c>
      <c r="J1050" s="3" t="s">
        <v>1807</v>
      </c>
      <c r="K1050" s="3" t="s">
        <v>9212</v>
      </c>
      <c r="L1050" s="3" t="s">
        <v>9213</v>
      </c>
      <c r="M1050" s="3" t="s">
        <v>38</v>
      </c>
      <c r="N1050" s="3" t="s">
        <v>4144</v>
      </c>
      <c r="O1050" s="3" t="s">
        <v>9214</v>
      </c>
      <c r="P1050" s="4">
        <v>5.0</v>
      </c>
      <c r="Q1050" s="3" t="s">
        <v>9215</v>
      </c>
      <c r="R1050" s="4">
        <v>2.0</v>
      </c>
      <c r="S1050" s="3" t="s">
        <v>9216</v>
      </c>
      <c r="T1050" s="3" t="s">
        <v>9217</v>
      </c>
      <c r="U1050" s="4">
        <v>1.0</v>
      </c>
      <c r="V1050" s="3" t="s">
        <v>38</v>
      </c>
      <c r="W1050" s="3" t="s">
        <v>38</v>
      </c>
      <c r="X1050" s="3" t="s">
        <v>9218</v>
      </c>
      <c r="Y1050" s="5">
        <f t="shared" si="1"/>
        <v>2013</v>
      </c>
      <c r="Z1050" s="5">
        <f t="shared" si="2"/>
        <v>2</v>
      </c>
      <c r="AA1050" s="5">
        <f t="shared" si="3"/>
        <v>7</v>
      </c>
      <c r="AB1050" s="5">
        <f t="shared" si="4"/>
        <v>2016</v>
      </c>
      <c r="AC1050" s="5">
        <f t="shared" si="5"/>
        <v>1</v>
      </c>
      <c r="AD1050" s="5">
        <f t="shared" si="6"/>
        <v>1</v>
      </c>
    </row>
    <row r="1051" ht="15.75" customHeight="1">
      <c r="A1051" s="3" t="s">
        <v>30</v>
      </c>
      <c r="B1051" s="3" t="s">
        <v>47</v>
      </c>
      <c r="C1051" s="3" t="s">
        <v>9219</v>
      </c>
      <c r="D1051" s="3" t="s">
        <v>9220</v>
      </c>
      <c r="E1051" s="3" t="s">
        <v>9221</v>
      </c>
      <c r="F1051" s="3" t="s">
        <v>8584</v>
      </c>
      <c r="G1051" s="3" t="s">
        <v>9222</v>
      </c>
      <c r="H1051" s="3" t="s">
        <v>9211</v>
      </c>
      <c r="I1051" s="3" t="s">
        <v>1226</v>
      </c>
      <c r="J1051" s="3" t="s">
        <v>1549</v>
      </c>
      <c r="K1051" s="3" t="s">
        <v>5168</v>
      </c>
      <c r="L1051" s="3" t="s">
        <v>2132</v>
      </c>
      <c r="M1051" s="3" t="s">
        <v>38</v>
      </c>
      <c r="N1051" s="3" t="s">
        <v>731</v>
      </c>
      <c r="O1051" s="3" t="s">
        <v>9223</v>
      </c>
      <c r="P1051" s="4">
        <v>0.0</v>
      </c>
      <c r="Q1051" s="3" t="s">
        <v>38</v>
      </c>
      <c r="R1051" s="4">
        <v>0.0</v>
      </c>
      <c r="S1051" s="3" t="s">
        <v>38</v>
      </c>
      <c r="T1051" s="3" t="s">
        <v>9224</v>
      </c>
      <c r="U1051" s="4">
        <v>1.0</v>
      </c>
      <c r="V1051" s="3" t="s">
        <v>38</v>
      </c>
      <c r="W1051" s="3" t="s">
        <v>38</v>
      </c>
      <c r="X1051" s="3" t="s">
        <v>9225</v>
      </c>
      <c r="Y1051" s="5">
        <f t="shared" si="1"/>
        <v>2015</v>
      </c>
      <c r="Z1051" s="5">
        <f t="shared" si="2"/>
        <v>9</v>
      </c>
      <c r="AA1051" s="5">
        <f t="shared" si="3"/>
        <v>7</v>
      </c>
      <c r="AB1051" s="5">
        <f t="shared" si="4"/>
        <v>2016</v>
      </c>
      <c r="AC1051" s="5">
        <f t="shared" si="5"/>
        <v>1</v>
      </c>
      <c r="AD1051" s="5">
        <f t="shared" si="6"/>
        <v>1</v>
      </c>
    </row>
    <row r="1052" ht="15.75" customHeight="1">
      <c r="A1052" s="3" t="s">
        <v>30</v>
      </c>
      <c r="B1052" s="3" t="s">
        <v>47</v>
      </c>
      <c r="C1052" s="3" t="s">
        <v>9226</v>
      </c>
      <c r="D1052" s="3" t="s">
        <v>9227</v>
      </c>
      <c r="E1052" s="3" t="s">
        <v>9228</v>
      </c>
      <c r="F1052" s="3" t="s">
        <v>9229</v>
      </c>
      <c r="G1052" s="3" t="s">
        <v>9230</v>
      </c>
      <c r="H1052" s="3" t="s">
        <v>9231</v>
      </c>
      <c r="I1052" s="3" t="s">
        <v>7987</v>
      </c>
      <c r="J1052" s="3" t="s">
        <v>1702</v>
      </c>
      <c r="K1052" s="3" t="s">
        <v>9232</v>
      </c>
      <c r="L1052" s="3" t="s">
        <v>9233</v>
      </c>
      <c r="M1052" s="3" t="s">
        <v>30</v>
      </c>
      <c r="N1052" s="3" t="s">
        <v>38</v>
      </c>
      <c r="O1052" s="3" t="s">
        <v>8621</v>
      </c>
      <c r="P1052" s="4">
        <v>0.0</v>
      </c>
      <c r="Q1052" s="3" t="s">
        <v>38</v>
      </c>
      <c r="R1052" s="4">
        <v>0.0</v>
      </c>
      <c r="S1052" s="3" t="s">
        <v>38</v>
      </c>
      <c r="T1052" s="3" t="s">
        <v>9234</v>
      </c>
      <c r="U1052" s="4">
        <v>1.0</v>
      </c>
      <c r="V1052" s="3" t="s">
        <v>38</v>
      </c>
      <c r="W1052" s="3" t="s">
        <v>38</v>
      </c>
      <c r="X1052" s="3" t="s">
        <v>9235</v>
      </c>
      <c r="Y1052" s="5">
        <f t="shared" si="1"/>
        <v>2015</v>
      </c>
      <c r="Z1052" s="5">
        <f t="shared" si="2"/>
        <v>9</v>
      </c>
      <c r="AA1052" s="5">
        <f t="shared" si="3"/>
        <v>23</v>
      </c>
      <c r="AB1052" s="5">
        <f t="shared" si="4"/>
        <v>2015</v>
      </c>
      <c r="AC1052" s="5">
        <f t="shared" si="5"/>
        <v>12</v>
      </c>
      <c r="AD1052" s="5">
        <f t="shared" si="6"/>
        <v>21</v>
      </c>
    </row>
    <row r="1053" ht="15.75" customHeight="1">
      <c r="A1053" s="3" t="s">
        <v>30</v>
      </c>
      <c r="B1053" s="3" t="s">
        <v>31</v>
      </c>
      <c r="C1053" s="3" t="s">
        <v>9236</v>
      </c>
      <c r="D1053" s="3" t="s">
        <v>9237</v>
      </c>
      <c r="E1053" s="3" t="s">
        <v>9238</v>
      </c>
      <c r="F1053" s="3" t="s">
        <v>9239</v>
      </c>
      <c r="G1053" s="3" t="s">
        <v>38</v>
      </c>
      <c r="H1053" s="3" t="s">
        <v>38</v>
      </c>
      <c r="I1053" s="3" t="s">
        <v>2341</v>
      </c>
      <c r="J1053" s="3" t="s">
        <v>3537</v>
      </c>
      <c r="K1053" s="3" t="s">
        <v>9240</v>
      </c>
      <c r="L1053" s="3" t="s">
        <v>9241</v>
      </c>
      <c r="M1053" s="3" t="s">
        <v>38</v>
      </c>
      <c r="N1053" s="3" t="s">
        <v>7547</v>
      </c>
      <c r="O1053" s="3" t="s">
        <v>9242</v>
      </c>
      <c r="P1053" s="4">
        <v>5.0</v>
      </c>
      <c r="Q1053" s="3" t="s">
        <v>9243</v>
      </c>
      <c r="R1053" s="4">
        <v>0.0</v>
      </c>
      <c r="S1053" s="3" t="s">
        <v>38</v>
      </c>
      <c r="T1053" s="3" t="s">
        <v>9244</v>
      </c>
      <c r="U1053" s="4">
        <v>1.0</v>
      </c>
      <c r="V1053" s="3" t="s">
        <v>38</v>
      </c>
      <c r="W1053" s="3" t="s">
        <v>38</v>
      </c>
      <c r="X1053" s="3" t="s">
        <v>9245</v>
      </c>
      <c r="Y1053" s="5">
        <f t="shared" si="1"/>
        <v>2014</v>
      </c>
      <c r="Z1053" s="5">
        <f t="shared" si="2"/>
        <v>6</v>
      </c>
      <c r="AA1053" s="5">
        <f t="shared" si="3"/>
        <v>5</v>
      </c>
      <c r="AB1053" s="5">
        <f t="shared" si="4"/>
        <v>0</v>
      </c>
      <c r="AC1053" s="5">
        <f t="shared" si="5"/>
        <v>0</v>
      </c>
      <c r="AD1053" s="5">
        <f t="shared" si="6"/>
        <v>0</v>
      </c>
    </row>
    <row r="1054" ht="15.75" customHeight="1">
      <c r="A1054" s="3" t="s">
        <v>30</v>
      </c>
      <c r="B1054" s="3" t="s">
        <v>47</v>
      </c>
      <c r="C1054" s="3" t="s">
        <v>5643</v>
      </c>
      <c r="D1054" s="3" t="s">
        <v>9246</v>
      </c>
      <c r="E1054" s="3" t="s">
        <v>9247</v>
      </c>
      <c r="F1054" s="3" t="s">
        <v>7640</v>
      </c>
      <c r="G1054" s="3" t="s">
        <v>9248</v>
      </c>
      <c r="H1054" s="3" t="s">
        <v>7282</v>
      </c>
      <c r="I1054" s="3" t="s">
        <v>117</v>
      </c>
      <c r="J1054" s="3" t="s">
        <v>1807</v>
      </c>
      <c r="K1054" s="3" t="s">
        <v>9249</v>
      </c>
      <c r="L1054" s="3" t="s">
        <v>9250</v>
      </c>
      <c r="M1054" s="3" t="s">
        <v>38</v>
      </c>
      <c r="N1054" s="3" t="s">
        <v>4144</v>
      </c>
      <c r="O1054" s="3" t="s">
        <v>9251</v>
      </c>
      <c r="P1054" s="4">
        <v>0.0</v>
      </c>
      <c r="Q1054" s="3" t="s">
        <v>38</v>
      </c>
      <c r="R1054" s="4">
        <v>0.0</v>
      </c>
      <c r="S1054" s="3" t="s">
        <v>38</v>
      </c>
      <c r="T1054" s="3" t="s">
        <v>9252</v>
      </c>
      <c r="U1054" s="4">
        <v>2.0</v>
      </c>
      <c r="V1054" s="3" t="s">
        <v>38</v>
      </c>
      <c r="W1054" s="3" t="s">
        <v>38</v>
      </c>
      <c r="X1054" s="3" t="s">
        <v>9253</v>
      </c>
      <c r="Y1054" s="5">
        <f t="shared" si="1"/>
        <v>2015</v>
      </c>
      <c r="Z1054" s="5">
        <f t="shared" si="2"/>
        <v>6</v>
      </c>
      <c r="AA1054" s="5">
        <f t="shared" si="3"/>
        <v>26</v>
      </c>
      <c r="AB1054" s="5">
        <f t="shared" si="4"/>
        <v>2015</v>
      </c>
      <c r="AC1054" s="5">
        <f t="shared" si="5"/>
        <v>12</v>
      </c>
      <c r="AD1054" s="5">
        <f t="shared" si="6"/>
        <v>11</v>
      </c>
    </row>
    <row r="1055" ht="15.75" customHeight="1">
      <c r="A1055" s="3" t="s">
        <v>30</v>
      </c>
      <c r="B1055" s="3" t="s">
        <v>47</v>
      </c>
      <c r="C1055" s="3" t="s">
        <v>9254</v>
      </c>
      <c r="D1055" s="3" t="s">
        <v>9255</v>
      </c>
      <c r="E1055" s="3" t="s">
        <v>9256</v>
      </c>
      <c r="F1055" s="3" t="s">
        <v>9257</v>
      </c>
      <c r="G1055" s="3" t="s">
        <v>9258</v>
      </c>
      <c r="H1055" s="3" t="s">
        <v>7282</v>
      </c>
      <c r="I1055" s="3" t="s">
        <v>308</v>
      </c>
      <c r="J1055" s="3" t="s">
        <v>1624</v>
      </c>
      <c r="K1055" s="3" t="s">
        <v>9259</v>
      </c>
      <c r="L1055" s="3" t="s">
        <v>9260</v>
      </c>
      <c r="M1055" s="3" t="s">
        <v>38</v>
      </c>
      <c r="N1055" s="3" t="s">
        <v>38</v>
      </c>
      <c r="O1055" s="3" t="s">
        <v>9261</v>
      </c>
      <c r="P1055" s="4">
        <v>0.0</v>
      </c>
      <c r="Q1055" s="3" t="s">
        <v>38</v>
      </c>
      <c r="R1055" s="4">
        <v>0.0</v>
      </c>
      <c r="S1055" s="3" t="s">
        <v>38</v>
      </c>
      <c r="T1055" s="3" t="s">
        <v>9262</v>
      </c>
      <c r="U1055" s="4">
        <v>1.0</v>
      </c>
      <c r="V1055" s="3" t="s">
        <v>38</v>
      </c>
      <c r="W1055" s="3" t="s">
        <v>38</v>
      </c>
      <c r="X1055" s="3" t="s">
        <v>9263</v>
      </c>
      <c r="Y1055" s="5">
        <f t="shared" si="1"/>
        <v>2015</v>
      </c>
      <c r="Z1055" s="5">
        <f t="shared" si="2"/>
        <v>7</v>
      </c>
      <c r="AA1055" s="5">
        <f t="shared" si="3"/>
        <v>24</v>
      </c>
      <c r="AB1055" s="5">
        <f t="shared" si="4"/>
        <v>2015</v>
      </c>
      <c r="AC1055" s="5">
        <f t="shared" si="5"/>
        <v>12</v>
      </c>
      <c r="AD1055" s="5">
        <f t="shared" si="6"/>
        <v>11</v>
      </c>
    </row>
    <row r="1056" ht="15.75" customHeight="1">
      <c r="A1056" s="3" t="s">
        <v>30</v>
      </c>
      <c r="B1056" s="3" t="s">
        <v>47</v>
      </c>
      <c r="C1056" s="3" t="s">
        <v>5219</v>
      </c>
      <c r="D1056" s="3" t="s">
        <v>9264</v>
      </c>
      <c r="E1056" s="3" t="s">
        <v>9265</v>
      </c>
      <c r="F1056" s="3" t="s">
        <v>9266</v>
      </c>
      <c r="G1056" s="3" t="s">
        <v>9267</v>
      </c>
      <c r="H1056" s="3" t="s">
        <v>7282</v>
      </c>
      <c r="I1056" s="3" t="s">
        <v>7689</v>
      </c>
      <c r="J1056" s="3" t="s">
        <v>3537</v>
      </c>
      <c r="K1056" s="3" t="s">
        <v>9268</v>
      </c>
      <c r="L1056" s="3" t="s">
        <v>9269</v>
      </c>
      <c r="M1056" s="3" t="s">
        <v>9270</v>
      </c>
      <c r="N1056" s="3" t="s">
        <v>4144</v>
      </c>
      <c r="O1056" s="3" t="s">
        <v>2333</v>
      </c>
      <c r="P1056" s="4">
        <v>0.0</v>
      </c>
      <c r="Q1056" s="3" t="s">
        <v>38</v>
      </c>
      <c r="R1056" s="4">
        <v>0.0</v>
      </c>
      <c r="S1056" s="3" t="s">
        <v>38</v>
      </c>
      <c r="T1056" s="3" t="s">
        <v>9271</v>
      </c>
      <c r="U1056" s="4">
        <v>2.0</v>
      </c>
      <c r="V1056" s="3" t="s">
        <v>38</v>
      </c>
      <c r="W1056" s="3" t="s">
        <v>38</v>
      </c>
      <c r="X1056" s="3" t="s">
        <v>9272</v>
      </c>
      <c r="Y1056" s="5">
        <f t="shared" si="1"/>
        <v>2015</v>
      </c>
      <c r="Z1056" s="5">
        <f t="shared" si="2"/>
        <v>5</v>
      </c>
      <c r="AA1056" s="5">
        <f t="shared" si="3"/>
        <v>27</v>
      </c>
      <c r="AB1056" s="5">
        <f t="shared" si="4"/>
        <v>2015</v>
      </c>
      <c r="AC1056" s="5">
        <f t="shared" si="5"/>
        <v>12</v>
      </c>
      <c r="AD1056" s="5">
        <f t="shared" si="6"/>
        <v>11</v>
      </c>
    </row>
    <row r="1057" ht="15.75" customHeight="1">
      <c r="A1057" s="3" t="s">
        <v>30</v>
      </c>
      <c r="B1057" s="3" t="s">
        <v>47</v>
      </c>
      <c r="C1057" s="3" t="s">
        <v>9273</v>
      </c>
      <c r="D1057" s="3" t="s">
        <v>9274</v>
      </c>
      <c r="E1057" s="3" t="s">
        <v>9275</v>
      </c>
      <c r="F1057" s="3" t="s">
        <v>7619</v>
      </c>
      <c r="G1057" s="3" t="s">
        <v>9276</v>
      </c>
      <c r="H1057" s="3" t="s">
        <v>7282</v>
      </c>
      <c r="I1057" s="3" t="s">
        <v>638</v>
      </c>
      <c r="J1057" s="3" t="s">
        <v>3537</v>
      </c>
      <c r="K1057" s="3" t="s">
        <v>9277</v>
      </c>
      <c r="L1057" s="3" t="s">
        <v>9278</v>
      </c>
      <c r="M1057" s="3" t="s">
        <v>30</v>
      </c>
      <c r="N1057" s="3" t="s">
        <v>4144</v>
      </c>
      <c r="O1057" s="3" t="s">
        <v>1786</v>
      </c>
      <c r="P1057" s="4">
        <v>0.0</v>
      </c>
      <c r="Q1057" s="3" t="s">
        <v>38</v>
      </c>
      <c r="R1057" s="4">
        <v>0.0</v>
      </c>
      <c r="S1057" s="3" t="s">
        <v>38</v>
      </c>
      <c r="T1057" s="3" t="s">
        <v>9279</v>
      </c>
      <c r="U1057" s="4">
        <v>1.0</v>
      </c>
      <c r="V1057" s="3" t="s">
        <v>38</v>
      </c>
      <c r="W1057" s="3" t="s">
        <v>38</v>
      </c>
      <c r="X1057" s="3" t="s">
        <v>9280</v>
      </c>
      <c r="Y1057" s="5">
        <f t="shared" si="1"/>
        <v>2015</v>
      </c>
      <c r="Z1057" s="5">
        <f t="shared" si="2"/>
        <v>6</v>
      </c>
      <c r="AA1057" s="5">
        <f t="shared" si="3"/>
        <v>30</v>
      </c>
      <c r="AB1057" s="5">
        <f t="shared" si="4"/>
        <v>2015</v>
      </c>
      <c r="AC1057" s="5">
        <f t="shared" si="5"/>
        <v>12</v>
      </c>
      <c r="AD1057" s="5">
        <f t="shared" si="6"/>
        <v>11</v>
      </c>
    </row>
    <row r="1058" ht="15.75" customHeight="1">
      <c r="A1058" s="3" t="s">
        <v>30</v>
      </c>
      <c r="B1058" s="3" t="s">
        <v>47</v>
      </c>
      <c r="C1058" s="3" t="s">
        <v>9281</v>
      </c>
      <c r="D1058" s="3" t="s">
        <v>9282</v>
      </c>
      <c r="E1058" s="3" t="s">
        <v>9283</v>
      </c>
      <c r="F1058" s="3" t="s">
        <v>8933</v>
      </c>
      <c r="G1058" s="3" t="s">
        <v>9284</v>
      </c>
      <c r="H1058" s="3" t="s">
        <v>9285</v>
      </c>
      <c r="I1058" s="3" t="s">
        <v>172</v>
      </c>
      <c r="J1058" s="3" t="s">
        <v>1532</v>
      </c>
      <c r="K1058" s="3" t="s">
        <v>4117</v>
      </c>
      <c r="L1058" s="3" t="s">
        <v>4118</v>
      </c>
      <c r="M1058" s="3" t="s">
        <v>96</v>
      </c>
      <c r="N1058" s="3" t="s">
        <v>358</v>
      </c>
      <c r="O1058" s="3" t="s">
        <v>808</v>
      </c>
      <c r="P1058" s="4">
        <v>0.0</v>
      </c>
      <c r="Q1058" s="3" t="s">
        <v>38</v>
      </c>
      <c r="R1058" s="4">
        <v>3.0</v>
      </c>
      <c r="S1058" s="3" t="s">
        <v>9286</v>
      </c>
      <c r="T1058" s="3" t="s">
        <v>9287</v>
      </c>
      <c r="U1058" s="4">
        <v>1.0</v>
      </c>
      <c r="V1058" s="3" t="s">
        <v>38</v>
      </c>
      <c r="W1058" s="3" t="s">
        <v>38</v>
      </c>
      <c r="X1058" s="3" t="s">
        <v>9288</v>
      </c>
      <c r="Y1058" s="5">
        <f t="shared" si="1"/>
        <v>2015</v>
      </c>
      <c r="Z1058" s="5">
        <f t="shared" si="2"/>
        <v>7</v>
      </c>
      <c r="AA1058" s="5">
        <f t="shared" si="3"/>
        <v>7</v>
      </c>
      <c r="AB1058" s="5">
        <f t="shared" si="4"/>
        <v>2015</v>
      </c>
      <c r="AC1058" s="5">
        <f t="shared" si="5"/>
        <v>12</v>
      </c>
      <c r="AD1058" s="5">
        <f t="shared" si="6"/>
        <v>1</v>
      </c>
    </row>
    <row r="1059" ht="15.75" customHeight="1">
      <c r="A1059" s="3" t="s">
        <v>30</v>
      </c>
      <c r="B1059" s="3" t="s">
        <v>47</v>
      </c>
      <c r="C1059" s="3" t="s">
        <v>9289</v>
      </c>
      <c r="D1059" s="3" t="s">
        <v>9290</v>
      </c>
      <c r="E1059" s="3" t="s">
        <v>9291</v>
      </c>
      <c r="F1059" s="3" t="s">
        <v>9292</v>
      </c>
      <c r="G1059" s="3" t="s">
        <v>9293</v>
      </c>
      <c r="H1059" s="3" t="s">
        <v>9285</v>
      </c>
      <c r="I1059" s="3" t="s">
        <v>172</v>
      </c>
      <c r="J1059" s="3" t="s">
        <v>1532</v>
      </c>
      <c r="K1059" s="3" t="s">
        <v>9294</v>
      </c>
      <c r="L1059" s="3" t="s">
        <v>9295</v>
      </c>
      <c r="M1059" s="3" t="s">
        <v>176</v>
      </c>
      <c r="N1059" s="3" t="s">
        <v>358</v>
      </c>
      <c r="O1059" s="3" t="s">
        <v>9296</v>
      </c>
      <c r="P1059" s="4">
        <v>0.0</v>
      </c>
      <c r="Q1059" s="3" t="s">
        <v>38</v>
      </c>
      <c r="R1059" s="4">
        <v>0.0</v>
      </c>
      <c r="S1059" s="3" t="s">
        <v>38</v>
      </c>
      <c r="T1059" s="3" t="s">
        <v>9297</v>
      </c>
      <c r="U1059" s="4">
        <v>5.0</v>
      </c>
      <c r="V1059" s="3" t="s">
        <v>38</v>
      </c>
      <c r="W1059" s="3" t="s">
        <v>38</v>
      </c>
      <c r="X1059" s="3" t="s">
        <v>9298</v>
      </c>
      <c r="Y1059" s="5">
        <f t="shared" si="1"/>
        <v>2015</v>
      </c>
      <c r="Z1059" s="5">
        <f t="shared" si="2"/>
        <v>9</v>
      </c>
      <c r="AA1059" s="5">
        <f t="shared" si="3"/>
        <v>10</v>
      </c>
      <c r="AB1059" s="5">
        <f t="shared" si="4"/>
        <v>2015</v>
      </c>
      <c r="AC1059" s="5">
        <f t="shared" si="5"/>
        <v>12</v>
      </c>
      <c r="AD1059" s="5">
        <f t="shared" si="6"/>
        <v>1</v>
      </c>
    </row>
    <row r="1060" ht="15.75" customHeight="1">
      <c r="A1060" s="3" t="s">
        <v>30</v>
      </c>
      <c r="B1060" s="3" t="s">
        <v>47</v>
      </c>
      <c r="C1060" s="3" t="s">
        <v>9299</v>
      </c>
      <c r="D1060" s="3" t="s">
        <v>9300</v>
      </c>
      <c r="E1060" s="3" t="s">
        <v>9301</v>
      </c>
      <c r="F1060" s="3" t="s">
        <v>9302</v>
      </c>
      <c r="G1060" s="3" t="s">
        <v>9303</v>
      </c>
      <c r="H1060" s="3" t="s">
        <v>9285</v>
      </c>
      <c r="I1060" s="3" t="s">
        <v>2341</v>
      </c>
      <c r="J1060" s="3" t="s">
        <v>3537</v>
      </c>
      <c r="K1060" s="3" t="s">
        <v>9304</v>
      </c>
      <c r="L1060" s="3" t="s">
        <v>9305</v>
      </c>
      <c r="M1060" s="3" t="s">
        <v>38</v>
      </c>
      <c r="N1060" s="3" t="s">
        <v>7547</v>
      </c>
      <c r="O1060" s="3" t="s">
        <v>9306</v>
      </c>
      <c r="P1060" s="4">
        <v>0.0</v>
      </c>
      <c r="Q1060" s="3" t="s">
        <v>38</v>
      </c>
      <c r="R1060" s="4">
        <v>0.0</v>
      </c>
      <c r="S1060" s="3" t="s">
        <v>38</v>
      </c>
      <c r="T1060" s="3" t="s">
        <v>9307</v>
      </c>
      <c r="U1060" s="4">
        <v>3.0</v>
      </c>
      <c r="V1060" s="3" t="s">
        <v>38</v>
      </c>
      <c r="W1060" s="3" t="s">
        <v>38</v>
      </c>
      <c r="X1060" s="3" t="s">
        <v>9308</v>
      </c>
      <c r="Y1060" s="5">
        <f t="shared" si="1"/>
        <v>2015</v>
      </c>
      <c r="Z1060" s="5">
        <f t="shared" si="2"/>
        <v>6</v>
      </c>
      <c r="AA1060" s="5">
        <f t="shared" si="3"/>
        <v>1</v>
      </c>
      <c r="AB1060" s="5">
        <f t="shared" si="4"/>
        <v>2015</v>
      </c>
      <c r="AC1060" s="5">
        <f t="shared" si="5"/>
        <v>12</v>
      </c>
      <c r="AD1060" s="5">
        <f t="shared" si="6"/>
        <v>1</v>
      </c>
    </row>
    <row r="1061" ht="15.75" customHeight="1">
      <c r="A1061" s="3" t="s">
        <v>30</v>
      </c>
      <c r="B1061" s="3" t="s">
        <v>47</v>
      </c>
      <c r="C1061" s="3" t="s">
        <v>9309</v>
      </c>
      <c r="D1061" s="3" t="s">
        <v>9310</v>
      </c>
      <c r="E1061" s="3" t="s">
        <v>9311</v>
      </c>
      <c r="F1061" s="3" t="s">
        <v>8933</v>
      </c>
      <c r="G1061" s="3" t="s">
        <v>9312</v>
      </c>
      <c r="H1061" s="3" t="s">
        <v>9285</v>
      </c>
      <c r="I1061" s="3" t="s">
        <v>172</v>
      </c>
      <c r="J1061" s="3" t="s">
        <v>1532</v>
      </c>
      <c r="K1061" s="3" t="s">
        <v>4117</v>
      </c>
      <c r="L1061" s="3" t="s">
        <v>4118</v>
      </c>
      <c r="M1061" s="3" t="s">
        <v>96</v>
      </c>
      <c r="N1061" s="3" t="s">
        <v>358</v>
      </c>
      <c r="O1061" s="3" t="s">
        <v>2675</v>
      </c>
      <c r="P1061" s="4">
        <v>0.0</v>
      </c>
      <c r="Q1061" s="3" t="s">
        <v>38</v>
      </c>
      <c r="R1061" s="4">
        <v>1.0</v>
      </c>
      <c r="S1061" s="3" t="s">
        <v>9313</v>
      </c>
      <c r="T1061" s="3" t="s">
        <v>9314</v>
      </c>
      <c r="U1061" s="4">
        <v>1.0</v>
      </c>
      <c r="V1061" s="3" t="s">
        <v>38</v>
      </c>
      <c r="W1061" s="3" t="s">
        <v>38</v>
      </c>
      <c r="X1061" s="3" t="s">
        <v>9315</v>
      </c>
      <c r="Y1061" s="5">
        <f t="shared" si="1"/>
        <v>2015</v>
      </c>
      <c r="Z1061" s="5">
        <f t="shared" si="2"/>
        <v>7</v>
      </c>
      <c r="AA1061" s="5">
        <f t="shared" si="3"/>
        <v>7</v>
      </c>
      <c r="AB1061" s="5">
        <f t="shared" si="4"/>
        <v>2015</v>
      </c>
      <c r="AC1061" s="5">
        <f t="shared" si="5"/>
        <v>12</v>
      </c>
      <c r="AD1061" s="5">
        <f t="shared" si="6"/>
        <v>1</v>
      </c>
    </row>
    <row r="1062" ht="15.75" customHeight="1">
      <c r="A1062" s="3" t="s">
        <v>30</v>
      </c>
      <c r="B1062" s="3" t="s">
        <v>47</v>
      </c>
      <c r="C1062" s="3" t="s">
        <v>9316</v>
      </c>
      <c r="D1062" s="3" t="s">
        <v>9317</v>
      </c>
      <c r="E1062" s="3" t="s">
        <v>9318</v>
      </c>
      <c r="F1062" s="3" t="s">
        <v>9319</v>
      </c>
      <c r="G1062" s="3" t="s">
        <v>9320</v>
      </c>
      <c r="H1062" s="3" t="s">
        <v>9285</v>
      </c>
      <c r="I1062" s="3" t="s">
        <v>7987</v>
      </c>
      <c r="J1062" s="3" t="s">
        <v>1702</v>
      </c>
      <c r="K1062" s="3" t="s">
        <v>9232</v>
      </c>
      <c r="L1062" s="3" t="s">
        <v>9233</v>
      </c>
      <c r="M1062" s="3" t="s">
        <v>30</v>
      </c>
      <c r="N1062" s="3" t="s">
        <v>38</v>
      </c>
      <c r="O1062" s="3" t="s">
        <v>2768</v>
      </c>
      <c r="P1062" s="4">
        <v>0.0</v>
      </c>
      <c r="Q1062" s="3" t="s">
        <v>38</v>
      </c>
      <c r="R1062" s="4">
        <v>0.0</v>
      </c>
      <c r="S1062" s="3" t="s">
        <v>38</v>
      </c>
      <c r="T1062" s="3" t="s">
        <v>9321</v>
      </c>
      <c r="U1062" s="4">
        <v>3.0</v>
      </c>
      <c r="V1062" s="3" t="s">
        <v>38</v>
      </c>
      <c r="W1062" s="3" t="s">
        <v>38</v>
      </c>
      <c r="X1062" s="3" t="s">
        <v>9322</v>
      </c>
      <c r="Y1062" s="5">
        <f t="shared" si="1"/>
        <v>2015</v>
      </c>
      <c r="Z1062" s="5">
        <f t="shared" si="2"/>
        <v>8</v>
      </c>
      <c r="AA1062" s="5">
        <f t="shared" si="3"/>
        <v>3</v>
      </c>
      <c r="AB1062" s="5">
        <f t="shared" si="4"/>
        <v>2015</v>
      </c>
      <c r="AC1062" s="5">
        <f t="shared" si="5"/>
        <v>12</v>
      </c>
      <c r="AD1062" s="5">
        <f t="shared" si="6"/>
        <v>1</v>
      </c>
    </row>
    <row r="1063" ht="15.75" customHeight="1">
      <c r="A1063" s="3" t="s">
        <v>30</v>
      </c>
      <c r="B1063" s="3" t="s">
        <v>47</v>
      </c>
      <c r="C1063" s="3" t="s">
        <v>9323</v>
      </c>
      <c r="D1063" s="3" t="s">
        <v>9324</v>
      </c>
      <c r="E1063" s="3" t="s">
        <v>9325</v>
      </c>
      <c r="F1063" s="3" t="s">
        <v>8808</v>
      </c>
      <c r="G1063" s="3" t="s">
        <v>9326</v>
      </c>
      <c r="H1063" s="3" t="s">
        <v>9285</v>
      </c>
      <c r="I1063" s="3" t="s">
        <v>6910</v>
      </c>
      <c r="J1063" s="3" t="s">
        <v>6911</v>
      </c>
      <c r="K1063" s="3" t="s">
        <v>6912</v>
      </c>
      <c r="L1063" s="3" t="s">
        <v>6913</v>
      </c>
      <c r="M1063" s="3" t="s">
        <v>30</v>
      </c>
      <c r="N1063" s="3" t="s">
        <v>6914</v>
      </c>
      <c r="O1063" s="3" t="s">
        <v>8339</v>
      </c>
      <c r="P1063" s="4">
        <v>0.0</v>
      </c>
      <c r="Q1063" s="3" t="s">
        <v>38</v>
      </c>
      <c r="R1063" s="4">
        <v>0.0</v>
      </c>
      <c r="S1063" s="3" t="s">
        <v>38</v>
      </c>
      <c r="T1063" s="3" t="s">
        <v>9327</v>
      </c>
      <c r="U1063" s="4">
        <v>1.0</v>
      </c>
      <c r="V1063" s="3" t="s">
        <v>38</v>
      </c>
      <c r="W1063" s="3" t="s">
        <v>38</v>
      </c>
      <c r="X1063" s="3" t="s">
        <v>9328</v>
      </c>
      <c r="Y1063" s="5">
        <f t="shared" si="1"/>
        <v>2015</v>
      </c>
      <c r="Z1063" s="5">
        <f t="shared" si="2"/>
        <v>8</v>
      </c>
      <c r="AA1063" s="5">
        <f t="shared" si="3"/>
        <v>4</v>
      </c>
      <c r="AB1063" s="5">
        <f t="shared" si="4"/>
        <v>2015</v>
      </c>
      <c r="AC1063" s="5">
        <f t="shared" si="5"/>
        <v>12</v>
      </c>
      <c r="AD1063" s="5">
        <f t="shared" si="6"/>
        <v>1</v>
      </c>
    </row>
    <row r="1064" ht="15.75" customHeight="1">
      <c r="A1064" s="3" t="s">
        <v>30</v>
      </c>
      <c r="B1064" s="3" t="s">
        <v>47</v>
      </c>
      <c r="C1064" s="3" t="s">
        <v>9329</v>
      </c>
      <c r="D1064" s="3" t="s">
        <v>9330</v>
      </c>
      <c r="E1064" s="3" t="s">
        <v>9331</v>
      </c>
      <c r="F1064" s="3" t="s">
        <v>9049</v>
      </c>
      <c r="G1064" s="3" t="s">
        <v>9332</v>
      </c>
      <c r="H1064" s="3" t="s">
        <v>9285</v>
      </c>
      <c r="I1064" s="3" t="s">
        <v>1226</v>
      </c>
      <c r="J1064" s="3" t="s">
        <v>1549</v>
      </c>
      <c r="K1064" s="3" t="s">
        <v>9051</v>
      </c>
      <c r="L1064" s="3" t="s">
        <v>9052</v>
      </c>
      <c r="M1064" s="3" t="s">
        <v>38</v>
      </c>
      <c r="N1064" s="3" t="s">
        <v>731</v>
      </c>
      <c r="O1064" s="3" t="s">
        <v>513</v>
      </c>
      <c r="P1064" s="4">
        <v>0.0</v>
      </c>
      <c r="Q1064" s="3" t="s">
        <v>38</v>
      </c>
      <c r="R1064" s="4">
        <v>0.0</v>
      </c>
      <c r="S1064" s="3" t="s">
        <v>38</v>
      </c>
      <c r="T1064" s="3" t="s">
        <v>9333</v>
      </c>
      <c r="U1064" s="4">
        <v>2.0</v>
      </c>
      <c r="V1064" s="3" t="s">
        <v>38</v>
      </c>
      <c r="W1064" s="3" t="s">
        <v>38</v>
      </c>
      <c r="X1064" s="3" t="s">
        <v>9334</v>
      </c>
      <c r="Y1064" s="5">
        <f t="shared" si="1"/>
        <v>2015</v>
      </c>
      <c r="Z1064" s="5">
        <f t="shared" si="2"/>
        <v>8</v>
      </c>
      <c r="AA1064" s="5">
        <f t="shared" si="3"/>
        <v>20</v>
      </c>
      <c r="AB1064" s="5">
        <f t="shared" si="4"/>
        <v>2015</v>
      </c>
      <c r="AC1064" s="5">
        <f t="shared" si="5"/>
        <v>12</v>
      </c>
      <c r="AD1064" s="5">
        <f t="shared" si="6"/>
        <v>1</v>
      </c>
    </row>
    <row r="1065" ht="15.75" customHeight="1">
      <c r="A1065" s="3" t="s">
        <v>30</v>
      </c>
      <c r="B1065" s="3" t="s">
        <v>47</v>
      </c>
      <c r="C1065" s="3" t="s">
        <v>9335</v>
      </c>
      <c r="D1065" s="3" t="s">
        <v>9336</v>
      </c>
      <c r="E1065" s="3" t="s">
        <v>9337</v>
      </c>
      <c r="F1065" s="3" t="s">
        <v>9049</v>
      </c>
      <c r="G1065" s="3" t="s">
        <v>9338</v>
      </c>
      <c r="H1065" s="3" t="s">
        <v>9285</v>
      </c>
      <c r="I1065" s="3" t="s">
        <v>1226</v>
      </c>
      <c r="J1065" s="3" t="s">
        <v>1549</v>
      </c>
      <c r="K1065" s="3" t="s">
        <v>9051</v>
      </c>
      <c r="L1065" s="3" t="s">
        <v>9052</v>
      </c>
      <c r="M1065" s="3" t="s">
        <v>38</v>
      </c>
      <c r="N1065" s="3" t="s">
        <v>731</v>
      </c>
      <c r="O1065" s="3" t="s">
        <v>132</v>
      </c>
      <c r="P1065" s="4">
        <v>0.0</v>
      </c>
      <c r="Q1065" s="3" t="s">
        <v>38</v>
      </c>
      <c r="R1065" s="4">
        <v>0.0</v>
      </c>
      <c r="S1065" s="3" t="s">
        <v>38</v>
      </c>
      <c r="T1065" s="3" t="s">
        <v>9339</v>
      </c>
      <c r="U1065" s="4">
        <v>2.0</v>
      </c>
      <c r="V1065" s="3" t="s">
        <v>38</v>
      </c>
      <c r="W1065" s="3" t="s">
        <v>38</v>
      </c>
      <c r="X1065" s="3" t="s">
        <v>9340</v>
      </c>
      <c r="Y1065" s="5">
        <f t="shared" si="1"/>
        <v>2015</v>
      </c>
      <c r="Z1065" s="5">
        <f t="shared" si="2"/>
        <v>8</v>
      </c>
      <c r="AA1065" s="5">
        <f t="shared" si="3"/>
        <v>20</v>
      </c>
      <c r="AB1065" s="5">
        <f t="shared" si="4"/>
        <v>2015</v>
      </c>
      <c r="AC1065" s="5">
        <f t="shared" si="5"/>
        <v>12</v>
      </c>
      <c r="AD1065" s="5">
        <f t="shared" si="6"/>
        <v>1</v>
      </c>
    </row>
    <row r="1066" ht="15.75" customHeight="1">
      <c r="A1066" s="3" t="s">
        <v>30</v>
      </c>
      <c r="B1066" s="3" t="s">
        <v>47</v>
      </c>
      <c r="C1066" s="3" t="s">
        <v>9341</v>
      </c>
      <c r="D1066" s="3" t="s">
        <v>9342</v>
      </c>
      <c r="E1066" s="3" t="s">
        <v>9343</v>
      </c>
      <c r="F1066" s="3" t="s">
        <v>9049</v>
      </c>
      <c r="G1066" s="3" t="s">
        <v>9344</v>
      </c>
      <c r="H1066" s="3" t="s">
        <v>9285</v>
      </c>
      <c r="I1066" s="3" t="s">
        <v>1226</v>
      </c>
      <c r="J1066" s="3" t="s">
        <v>1549</v>
      </c>
      <c r="K1066" s="3" t="s">
        <v>9051</v>
      </c>
      <c r="L1066" s="3" t="s">
        <v>9052</v>
      </c>
      <c r="M1066" s="3" t="s">
        <v>38</v>
      </c>
      <c r="N1066" s="3" t="s">
        <v>731</v>
      </c>
      <c r="O1066" s="3" t="s">
        <v>1256</v>
      </c>
      <c r="P1066" s="4">
        <v>0.0</v>
      </c>
      <c r="Q1066" s="3" t="s">
        <v>38</v>
      </c>
      <c r="R1066" s="4">
        <v>0.0</v>
      </c>
      <c r="S1066" s="3" t="s">
        <v>38</v>
      </c>
      <c r="T1066" s="3" t="s">
        <v>9345</v>
      </c>
      <c r="U1066" s="4">
        <v>2.0</v>
      </c>
      <c r="V1066" s="3" t="s">
        <v>38</v>
      </c>
      <c r="W1066" s="3" t="s">
        <v>38</v>
      </c>
      <c r="X1066" s="3" t="s">
        <v>9346</v>
      </c>
      <c r="Y1066" s="5">
        <f t="shared" si="1"/>
        <v>2015</v>
      </c>
      <c r="Z1066" s="5">
        <f t="shared" si="2"/>
        <v>8</v>
      </c>
      <c r="AA1066" s="5">
        <f t="shared" si="3"/>
        <v>20</v>
      </c>
      <c r="AB1066" s="5">
        <f t="shared" si="4"/>
        <v>2015</v>
      </c>
      <c r="AC1066" s="5">
        <f t="shared" si="5"/>
        <v>12</v>
      </c>
      <c r="AD1066" s="5">
        <f t="shared" si="6"/>
        <v>1</v>
      </c>
    </row>
    <row r="1067" ht="15.75" customHeight="1">
      <c r="A1067" s="3" t="s">
        <v>30</v>
      </c>
      <c r="B1067" s="3" t="s">
        <v>47</v>
      </c>
      <c r="C1067" s="3" t="s">
        <v>9347</v>
      </c>
      <c r="D1067" s="3" t="s">
        <v>9348</v>
      </c>
      <c r="E1067" s="3" t="s">
        <v>9349</v>
      </c>
      <c r="F1067" s="3" t="s">
        <v>7651</v>
      </c>
      <c r="G1067" s="3" t="s">
        <v>9350</v>
      </c>
      <c r="H1067" s="3" t="s">
        <v>9285</v>
      </c>
      <c r="I1067" s="3" t="s">
        <v>1226</v>
      </c>
      <c r="J1067" s="3" t="s">
        <v>1549</v>
      </c>
      <c r="K1067" s="3" t="s">
        <v>1926</v>
      </c>
      <c r="L1067" s="3" t="s">
        <v>397</v>
      </c>
      <c r="M1067" s="3" t="s">
        <v>38</v>
      </c>
      <c r="N1067" s="3" t="s">
        <v>731</v>
      </c>
      <c r="O1067" s="3" t="s">
        <v>228</v>
      </c>
      <c r="P1067" s="4">
        <v>0.0</v>
      </c>
      <c r="Q1067" s="3" t="s">
        <v>38</v>
      </c>
      <c r="R1067" s="4">
        <v>0.0</v>
      </c>
      <c r="S1067" s="3" t="s">
        <v>38</v>
      </c>
      <c r="T1067" s="3" t="s">
        <v>9351</v>
      </c>
      <c r="U1067" s="4">
        <v>4.0</v>
      </c>
      <c r="V1067" s="3" t="s">
        <v>38</v>
      </c>
      <c r="W1067" s="3" t="s">
        <v>38</v>
      </c>
      <c r="X1067" s="3" t="s">
        <v>9352</v>
      </c>
      <c r="Y1067" s="5">
        <f t="shared" si="1"/>
        <v>2015</v>
      </c>
      <c r="Z1067" s="5">
        <f t="shared" si="2"/>
        <v>8</v>
      </c>
      <c r="AA1067" s="5">
        <f t="shared" si="3"/>
        <v>25</v>
      </c>
      <c r="AB1067" s="5">
        <f t="shared" si="4"/>
        <v>2015</v>
      </c>
      <c r="AC1067" s="5">
        <f t="shared" si="5"/>
        <v>12</v>
      </c>
      <c r="AD1067" s="5">
        <f t="shared" si="6"/>
        <v>1</v>
      </c>
    </row>
    <row r="1068" ht="15.75" customHeight="1">
      <c r="A1068" s="3" t="s">
        <v>30</v>
      </c>
      <c r="B1068" s="3" t="s">
        <v>47</v>
      </c>
      <c r="C1068" s="3" t="s">
        <v>9353</v>
      </c>
      <c r="D1068" s="3" t="s">
        <v>9354</v>
      </c>
      <c r="E1068" s="3" t="s">
        <v>9355</v>
      </c>
      <c r="F1068" s="3" t="s">
        <v>9356</v>
      </c>
      <c r="G1068" s="3" t="s">
        <v>9357</v>
      </c>
      <c r="H1068" s="3" t="s">
        <v>9358</v>
      </c>
      <c r="I1068" s="3" t="s">
        <v>593</v>
      </c>
      <c r="J1068" s="3" t="s">
        <v>1491</v>
      </c>
      <c r="K1068" s="3" t="s">
        <v>9359</v>
      </c>
      <c r="L1068" s="3" t="s">
        <v>9360</v>
      </c>
      <c r="M1068" s="3" t="s">
        <v>38</v>
      </c>
      <c r="N1068" s="3" t="s">
        <v>4771</v>
      </c>
      <c r="O1068" s="3" t="s">
        <v>513</v>
      </c>
      <c r="P1068" s="4">
        <v>0.0</v>
      </c>
      <c r="Q1068" s="3" t="s">
        <v>38</v>
      </c>
      <c r="R1068" s="4">
        <v>0.0</v>
      </c>
      <c r="S1068" s="3" t="s">
        <v>38</v>
      </c>
      <c r="T1068" s="3" t="s">
        <v>9361</v>
      </c>
      <c r="U1068" s="4">
        <v>2.0</v>
      </c>
      <c r="V1068" s="3" t="s">
        <v>38</v>
      </c>
      <c r="W1068" s="3" t="s">
        <v>38</v>
      </c>
      <c r="X1068" s="3" t="s">
        <v>9362</v>
      </c>
      <c r="Y1068" s="5">
        <f t="shared" si="1"/>
        <v>2015</v>
      </c>
      <c r="Z1068" s="5">
        <f t="shared" si="2"/>
        <v>6</v>
      </c>
      <c r="AA1068" s="5">
        <f t="shared" si="3"/>
        <v>3</v>
      </c>
      <c r="AB1068" s="5">
        <f t="shared" si="4"/>
        <v>2015</v>
      </c>
      <c r="AC1068" s="5">
        <f t="shared" si="5"/>
        <v>11</v>
      </c>
      <c r="AD1068" s="5">
        <f t="shared" si="6"/>
        <v>21</v>
      </c>
    </row>
    <row r="1069" ht="15.75" customHeight="1">
      <c r="A1069" s="3" t="s">
        <v>30</v>
      </c>
      <c r="B1069" s="3" t="s">
        <v>31</v>
      </c>
      <c r="C1069" s="3" t="s">
        <v>9281</v>
      </c>
      <c r="D1069" s="3" t="s">
        <v>9282</v>
      </c>
      <c r="E1069" s="3" t="s">
        <v>9363</v>
      </c>
      <c r="F1069" s="3" t="s">
        <v>8933</v>
      </c>
      <c r="G1069" s="3" t="s">
        <v>38</v>
      </c>
      <c r="H1069" s="3" t="s">
        <v>38</v>
      </c>
      <c r="I1069" s="3" t="s">
        <v>172</v>
      </c>
      <c r="J1069" s="3" t="s">
        <v>1532</v>
      </c>
      <c r="K1069" s="3" t="s">
        <v>4117</v>
      </c>
      <c r="L1069" s="3" t="s">
        <v>4118</v>
      </c>
      <c r="M1069" s="3" t="s">
        <v>96</v>
      </c>
      <c r="N1069" s="3" t="s">
        <v>38</v>
      </c>
      <c r="O1069" s="3" t="s">
        <v>808</v>
      </c>
      <c r="P1069" s="4">
        <v>4.0</v>
      </c>
      <c r="Q1069" s="3" t="s">
        <v>9364</v>
      </c>
      <c r="R1069" s="4">
        <v>1.0</v>
      </c>
      <c r="S1069" s="3" t="s">
        <v>5762</v>
      </c>
      <c r="T1069" s="3" t="s">
        <v>9365</v>
      </c>
      <c r="U1069" s="4">
        <v>1.0</v>
      </c>
      <c r="V1069" s="3" t="s">
        <v>38</v>
      </c>
      <c r="W1069" s="3" t="s">
        <v>38</v>
      </c>
      <c r="X1069" s="3" t="s">
        <v>9366</v>
      </c>
      <c r="Y1069" s="5">
        <f t="shared" si="1"/>
        <v>2015</v>
      </c>
      <c r="Z1069" s="5">
        <f t="shared" si="2"/>
        <v>7</v>
      </c>
      <c r="AA1069" s="5">
        <f t="shared" si="3"/>
        <v>7</v>
      </c>
      <c r="AB1069" s="5">
        <f t="shared" si="4"/>
        <v>0</v>
      </c>
      <c r="AC1069" s="5">
        <f t="shared" si="5"/>
        <v>0</v>
      </c>
      <c r="AD1069" s="5">
        <f t="shared" si="6"/>
        <v>0</v>
      </c>
    </row>
    <row r="1070" ht="15.75" customHeight="1">
      <c r="A1070" s="3" t="s">
        <v>30</v>
      </c>
      <c r="B1070" s="3" t="s">
        <v>31</v>
      </c>
      <c r="C1070" s="3" t="s">
        <v>9367</v>
      </c>
      <c r="D1070" s="3" t="s">
        <v>9368</v>
      </c>
      <c r="E1070" s="3" t="s">
        <v>9369</v>
      </c>
      <c r="F1070" s="3" t="s">
        <v>9370</v>
      </c>
      <c r="G1070" s="3" t="s">
        <v>38</v>
      </c>
      <c r="H1070" s="3" t="s">
        <v>38</v>
      </c>
      <c r="I1070" s="3" t="s">
        <v>117</v>
      </c>
      <c r="J1070" s="3" t="s">
        <v>1807</v>
      </c>
      <c r="K1070" s="3" t="s">
        <v>9371</v>
      </c>
      <c r="L1070" s="3" t="s">
        <v>9372</v>
      </c>
      <c r="M1070" s="3" t="s">
        <v>38</v>
      </c>
      <c r="N1070" s="3" t="s">
        <v>4144</v>
      </c>
      <c r="O1070" s="3" t="s">
        <v>9373</v>
      </c>
      <c r="P1070" s="4">
        <v>7.0</v>
      </c>
      <c r="Q1070" s="3" t="s">
        <v>9374</v>
      </c>
      <c r="R1070" s="4">
        <v>0.0</v>
      </c>
      <c r="S1070" s="3" t="s">
        <v>38</v>
      </c>
      <c r="T1070" s="3" t="s">
        <v>9375</v>
      </c>
      <c r="U1070" s="4">
        <v>1.0</v>
      </c>
      <c r="V1070" s="3" t="s">
        <v>38</v>
      </c>
      <c r="W1070" s="3" t="s">
        <v>38</v>
      </c>
      <c r="X1070" s="3" t="s">
        <v>9376</v>
      </c>
      <c r="Y1070" s="5">
        <f t="shared" si="1"/>
        <v>2014</v>
      </c>
      <c r="Z1070" s="5">
        <f t="shared" si="2"/>
        <v>5</v>
      </c>
      <c r="AA1070" s="5">
        <f t="shared" si="3"/>
        <v>7</v>
      </c>
      <c r="AB1070" s="5">
        <f t="shared" si="4"/>
        <v>0</v>
      </c>
      <c r="AC1070" s="5">
        <f t="shared" si="5"/>
        <v>0</v>
      </c>
      <c r="AD1070" s="5">
        <f t="shared" si="6"/>
        <v>0</v>
      </c>
    </row>
    <row r="1071" ht="15.75" customHeight="1">
      <c r="A1071" s="3" t="s">
        <v>30</v>
      </c>
      <c r="B1071" s="3" t="s">
        <v>31</v>
      </c>
      <c r="C1071" s="3" t="s">
        <v>9377</v>
      </c>
      <c r="D1071" s="3" t="s">
        <v>9378</v>
      </c>
      <c r="E1071" s="3" t="s">
        <v>9379</v>
      </c>
      <c r="F1071" s="3" t="s">
        <v>9370</v>
      </c>
      <c r="G1071" s="3" t="s">
        <v>38</v>
      </c>
      <c r="H1071" s="3" t="s">
        <v>38</v>
      </c>
      <c r="I1071" s="3" t="s">
        <v>78</v>
      </c>
      <c r="J1071" s="3" t="s">
        <v>1807</v>
      </c>
      <c r="K1071" s="3" t="s">
        <v>9380</v>
      </c>
      <c r="L1071" s="3" t="s">
        <v>9381</v>
      </c>
      <c r="M1071" s="3" t="s">
        <v>38</v>
      </c>
      <c r="N1071" s="3" t="s">
        <v>9382</v>
      </c>
      <c r="O1071" s="3" t="s">
        <v>9201</v>
      </c>
      <c r="P1071" s="4">
        <v>6.0</v>
      </c>
      <c r="Q1071" s="3" t="s">
        <v>9383</v>
      </c>
      <c r="R1071" s="4">
        <v>11.0</v>
      </c>
      <c r="S1071" s="3" t="s">
        <v>9384</v>
      </c>
      <c r="T1071" s="3" t="s">
        <v>9385</v>
      </c>
      <c r="U1071" s="4">
        <v>1.0</v>
      </c>
      <c r="V1071" s="3" t="s">
        <v>38</v>
      </c>
      <c r="W1071" s="3" t="s">
        <v>38</v>
      </c>
      <c r="X1071" s="3" t="s">
        <v>9386</v>
      </c>
      <c r="Y1071" s="5">
        <f t="shared" si="1"/>
        <v>2014</v>
      </c>
      <c r="Z1071" s="5">
        <f t="shared" si="2"/>
        <v>5</v>
      </c>
      <c r="AA1071" s="5">
        <f t="shared" si="3"/>
        <v>7</v>
      </c>
      <c r="AB1071" s="5">
        <f t="shared" si="4"/>
        <v>0</v>
      </c>
      <c r="AC1071" s="5">
        <f t="shared" si="5"/>
        <v>0</v>
      </c>
      <c r="AD1071" s="5">
        <f t="shared" si="6"/>
        <v>0</v>
      </c>
    </row>
    <row r="1072" ht="15.75" customHeight="1">
      <c r="A1072" s="3" t="s">
        <v>30</v>
      </c>
      <c r="B1072" s="3" t="s">
        <v>31</v>
      </c>
      <c r="C1072" s="3" t="s">
        <v>9387</v>
      </c>
      <c r="D1072" s="3" t="s">
        <v>9388</v>
      </c>
      <c r="E1072" s="3" t="s">
        <v>9389</v>
      </c>
      <c r="F1072" s="3" t="s">
        <v>9370</v>
      </c>
      <c r="G1072" s="3" t="s">
        <v>38</v>
      </c>
      <c r="H1072" s="3" t="s">
        <v>38</v>
      </c>
      <c r="I1072" s="3" t="s">
        <v>117</v>
      </c>
      <c r="J1072" s="3" t="s">
        <v>1807</v>
      </c>
      <c r="K1072" s="3" t="s">
        <v>9390</v>
      </c>
      <c r="L1072" s="3" t="s">
        <v>9391</v>
      </c>
      <c r="M1072" s="3" t="s">
        <v>38</v>
      </c>
      <c r="N1072" s="3" t="s">
        <v>4144</v>
      </c>
      <c r="O1072" s="3" t="s">
        <v>9392</v>
      </c>
      <c r="P1072" s="4">
        <v>5.0</v>
      </c>
      <c r="Q1072" s="3" t="s">
        <v>9393</v>
      </c>
      <c r="R1072" s="4">
        <v>0.0</v>
      </c>
      <c r="S1072" s="3" t="s">
        <v>38</v>
      </c>
      <c r="T1072" s="3" t="s">
        <v>9394</v>
      </c>
      <c r="U1072" s="4">
        <v>1.0</v>
      </c>
      <c r="V1072" s="3" t="s">
        <v>38</v>
      </c>
      <c r="W1072" s="3" t="s">
        <v>38</v>
      </c>
      <c r="X1072" s="3" t="s">
        <v>9395</v>
      </c>
      <c r="Y1072" s="5">
        <f t="shared" si="1"/>
        <v>2014</v>
      </c>
      <c r="Z1072" s="5">
        <f t="shared" si="2"/>
        <v>5</v>
      </c>
      <c r="AA1072" s="5">
        <f t="shared" si="3"/>
        <v>7</v>
      </c>
      <c r="AB1072" s="5">
        <f t="shared" si="4"/>
        <v>0</v>
      </c>
      <c r="AC1072" s="5">
        <f t="shared" si="5"/>
        <v>0</v>
      </c>
      <c r="AD1072" s="5">
        <f t="shared" si="6"/>
        <v>0</v>
      </c>
    </row>
    <row r="1073" ht="15.75" customHeight="1">
      <c r="A1073" s="3" t="s">
        <v>30</v>
      </c>
      <c r="B1073" s="3" t="s">
        <v>31</v>
      </c>
      <c r="C1073" s="3" t="s">
        <v>9396</v>
      </c>
      <c r="D1073" s="3" t="s">
        <v>9397</v>
      </c>
      <c r="E1073" s="3" t="s">
        <v>9398</v>
      </c>
      <c r="F1073" s="3" t="s">
        <v>9399</v>
      </c>
      <c r="G1073" s="3" t="s">
        <v>9400</v>
      </c>
      <c r="H1073" s="3" t="s">
        <v>9401</v>
      </c>
      <c r="I1073" s="3" t="s">
        <v>638</v>
      </c>
      <c r="J1073" s="3" t="s">
        <v>3537</v>
      </c>
      <c r="K1073" s="3" t="s">
        <v>9402</v>
      </c>
      <c r="L1073" s="3" t="s">
        <v>38</v>
      </c>
      <c r="M1073" s="3" t="s">
        <v>38</v>
      </c>
      <c r="N1073" s="3" t="s">
        <v>4144</v>
      </c>
      <c r="O1073" s="3" t="s">
        <v>2403</v>
      </c>
      <c r="P1073" s="4">
        <v>1.0</v>
      </c>
      <c r="Q1073" s="3" t="s">
        <v>9403</v>
      </c>
      <c r="R1073" s="4">
        <v>0.0</v>
      </c>
      <c r="S1073" s="3" t="s">
        <v>38</v>
      </c>
      <c r="T1073" s="3" t="s">
        <v>9404</v>
      </c>
      <c r="U1073" s="4">
        <v>1.0</v>
      </c>
      <c r="V1073" s="3" t="s">
        <v>38</v>
      </c>
      <c r="W1073" s="3" t="s">
        <v>38</v>
      </c>
      <c r="X1073" s="3" t="s">
        <v>9405</v>
      </c>
      <c r="Y1073" s="5">
        <f t="shared" si="1"/>
        <v>2014</v>
      </c>
      <c r="Z1073" s="5">
        <f t="shared" si="2"/>
        <v>8</v>
      </c>
      <c r="AA1073" s="5">
        <f t="shared" si="3"/>
        <v>18</v>
      </c>
      <c r="AB1073" s="5">
        <f t="shared" si="4"/>
        <v>2015</v>
      </c>
      <c r="AC1073" s="5">
        <f t="shared" si="5"/>
        <v>11</v>
      </c>
      <c r="AD1073" s="5">
        <f t="shared" si="6"/>
        <v>11</v>
      </c>
    </row>
    <row r="1074" ht="15.75" customHeight="1">
      <c r="A1074" s="3" t="s">
        <v>30</v>
      </c>
      <c r="B1074" s="3" t="s">
        <v>31</v>
      </c>
      <c r="C1074" s="3" t="s">
        <v>9406</v>
      </c>
      <c r="D1074" s="3" t="s">
        <v>9407</v>
      </c>
      <c r="E1074" s="3" t="s">
        <v>9408</v>
      </c>
      <c r="F1074" s="3" t="s">
        <v>9399</v>
      </c>
      <c r="G1074" s="3" t="s">
        <v>9409</v>
      </c>
      <c r="H1074" s="3" t="s">
        <v>9401</v>
      </c>
      <c r="I1074" s="3" t="s">
        <v>38</v>
      </c>
      <c r="J1074" s="3" t="s">
        <v>3537</v>
      </c>
      <c r="K1074" s="3" t="s">
        <v>9402</v>
      </c>
      <c r="L1074" s="3" t="s">
        <v>38</v>
      </c>
      <c r="M1074" s="3" t="s">
        <v>38</v>
      </c>
      <c r="N1074" s="3" t="s">
        <v>4144</v>
      </c>
      <c r="O1074" s="3" t="s">
        <v>2403</v>
      </c>
      <c r="P1074" s="4">
        <v>1.0</v>
      </c>
      <c r="Q1074" s="3" t="s">
        <v>9403</v>
      </c>
      <c r="R1074" s="4">
        <v>0.0</v>
      </c>
      <c r="S1074" s="3" t="s">
        <v>38</v>
      </c>
      <c r="T1074" s="3" t="s">
        <v>9410</v>
      </c>
      <c r="U1074" s="4">
        <v>1.0</v>
      </c>
      <c r="V1074" s="3" t="s">
        <v>38</v>
      </c>
      <c r="W1074" s="3" t="s">
        <v>38</v>
      </c>
      <c r="X1074" s="3" t="s">
        <v>9411</v>
      </c>
      <c r="Y1074" s="5">
        <f t="shared" si="1"/>
        <v>2014</v>
      </c>
      <c r="Z1074" s="5">
        <f t="shared" si="2"/>
        <v>8</v>
      </c>
      <c r="AA1074" s="5">
        <f t="shared" si="3"/>
        <v>18</v>
      </c>
      <c r="AB1074" s="5">
        <f t="shared" si="4"/>
        <v>2015</v>
      </c>
      <c r="AC1074" s="5">
        <f t="shared" si="5"/>
        <v>11</v>
      </c>
      <c r="AD1074" s="5">
        <f t="shared" si="6"/>
        <v>11</v>
      </c>
    </row>
    <row r="1075" ht="15.75" customHeight="1">
      <c r="A1075" s="3" t="s">
        <v>30</v>
      </c>
      <c r="B1075" s="3" t="s">
        <v>31</v>
      </c>
      <c r="C1075" s="3" t="s">
        <v>9412</v>
      </c>
      <c r="D1075" s="3" t="s">
        <v>9413</v>
      </c>
      <c r="E1075" s="3" t="s">
        <v>9414</v>
      </c>
      <c r="F1075" s="3" t="s">
        <v>9415</v>
      </c>
      <c r="G1075" s="3" t="s">
        <v>9416</v>
      </c>
      <c r="H1075" s="3" t="s">
        <v>9401</v>
      </c>
      <c r="I1075" s="3" t="s">
        <v>78</v>
      </c>
      <c r="J1075" s="3" t="s">
        <v>1807</v>
      </c>
      <c r="K1075" s="3" t="s">
        <v>9417</v>
      </c>
      <c r="L1075" s="3" t="s">
        <v>9418</v>
      </c>
      <c r="M1075" s="3" t="s">
        <v>38</v>
      </c>
      <c r="N1075" s="3" t="s">
        <v>208</v>
      </c>
      <c r="O1075" s="3" t="s">
        <v>9419</v>
      </c>
      <c r="P1075" s="4">
        <v>2.0</v>
      </c>
      <c r="Q1075" s="3" t="s">
        <v>9420</v>
      </c>
      <c r="R1075" s="4">
        <v>0.0</v>
      </c>
      <c r="S1075" s="3" t="s">
        <v>38</v>
      </c>
      <c r="T1075" s="3" t="s">
        <v>9421</v>
      </c>
      <c r="U1075" s="4">
        <v>3.0</v>
      </c>
      <c r="V1075" s="3" t="s">
        <v>38</v>
      </c>
      <c r="W1075" s="3" t="s">
        <v>38</v>
      </c>
      <c r="X1075" s="3" t="s">
        <v>9422</v>
      </c>
      <c r="Y1075" s="5">
        <f t="shared" si="1"/>
        <v>2013</v>
      </c>
      <c r="Z1075" s="5">
        <f t="shared" si="2"/>
        <v>3</v>
      </c>
      <c r="AA1075" s="5">
        <f t="shared" si="3"/>
        <v>8</v>
      </c>
      <c r="AB1075" s="5">
        <f t="shared" si="4"/>
        <v>2015</v>
      </c>
      <c r="AC1075" s="5">
        <f t="shared" si="5"/>
        <v>11</v>
      </c>
      <c r="AD1075" s="5">
        <f t="shared" si="6"/>
        <v>11</v>
      </c>
    </row>
    <row r="1076" ht="15.75" customHeight="1">
      <c r="A1076" s="3" t="s">
        <v>30</v>
      </c>
      <c r="B1076" s="3" t="s">
        <v>31</v>
      </c>
      <c r="C1076" s="3" t="s">
        <v>9423</v>
      </c>
      <c r="D1076" s="3" t="s">
        <v>9424</v>
      </c>
      <c r="E1076" s="3" t="s">
        <v>9425</v>
      </c>
      <c r="F1076" s="3" t="s">
        <v>9426</v>
      </c>
      <c r="G1076" s="3" t="s">
        <v>9427</v>
      </c>
      <c r="H1076" s="3" t="s">
        <v>9401</v>
      </c>
      <c r="I1076" s="3" t="s">
        <v>78</v>
      </c>
      <c r="J1076" s="3" t="s">
        <v>1807</v>
      </c>
      <c r="K1076" s="3" t="s">
        <v>9417</v>
      </c>
      <c r="L1076" s="3" t="s">
        <v>9418</v>
      </c>
      <c r="M1076" s="3" t="s">
        <v>38</v>
      </c>
      <c r="N1076" s="3" t="s">
        <v>208</v>
      </c>
      <c r="O1076" s="3" t="s">
        <v>5031</v>
      </c>
      <c r="P1076" s="4">
        <v>5.0</v>
      </c>
      <c r="Q1076" s="3" t="s">
        <v>9428</v>
      </c>
      <c r="R1076" s="4">
        <v>0.0</v>
      </c>
      <c r="S1076" s="3" t="s">
        <v>38</v>
      </c>
      <c r="T1076" s="3" t="s">
        <v>9429</v>
      </c>
      <c r="U1076" s="4">
        <v>4.0</v>
      </c>
      <c r="V1076" s="3" t="s">
        <v>38</v>
      </c>
      <c r="W1076" s="3" t="s">
        <v>38</v>
      </c>
      <c r="X1076" s="3" t="s">
        <v>9430</v>
      </c>
      <c r="Y1076" s="5">
        <f t="shared" si="1"/>
        <v>2013</v>
      </c>
      <c r="Z1076" s="5">
        <f t="shared" si="2"/>
        <v>3</v>
      </c>
      <c r="AA1076" s="5">
        <f t="shared" si="3"/>
        <v>7</v>
      </c>
      <c r="AB1076" s="5">
        <f t="shared" si="4"/>
        <v>2015</v>
      </c>
      <c r="AC1076" s="5">
        <f t="shared" si="5"/>
        <v>11</v>
      </c>
      <c r="AD1076" s="5">
        <f t="shared" si="6"/>
        <v>11</v>
      </c>
    </row>
    <row r="1077" ht="15.75" customHeight="1">
      <c r="A1077" s="3" t="s">
        <v>30</v>
      </c>
      <c r="B1077" s="3" t="s">
        <v>47</v>
      </c>
      <c r="C1077" s="3" t="s">
        <v>9431</v>
      </c>
      <c r="D1077" s="3" t="s">
        <v>9432</v>
      </c>
      <c r="E1077" s="3" t="s">
        <v>9433</v>
      </c>
      <c r="F1077" s="3" t="s">
        <v>9434</v>
      </c>
      <c r="G1077" s="3" t="s">
        <v>9435</v>
      </c>
      <c r="H1077" s="3" t="s">
        <v>9401</v>
      </c>
      <c r="I1077" s="3" t="s">
        <v>117</v>
      </c>
      <c r="J1077" s="3" t="s">
        <v>1807</v>
      </c>
      <c r="K1077" s="3" t="s">
        <v>9436</v>
      </c>
      <c r="L1077" s="3" t="s">
        <v>9437</v>
      </c>
      <c r="M1077" s="3" t="s">
        <v>176</v>
      </c>
      <c r="N1077" s="3" t="s">
        <v>4144</v>
      </c>
      <c r="O1077" s="3" t="s">
        <v>7623</v>
      </c>
      <c r="P1077" s="4">
        <v>0.0</v>
      </c>
      <c r="Q1077" s="3" t="s">
        <v>38</v>
      </c>
      <c r="R1077" s="4">
        <v>0.0</v>
      </c>
      <c r="S1077" s="3" t="s">
        <v>38</v>
      </c>
      <c r="T1077" s="3" t="s">
        <v>9438</v>
      </c>
      <c r="U1077" s="4">
        <v>5.0</v>
      </c>
      <c r="V1077" s="3" t="s">
        <v>38</v>
      </c>
      <c r="W1077" s="3" t="s">
        <v>38</v>
      </c>
      <c r="X1077" s="3" t="s">
        <v>9439</v>
      </c>
      <c r="Y1077" s="5">
        <f t="shared" si="1"/>
        <v>2015</v>
      </c>
      <c r="Z1077" s="5">
        <f t="shared" si="2"/>
        <v>3</v>
      </c>
      <c r="AA1077" s="5">
        <f t="shared" si="3"/>
        <v>18</v>
      </c>
      <c r="AB1077" s="5">
        <f t="shared" si="4"/>
        <v>2015</v>
      </c>
      <c r="AC1077" s="5">
        <f t="shared" si="5"/>
        <v>11</v>
      </c>
      <c r="AD1077" s="5">
        <f t="shared" si="6"/>
        <v>11</v>
      </c>
    </row>
    <row r="1078" ht="15.75" customHeight="1">
      <c r="A1078" s="3" t="s">
        <v>30</v>
      </c>
      <c r="B1078" s="3" t="s">
        <v>47</v>
      </c>
      <c r="C1078" s="3" t="s">
        <v>9440</v>
      </c>
      <c r="D1078" s="3" t="s">
        <v>9441</v>
      </c>
      <c r="E1078" s="3" t="s">
        <v>9442</v>
      </c>
      <c r="F1078" s="3" t="s">
        <v>9443</v>
      </c>
      <c r="G1078" s="3" t="s">
        <v>9444</v>
      </c>
      <c r="H1078" s="3" t="s">
        <v>9401</v>
      </c>
      <c r="I1078" s="3" t="s">
        <v>2341</v>
      </c>
      <c r="J1078" s="3" t="s">
        <v>3537</v>
      </c>
      <c r="K1078" s="3" t="s">
        <v>9445</v>
      </c>
      <c r="L1078" s="3" t="s">
        <v>8347</v>
      </c>
      <c r="M1078" s="3" t="s">
        <v>38</v>
      </c>
      <c r="N1078" s="3" t="s">
        <v>7547</v>
      </c>
      <c r="O1078" s="3" t="s">
        <v>9446</v>
      </c>
      <c r="P1078" s="4">
        <v>0.0</v>
      </c>
      <c r="Q1078" s="3" t="s">
        <v>38</v>
      </c>
      <c r="R1078" s="4">
        <v>0.0</v>
      </c>
      <c r="S1078" s="3" t="s">
        <v>38</v>
      </c>
      <c r="T1078" s="3" t="s">
        <v>9447</v>
      </c>
      <c r="U1078" s="4">
        <v>1.0</v>
      </c>
      <c r="V1078" s="3" t="s">
        <v>38</v>
      </c>
      <c r="W1078" s="3" t="s">
        <v>38</v>
      </c>
      <c r="X1078" s="3" t="s">
        <v>9448</v>
      </c>
      <c r="Y1078" s="5">
        <f t="shared" si="1"/>
        <v>2015</v>
      </c>
      <c r="Z1078" s="5">
        <f t="shared" si="2"/>
        <v>4</v>
      </c>
      <c r="AA1078" s="5">
        <f t="shared" si="3"/>
        <v>2</v>
      </c>
      <c r="AB1078" s="5">
        <f t="shared" si="4"/>
        <v>2015</v>
      </c>
      <c r="AC1078" s="5">
        <f t="shared" si="5"/>
        <v>11</v>
      </c>
      <c r="AD1078" s="5">
        <f t="shared" si="6"/>
        <v>11</v>
      </c>
    </row>
    <row r="1079" ht="15.75" customHeight="1">
      <c r="A1079" s="3" t="s">
        <v>30</v>
      </c>
      <c r="B1079" s="3" t="s">
        <v>47</v>
      </c>
      <c r="C1079" s="3" t="s">
        <v>9449</v>
      </c>
      <c r="D1079" s="3" t="s">
        <v>9450</v>
      </c>
      <c r="E1079" s="3" t="s">
        <v>9451</v>
      </c>
      <c r="F1079" s="3" t="s">
        <v>7640</v>
      </c>
      <c r="G1079" s="3" t="s">
        <v>9452</v>
      </c>
      <c r="H1079" s="3" t="s">
        <v>9453</v>
      </c>
      <c r="I1079" s="3" t="s">
        <v>172</v>
      </c>
      <c r="J1079" s="3" t="s">
        <v>1532</v>
      </c>
      <c r="K1079" s="3" t="s">
        <v>2698</v>
      </c>
      <c r="L1079" s="3" t="s">
        <v>2699</v>
      </c>
      <c r="M1079" s="3" t="s">
        <v>96</v>
      </c>
      <c r="N1079" s="3" t="s">
        <v>38</v>
      </c>
      <c r="O1079" s="3" t="s">
        <v>70</v>
      </c>
      <c r="P1079" s="4">
        <v>0.0</v>
      </c>
      <c r="Q1079" s="3" t="s">
        <v>38</v>
      </c>
      <c r="R1079" s="4">
        <v>1.0</v>
      </c>
      <c r="S1079" s="3" t="s">
        <v>9454</v>
      </c>
      <c r="T1079" s="3" t="s">
        <v>9455</v>
      </c>
      <c r="U1079" s="4">
        <v>1.0</v>
      </c>
      <c r="V1079" s="3" t="s">
        <v>38</v>
      </c>
      <c r="W1079" s="3" t="s">
        <v>38</v>
      </c>
      <c r="X1079" s="3" t="s">
        <v>9456</v>
      </c>
      <c r="Y1079" s="5">
        <f t="shared" si="1"/>
        <v>2015</v>
      </c>
      <c r="Z1079" s="5">
        <f t="shared" si="2"/>
        <v>6</v>
      </c>
      <c r="AA1079" s="5">
        <f t="shared" si="3"/>
        <v>26</v>
      </c>
      <c r="AB1079" s="5">
        <f t="shared" si="4"/>
        <v>2015</v>
      </c>
      <c r="AC1079" s="5">
        <f t="shared" si="5"/>
        <v>11</v>
      </c>
      <c r="AD1079" s="5">
        <f t="shared" si="6"/>
        <v>1</v>
      </c>
    </row>
    <row r="1080" ht="15.75" customHeight="1">
      <c r="A1080" s="3" t="s">
        <v>30</v>
      </c>
      <c r="B1080" s="3" t="s">
        <v>31</v>
      </c>
      <c r="C1080" s="3" t="s">
        <v>9457</v>
      </c>
      <c r="D1080" s="3" t="s">
        <v>9458</v>
      </c>
      <c r="E1080" s="3" t="s">
        <v>9459</v>
      </c>
      <c r="F1080" s="3" t="s">
        <v>9460</v>
      </c>
      <c r="G1080" s="3" t="s">
        <v>38</v>
      </c>
      <c r="H1080" s="3" t="s">
        <v>38</v>
      </c>
      <c r="I1080" s="3" t="s">
        <v>78</v>
      </c>
      <c r="J1080" s="3" t="s">
        <v>1807</v>
      </c>
      <c r="K1080" s="3" t="s">
        <v>9461</v>
      </c>
      <c r="L1080" s="3" t="s">
        <v>9462</v>
      </c>
      <c r="M1080" s="3" t="s">
        <v>38</v>
      </c>
      <c r="N1080" s="3" t="s">
        <v>1299</v>
      </c>
      <c r="O1080" s="3" t="s">
        <v>9463</v>
      </c>
      <c r="P1080" s="4">
        <v>5.0</v>
      </c>
      <c r="Q1080" s="3" t="s">
        <v>9464</v>
      </c>
      <c r="R1080" s="4">
        <v>0.0</v>
      </c>
      <c r="S1080" s="3" t="s">
        <v>38</v>
      </c>
      <c r="T1080" s="3" t="s">
        <v>9465</v>
      </c>
      <c r="U1080" s="4">
        <v>6.0</v>
      </c>
      <c r="V1080" s="3" t="s">
        <v>38</v>
      </c>
      <c r="W1080" s="3" t="s">
        <v>38</v>
      </c>
      <c r="X1080" s="3" t="s">
        <v>9466</v>
      </c>
      <c r="Y1080" s="5">
        <f t="shared" si="1"/>
        <v>2014</v>
      </c>
      <c r="Z1080" s="5">
        <f t="shared" si="2"/>
        <v>4</v>
      </c>
      <c r="AA1080" s="5">
        <f t="shared" si="3"/>
        <v>16</v>
      </c>
      <c r="AB1080" s="5">
        <f t="shared" si="4"/>
        <v>0</v>
      </c>
      <c r="AC1080" s="5">
        <f t="shared" si="5"/>
        <v>0</v>
      </c>
      <c r="AD1080" s="5">
        <f t="shared" si="6"/>
        <v>0</v>
      </c>
    </row>
    <row r="1081" ht="15.75" customHeight="1">
      <c r="A1081" s="3" t="s">
        <v>30</v>
      </c>
      <c r="B1081" s="3" t="s">
        <v>31</v>
      </c>
      <c r="C1081" s="3" t="s">
        <v>9467</v>
      </c>
      <c r="D1081" s="3" t="s">
        <v>9468</v>
      </c>
      <c r="E1081" s="3" t="s">
        <v>9469</v>
      </c>
      <c r="F1081" s="3" t="s">
        <v>9470</v>
      </c>
      <c r="G1081" s="3" t="s">
        <v>38</v>
      </c>
      <c r="H1081" s="3" t="s">
        <v>38</v>
      </c>
      <c r="I1081" s="3" t="s">
        <v>9471</v>
      </c>
      <c r="J1081" s="3" t="s">
        <v>9472</v>
      </c>
      <c r="K1081" s="3" t="s">
        <v>9473</v>
      </c>
      <c r="L1081" s="3" t="s">
        <v>9474</v>
      </c>
      <c r="M1081" s="3" t="s">
        <v>30</v>
      </c>
      <c r="N1081" s="3" t="s">
        <v>9475</v>
      </c>
      <c r="O1081" s="3" t="s">
        <v>9476</v>
      </c>
      <c r="P1081" s="4">
        <v>7.0</v>
      </c>
      <c r="Q1081" s="3" t="s">
        <v>9477</v>
      </c>
      <c r="R1081" s="4">
        <v>1.0</v>
      </c>
      <c r="S1081" s="3" t="s">
        <v>9478</v>
      </c>
      <c r="T1081" s="3" t="s">
        <v>9479</v>
      </c>
      <c r="U1081" s="4">
        <v>1.0</v>
      </c>
      <c r="V1081" s="3" t="s">
        <v>38</v>
      </c>
      <c r="W1081" s="3" t="s">
        <v>38</v>
      </c>
      <c r="X1081" s="3" t="s">
        <v>9480</v>
      </c>
      <c r="Y1081" s="5">
        <f t="shared" si="1"/>
        <v>2014</v>
      </c>
      <c r="Z1081" s="5">
        <f t="shared" si="2"/>
        <v>4</v>
      </c>
      <c r="AA1081" s="5">
        <f t="shared" si="3"/>
        <v>30</v>
      </c>
      <c r="AB1081" s="5">
        <f t="shared" si="4"/>
        <v>0</v>
      </c>
      <c r="AC1081" s="5">
        <f t="shared" si="5"/>
        <v>0</v>
      </c>
      <c r="AD1081" s="5">
        <f t="shared" si="6"/>
        <v>0</v>
      </c>
    </row>
    <row r="1082" ht="15.75" customHeight="1">
      <c r="A1082" s="3" t="s">
        <v>30</v>
      </c>
      <c r="B1082" s="3" t="s">
        <v>31</v>
      </c>
      <c r="C1082" s="3" t="s">
        <v>9481</v>
      </c>
      <c r="D1082" s="3" t="s">
        <v>9482</v>
      </c>
      <c r="E1082" s="3" t="s">
        <v>9483</v>
      </c>
      <c r="F1082" s="3" t="s">
        <v>9484</v>
      </c>
      <c r="G1082" s="3" t="s">
        <v>38</v>
      </c>
      <c r="H1082" s="3" t="s">
        <v>38</v>
      </c>
      <c r="I1082" s="3" t="s">
        <v>117</v>
      </c>
      <c r="J1082" s="3" t="s">
        <v>1807</v>
      </c>
      <c r="K1082" s="3" t="s">
        <v>9485</v>
      </c>
      <c r="L1082" s="3" t="s">
        <v>9486</v>
      </c>
      <c r="M1082" s="3" t="s">
        <v>38</v>
      </c>
      <c r="N1082" s="3" t="s">
        <v>4144</v>
      </c>
      <c r="O1082" s="3" t="s">
        <v>9487</v>
      </c>
      <c r="P1082" s="4">
        <v>7.0</v>
      </c>
      <c r="Q1082" s="3" t="s">
        <v>9488</v>
      </c>
      <c r="R1082" s="4">
        <v>0.0</v>
      </c>
      <c r="S1082" s="3" t="s">
        <v>38</v>
      </c>
      <c r="T1082" s="3" t="s">
        <v>9489</v>
      </c>
      <c r="U1082" s="4">
        <v>1.0</v>
      </c>
      <c r="V1082" s="3" t="s">
        <v>38</v>
      </c>
      <c r="W1082" s="3" t="s">
        <v>38</v>
      </c>
      <c r="X1082" s="3" t="s">
        <v>9490</v>
      </c>
      <c r="Y1082" s="5">
        <f t="shared" si="1"/>
        <v>2014</v>
      </c>
      <c r="Z1082" s="5">
        <f t="shared" si="2"/>
        <v>4</v>
      </c>
      <c r="AA1082" s="5">
        <f t="shared" si="3"/>
        <v>23</v>
      </c>
      <c r="AB1082" s="5">
        <f t="shared" si="4"/>
        <v>0</v>
      </c>
      <c r="AC1082" s="5">
        <f t="shared" si="5"/>
        <v>0</v>
      </c>
      <c r="AD1082" s="5">
        <f t="shared" si="6"/>
        <v>0</v>
      </c>
    </row>
    <row r="1083" ht="15.75" customHeight="1">
      <c r="A1083" s="3" t="s">
        <v>30</v>
      </c>
      <c r="B1083" s="3" t="s">
        <v>31</v>
      </c>
      <c r="C1083" s="3" t="s">
        <v>9491</v>
      </c>
      <c r="D1083" s="3" t="s">
        <v>9492</v>
      </c>
      <c r="E1083" s="3" t="s">
        <v>9493</v>
      </c>
      <c r="F1083" s="3" t="s">
        <v>9484</v>
      </c>
      <c r="G1083" s="3" t="s">
        <v>38</v>
      </c>
      <c r="H1083" s="3" t="s">
        <v>38</v>
      </c>
      <c r="I1083" s="3" t="s">
        <v>117</v>
      </c>
      <c r="J1083" s="3" t="s">
        <v>1807</v>
      </c>
      <c r="K1083" s="3" t="s">
        <v>9485</v>
      </c>
      <c r="L1083" s="3" t="s">
        <v>9486</v>
      </c>
      <c r="M1083" s="3" t="s">
        <v>38</v>
      </c>
      <c r="N1083" s="3" t="s">
        <v>4144</v>
      </c>
      <c r="O1083" s="3" t="s">
        <v>9494</v>
      </c>
      <c r="P1083" s="4">
        <v>0.0</v>
      </c>
      <c r="Q1083" s="3" t="s">
        <v>38</v>
      </c>
      <c r="R1083" s="4">
        <v>0.0</v>
      </c>
      <c r="S1083" s="3" t="s">
        <v>38</v>
      </c>
      <c r="T1083" s="3" t="s">
        <v>9495</v>
      </c>
      <c r="U1083" s="4">
        <v>1.0</v>
      </c>
      <c r="V1083" s="3" t="s">
        <v>38</v>
      </c>
      <c r="W1083" s="3" t="s">
        <v>38</v>
      </c>
      <c r="X1083" s="3" t="s">
        <v>9496</v>
      </c>
      <c r="Y1083" s="5">
        <f t="shared" si="1"/>
        <v>2014</v>
      </c>
      <c r="Z1083" s="5">
        <f t="shared" si="2"/>
        <v>4</v>
      </c>
      <c r="AA1083" s="5">
        <f t="shared" si="3"/>
        <v>23</v>
      </c>
      <c r="AB1083" s="5">
        <f t="shared" si="4"/>
        <v>0</v>
      </c>
      <c r="AC1083" s="5">
        <f t="shared" si="5"/>
        <v>0</v>
      </c>
      <c r="AD1083" s="5">
        <f t="shared" si="6"/>
        <v>0</v>
      </c>
    </row>
    <row r="1084" ht="15.75" customHeight="1">
      <c r="A1084" s="3" t="s">
        <v>30</v>
      </c>
      <c r="B1084" s="3" t="s">
        <v>31</v>
      </c>
      <c r="C1084" s="3" t="s">
        <v>9497</v>
      </c>
      <c r="D1084" s="3" t="s">
        <v>9498</v>
      </c>
      <c r="E1084" s="3" t="s">
        <v>9499</v>
      </c>
      <c r="F1084" s="3" t="s">
        <v>9500</v>
      </c>
      <c r="G1084" s="3" t="s">
        <v>38</v>
      </c>
      <c r="H1084" s="3" t="s">
        <v>38</v>
      </c>
      <c r="I1084" s="3" t="s">
        <v>117</v>
      </c>
      <c r="J1084" s="3" t="s">
        <v>1807</v>
      </c>
      <c r="K1084" s="3" t="s">
        <v>9390</v>
      </c>
      <c r="L1084" s="3" t="s">
        <v>9391</v>
      </c>
      <c r="M1084" s="3" t="s">
        <v>38</v>
      </c>
      <c r="N1084" s="3" t="s">
        <v>4144</v>
      </c>
      <c r="O1084" s="3" t="s">
        <v>9501</v>
      </c>
      <c r="P1084" s="4">
        <v>3.0</v>
      </c>
      <c r="Q1084" s="3" t="s">
        <v>9502</v>
      </c>
      <c r="R1084" s="4">
        <v>1.0</v>
      </c>
      <c r="S1084" s="3" t="s">
        <v>9503</v>
      </c>
      <c r="T1084" s="3" t="s">
        <v>9504</v>
      </c>
      <c r="U1084" s="4">
        <v>1.0</v>
      </c>
      <c r="V1084" s="3" t="s">
        <v>38</v>
      </c>
      <c r="W1084" s="3" t="s">
        <v>38</v>
      </c>
      <c r="X1084" s="3" t="s">
        <v>9505</v>
      </c>
      <c r="Y1084" s="5">
        <f t="shared" si="1"/>
        <v>2014</v>
      </c>
      <c r="Z1084" s="5">
        <f t="shared" si="2"/>
        <v>4</v>
      </c>
      <c r="AA1084" s="5">
        <f t="shared" si="3"/>
        <v>21</v>
      </c>
      <c r="AB1084" s="5">
        <f t="shared" si="4"/>
        <v>0</v>
      </c>
      <c r="AC1084" s="5">
        <f t="shared" si="5"/>
        <v>0</v>
      </c>
      <c r="AD1084" s="5">
        <f t="shared" si="6"/>
        <v>0</v>
      </c>
    </row>
    <row r="1085" ht="15.75" customHeight="1">
      <c r="A1085" s="3" t="s">
        <v>30</v>
      </c>
      <c r="B1085" s="3" t="s">
        <v>31</v>
      </c>
      <c r="C1085" s="3" t="s">
        <v>9506</v>
      </c>
      <c r="D1085" s="3" t="s">
        <v>9507</v>
      </c>
      <c r="E1085" s="3" t="s">
        <v>9508</v>
      </c>
      <c r="F1085" s="3" t="s">
        <v>9509</v>
      </c>
      <c r="G1085" s="3" t="s">
        <v>38</v>
      </c>
      <c r="H1085" s="3" t="s">
        <v>38</v>
      </c>
      <c r="I1085" s="3" t="s">
        <v>8662</v>
      </c>
      <c r="J1085" s="3" t="s">
        <v>4955</v>
      </c>
      <c r="K1085" s="3" t="s">
        <v>9510</v>
      </c>
      <c r="L1085" s="3" t="s">
        <v>9511</v>
      </c>
      <c r="M1085" s="3" t="s">
        <v>38</v>
      </c>
      <c r="N1085" s="3" t="s">
        <v>7547</v>
      </c>
      <c r="O1085" s="3" t="s">
        <v>9512</v>
      </c>
      <c r="P1085" s="4">
        <v>9.0</v>
      </c>
      <c r="Q1085" s="3" t="s">
        <v>9513</v>
      </c>
      <c r="R1085" s="4">
        <v>0.0</v>
      </c>
      <c r="S1085" s="3" t="s">
        <v>38</v>
      </c>
      <c r="T1085" s="3" t="s">
        <v>9514</v>
      </c>
      <c r="U1085" s="4">
        <v>1.0</v>
      </c>
      <c r="V1085" s="3" t="s">
        <v>38</v>
      </c>
      <c r="W1085" s="3" t="s">
        <v>38</v>
      </c>
      <c r="X1085" s="3" t="s">
        <v>9515</v>
      </c>
      <c r="Y1085" s="5">
        <f t="shared" si="1"/>
        <v>2014</v>
      </c>
      <c r="Z1085" s="5">
        <f t="shared" si="2"/>
        <v>4</v>
      </c>
      <c r="AA1085" s="5">
        <f t="shared" si="3"/>
        <v>28</v>
      </c>
      <c r="AB1085" s="5">
        <f t="shared" si="4"/>
        <v>0</v>
      </c>
      <c r="AC1085" s="5">
        <f t="shared" si="5"/>
        <v>0</v>
      </c>
      <c r="AD1085" s="5">
        <f t="shared" si="6"/>
        <v>0</v>
      </c>
    </row>
    <row r="1086" ht="15.75" customHeight="1">
      <c r="A1086" s="3" t="s">
        <v>30</v>
      </c>
      <c r="B1086" s="3" t="s">
        <v>31</v>
      </c>
      <c r="C1086" s="3" t="s">
        <v>9516</v>
      </c>
      <c r="D1086" s="3" t="s">
        <v>9517</v>
      </c>
      <c r="E1086" s="3" t="s">
        <v>9518</v>
      </c>
      <c r="F1086" s="3" t="s">
        <v>9519</v>
      </c>
      <c r="G1086" s="3" t="s">
        <v>38</v>
      </c>
      <c r="H1086" s="3" t="s">
        <v>38</v>
      </c>
      <c r="I1086" s="3" t="s">
        <v>117</v>
      </c>
      <c r="J1086" s="3" t="s">
        <v>1807</v>
      </c>
      <c r="K1086" s="3" t="s">
        <v>9485</v>
      </c>
      <c r="L1086" s="3" t="s">
        <v>9486</v>
      </c>
      <c r="M1086" s="3" t="s">
        <v>38</v>
      </c>
      <c r="N1086" s="3" t="s">
        <v>4144</v>
      </c>
      <c r="O1086" s="3" t="s">
        <v>9520</v>
      </c>
      <c r="P1086" s="4">
        <v>4.0</v>
      </c>
      <c r="Q1086" s="3" t="s">
        <v>9521</v>
      </c>
      <c r="R1086" s="4">
        <v>0.0</v>
      </c>
      <c r="S1086" s="3" t="s">
        <v>38</v>
      </c>
      <c r="T1086" s="3" t="s">
        <v>9522</v>
      </c>
      <c r="U1086" s="4">
        <v>1.0</v>
      </c>
      <c r="V1086" s="3" t="s">
        <v>38</v>
      </c>
      <c r="W1086" s="3" t="s">
        <v>38</v>
      </c>
      <c r="X1086" s="3" t="s">
        <v>9523</v>
      </c>
      <c r="Y1086" s="5">
        <f t="shared" si="1"/>
        <v>2014</v>
      </c>
      <c r="Z1086" s="5">
        <f t="shared" si="2"/>
        <v>4</v>
      </c>
      <c r="AA1086" s="5">
        <f t="shared" si="3"/>
        <v>18</v>
      </c>
      <c r="AB1086" s="5">
        <f t="shared" si="4"/>
        <v>0</v>
      </c>
      <c r="AC1086" s="5">
        <f t="shared" si="5"/>
        <v>0</v>
      </c>
      <c r="AD1086" s="5">
        <f t="shared" si="6"/>
        <v>0</v>
      </c>
    </row>
    <row r="1087" ht="15.75" customHeight="1">
      <c r="A1087" s="3" t="s">
        <v>30</v>
      </c>
      <c r="B1087" s="3" t="s">
        <v>31</v>
      </c>
      <c r="C1087" s="3" t="s">
        <v>9524</v>
      </c>
      <c r="D1087" s="3" t="s">
        <v>9525</v>
      </c>
      <c r="E1087" s="3" t="s">
        <v>9526</v>
      </c>
      <c r="F1087" s="3" t="s">
        <v>9484</v>
      </c>
      <c r="G1087" s="3" t="s">
        <v>38</v>
      </c>
      <c r="H1087" s="3" t="s">
        <v>38</v>
      </c>
      <c r="I1087" s="3" t="s">
        <v>1916</v>
      </c>
      <c r="J1087" s="3" t="s">
        <v>4955</v>
      </c>
      <c r="K1087" s="3" t="s">
        <v>3959</v>
      </c>
      <c r="L1087" s="3" t="s">
        <v>3960</v>
      </c>
      <c r="M1087" s="3" t="s">
        <v>38</v>
      </c>
      <c r="N1087" s="3" t="s">
        <v>9527</v>
      </c>
      <c r="O1087" s="3" t="s">
        <v>9528</v>
      </c>
      <c r="P1087" s="4">
        <v>2.0</v>
      </c>
      <c r="Q1087" s="3" t="s">
        <v>9529</v>
      </c>
      <c r="R1087" s="4">
        <v>8.0</v>
      </c>
      <c r="S1087" s="3" t="s">
        <v>9530</v>
      </c>
      <c r="T1087" s="3" t="s">
        <v>9531</v>
      </c>
      <c r="U1087" s="4">
        <v>7.0</v>
      </c>
      <c r="V1087" s="3" t="s">
        <v>38</v>
      </c>
      <c r="W1087" s="3" t="s">
        <v>38</v>
      </c>
      <c r="X1087" s="3" t="s">
        <v>9532</v>
      </c>
      <c r="Y1087" s="5">
        <f t="shared" si="1"/>
        <v>2014</v>
      </c>
      <c r="Z1087" s="5">
        <f t="shared" si="2"/>
        <v>4</v>
      </c>
      <c r="AA1087" s="5">
        <f t="shared" si="3"/>
        <v>23</v>
      </c>
      <c r="AB1087" s="5">
        <f t="shared" si="4"/>
        <v>0</v>
      </c>
      <c r="AC1087" s="5">
        <f t="shared" si="5"/>
        <v>0</v>
      </c>
      <c r="AD1087" s="5">
        <f t="shared" si="6"/>
        <v>0</v>
      </c>
    </row>
    <row r="1088" ht="15.75" customHeight="1">
      <c r="A1088" s="3" t="s">
        <v>30</v>
      </c>
      <c r="B1088" s="3" t="s">
        <v>31</v>
      </c>
      <c r="C1088" s="3" t="s">
        <v>9533</v>
      </c>
      <c r="D1088" s="3" t="s">
        <v>9534</v>
      </c>
      <c r="E1088" s="3" t="s">
        <v>9535</v>
      </c>
      <c r="F1088" s="3" t="s">
        <v>9536</v>
      </c>
      <c r="G1088" s="3" t="s">
        <v>38</v>
      </c>
      <c r="H1088" s="3" t="s">
        <v>38</v>
      </c>
      <c r="I1088" s="3" t="s">
        <v>8662</v>
      </c>
      <c r="J1088" s="3" t="s">
        <v>4955</v>
      </c>
      <c r="K1088" s="3" t="s">
        <v>9537</v>
      </c>
      <c r="L1088" s="3" t="s">
        <v>9538</v>
      </c>
      <c r="M1088" s="3" t="s">
        <v>38</v>
      </c>
      <c r="N1088" s="3" t="s">
        <v>7547</v>
      </c>
      <c r="O1088" s="3" t="s">
        <v>2264</v>
      </c>
      <c r="P1088" s="4">
        <v>4.0</v>
      </c>
      <c r="Q1088" s="3" t="s">
        <v>9539</v>
      </c>
      <c r="R1088" s="4">
        <v>4.0</v>
      </c>
      <c r="S1088" s="3" t="s">
        <v>9540</v>
      </c>
      <c r="T1088" s="3" t="s">
        <v>9531</v>
      </c>
      <c r="U1088" s="4">
        <v>7.0</v>
      </c>
      <c r="V1088" s="3" t="s">
        <v>38</v>
      </c>
      <c r="W1088" s="3" t="s">
        <v>38</v>
      </c>
      <c r="X1088" s="3" t="s">
        <v>9541</v>
      </c>
      <c r="Y1088" s="5">
        <f t="shared" si="1"/>
        <v>2014</v>
      </c>
      <c r="Z1088" s="5">
        <f t="shared" si="2"/>
        <v>12</v>
      </c>
      <c r="AA1088" s="5">
        <f t="shared" si="3"/>
        <v>3</v>
      </c>
      <c r="AB1088" s="5">
        <f t="shared" si="4"/>
        <v>0</v>
      </c>
      <c r="AC1088" s="5">
        <f t="shared" si="5"/>
        <v>0</v>
      </c>
      <c r="AD1088" s="5">
        <f t="shared" si="6"/>
        <v>0</v>
      </c>
    </row>
    <row r="1089" ht="15.75" customHeight="1">
      <c r="A1089" s="3" t="s">
        <v>30</v>
      </c>
      <c r="B1089" s="3" t="s">
        <v>31</v>
      </c>
      <c r="C1089" s="3" t="s">
        <v>9542</v>
      </c>
      <c r="D1089" s="3" t="s">
        <v>9543</v>
      </c>
      <c r="E1089" s="3" t="s">
        <v>9544</v>
      </c>
      <c r="F1089" s="3" t="s">
        <v>9470</v>
      </c>
      <c r="G1089" s="3" t="s">
        <v>38</v>
      </c>
      <c r="H1089" s="3" t="s">
        <v>38</v>
      </c>
      <c r="I1089" s="3" t="s">
        <v>2341</v>
      </c>
      <c r="J1089" s="3" t="s">
        <v>3537</v>
      </c>
      <c r="K1089" s="3" t="s">
        <v>9545</v>
      </c>
      <c r="L1089" s="3" t="s">
        <v>9546</v>
      </c>
      <c r="M1089" s="3" t="s">
        <v>38</v>
      </c>
      <c r="N1089" s="3" t="s">
        <v>7547</v>
      </c>
      <c r="O1089" s="3" t="s">
        <v>9547</v>
      </c>
      <c r="P1089" s="4">
        <v>3.0</v>
      </c>
      <c r="Q1089" s="3" t="s">
        <v>9548</v>
      </c>
      <c r="R1089" s="4">
        <v>0.0</v>
      </c>
      <c r="S1089" s="3" t="s">
        <v>38</v>
      </c>
      <c r="T1089" s="3" t="s">
        <v>9549</v>
      </c>
      <c r="U1089" s="4">
        <v>1.0</v>
      </c>
      <c r="V1089" s="3" t="s">
        <v>38</v>
      </c>
      <c r="W1089" s="3" t="s">
        <v>38</v>
      </c>
      <c r="X1089" s="3" t="s">
        <v>9550</v>
      </c>
      <c r="Y1089" s="5">
        <f t="shared" si="1"/>
        <v>2014</v>
      </c>
      <c r="Z1089" s="5">
        <f t="shared" si="2"/>
        <v>4</v>
      </c>
      <c r="AA1089" s="5">
        <f t="shared" si="3"/>
        <v>30</v>
      </c>
      <c r="AB1089" s="5">
        <f t="shared" si="4"/>
        <v>0</v>
      </c>
      <c r="AC1089" s="5">
        <f t="shared" si="5"/>
        <v>0</v>
      </c>
      <c r="AD1089" s="5">
        <f t="shared" si="6"/>
        <v>0</v>
      </c>
    </row>
    <row r="1090" ht="15.75" customHeight="1">
      <c r="A1090" s="3" t="s">
        <v>30</v>
      </c>
      <c r="B1090" s="3" t="s">
        <v>31</v>
      </c>
      <c r="C1090" s="3" t="s">
        <v>9551</v>
      </c>
      <c r="D1090" s="3" t="s">
        <v>9552</v>
      </c>
      <c r="E1090" s="3" t="s">
        <v>9553</v>
      </c>
      <c r="F1090" s="3" t="s">
        <v>9470</v>
      </c>
      <c r="G1090" s="3" t="s">
        <v>38</v>
      </c>
      <c r="H1090" s="3" t="s">
        <v>38</v>
      </c>
      <c r="I1090" s="3" t="s">
        <v>638</v>
      </c>
      <c r="J1090" s="3" t="s">
        <v>3537</v>
      </c>
      <c r="K1090" s="3" t="s">
        <v>9554</v>
      </c>
      <c r="L1090" s="3" t="s">
        <v>9555</v>
      </c>
      <c r="M1090" s="3" t="s">
        <v>38</v>
      </c>
      <c r="N1090" s="3" t="s">
        <v>9527</v>
      </c>
      <c r="O1090" s="3" t="s">
        <v>9556</v>
      </c>
      <c r="P1090" s="4">
        <v>6.0</v>
      </c>
      <c r="Q1090" s="3" t="s">
        <v>9557</v>
      </c>
      <c r="R1090" s="4">
        <v>3.0</v>
      </c>
      <c r="S1090" s="3" t="s">
        <v>9558</v>
      </c>
      <c r="T1090" s="3" t="s">
        <v>9559</v>
      </c>
      <c r="U1090" s="4">
        <v>1.0</v>
      </c>
      <c r="V1090" s="3" t="s">
        <v>38</v>
      </c>
      <c r="W1090" s="3" t="s">
        <v>38</v>
      </c>
      <c r="X1090" s="3" t="s">
        <v>9560</v>
      </c>
      <c r="Y1090" s="5">
        <f t="shared" si="1"/>
        <v>2014</v>
      </c>
      <c r="Z1090" s="5">
        <f t="shared" si="2"/>
        <v>4</v>
      </c>
      <c r="AA1090" s="5">
        <f t="shared" si="3"/>
        <v>30</v>
      </c>
      <c r="AB1090" s="5">
        <f t="shared" si="4"/>
        <v>0</v>
      </c>
      <c r="AC1090" s="5">
        <f t="shared" si="5"/>
        <v>0</v>
      </c>
      <c r="AD1090" s="5">
        <f t="shared" si="6"/>
        <v>0</v>
      </c>
    </row>
    <row r="1091" ht="15.75" customHeight="1">
      <c r="A1091" s="3" t="s">
        <v>30</v>
      </c>
      <c r="B1091" s="3" t="s">
        <v>31</v>
      </c>
      <c r="C1091" s="3" t="s">
        <v>9561</v>
      </c>
      <c r="D1091" s="3" t="s">
        <v>9562</v>
      </c>
      <c r="E1091" s="3" t="s">
        <v>9563</v>
      </c>
      <c r="F1091" s="3" t="s">
        <v>9519</v>
      </c>
      <c r="G1091" s="3" t="s">
        <v>38</v>
      </c>
      <c r="H1091" s="3" t="s">
        <v>38</v>
      </c>
      <c r="I1091" s="3" t="s">
        <v>78</v>
      </c>
      <c r="J1091" s="3" t="s">
        <v>1807</v>
      </c>
      <c r="K1091" s="3" t="s">
        <v>9380</v>
      </c>
      <c r="L1091" s="3" t="s">
        <v>9381</v>
      </c>
      <c r="M1091" s="3" t="s">
        <v>38</v>
      </c>
      <c r="N1091" s="3" t="s">
        <v>9527</v>
      </c>
      <c r="O1091" s="3" t="s">
        <v>9564</v>
      </c>
      <c r="P1091" s="4">
        <v>6.0</v>
      </c>
      <c r="Q1091" s="3" t="s">
        <v>9565</v>
      </c>
      <c r="R1091" s="4">
        <v>3.0</v>
      </c>
      <c r="S1091" s="3" t="s">
        <v>9566</v>
      </c>
      <c r="T1091" s="3" t="s">
        <v>9567</v>
      </c>
      <c r="U1091" s="4">
        <v>3.0</v>
      </c>
      <c r="V1091" s="3" t="s">
        <v>38</v>
      </c>
      <c r="W1091" s="3" t="s">
        <v>38</v>
      </c>
      <c r="X1091" s="3" t="s">
        <v>9568</v>
      </c>
      <c r="Y1091" s="5">
        <f t="shared" si="1"/>
        <v>2014</v>
      </c>
      <c r="Z1091" s="5">
        <f t="shared" si="2"/>
        <v>4</v>
      </c>
      <c r="AA1091" s="5">
        <f t="shared" si="3"/>
        <v>18</v>
      </c>
      <c r="AB1091" s="5">
        <f t="shared" si="4"/>
        <v>0</v>
      </c>
      <c r="AC1091" s="5">
        <f t="shared" si="5"/>
        <v>0</v>
      </c>
      <c r="AD1091" s="5">
        <f t="shared" si="6"/>
        <v>0</v>
      </c>
    </row>
    <row r="1092" ht="15.75" customHeight="1">
      <c r="A1092" s="3" t="s">
        <v>30</v>
      </c>
      <c r="B1092" s="3" t="s">
        <v>31</v>
      </c>
      <c r="C1092" s="3" t="s">
        <v>9569</v>
      </c>
      <c r="D1092" s="3" t="s">
        <v>9570</v>
      </c>
      <c r="E1092" s="3" t="s">
        <v>9571</v>
      </c>
      <c r="F1092" s="3" t="s">
        <v>9519</v>
      </c>
      <c r="G1092" s="3" t="s">
        <v>38</v>
      </c>
      <c r="H1092" s="3" t="s">
        <v>38</v>
      </c>
      <c r="I1092" s="3" t="s">
        <v>117</v>
      </c>
      <c r="J1092" s="3" t="s">
        <v>1807</v>
      </c>
      <c r="K1092" s="3" t="s">
        <v>9390</v>
      </c>
      <c r="L1092" s="3" t="s">
        <v>9391</v>
      </c>
      <c r="M1092" s="3" t="s">
        <v>38</v>
      </c>
      <c r="N1092" s="3" t="s">
        <v>4144</v>
      </c>
      <c r="O1092" s="3" t="s">
        <v>9572</v>
      </c>
      <c r="P1092" s="4">
        <v>5.0</v>
      </c>
      <c r="Q1092" s="3" t="s">
        <v>9573</v>
      </c>
      <c r="R1092" s="4">
        <v>0.0</v>
      </c>
      <c r="S1092" s="3" t="s">
        <v>38</v>
      </c>
      <c r="T1092" s="3" t="s">
        <v>9574</v>
      </c>
      <c r="U1092" s="4">
        <v>1.0</v>
      </c>
      <c r="V1092" s="3" t="s">
        <v>38</v>
      </c>
      <c r="W1092" s="3" t="s">
        <v>38</v>
      </c>
      <c r="X1092" s="3" t="s">
        <v>9575</v>
      </c>
      <c r="Y1092" s="5">
        <f t="shared" si="1"/>
        <v>2014</v>
      </c>
      <c r="Z1092" s="5">
        <f t="shared" si="2"/>
        <v>4</v>
      </c>
      <c r="AA1092" s="5">
        <f t="shared" si="3"/>
        <v>18</v>
      </c>
      <c r="AB1092" s="5">
        <f t="shared" si="4"/>
        <v>0</v>
      </c>
      <c r="AC1092" s="5">
        <f t="shared" si="5"/>
        <v>0</v>
      </c>
      <c r="AD1092" s="5">
        <f t="shared" si="6"/>
        <v>0</v>
      </c>
    </row>
    <row r="1093" ht="15.75" customHeight="1">
      <c r="A1093" s="3" t="s">
        <v>30</v>
      </c>
      <c r="B1093" s="3" t="s">
        <v>31</v>
      </c>
      <c r="C1093" s="3" t="s">
        <v>9576</v>
      </c>
      <c r="D1093" s="3" t="s">
        <v>9577</v>
      </c>
      <c r="E1093" s="3" t="s">
        <v>9578</v>
      </c>
      <c r="F1093" s="3" t="s">
        <v>9519</v>
      </c>
      <c r="G1093" s="3" t="s">
        <v>38</v>
      </c>
      <c r="H1093" s="3" t="s">
        <v>38</v>
      </c>
      <c r="I1093" s="3" t="s">
        <v>117</v>
      </c>
      <c r="J1093" s="3" t="s">
        <v>1807</v>
      </c>
      <c r="K1093" s="3" t="s">
        <v>9485</v>
      </c>
      <c r="L1093" s="3" t="s">
        <v>9486</v>
      </c>
      <c r="M1093" s="3" t="s">
        <v>38</v>
      </c>
      <c r="N1093" s="3" t="s">
        <v>4144</v>
      </c>
      <c r="O1093" s="3" t="s">
        <v>9579</v>
      </c>
      <c r="P1093" s="4">
        <v>7.0</v>
      </c>
      <c r="Q1093" s="3" t="s">
        <v>9580</v>
      </c>
      <c r="R1093" s="4">
        <v>0.0</v>
      </c>
      <c r="S1093" s="3" t="s">
        <v>38</v>
      </c>
      <c r="T1093" s="3" t="s">
        <v>9581</v>
      </c>
      <c r="U1093" s="4">
        <v>1.0</v>
      </c>
      <c r="V1093" s="3" t="s">
        <v>38</v>
      </c>
      <c r="W1093" s="3" t="s">
        <v>38</v>
      </c>
      <c r="X1093" s="3" t="s">
        <v>9582</v>
      </c>
      <c r="Y1093" s="5">
        <f t="shared" si="1"/>
        <v>2014</v>
      </c>
      <c r="Z1093" s="5">
        <f t="shared" si="2"/>
        <v>4</v>
      </c>
      <c r="AA1093" s="5">
        <f t="shared" si="3"/>
        <v>18</v>
      </c>
      <c r="AB1093" s="5">
        <f t="shared" si="4"/>
        <v>0</v>
      </c>
      <c r="AC1093" s="5">
        <f t="shared" si="5"/>
        <v>0</v>
      </c>
      <c r="AD1093" s="5">
        <f t="shared" si="6"/>
        <v>0</v>
      </c>
    </row>
    <row r="1094" ht="15.75" customHeight="1">
      <c r="A1094" s="3" t="s">
        <v>30</v>
      </c>
      <c r="B1094" s="3" t="s">
        <v>47</v>
      </c>
      <c r="C1094" s="3" t="s">
        <v>9180</v>
      </c>
      <c r="D1094" s="3" t="s">
        <v>9583</v>
      </c>
      <c r="E1094" s="3" t="s">
        <v>9584</v>
      </c>
      <c r="F1094" s="3" t="s">
        <v>9585</v>
      </c>
      <c r="G1094" s="3" t="s">
        <v>9586</v>
      </c>
      <c r="H1094" s="3" t="s">
        <v>9587</v>
      </c>
      <c r="I1094" s="3" t="s">
        <v>1226</v>
      </c>
      <c r="J1094" s="3" t="s">
        <v>1549</v>
      </c>
      <c r="K1094" s="3" t="s">
        <v>7859</v>
      </c>
      <c r="L1094" s="3" t="s">
        <v>7860</v>
      </c>
      <c r="M1094" s="3" t="s">
        <v>38</v>
      </c>
      <c r="N1094" s="3" t="s">
        <v>731</v>
      </c>
      <c r="O1094" s="3" t="s">
        <v>228</v>
      </c>
      <c r="P1094" s="4">
        <v>0.0</v>
      </c>
      <c r="Q1094" s="3" t="s">
        <v>38</v>
      </c>
      <c r="R1094" s="4">
        <v>0.0</v>
      </c>
      <c r="S1094" s="3" t="s">
        <v>38</v>
      </c>
      <c r="T1094" s="3" t="s">
        <v>9588</v>
      </c>
      <c r="U1094" s="4">
        <v>2.0</v>
      </c>
      <c r="V1094" s="3" t="s">
        <v>38</v>
      </c>
      <c r="W1094" s="3" t="s">
        <v>38</v>
      </c>
      <c r="X1094" s="3" t="s">
        <v>9589</v>
      </c>
      <c r="Y1094" s="5">
        <f t="shared" si="1"/>
        <v>2015</v>
      </c>
      <c r="Z1094" s="5">
        <f t="shared" si="2"/>
        <v>6</v>
      </c>
      <c r="AA1094" s="5">
        <f t="shared" si="3"/>
        <v>8</v>
      </c>
      <c r="AB1094" s="5">
        <f t="shared" si="4"/>
        <v>2015</v>
      </c>
      <c r="AC1094" s="5">
        <f t="shared" si="5"/>
        <v>10</v>
      </c>
      <c r="AD1094" s="5">
        <f t="shared" si="6"/>
        <v>21</v>
      </c>
    </row>
    <row r="1095" ht="15.75" customHeight="1">
      <c r="A1095" s="3" t="s">
        <v>30</v>
      </c>
      <c r="B1095" s="3" t="s">
        <v>31</v>
      </c>
      <c r="C1095" s="3" t="s">
        <v>3456</v>
      </c>
      <c r="D1095" s="3" t="s">
        <v>9590</v>
      </c>
      <c r="E1095" s="3" t="s">
        <v>9591</v>
      </c>
      <c r="F1095" s="3" t="s">
        <v>9592</v>
      </c>
      <c r="G1095" s="3" t="s">
        <v>38</v>
      </c>
      <c r="H1095" s="3" t="s">
        <v>38</v>
      </c>
      <c r="I1095" s="3" t="s">
        <v>8662</v>
      </c>
      <c r="J1095" s="3" t="s">
        <v>4955</v>
      </c>
      <c r="K1095" s="3" t="s">
        <v>9593</v>
      </c>
      <c r="L1095" s="3" t="s">
        <v>9594</v>
      </c>
      <c r="M1095" s="3" t="s">
        <v>38</v>
      </c>
      <c r="N1095" s="3" t="s">
        <v>7547</v>
      </c>
      <c r="O1095" s="3" t="s">
        <v>2558</v>
      </c>
      <c r="P1095" s="4">
        <v>3.0</v>
      </c>
      <c r="Q1095" s="3" t="s">
        <v>9595</v>
      </c>
      <c r="R1095" s="4">
        <v>0.0</v>
      </c>
      <c r="S1095" s="3" t="s">
        <v>38</v>
      </c>
      <c r="T1095" s="3" t="s">
        <v>9596</v>
      </c>
      <c r="U1095" s="4">
        <v>1.0</v>
      </c>
      <c r="V1095" s="3" t="s">
        <v>38</v>
      </c>
      <c r="W1095" s="3" t="s">
        <v>38</v>
      </c>
      <c r="X1095" s="3" t="s">
        <v>9597</v>
      </c>
      <c r="Y1095" s="5">
        <f t="shared" si="1"/>
        <v>2014</v>
      </c>
      <c r="Z1095" s="5">
        <f t="shared" si="2"/>
        <v>4</v>
      </c>
      <c r="AA1095" s="5">
        <f t="shared" si="3"/>
        <v>10</v>
      </c>
      <c r="AB1095" s="5">
        <f t="shared" si="4"/>
        <v>0</v>
      </c>
      <c r="AC1095" s="5">
        <f t="shared" si="5"/>
        <v>0</v>
      </c>
      <c r="AD1095" s="5">
        <f t="shared" si="6"/>
        <v>0</v>
      </c>
    </row>
    <row r="1096" ht="15.75" customHeight="1">
      <c r="A1096" s="3" t="s">
        <v>30</v>
      </c>
      <c r="B1096" s="3" t="s">
        <v>31</v>
      </c>
      <c r="C1096" s="3" t="s">
        <v>9598</v>
      </c>
      <c r="D1096" s="3" t="s">
        <v>9599</v>
      </c>
      <c r="E1096" s="3" t="s">
        <v>9600</v>
      </c>
      <c r="F1096" s="3" t="s">
        <v>9601</v>
      </c>
      <c r="G1096" s="3" t="s">
        <v>38</v>
      </c>
      <c r="H1096" s="3" t="s">
        <v>38</v>
      </c>
      <c r="I1096" s="3" t="s">
        <v>2341</v>
      </c>
      <c r="J1096" s="3" t="s">
        <v>3537</v>
      </c>
      <c r="K1096" s="3" t="s">
        <v>9189</v>
      </c>
      <c r="L1096" s="3" t="s">
        <v>9190</v>
      </c>
      <c r="M1096" s="3" t="s">
        <v>38</v>
      </c>
      <c r="N1096" s="3" t="s">
        <v>7547</v>
      </c>
      <c r="O1096" s="3" t="s">
        <v>9564</v>
      </c>
      <c r="P1096" s="4">
        <v>4.0</v>
      </c>
      <c r="Q1096" s="3" t="s">
        <v>9602</v>
      </c>
      <c r="R1096" s="4">
        <v>1.0</v>
      </c>
      <c r="S1096" s="3" t="s">
        <v>9603</v>
      </c>
      <c r="T1096" s="3" t="s">
        <v>9604</v>
      </c>
      <c r="U1096" s="4">
        <v>4.0</v>
      </c>
      <c r="V1096" s="3" t="s">
        <v>38</v>
      </c>
      <c r="W1096" s="3" t="s">
        <v>38</v>
      </c>
      <c r="X1096" s="3" t="s">
        <v>9605</v>
      </c>
      <c r="Y1096" s="5">
        <f t="shared" si="1"/>
        <v>2014</v>
      </c>
      <c r="Z1096" s="5">
        <f t="shared" si="2"/>
        <v>5</v>
      </c>
      <c r="AA1096" s="5">
        <f t="shared" si="3"/>
        <v>5</v>
      </c>
      <c r="AB1096" s="5">
        <f t="shared" si="4"/>
        <v>0</v>
      </c>
      <c r="AC1096" s="5">
        <f t="shared" si="5"/>
        <v>0</v>
      </c>
      <c r="AD1096" s="5">
        <f t="shared" si="6"/>
        <v>0</v>
      </c>
    </row>
    <row r="1097" ht="15.75" customHeight="1">
      <c r="A1097" s="3" t="s">
        <v>30</v>
      </c>
      <c r="B1097" s="3" t="s">
        <v>31</v>
      </c>
      <c r="C1097" s="3" t="s">
        <v>9606</v>
      </c>
      <c r="D1097" s="3" t="s">
        <v>9607</v>
      </c>
      <c r="E1097" s="3" t="s">
        <v>9608</v>
      </c>
      <c r="F1097" s="3" t="s">
        <v>9609</v>
      </c>
      <c r="G1097" s="3" t="s">
        <v>38</v>
      </c>
      <c r="H1097" s="3" t="s">
        <v>38</v>
      </c>
      <c r="I1097" s="3" t="s">
        <v>638</v>
      </c>
      <c r="J1097" s="3" t="s">
        <v>3537</v>
      </c>
      <c r="K1097" s="3" t="s">
        <v>9610</v>
      </c>
      <c r="L1097" s="3" t="s">
        <v>2115</v>
      </c>
      <c r="M1097" s="3" t="s">
        <v>38</v>
      </c>
      <c r="N1097" s="3" t="s">
        <v>9527</v>
      </c>
      <c r="O1097" s="3" t="s">
        <v>9611</v>
      </c>
      <c r="P1097" s="4">
        <v>5.0</v>
      </c>
      <c r="Q1097" s="3" t="s">
        <v>9612</v>
      </c>
      <c r="R1097" s="4">
        <v>1.0</v>
      </c>
      <c r="S1097" s="3" t="s">
        <v>9613</v>
      </c>
      <c r="T1097" s="3" t="s">
        <v>9614</v>
      </c>
      <c r="U1097" s="4">
        <v>1.0</v>
      </c>
      <c r="V1097" s="3" t="s">
        <v>38</v>
      </c>
      <c r="W1097" s="3" t="s">
        <v>38</v>
      </c>
      <c r="X1097" s="3" t="s">
        <v>9615</v>
      </c>
      <c r="Y1097" s="5">
        <f t="shared" si="1"/>
        <v>2014</v>
      </c>
      <c r="Z1097" s="5">
        <f t="shared" si="2"/>
        <v>4</v>
      </c>
      <c r="AA1097" s="5">
        <f t="shared" si="3"/>
        <v>2</v>
      </c>
      <c r="AB1097" s="5">
        <f t="shared" si="4"/>
        <v>0</v>
      </c>
      <c r="AC1097" s="5">
        <f t="shared" si="5"/>
        <v>0</v>
      </c>
      <c r="AD1097" s="5">
        <f t="shared" si="6"/>
        <v>0</v>
      </c>
    </row>
    <row r="1098" ht="15.75" customHeight="1">
      <c r="A1098" s="3" t="s">
        <v>30</v>
      </c>
      <c r="B1098" s="3" t="s">
        <v>47</v>
      </c>
      <c r="C1098" s="3" t="s">
        <v>9616</v>
      </c>
      <c r="D1098" s="3" t="s">
        <v>9617</v>
      </c>
      <c r="E1098" s="3" t="s">
        <v>9618</v>
      </c>
      <c r="F1098" s="3" t="s">
        <v>7800</v>
      </c>
      <c r="G1098" s="3" t="s">
        <v>9619</v>
      </c>
      <c r="H1098" s="3" t="s">
        <v>9620</v>
      </c>
      <c r="I1098" s="3" t="s">
        <v>7396</v>
      </c>
      <c r="J1098" s="3" t="s">
        <v>7397</v>
      </c>
      <c r="K1098" s="3" t="s">
        <v>7508</v>
      </c>
      <c r="L1098" s="3" t="s">
        <v>7509</v>
      </c>
      <c r="M1098" s="3" t="s">
        <v>38</v>
      </c>
      <c r="N1098" s="3" t="s">
        <v>4144</v>
      </c>
      <c r="O1098" s="3" t="s">
        <v>9621</v>
      </c>
      <c r="P1098" s="4">
        <v>0.0</v>
      </c>
      <c r="Q1098" s="3" t="s">
        <v>38</v>
      </c>
      <c r="R1098" s="4">
        <v>2.0</v>
      </c>
      <c r="S1098" s="3" t="s">
        <v>9622</v>
      </c>
      <c r="T1098" s="3" t="s">
        <v>9623</v>
      </c>
      <c r="U1098" s="4">
        <v>1.0</v>
      </c>
      <c r="V1098" s="3" t="s">
        <v>38</v>
      </c>
      <c r="W1098" s="3" t="s">
        <v>38</v>
      </c>
      <c r="X1098" s="3" t="s">
        <v>9624</v>
      </c>
      <c r="Y1098" s="5">
        <f t="shared" si="1"/>
        <v>2015</v>
      </c>
      <c r="Z1098" s="5">
        <f t="shared" si="2"/>
        <v>5</v>
      </c>
      <c r="AA1098" s="5">
        <f t="shared" si="3"/>
        <v>1</v>
      </c>
      <c r="AB1098" s="5">
        <f t="shared" si="4"/>
        <v>2015</v>
      </c>
      <c r="AC1098" s="5">
        <f t="shared" si="5"/>
        <v>10</v>
      </c>
      <c r="AD1098" s="5">
        <f t="shared" si="6"/>
        <v>11</v>
      </c>
    </row>
    <row r="1099" ht="15.75" customHeight="1">
      <c r="A1099" s="3" t="s">
        <v>30</v>
      </c>
      <c r="B1099" s="3" t="s">
        <v>47</v>
      </c>
      <c r="C1099" s="3" t="s">
        <v>9625</v>
      </c>
      <c r="D1099" s="3" t="s">
        <v>9626</v>
      </c>
      <c r="E1099" s="3" t="s">
        <v>9627</v>
      </c>
      <c r="F1099" s="3" t="s">
        <v>7933</v>
      </c>
      <c r="G1099" s="3" t="s">
        <v>9628</v>
      </c>
      <c r="H1099" s="3" t="s">
        <v>9620</v>
      </c>
      <c r="I1099" s="3" t="s">
        <v>7689</v>
      </c>
      <c r="J1099" s="3" t="s">
        <v>3537</v>
      </c>
      <c r="K1099" s="3" t="s">
        <v>9629</v>
      </c>
      <c r="L1099" s="3" t="s">
        <v>9630</v>
      </c>
      <c r="M1099" s="3" t="s">
        <v>9631</v>
      </c>
      <c r="N1099" s="3" t="s">
        <v>4144</v>
      </c>
      <c r="O1099" s="3" t="s">
        <v>9632</v>
      </c>
      <c r="P1099" s="4">
        <v>0.0</v>
      </c>
      <c r="Q1099" s="3" t="s">
        <v>38</v>
      </c>
      <c r="R1099" s="4">
        <v>0.0</v>
      </c>
      <c r="S1099" s="3" t="s">
        <v>38</v>
      </c>
      <c r="T1099" s="3" t="s">
        <v>9633</v>
      </c>
      <c r="U1099" s="4">
        <v>2.0</v>
      </c>
      <c r="V1099" s="3" t="s">
        <v>38</v>
      </c>
      <c r="W1099" s="3" t="s">
        <v>38</v>
      </c>
      <c r="X1099" s="3" t="s">
        <v>9634</v>
      </c>
      <c r="Y1099" s="5">
        <f t="shared" si="1"/>
        <v>2015</v>
      </c>
      <c r="Z1099" s="5">
        <f t="shared" si="2"/>
        <v>4</v>
      </c>
      <c r="AA1099" s="5">
        <f t="shared" si="3"/>
        <v>24</v>
      </c>
      <c r="AB1099" s="5">
        <f t="shared" si="4"/>
        <v>2015</v>
      </c>
      <c r="AC1099" s="5">
        <f t="shared" si="5"/>
        <v>10</v>
      </c>
      <c r="AD1099" s="5">
        <f t="shared" si="6"/>
        <v>11</v>
      </c>
    </row>
    <row r="1100" ht="15.75" customHeight="1">
      <c r="A1100" s="3" t="s">
        <v>30</v>
      </c>
      <c r="B1100" s="3" t="s">
        <v>31</v>
      </c>
      <c r="C1100" s="3" t="s">
        <v>9635</v>
      </c>
      <c r="D1100" s="3" t="s">
        <v>9636</v>
      </c>
      <c r="E1100" s="3" t="s">
        <v>9637</v>
      </c>
      <c r="F1100" s="3" t="s">
        <v>9638</v>
      </c>
      <c r="G1100" s="3" t="s">
        <v>38</v>
      </c>
      <c r="H1100" s="3" t="s">
        <v>38</v>
      </c>
      <c r="I1100" s="3" t="s">
        <v>1916</v>
      </c>
      <c r="J1100" s="3" t="s">
        <v>4955</v>
      </c>
      <c r="K1100" s="3" t="s">
        <v>9639</v>
      </c>
      <c r="L1100" s="3" t="s">
        <v>9640</v>
      </c>
      <c r="M1100" s="3" t="s">
        <v>38</v>
      </c>
      <c r="N1100" s="3" t="s">
        <v>4144</v>
      </c>
      <c r="O1100" s="3" t="s">
        <v>2558</v>
      </c>
      <c r="P1100" s="4">
        <v>2.0</v>
      </c>
      <c r="Q1100" s="3" t="s">
        <v>9641</v>
      </c>
      <c r="R1100" s="4">
        <v>0.0</v>
      </c>
      <c r="S1100" s="3" t="s">
        <v>38</v>
      </c>
      <c r="T1100" s="3" t="s">
        <v>9642</v>
      </c>
      <c r="U1100" s="4">
        <v>6.0</v>
      </c>
      <c r="V1100" s="3" t="s">
        <v>38</v>
      </c>
      <c r="W1100" s="3" t="s">
        <v>38</v>
      </c>
      <c r="X1100" s="3" t="s">
        <v>9643</v>
      </c>
      <c r="Y1100" s="5">
        <f t="shared" si="1"/>
        <v>2014</v>
      </c>
      <c r="Z1100" s="5">
        <f t="shared" si="2"/>
        <v>11</v>
      </c>
      <c r="AA1100" s="5">
        <f t="shared" si="3"/>
        <v>10</v>
      </c>
      <c r="AB1100" s="5">
        <f t="shared" si="4"/>
        <v>0</v>
      </c>
      <c r="AC1100" s="5">
        <f t="shared" si="5"/>
        <v>0</v>
      </c>
      <c r="AD1100" s="5">
        <f t="shared" si="6"/>
        <v>0</v>
      </c>
    </row>
    <row r="1101" ht="15.75" customHeight="1">
      <c r="A1101" s="3" t="s">
        <v>30</v>
      </c>
      <c r="B1101" s="3" t="s">
        <v>31</v>
      </c>
      <c r="C1101" s="3" t="s">
        <v>9644</v>
      </c>
      <c r="D1101" s="3" t="s">
        <v>9645</v>
      </c>
      <c r="E1101" s="3" t="s">
        <v>9646</v>
      </c>
      <c r="F1101" s="3" t="s">
        <v>9647</v>
      </c>
      <c r="G1101" s="3" t="s">
        <v>38</v>
      </c>
      <c r="H1101" s="3" t="s">
        <v>38</v>
      </c>
      <c r="I1101" s="3" t="s">
        <v>8651</v>
      </c>
      <c r="J1101" s="3" t="s">
        <v>8652</v>
      </c>
      <c r="K1101" s="3" t="s">
        <v>8139</v>
      </c>
      <c r="L1101" s="3" t="s">
        <v>8140</v>
      </c>
      <c r="M1101" s="3" t="s">
        <v>38</v>
      </c>
      <c r="N1101" s="3" t="s">
        <v>7547</v>
      </c>
      <c r="O1101" s="3" t="s">
        <v>9648</v>
      </c>
      <c r="P1101" s="4">
        <v>2.0</v>
      </c>
      <c r="Q1101" s="3" t="s">
        <v>9649</v>
      </c>
      <c r="R1101" s="4">
        <v>1.0</v>
      </c>
      <c r="S1101" s="3" t="s">
        <v>9650</v>
      </c>
      <c r="T1101" s="3" t="s">
        <v>9651</v>
      </c>
      <c r="U1101" s="4">
        <v>3.0</v>
      </c>
      <c r="V1101" s="3" t="s">
        <v>38</v>
      </c>
      <c r="W1101" s="3" t="s">
        <v>38</v>
      </c>
      <c r="X1101" s="3" t="s">
        <v>9652</v>
      </c>
      <c r="Y1101" s="5">
        <f t="shared" si="1"/>
        <v>2014</v>
      </c>
      <c r="Z1101" s="5">
        <f t="shared" si="2"/>
        <v>3</v>
      </c>
      <c r="AA1101" s="5">
        <f t="shared" si="3"/>
        <v>21</v>
      </c>
      <c r="AB1101" s="5">
        <f t="shared" si="4"/>
        <v>0</v>
      </c>
      <c r="AC1101" s="5">
        <f t="shared" si="5"/>
        <v>0</v>
      </c>
      <c r="AD1101" s="5">
        <f t="shared" si="6"/>
        <v>0</v>
      </c>
    </row>
    <row r="1102" ht="15.75" customHeight="1">
      <c r="A1102" s="3" t="s">
        <v>30</v>
      </c>
      <c r="B1102" s="3" t="s">
        <v>31</v>
      </c>
      <c r="C1102" s="3" t="s">
        <v>9653</v>
      </c>
      <c r="D1102" s="3" t="s">
        <v>9654</v>
      </c>
      <c r="E1102" s="3" t="s">
        <v>9655</v>
      </c>
      <c r="F1102" s="3" t="s">
        <v>9647</v>
      </c>
      <c r="G1102" s="3" t="s">
        <v>38</v>
      </c>
      <c r="H1102" s="3" t="s">
        <v>38</v>
      </c>
      <c r="I1102" s="3" t="s">
        <v>8651</v>
      </c>
      <c r="J1102" s="3" t="s">
        <v>8652</v>
      </c>
      <c r="K1102" s="3" t="s">
        <v>8139</v>
      </c>
      <c r="L1102" s="3" t="s">
        <v>8140</v>
      </c>
      <c r="M1102" s="3" t="s">
        <v>38</v>
      </c>
      <c r="N1102" s="3" t="s">
        <v>7547</v>
      </c>
      <c r="O1102" s="3" t="s">
        <v>9656</v>
      </c>
      <c r="P1102" s="4">
        <v>0.0</v>
      </c>
      <c r="Q1102" s="3" t="s">
        <v>38</v>
      </c>
      <c r="R1102" s="4">
        <v>0.0</v>
      </c>
      <c r="S1102" s="3" t="s">
        <v>38</v>
      </c>
      <c r="T1102" s="3" t="s">
        <v>9657</v>
      </c>
      <c r="U1102" s="4">
        <v>2.0</v>
      </c>
      <c r="V1102" s="3" t="s">
        <v>38</v>
      </c>
      <c r="W1102" s="3" t="s">
        <v>38</v>
      </c>
      <c r="X1102" s="3" t="s">
        <v>9658</v>
      </c>
      <c r="Y1102" s="5">
        <f t="shared" si="1"/>
        <v>2014</v>
      </c>
      <c r="Z1102" s="5">
        <f t="shared" si="2"/>
        <v>3</v>
      </c>
      <c r="AA1102" s="5">
        <f t="shared" si="3"/>
        <v>21</v>
      </c>
      <c r="AB1102" s="5">
        <f t="shared" si="4"/>
        <v>0</v>
      </c>
      <c r="AC1102" s="5">
        <f t="shared" si="5"/>
        <v>0</v>
      </c>
      <c r="AD1102" s="5">
        <f t="shared" si="6"/>
        <v>0</v>
      </c>
    </row>
    <row r="1103" ht="15.75" customHeight="1">
      <c r="A1103" s="3" t="s">
        <v>30</v>
      </c>
      <c r="B1103" s="3" t="s">
        <v>31</v>
      </c>
      <c r="C1103" s="3" t="s">
        <v>9659</v>
      </c>
      <c r="D1103" s="3" t="s">
        <v>9660</v>
      </c>
      <c r="E1103" s="3" t="s">
        <v>9661</v>
      </c>
      <c r="F1103" s="3" t="s">
        <v>9662</v>
      </c>
      <c r="G1103" s="3" t="s">
        <v>38</v>
      </c>
      <c r="H1103" s="3" t="s">
        <v>38</v>
      </c>
      <c r="I1103" s="3" t="s">
        <v>638</v>
      </c>
      <c r="J1103" s="3" t="s">
        <v>3537</v>
      </c>
      <c r="K1103" s="3" t="s">
        <v>9663</v>
      </c>
      <c r="L1103" s="3" t="s">
        <v>9664</v>
      </c>
      <c r="M1103" s="3" t="s">
        <v>38</v>
      </c>
      <c r="N1103" s="3" t="s">
        <v>9527</v>
      </c>
      <c r="O1103" s="3" t="s">
        <v>9665</v>
      </c>
      <c r="P1103" s="4">
        <v>3.0</v>
      </c>
      <c r="Q1103" s="3" t="s">
        <v>9666</v>
      </c>
      <c r="R1103" s="4">
        <v>1.0</v>
      </c>
      <c r="S1103" s="3" t="s">
        <v>9667</v>
      </c>
      <c r="T1103" s="3" t="s">
        <v>9668</v>
      </c>
      <c r="U1103" s="4">
        <v>3.0</v>
      </c>
      <c r="V1103" s="3" t="s">
        <v>38</v>
      </c>
      <c r="W1103" s="3" t="s">
        <v>38</v>
      </c>
      <c r="X1103" s="3" t="s">
        <v>9669</v>
      </c>
      <c r="Y1103" s="5">
        <f t="shared" si="1"/>
        <v>2014</v>
      </c>
      <c r="Z1103" s="5">
        <f t="shared" si="2"/>
        <v>3</v>
      </c>
      <c r="AA1103" s="5">
        <f t="shared" si="3"/>
        <v>28</v>
      </c>
      <c r="AB1103" s="5">
        <f t="shared" si="4"/>
        <v>0</v>
      </c>
      <c r="AC1103" s="5">
        <f t="shared" si="5"/>
        <v>0</v>
      </c>
      <c r="AD1103" s="5">
        <f t="shared" si="6"/>
        <v>0</v>
      </c>
    </row>
    <row r="1104" ht="15.75" customHeight="1">
      <c r="A1104" s="3" t="s">
        <v>30</v>
      </c>
      <c r="B1104" s="3" t="s">
        <v>31</v>
      </c>
      <c r="C1104" s="3" t="s">
        <v>9670</v>
      </c>
      <c r="D1104" s="3" t="s">
        <v>9671</v>
      </c>
      <c r="E1104" s="3" t="s">
        <v>9672</v>
      </c>
      <c r="F1104" s="3" t="s">
        <v>9673</v>
      </c>
      <c r="G1104" s="3" t="s">
        <v>38</v>
      </c>
      <c r="H1104" s="3" t="s">
        <v>38</v>
      </c>
      <c r="I1104" s="3" t="s">
        <v>638</v>
      </c>
      <c r="J1104" s="3" t="s">
        <v>3537</v>
      </c>
      <c r="K1104" s="3" t="s">
        <v>9674</v>
      </c>
      <c r="L1104" s="3" t="s">
        <v>9675</v>
      </c>
      <c r="M1104" s="3" t="s">
        <v>38</v>
      </c>
      <c r="N1104" s="3" t="s">
        <v>9527</v>
      </c>
      <c r="O1104" s="3" t="s">
        <v>9676</v>
      </c>
      <c r="P1104" s="4">
        <v>4.0</v>
      </c>
      <c r="Q1104" s="3" t="s">
        <v>9677</v>
      </c>
      <c r="R1104" s="4">
        <v>0.0</v>
      </c>
      <c r="S1104" s="3" t="s">
        <v>38</v>
      </c>
      <c r="T1104" s="3" t="s">
        <v>9678</v>
      </c>
      <c r="U1104" s="4">
        <v>2.0</v>
      </c>
      <c r="V1104" s="3" t="s">
        <v>38</v>
      </c>
      <c r="W1104" s="3" t="s">
        <v>38</v>
      </c>
      <c r="X1104" s="3" t="s">
        <v>9679</v>
      </c>
      <c r="Y1104" s="5">
        <f t="shared" si="1"/>
        <v>2014</v>
      </c>
      <c r="Z1104" s="5">
        <f t="shared" si="2"/>
        <v>3</v>
      </c>
      <c r="AA1104" s="5">
        <f t="shared" si="3"/>
        <v>24</v>
      </c>
      <c r="AB1104" s="5">
        <f t="shared" si="4"/>
        <v>0</v>
      </c>
      <c r="AC1104" s="5">
        <f t="shared" si="5"/>
        <v>0</v>
      </c>
      <c r="AD1104" s="5">
        <f t="shared" si="6"/>
        <v>0</v>
      </c>
    </row>
    <row r="1105" ht="15.75" customHeight="1">
      <c r="A1105" s="3" t="s">
        <v>30</v>
      </c>
      <c r="B1105" s="3" t="s">
        <v>31</v>
      </c>
      <c r="C1105" s="3" t="s">
        <v>9680</v>
      </c>
      <c r="D1105" s="3" t="s">
        <v>9681</v>
      </c>
      <c r="E1105" s="3" t="s">
        <v>9682</v>
      </c>
      <c r="F1105" s="3" t="s">
        <v>8787</v>
      </c>
      <c r="G1105" s="3" t="s">
        <v>9683</v>
      </c>
      <c r="H1105" s="3" t="s">
        <v>8874</v>
      </c>
      <c r="I1105" s="3" t="s">
        <v>38</v>
      </c>
      <c r="J1105" s="3" t="s">
        <v>1807</v>
      </c>
      <c r="K1105" s="3" t="s">
        <v>8006</v>
      </c>
      <c r="L1105" s="3" t="s">
        <v>8007</v>
      </c>
      <c r="M1105" s="3" t="s">
        <v>38</v>
      </c>
      <c r="N1105" s="3" t="s">
        <v>4144</v>
      </c>
      <c r="O1105" s="3" t="s">
        <v>9684</v>
      </c>
      <c r="P1105" s="4">
        <v>5.0</v>
      </c>
      <c r="Q1105" s="3" t="s">
        <v>9685</v>
      </c>
      <c r="R1105" s="4">
        <v>2.0</v>
      </c>
      <c r="S1105" s="3" t="s">
        <v>9686</v>
      </c>
      <c r="T1105" s="3" t="s">
        <v>9687</v>
      </c>
      <c r="U1105" s="4">
        <v>1.0</v>
      </c>
      <c r="V1105" s="3" t="s">
        <v>38</v>
      </c>
      <c r="W1105" s="3" t="s">
        <v>38</v>
      </c>
      <c r="X1105" s="3" t="s">
        <v>9688</v>
      </c>
      <c r="Y1105" s="5">
        <f t="shared" si="1"/>
        <v>2012</v>
      </c>
      <c r="Z1105" s="5">
        <f t="shared" si="2"/>
        <v>6</v>
      </c>
      <c r="AA1105" s="5">
        <f t="shared" si="3"/>
        <v>20</v>
      </c>
      <c r="AB1105" s="5">
        <f t="shared" si="4"/>
        <v>2015</v>
      </c>
      <c r="AC1105" s="5">
        <f t="shared" si="5"/>
        <v>10</v>
      </c>
      <c r="AD1105" s="5">
        <f t="shared" si="6"/>
        <v>1</v>
      </c>
    </row>
    <row r="1106" ht="15.75" customHeight="1">
      <c r="A1106" s="3" t="s">
        <v>30</v>
      </c>
      <c r="B1106" s="3" t="s">
        <v>47</v>
      </c>
      <c r="C1106" s="3" t="s">
        <v>9689</v>
      </c>
      <c r="D1106" s="3" t="s">
        <v>9690</v>
      </c>
      <c r="E1106" s="3" t="s">
        <v>9691</v>
      </c>
      <c r="F1106" s="3" t="s">
        <v>9585</v>
      </c>
      <c r="G1106" s="3" t="s">
        <v>9692</v>
      </c>
      <c r="H1106" s="3" t="s">
        <v>8874</v>
      </c>
      <c r="I1106" s="3" t="s">
        <v>1226</v>
      </c>
      <c r="J1106" s="3" t="s">
        <v>1549</v>
      </c>
      <c r="K1106" s="3" t="s">
        <v>7859</v>
      </c>
      <c r="L1106" s="3" t="s">
        <v>7860</v>
      </c>
      <c r="M1106" s="3" t="s">
        <v>38</v>
      </c>
      <c r="N1106" s="3" t="s">
        <v>731</v>
      </c>
      <c r="O1106" s="3" t="s">
        <v>9693</v>
      </c>
      <c r="P1106" s="4">
        <v>0.0</v>
      </c>
      <c r="Q1106" s="3" t="s">
        <v>38</v>
      </c>
      <c r="R1106" s="4">
        <v>0.0</v>
      </c>
      <c r="S1106" s="3" t="s">
        <v>38</v>
      </c>
      <c r="T1106" s="3" t="s">
        <v>9694</v>
      </c>
      <c r="U1106" s="4">
        <v>2.0</v>
      </c>
      <c r="V1106" s="3" t="s">
        <v>38</v>
      </c>
      <c r="W1106" s="3" t="s">
        <v>38</v>
      </c>
      <c r="X1106" s="3" t="s">
        <v>9695</v>
      </c>
      <c r="Y1106" s="5">
        <f t="shared" si="1"/>
        <v>2015</v>
      </c>
      <c r="Z1106" s="5">
        <f t="shared" si="2"/>
        <v>6</v>
      </c>
      <c r="AA1106" s="5">
        <f t="shared" si="3"/>
        <v>8</v>
      </c>
      <c r="AB1106" s="5">
        <f t="shared" si="4"/>
        <v>2015</v>
      </c>
      <c r="AC1106" s="5">
        <f t="shared" si="5"/>
        <v>10</v>
      </c>
      <c r="AD1106" s="5">
        <f t="shared" si="6"/>
        <v>1</v>
      </c>
    </row>
    <row r="1107" ht="15.75" customHeight="1">
      <c r="A1107" s="3" t="s">
        <v>30</v>
      </c>
      <c r="B1107" s="3" t="s">
        <v>47</v>
      </c>
      <c r="C1107" s="3" t="s">
        <v>7733</v>
      </c>
      <c r="D1107" s="3" t="s">
        <v>9696</v>
      </c>
      <c r="E1107" s="3" t="s">
        <v>9697</v>
      </c>
      <c r="F1107" s="3" t="s">
        <v>9585</v>
      </c>
      <c r="G1107" s="3" t="s">
        <v>9698</v>
      </c>
      <c r="H1107" s="3" t="s">
        <v>8874</v>
      </c>
      <c r="I1107" s="3" t="s">
        <v>1226</v>
      </c>
      <c r="J1107" s="3" t="s">
        <v>1549</v>
      </c>
      <c r="K1107" s="3" t="s">
        <v>7859</v>
      </c>
      <c r="L1107" s="3" t="s">
        <v>7860</v>
      </c>
      <c r="M1107" s="3" t="s">
        <v>38</v>
      </c>
      <c r="N1107" s="3" t="s">
        <v>731</v>
      </c>
      <c r="O1107" s="3" t="s">
        <v>9693</v>
      </c>
      <c r="P1107" s="4">
        <v>0.0</v>
      </c>
      <c r="Q1107" s="3" t="s">
        <v>38</v>
      </c>
      <c r="R1107" s="4">
        <v>0.0</v>
      </c>
      <c r="S1107" s="3" t="s">
        <v>38</v>
      </c>
      <c r="T1107" s="3" t="s">
        <v>9699</v>
      </c>
      <c r="U1107" s="4">
        <v>2.0</v>
      </c>
      <c r="V1107" s="3" t="s">
        <v>38</v>
      </c>
      <c r="W1107" s="3" t="s">
        <v>38</v>
      </c>
      <c r="X1107" s="3" t="s">
        <v>9700</v>
      </c>
      <c r="Y1107" s="5">
        <f t="shared" si="1"/>
        <v>2015</v>
      </c>
      <c r="Z1107" s="5">
        <f t="shared" si="2"/>
        <v>6</v>
      </c>
      <c r="AA1107" s="5">
        <f t="shared" si="3"/>
        <v>8</v>
      </c>
      <c r="AB1107" s="5">
        <f t="shared" si="4"/>
        <v>2015</v>
      </c>
      <c r="AC1107" s="5">
        <f t="shared" si="5"/>
        <v>10</v>
      </c>
      <c r="AD1107" s="5">
        <f t="shared" si="6"/>
        <v>1</v>
      </c>
    </row>
    <row r="1108" ht="15.75" customHeight="1">
      <c r="A1108" s="3" t="s">
        <v>30</v>
      </c>
      <c r="B1108" s="3" t="s">
        <v>47</v>
      </c>
      <c r="C1108" s="3" t="s">
        <v>9701</v>
      </c>
      <c r="D1108" s="3" t="s">
        <v>9702</v>
      </c>
      <c r="E1108" s="3" t="s">
        <v>9703</v>
      </c>
      <c r="F1108" s="3" t="s">
        <v>9585</v>
      </c>
      <c r="G1108" s="3" t="s">
        <v>9704</v>
      </c>
      <c r="H1108" s="3" t="s">
        <v>8874</v>
      </c>
      <c r="I1108" s="3" t="s">
        <v>1226</v>
      </c>
      <c r="J1108" s="3" t="s">
        <v>1549</v>
      </c>
      <c r="K1108" s="3" t="s">
        <v>7859</v>
      </c>
      <c r="L1108" s="3" t="s">
        <v>7860</v>
      </c>
      <c r="M1108" s="3" t="s">
        <v>38</v>
      </c>
      <c r="N1108" s="3" t="s">
        <v>731</v>
      </c>
      <c r="O1108" s="3" t="s">
        <v>9693</v>
      </c>
      <c r="P1108" s="4">
        <v>0.0</v>
      </c>
      <c r="Q1108" s="3" t="s">
        <v>38</v>
      </c>
      <c r="R1108" s="4">
        <v>0.0</v>
      </c>
      <c r="S1108" s="3" t="s">
        <v>38</v>
      </c>
      <c r="T1108" s="3" t="s">
        <v>9705</v>
      </c>
      <c r="U1108" s="4">
        <v>2.0</v>
      </c>
      <c r="V1108" s="3" t="s">
        <v>38</v>
      </c>
      <c r="W1108" s="3" t="s">
        <v>38</v>
      </c>
      <c r="X1108" s="3" t="s">
        <v>9706</v>
      </c>
      <c r="Y1108" s="5">
        <f t="shared" si="1"/>
        <v>2015</v>
      </c>
      <c r="Z1108" s="5">
        <f t="shared" si="2"/>
        <v>6</v>
      </c>
      <c r="AA1108" s="5">
        <f t="shared" si="3"/>
        <v>8</v>
      </c>
      <c r="AB1108" s="5">
        <f t="shared" si="4"/>
        <v>2015</v>
      </c>
      <c r="AC1108" s="5">
        <f t="shared" si="5"/>
        <v>10</v>
      </c>
      <c r="AD1108" s="5">
        <f t="shared" si="6"/>
        <v>1</v>
      </c>
    </row>
    <row r="1109" ht="15.75" customHeight="1">
      <c r="A1109" s="3" t="s">
        <v>30</v>
      </c>
      <c r="B1109" s="3" t="s">
        <v>47</v>
      </c>
      <c r="C1109" s="3" t="s">
        <v>9707</v>
      </c>
      <c r="D1109" s="3" t="s">
        <v>9708</v>
      </c>
      <c r="E1109" s="3" t="s">
        <v>9709</v>
      </c>
      <c r="F1109" s="3" t="s">
        <v>9710</v>
      </c>
      <c r="G1109" s="3" t="s">
        <v>9711</v>
      </c>
      <c r="H1109" s="3" t="s">
        <v>8874</v>
      </c>
      <c r="I1109" s="3" t="s">
        <v>856</v>
      </c>
      <c r="J1109" s="3" t="s">
        <v>1807</v>
      </c>
      <c r="K1109" s="3" t="s">
        <v>9712</v>
      </c>
      <c r="L1109" s="3" t="s">
        <v>9713</v>
      </c>
      <c r="M1109" s="3" t="s">
        <v>38</v>
      </c>
      <c r="N1109" s="3" t="s">
        <v>7547</v>
      </c>
      <c r="O1109" s="3" t="s">
        <v>9714</v>
      </c>
      <c r="P1109" s="4">
        <v>0.0</v>
      </c>
      <c r="Q1109" s="3" t="s">
        <v>38</v>
      </c>
      <c r="R1109" s="4">
        <v>0.0</v>
      </c>
      <c r="S1109" s="3" t="s">
        <v>38</v>
      </c>
      <c r="T1109" s="3" t="s">
        <v>9715</v>
      </c>
      <c r="U1109" s="4">
        <v>1.0</v>
      </c>
      <c r="V1109" s="3" t="s">
        <v>38</v>
      </c>
      <c r="W1109" s="3" t="s">
        <v>38</v>
      </c>
      <c r="X1109" s="3" t="s">
        <v>9716</v>
      </c>
      <c r="Y1109" s="5">
        <f t="shared" si="1"/>
        <v>2015</v>
      </c>
      <c r="Z1109" s="5">
        <f t="shared" si="2"/>
        <v>3</v>
      </c>
      <c r="AA1109" s="5">
        <f t="shared" si="3"/>
        <v>24</v>
      </c>
      <c r="AB1109" s="5">
        <f t="shared" si="4"/>
        <v>2015</v>
      </c>
      <c r="AC1109" s="5">
        <f t="shared" si="5"/>
        <v>10</v>
      </c>
      <c r="AD1109" s="5">
        <f t="shared" si="6"/>
        <v>1</v>
      </c>
    </row>
    <row r="1110" ht="15.75" customHeight="1">
      <c r="A1110" s="3" t="s">
        <v>30</v>
      </c>
      <c r="B1110" s="3" t="s">
        <v>47</v>
      </c>
      <c r="C1110" s="3" t="s">
        <v>9717</v>
      </c>
      <c r="D1110" s="3" t="s">
        <v>9718</v>
      </c>
      <c r="E1110" s="3" t="s">
        <v>9719</v>
      </c>
      <c r="F1110" s="3" t="s">
        <v>9720</v>
      </c>
      <c r="G1110" s="3" t="s">
        <v>9721</v>
      </c>
      <c r="H1110" s="3" t="s">
        <v>8874</v>
      </c>
      <c r="I1110" s="3" t="s">
        <v>7689</v>
      </c>
      <c r="J1110" s="3" t="s">
        <v>3537</v>
      </c>
      <c r="K1110" s="3" t="s">
        <v>9277</v>
      </c>
      <c r="L1110" s="3" t="s">
        <v>9278</v>
      </c>
      <c r="M1110" s="3" t="s">
        <v>30</v>
      </c>
      <c r="N1110" s="3" t="s">
        <v>4144</v>
      </c>
      <c r="O1110" s="3" t="s">
        <v>529</v>
      </c>
      <c r="P1110" s="4">
        <v>0.0</v>
      </c>
      <c r="Q1110" s="3" t="s">
        <v>38</v>
      </c>
      <c r="R1110" s="4">
        <v>0.0</v>
      </c>
      <c r="S1110" s="3" t="s">
        <v>38</v>
      </c>
      <c r="T1110" s="3" t="s">
        <v>9722</v>
      </c>
      <c r="U1110" s="4">
        <v>1.0</v>
      </c>
      <c r="V1110" s="3" t="s">
        <v>38</v>
      </c>
      <c r="W1110" s="3" t="s">
        <v>38</v>
      </c>
      <c r="X1110" s="3" t="s">
        <v>9723</v>
      </c>
      <c r="Y1110" s="5">
        <f t="shared" si="1"/>
        <v>2015</v>
      </c>
      <c r="Z1110" s="5">
        <f t="shared" si="2"/>
        <v>5</v>
      </c>
      <c r="AA1110" s="5">
        <f t="shared" si="3"/>
        <v>6</v>
      </c>
      <c r="AB1110" s="5">
        <f t="shared" si="4"/>
        <v>2015</v>
      </c>
      <c r="AC1110" s="5">
        <f t="shared" si="5"/>
        <v>10</v>
      </c>
      <c r="AD1110" s="5">
        <f t="shared" si="6"/>
        <v>1</v>
      </c>
    </row>
    <row r="1111" ht="15.75" customHeight="1">
      <c r="A1111" s="3" t="s">
        <v>30</v>
      </c>
      <c r="B1111" s="3" t="s">
        <v>47</v>
      </c>
      <c r="C1111" s="3" t="s">
        <v>9724</v>
      </c>
      <c r="D1111" s="3" t="s">
        <v>9725</v>
      </c>
      <c r="E1111" s="3" t="s">
        <v>9726</v>
      </c>
      <c r="F1111" s="3" t="s">
        <v>7718</v>
      </c>
      <c r="G1111" s="3" t="s">
        <v>9727</v>
      </c>
      <c r="H1111" s="3" t="s">
        <v>8874</v>
      </c>
      <c r="I1111" s="3" t="s">
        <v>1226</v>
      </c>
      <c r="J1111" s="3" t="s">
        <v>1549</v>
      </c>
      <c r="K1111" s="3" t="s">
        <v>9728</v>
      </c>
      <c r="L1111" s="3" t="s">
        <v>9729</v>
      </c>
      <c r="M1111" s="3" t="s">
        <v>38</v>
      </c>
      <c r="N1111" s="3" t="s">
        <v>731</v>
      </c>
      <c r="O1111" s="3" t="s">
        <v>529</v>
      </c>
      <c r="P1111" s="4">
        <v>0.0</v>
      </c>
      <c r="Q1111" s="3" t="s">
        <v>38</v>
      </c>
      <c r="R1111" s="4">
        <v>0.0</v>
      </c>
      <c r="S1111" s="3" t="s">
        <v>38</v>
      </c>
      <c r="T1111" s="3" t="s">
        <v>9730</v>
      </c>
      <c r="U1111" s="4">
        <v>2.0</v>
      </c>
      <c r="V1111" s="3" t="s">
        <v>38</v>
      </c>
      <c r="W1111" s="3" t="s">
        <v>38</v>
      </c>
      <c r="X1111" s="3" t="s">
        <v>9731</v>
      </c>
      <c r="Y1111" s="5">
        <f t="shared" si="1"/>
        <v>2015</v>
      </c>
      <c r="Z1111" s="5">
        <f t="shared" si="2"/>
        <v>6</v>
      </c>
      <c r="AA1111" s="5">
        <f t="shared" si="3"/>
        <v>5</v>
      </c>
      <c r="AB1111" s="5">
        <f t="shared" si="4"/>
        <v>2015</v>
      </c>
      <c r="AC1111" s="5">
        <f t="shared" si="5"/>
        <v>10</v>
      </c>
      <c r="AD1111" s="5">
        <f t="shared" si="6"/>
        <v>1</v>
      </c>
    </row>
    <row r="1112" ht="15.75" customHeight="1">
      <c r="A1112" s="3" t="s">
        <v>30</v>
      </c>
      <c r="B1112" s="3" t="s">
        <v>47</v>
      </c>
      <c r="C1112" s="3" t="s">
        <v>9180</v>
      </c>
      <c r="D1112" s="3" t="s">
        <v>9732</v>
      </c>
      <c r="E1112" s="3" t="s">
        <v>9733</v>
      </c>
      <c r="F1112" s="3" t="s">
        <v>7718</v>
      </c>
      <c r="G1112" s="3" t="s">
        <v>9734</v>
      </c>
      <c r="H1112" s="3" t="s">
        <v>8874</v>
      </c>
      <c r="I1112" s="3" t="s">
        <v>1226</v>
      </c>
      <c r="J1112" s="3" t="s">
        <v>1549</v>
      </c>
      <c r="K1112" s="3" t="s">
        <v>9728</v>
      </c>
      <c r="L1112" s="3" t="s">
        <v>9729</v>
      </c>
      <c r="M1112" s="3" t="s">
        <v>38</v>
      </c>
      <c r="N1112" s="3" t="s">
        <v>731</v>
      </c>
      <c r="O1112" s="3" t="s">
        <v>529</v>
      </c>
      <c r="P1112" s="4">
        <v>0.0</v>
      </c>
      <c r="Q1112" s="3" t="s">
        <v>38</v>
      </c>
      <c r="R1112" s="4">
        <v>0.0</v>
      </c>
      <c r="S1112" s="3" t="s">
        <v>38</v>
      </c>
      <c r="T1112" s="3" t="s">
        <v>9735</v>
      </c>
      <c r="U1112" s="4">
        <v>2.0</v>
      </c>
      <c r="V1112" s="3" t="s">
        <v>38</v>
      </c>
      <c r="W1112" s="3" t="s">
        <v>38</v>
      </c>
      <c r="X1112" s="3" t="s">
        <v>9736</v>
      </c>
      <c r="Y1112" s="5">
        <f t="shared" si="1"/>
        <v>2015</v>
      </c>
      <c r="Z1112" s="5">
        <f t="shared" si="2"/>
        <v>6</v>
      </c>
      <c r="AA1112" s="5">
        <f t="shared" si="3"/>
        <v>5</v>
      </c>
      <c r="AB1112" s="5">
        <f t="shared" si="4"/>
        <v>2015</v>
      </c>
      <c r="AC1112" s="5">
        <f t="shared" si="5"/>
        <v>10</v>
      </c>
      <c r="AD1112" s="5">
        <f t="shared" si="6"/>
        <v>1</v>
      </c>
    </row>
    <row r="1113" ht="15.75" customHeight="1">
      <c r="A1113" s="3" t="s">
        <v>30</v>
      </c>
      <c r="B1113" s="3" t="s">
        <v>47</v>
      </c>
      <c r="C1113" s="3" t="s">
        <v>9737</v>
      </c>
      <c r="D1113" s="3" t="s">
        <v>9738</v>
      </c>
      <c r="E1113" s="3" t="s">
        <v>9739</v>
      </c>
      <c r="F1113" s="3" t="s">
        <v>9740</v>
      </c>
      <c r="G1113" s="3" t="s">
        <v>9741</v>
      </c>
      <c r="H1113" s="3" t="s">
        <v>8874</v>
      </c>
      <c r="I1113" s="3" t="s">
        <v>2341</v>
      </c>
      <c r="J1113" s="3" t="s">
        <v>3537</v>
      </c>
      <c r="K1113" s="3" t="s">
        <v>9742</v>
      </c>
      <c r="L1113" s="3" t="s">
        <v>9743</v>
      </c>
      <c r="M1113" s="3" t="s">
        <v>38</v>
      </c>
      <c r="N1113" s="3" t="s">
        <v>7547</v>
      </c>
      <c r="O1113" s="3" t="s">
        <v>9744</v>
      </c>
      <c r="P1113" s="4">
        <v>0.0</v>
      </c>
      <c r="Q1113" s="3" t="s">
        <v>38</v>
      </c>
      <c r="R1113" s="4">
        <v>0.0</v>
      </c>
      <c r="S1113" s="3" t="s">
        <v>38</v>
      </c>
      <c r="T1113" s="3" t="s">
        <v>9745</v>
      </c>
      <c r="U1113" s="4">
        <v>1.0</v>
      </c>
      <c r="V1113" s="3" t="s">
        <v>38</v>
      </c>
      <c r="W1113" s="3" t="s">
        <v>38</v>
      </c>
      <c r="X1113" s="3" t="s">
        <v>9746</v>
      </c>
      <c r="Y1113" s="5">
        <f t="shared" si="1"/>
        <v>2015</v>
      </c>
      <c r="Z1113" s="5">
        <f t="shared" si="2"/>
        <v>3</v>
      </c>
      <c r="AA1113" s="5">
        <f t="shared" si="3"/>
        <v>6</v>
      </c>
      <c r="AB1113" s="5">
        <f t="shared" si="4"/>
        <v>2015</v>
      </c>
      <c r="AC1113" s="5">
        <f t="shared" si="5"/>
        <v>10</v>
      </c>
      <c r="AD1113" s="5">
        <f t="shared" si="6"/>
        <v>1</v>
      </c>
    </row>
    <row r="1114" ht="15.75" customHeight="1">
      <c r="A1114" s="3" t="s">
        <v>30</v>
      </c>
      <c r="B1114" s="3" t="s">
        <v>47</v>
      </c>
      <c r="C1114" s="3" t="s">
        <v>9747</v>
      </c>
      <c r="D1114" s="3" t="s">
        <v>9748</v>
      </c>
      <c r="E1114" s="3" t="s">
        <v>9749</v>
      </c>
      <c r="F1114" s="3" t="s">
        <v>9750</v>
      </c>
      <c r="G1114" s="3" t="s">
        <v>9751</v>
      </c>
      <c r="H1114" s="3" t="s">
        <v>8874</v>
      </c>
      <c r="I1114" s="3" t="s">
        <v>1226</v>
      </c>
      <c r="J1114" s="3" t="s">
        <v>1549</v>
      </c>
      <c r="K1114" s="3" t="s">
        <v>7499</v>
      </c>
      <c r="L1114" s="3" t="s">
        <v>7653</v>
      </c>
      <c r="M1114" s="3" t="s">
        <v>38</v>
      </c>
      <c r="N1114" s="3" t="s">
        <v>731</v>
      </c>
      <c r="O1114" s="3" t="s">
        <v>228</v>
      </c>
      <c r="P1114" s="4">
        <v>0.0</v>
      </c>
      <c r="Q1114" s="3" t="s">
        <v>38</v>
      </c>
      <c r="R1114" s="4">
        <v>0.0</v>
      </c>
      <c r="S1114" s="3" t="s">
        <v>38</v>
      </c>
      <c r="T1114" s="3" t="s">
        <v>9752</v>
      </c>
      <c r="U1114" s="4">
        <v>2.0</v>
      </c>
      <c r="V1114" s="3" t="s">
        <v>38</v>
      </c>
      <c r="W1114" s="3" t="s">
        <v>38</v>
      </c>
      <c r="X1114" s="3" t="s">
        <v>9753</v>
      </c>
      <c r="Y1114" s="5">
        <f t="shared" si="1"/>
        <v>2015</v>
      </c>
      <c r="Z1114" s="5">
        <f t="shared" si="2"/>
        <v>2</v>
      </c>
      <c r="AA1114" s="5">
        <f t="shared" si="3"/>
        <v>11</v>
      </c>
      <c r="AB1114" s="5">
        <f t="shared" si="4"/>
        <v>2015</v>
      </c>
      <c r="AC1114" s="5">
        <f t="shared" si="5"/>
        <v>10</v>
      </c>
      <c r="AD1114" s="5">
        <f t="shared" si="6"/>
        <v>1</v>
      </c>
    </row>
    <row r="1115" ht="15.75" customHeight="1">
      <c r="A1115" s="3" t="s">
        <v>30</v>
      </c>
      <c r="B1115" s="3" t="s">
        <v>47</v>
      </c>
      <c r="C1115" s="3" t="s">
        <v>9754</v>
      </c>
      <c r="D1115" s="3" t="s">
        <v>9755</v>
      </c>
      <c r="E1115" s="3" t="s">
        <v>9756</v>
      </c>
      <c r="F1115" s="3" t="s">
        <v>9757</v>
      </c>
      <c r="G1115" s="3" t="s">
        <v>9758</v>
      </c>
      <c r="H1115" s="3" t="s">
        <v>8874</v>
      </c>
      <c r="I1115" s="3" t="s">
        <v>1226</v>
      </c>
      <c r="J1115" s="3" t="s">
        <v>1549</v>
      </c>
      <c r="K1115" s="3" t="s">
        <v>7652</v>
      </c>
      <c r="L1115" s="3" t="s">
        <v>7653</v>
      </c>
      <c r="M1115" s="3" t="s">
        <v>38</v>
      </c>
      <c r="N1115" s="3" t="s">
        <v>731</v>
      </c>
      <c r="O1115" s="3" t="s">
        <v>132</v>
      </c>
      <c r="P1115" s="4">
        <v>0.0</v>
      </c>
      <c r="Q1115" s="3" t="s">
        <v>38</v>
      </c>
      <c r="R1115" s="4">
        <v>2.0</v>
      </c>
      <c r="S1115" s="3" t="s">
        <v>9759</v>
      </c>
      <c r="T1115" s="3" t="s">
        <v>9760</v>
      </c>
      <c r="U1115" s="4">
        <v>4.0</v>
      </c>
      <c r="V1115" s="3" t="s">
        <v>38</v>
      </c>
      <c r="W1115" s="3" t="s">
        <v>38</v>
      </c>
      <c r="X1115" s="3" t="s">
        <v>9761</v>
      </c>
      <c r="Y1115" s="5">
        <f t="shared" si="1"/>
        <v>2015</v>
      </c>
      <c r="Z1115" s="5">
        <f t="shared" si="2"/>
        <v>6</v>
      </c>
      <c r="AA1115" s="5">
        <f t="shared" si="3"/>
        <v>17</v>
      </c>
      <c r="AB1115" s="5">
        <f t="shared" si="4"/>
        <v>2015</v>
      </c>
      <c r="AC1115" s="5">
        <f t="shared" si="5"/>
        <v>10</v>
      </c>
      <c r="AD1115" s="5">
        <f t="shared" si="6"/>
        <v>1</v>
      </c>
    </row>
    <row r="1116" ht="15.75" customHeight="1">
      <c r="A1116" s="3" t="s">
        <v>30</v>
      </c>
      <c r="B1116" s="3" t="s">
        <v>47</v>
      </c>
      <c r="C1116" s="3" t="s">
        <v>9762</v>
      </c>
      <c r="D1116" s="3" t="s">
        <v>9763</v>
      </c>
      <c r="E1116" s="3" t="s">
        <v>9764</v>
      </c>
      <c r="F1116" s="3" t="s">
        <v>9765</v>
      </c>
      <c r="G1116" s="3" t="s">
        <v>9766</v>
      </c>
      <c r="H1116" s="3" t="s">
        <v>9767</v>
      </c>
      <c r="I1116" s="3" t="s">
        <v>172</v>
      </c>
      <c r="J1116" s="3" t="s">
        <v>1532</v>
      </c>
      <c r="K1116" s="3" t="s">
        <v>2698</v>
      </c>
      <c r="L1116" s="3" t="s">
        <v>2699</v>
      </c>
      <c r="M1116" s="3" t="s">
        <v>96</v>
      </c>
      <c r="N1116" s="3" t="s">
        <v>38</v>
      </c>
      <c r="O1116" s="3" t="s">
        <v>529</v>
      </c>
      <c r="P1116" s="4">
        <v>0.0</v>
      </c>
      <c r="Q1116" s="3" t="s">
        <v>38</v>
      </c>
      <c r="R1116" s="4">
        <v>1.0</v>
      </c>
      <c r="S1116" s="3" t="s">
        <v>9454</v>
      </c>
      <c r="T1116" s="3" t="s">
        <v>9768</v>
      </c>
      <c r="U1116" s="4">
        <v>1.0</v>
      </c>
      <c r="V1116" s="3" t="s">
        <v>38</v>
      </c>
      <c r="W1116" s="3" t="s">
        <v>38</v>
      </c>
      <c r="X1116" s="3" t="s">
        <v>9769</v>
      </c>
      <c r="Y1116" s="5">
        <f t="shared" si="1"/>
        <v>2015</v>
      </c>
      <c r="Z1116" s="5">
        <f t="shared" si="2"/>
        <v>5</v>
      </c>
      <c r="AA1116" s="5">
        <f t="shared" si="3"/>
        <v>29</v>
      </c>
      <c r="AB1116" s="5">
        <f t="shared" si="4"/>
        <v>2015</v>
      </c>
      <c r="AC1116" s="5">
        <f t="shared" si="5"/>
        <v>9</v>
      </c>
      <c r="AD1116" s="5">
        <f t="shared" si="6"/>
        <v>21</v>
      </c>
    </row>
    <row r="1117" ht="15.75" customHeight="1">
      <c r="A1117" s="3" t="s">
        <v>30</v>
      </c>
      <c r="B1117" s="3" t="s">
        <v>47</v>
      </c>
      <c r="C1117" s="3" t="s">
        <v>9770</v>
      </c>
      <c r="D1117" s="3" t="s">
        <v>9771</v>
      </c>
      <c r="E1117" s="3" t="s">
        <v>9772</v>
      </c>
      <c r="F1117" s="3" t="s">
        <v>9773</v>
      </c>
      <c r="G1117" s="3" t="s">
        <v>9774</v>
      </c>
      <c r="H1117" s="3" t="s">
        <v>9767</v>
      </c>
      <c r="I1117" s="3" t="s">
        <v>172</v>
      </c>
      <c r="J1117" s="3" t="s">
        <v>1532</v>
      </c>
      <c r="K1117" s="3" t="s">
        <v>9775</v>
      </c>
      <c r="L1117" s="3" t="s">
        <v>9776</v>
      </c>
      <c r="M1117" s="3" t="s">
        <v>121</v>
      </c>
      <c r="N1117" s="3" t="s">
        <v>38</v>
      </c>
      <c r="O1117" s="3" t="s">
        <v>228</v>
      </c>
      <c r="P1117" s="4">
        <v>0.0</v>
      </c>
      <c r="Q1117" s="3" t="s">
        <v>38</v>
      </c>
      <c r="R1117" s="4">
        <v>0.0</v>
      </c>
      <c r="S1117" s="3" t="s">
        <v>38</v>
      </c>
      <c r="T1117" s="3" t="s">
        <v>9777</v>
      </c>
      <c r="U1117" s="4">
        <v>1.0</v>
      </c>
      <c r="V1117" s="3" t="s">
        <v>38</v>
      </c>
      <c r="W1117" s="3" t="s">
        <v>38</v>
      </c>
      <c r="X1117" s="3" t="s">
        <v>9778</v>
      </c>
      <c r="Y1117" s="5">
        <f t="shared" si="1"/>
        <v>2015</v>
      </c>
      <c r="Z1117" s="5">
        <f t="shared" si="2"/>
        <v>6</v>
      </c>
      <c r="AA1117" s="5">
        <f t="shared" si="3"/>
        <v>12</v>
      </c>
      <c r="AB1117" s="5">
        <f t="shared" si="4"/>
        <v>2015</v>
      </c>
      <c r="AC1117" s="5">
        <f t="shared" si="5"/>
        <v>9</v>
      </c>
      <c r="AD1117" s="5">
        <f t="shared" si="6"/>
        <v>21</v>
      </c>
    </row>
    <row r="1118" ht="15.75" customHeight="1">
      <c r="A1118" s="3" t="s">
        <v>30</v>
      </c>
      <c r="B1118" s="3" t="s">
        <v>31</v>
      </c>
      <c r="C1118" s="3" t="s">
        <v>9779</v>
      </c>
      <c r="D1118" s="3" t="s">
        <v>9780</v>
      </c>
      <c r="E1118" s="3" t="s">
        <v>9781</v>
      </c>
      <c r="F1118" s="3" t="s">
        <v>9782</v>
      </c>
      <c r="G1118" s="3" t="s">
        <v>38</v>
      </c>
      <c r="H1118" s="3" t="s">
        <v>38</v>
      </c>
      <c r="I1118" s="3" t="s">
        <v>5193</v>
      </c>
      <c r="J1118" s="3" t="s">
        <v>5194</v>
      </c>
      <c r="K1118" s="3" t="s">
        <v>9783</v>
      </c>
      <c r="L1118" s="3" t="s">
        <v>5196</v>
      </c>
      <c r="M1118" s="3" t="s">
        <v>38</v>
      </c>
      <c r="N1118" s="3" t="s">
        <v>8178</v>
      </c>
      <c r="O1118" s="3" t="s">
        <v>9784</v>
      </c>
      <c r="P1118" s="4">
        <v>3.0</v>
      </c>
      <c r="Q1118" s="3" t="s">
        <v>9785</v>
      </c>
      <c r="R1118" s="4">
        <v>0.0</v>
      </c>
      <c r="S1118" s="3" t="s">
        <v>38</v>
      </c>
      <c r="T1118" s="3" t="s">
        <v>9786</v>
      </c>
      <c r="U1118" s="4">
        <v>1.0</v>
      </c>
      <c r="V1118" s="3" t="s">
        <v>38</v>
      </c>
      <c r="W1118" s="3" t="s">
        <v>38</v>
      </c>
      <c r="X1118" s="3" t="s">
        <v>9787</v>
      </c>
      <c r="Y1118" s="5">
        <f t="shared" si="1"/>
        <v>2014</v>
      </c>
      <c r="Z1118" s="5">
        <f t="shared" si="2"/>
        <v>3</v>
      </c>
      <c r="AA1118" s="5">
        <f t="shared" si="3"/>
        <v>11</v>
      </c>
      <c r="AB1118" s="5">
        <f t="shared" si="4"/>
        <v>0</v>
      </c>
      <c r="AC1118" s="5">
        <f t="shared" si="5"/>
        <v>0</v>
      </c>
      <c r="AD1118" s="5">
        <f t="shared" si="6"/>
        <v>0</v>
      </c>
    </row>
    <row r="1119" ht="15.75" customHeight="1">
      <c r="A1119" s="3" t="s">
        <v>30</v>
      </c>
      <c r="B1119" s="3" t="s">
        <v>31</v>
      </c>
      <c r="C1119" s="3" t="s">
        <v>9788</v>
      </c>
      <c r="D1119" s="3" t="s">
        <v>9789</v>
      </c>
      <c r="E1119" s="3" t="s">
        <v>9790</v>
      </c>
      <c r="F1119" s="3" t="s">
        <v>9791</v>
      </c>
      <c r="G1119" s="3" t="s">
        <v>9792</v>
      </c>
      <c r="H1119" s="3" t="s">
        <v>9793</v>
      </c>
      <c r="I1119" s="3" t="s">
        <v>5193</v>
      </c>
      <c r="J1119" s="3" t="s">
        <v>5194</v>
      </c>
      <c r="K1119" s="3" t="s">
        <v>6645</v>
      </c>
      <c r="L1119" s="3" t="s">
        <v>6646</v>
      </c>
      <c r="M1119" s="3" t="s">
        <v>38</v>
      </c>
      <c r="N1119" s="3" t="s">
        <v>6647</v>
      </c>
      <c r="O1119" s="3" t="s">
        <v>5080</v>
      </c>
      <c r="P1119" s="4">
        <v>4.0</v>
      </c>
      <c r="Q1119" s="3" t="s">
        <v>9794</v>
      </c>
      <c r="R1119" s="4">
        <v>0.0</v>
      </c>
      <c r="S1119" s="3" t="s">
        <v>38</v>
      </c>
      <c r="T1119" s="3" t="s">
        <v>9795</v>
      </c>
      <c r="U1119" s="4">
        <v>1.0</v>
      </c>
      <c r="V1119" s="3" t="s">
        <v>38</v>
      </c>
      <c r="W1119" s="3" t="s">
        <v>38</v>
      </c>
      <c r="X1119" s="3" t="s">
        <v>9796</v>
      </c>
      <c r="Y1119" s="5">
        <f t="shared" si="1"/>
        <v>2014</v>
      </c>
      <c r="Z1119" s="5">
        <f t="shared" si="2"/>
        <v>10</v>
      </c>
      <c r="AA1119" s="5">
        <f t="shared" si="3"/>
        <v>9</v>
      </c>
      <c r="AB1119" s="5">
        <f t="shared" si="4"/>
        <v>2015</v>
      </c>
      <c r="AC1119" s="5">
        <f t="shared" si="5"/>
        <v>9</v>
      </c>
      <c r="AD1119" s="5">
        <f t="shared" si="6"/>
        <v>11</v>
      </c>
    </row>
    <row r="1120" ht="15.75" customHeight="1">
      <c r="A1120" s="3" t="s">
        <v>30</v>
      </c>
      <c r="B1120" s="3" t="s">
        <v>31</v>
      </c>
      <c r="C1120" s="3" t="s">
        <v>9797</v>
      </c>
      <c r="D1120" s="3" t="s">
        <v>9798</v>
      </c>
      <c r="E1120" s="3" t="s">
        <v>9799</v>
      </c>
      <c r="F1120" s="3" t="s">
        <v>9791</v>
      </c>
      <c r="G1120" s="3" t="s">
        <v>9800</v>
      </c>
      <c r="H1120" s="3" t="s">
        <v>9793</v>
      </c>
      <c r="I1120" s="3" t="s">
        <v>5193</v>
      </c>
      <c r="J1120" s="3" t="s">
        <v>5194</v>
      </c>
      <c r="K1120" s="3" t="s">
        <v>6645</v>
      </c>
      <c r="L1120" s="3" t="s">
        <v>6646</v>
      </c>
      <c r="M1120" s="3" t="s">
        <v>38</v>
      </c>
      <c r="N1120" s="3" t="s">
        <v>6647</v>
      </c>
      <c r="O1120" s="3" t="s">
        <v>5080</v>
      </c>
      <c r="P1120" s="4">
        <v>4.0</v>
      </c>
      <c r="Q1120" s="3" t="s">
        <v>9794</v>
      </c>
      <c r="R1120" s="4">
        <v>1.0</v>
      </c>
      <c r="S1120" s="3" t="s">
        <v>9801</v>
      </c>
      <c r="T1120" s="3" t="s">
        <v>9802</v>
      </c>
      <c r="U1120" s="4">
        <v>1.0</v>
      </c>
      <c r="V1120" s="3" t="s">
        <v>38</v>
      </c>
      <c r="W1120" s="3" t="s">
        <v>38</v>
      </c>
      <c r="X1120" s="3" t="s">
        <v>9803</v>
      </c>
      <c r="Y1120" s="5">
        <f t="shared" si="1"/>
        <v>2014</v>
      </c>
      <c r="Z1120" s="5">
        <f t="shared" si="2"/>
        <v>10</v>
      </c>
      <c r="AA1120" s="5">
        <f t="shared" si="3"/>
        <v>9</v>
      </c>
      <c r="AB1120" s="5">
        <f t="shared" si="4"/>
        <v>2015</v>
      </c>
      <c r="AC1120" s="5">
        <f t="shared" si="5"/>
        <v>9</v>
      </c>
      <c r="AD1120" s="5">
        <f t="shared" si="6"/>
        <v>11</v>
      </c>
    </row>
    <row r="1121" ht="15.75" customHeight="1">
      <c r="A1121" s="3" t="s">
        <v>30</v>
      </c>
      <c r="B1121" s="3" t="s">
        <v>47</v>
      </c>
      <c r="C1121" s="3" t="s">
        <v>9804</v>
      </c>
      <c r="D1121" s="3" t="s">
        <v>9805</v>
      </c>
      <c r="E1121" s="3" t="s">
        <v>9806</v>
      </c>
      <c r="F1121" s="3" t="s">
        <v>9807</v>
      </c>
      <c r="G1121" s="3" t="s">
        <v>9808</v>
      </c>
      <c r="H1121" s="3" t="s">
        <v>9793</v>
      </c>
      <c r="I1121" s="3" t="s">
        <v>638</v>
      </c>
      <c r="J1121" s="3" t="s">
        <v>3537</v>
      </c>
      <c r="K1121" s="3" t="s">
        <v>9809</v>
      </c>
      <c r="L1121" s="3" t="s">
        <v>9810</v>
      </c>
      <c r="M1121" s="3" t="s">
        <v>176</v>
      </c>
      <c r="N1121" s="3" t="s">
        <v>4144</v>
      </c>
      <c r="O1121" s="3" t="s">
        <v>9811</v>
      </c>
      <c r="P1121" s="4">
        <v>0.0</v>
      </c>
      <c r="Q1121" s="3" t="s">
        <v>38</v>
      </c>
      <c r="R1121" s="4">
        <v>0.0</v>
      </c>
      <c r="S1121" s="3" t="s">
        <v>38</v>
      </c>
      <c r="T1121" s="3" t="s">
        <v>9812</v>
      </c>
      <c r="U1121" s="4">
        <v>1.0</v>
      </c>
      <c r="V1121" s="3" t="s">
        <v>38</v>
      </c>
      <c r="W1121" s="3" t="s">
        <v>38</v>
      </c>
      <c r="X1121" s="3" t="s">
        <v>9813</v>
      </c>
      <c r="Y1121" s="5">
        <f t="shared" si="1"/>
        <v>2015</v>
      </c>
      <c r="Z1121" s="5">
        <f t="shared" si="2"/>
        <v>4</v>
      </c>
      <c r="AA1121" s="5">
        <f t="shared" si="3"/>
        <v>8</v>
      </c>
      <c r="AB1121" s="5">
        <f t="shared" si="4"/>
        <v>2015</v>
      </c>
      <c r="AC1121" s="5">
        <f t="shared" si="5"/>
        <v>9</v>
      </c>
      <c r="AD1121" s="5">
        <f t="shared" si="6"/>
        <v>11</v>
      </c>
    </row>
    <row r="1122" ht="15.75" customHeight="1">
      <c r="A1122" s="3" t="s">
        <v>30</v>
      </c>
      <c r="B1122" s="3" t="s">
        <v>47</v>
      </c>
      <c r="C1122" s="3" t="s">
        <v>9814</v>
      </c>
      <c r="D1122" s="3" t="s">
        <v>9815</v>
      </c>
      <c r="E1122" s="3" t="s">
        <v>9816</v>
      </c>
      <c r="F1122" s="3" t="s">
        <v>9817</v>
      </c>
      <c r="G1122" s="3" t="s">
        <v>9818</v>
      </c>
      <c r="H1122" s="3" t="s">
        <v>9793</v>
      </c>
      <c r="I1122" s="3" t="s">
        <v>593</v>
      </c>
      <c r="J1122" s="3" t="s">
        <v>1491</v>
      </c>
      <c r="K1122" s="3" t="s">
        <v>9819</v>
      </c>
      <c r="L1122" s="3" t="s">
        <v>9820</v>
      </c>
      <c r="M1122" s="3" t="s">
        <v>38</v>
      </c>
      <c r="N1122" s="3" t="s">
        <v>4771</v>
      </c>
      <c r="O1122" s="3" t="s">
        <v>9821</v>
      </c>
      <c r="P1122" s="4">
        <v>0.0</v>
      </c>
      <c r="Q1122" s="3" t="s">
        <v>38</v>
      </c>
      <c r="R1122" s="4">
        <v>5.0</v>
      </c>
      <c r="S1122" s="3" t="s">
        <v>9822</v>
      </c>
      <c r="T1122" s="3" t="s">
        <v>9823</v>
      </c>
      <c r="U1122" s="4">
        <v>1.0</v>
      </c>
      <c r="V1122" s="3" t="s">
        <v>38</v>
      </c>
      <c r="W1122" s="3" t="s">
        <v>38</v>
      </c>
      <c r="X1122" s="3" t="s">
        <v>9824</v>
      </c>
      <c r="Y1122" s="5">
        <f t="shared" si="1"/>
        <v>2015</v>
      </c>
      <c r="Z1122" s="5">
        <f t="shared" si="2"/>
        <v>3</v>
      </c>
      <c r="AA1122" s="5">
        <f t="shared" si="3"/>
        <v>17</v>
      </c>
      <c r="AB1122" s="5">
        <f t="shared" si="4"/>
        <v>2015</v>
      </c>
      <c r="AC1122" s="5">
        <f t="shared" si="5"/>
        <v>9</v>
      </c>
      <c r="AD1122" s="5">
        <f t="shared" si="6"/>
        <v>11</v>
      </c>
    </row>
    <row r="1123" ht="15.75" customHeight="1">
      <c r="A1123" s="3" t="s">
        <v>30</v>
      </c>
      <c r="B1123" s="3" t="s">
        <v>47</v>
      </c>
      <c r="C1123" s="3" t="s">
        <v>9825</v>
      </c>
      <c r="D1123" s="3" t="s">
        <v>9826</v>
      </c>
      <c r="E1123" s="3" t="s">
        <v>9827</v>
      </c>
      <c r="F1123" s="3" t="s">
        <v>8209</v>
      </c>
      <c r="G1123" s="3" t="s">
        <v>9828</v>
      </c>
      <c r="H1123" s="3" t="s">
        <v>9793</v>
      </c>
      <c r="I1123" s="3" t="s">
        <v>117</v>
      </c>
      <c r="J1123" s="3" t="s">
        <v>1807</v>
      </c>
      <c r="K1123" s="3" t="s">
        <v>8232</v>
      </c>
      <c r="L1123" s="3" t="s">
        <v>8233</v>
      </c>
      <c r="M1123" s="3" t="s">
        <v>30</v>
      </c>
      <c r="N1123" s="3" t="s">
        <v>4144</v>
      </c>
      <c r="O1123" s="3" t="s">
        <v>9829</v>
      </c>
      <c r="P1123" s="4">
        <v>0.0</v>
      </c>
      <c r="Q1123" s="3" t="s">
        <v>38</v>
      </c>
      <c r="R1123" s="4">
        <v>0.0</v>
      </c>
      <c r="S1123" s="3" t="s">
        <v>38</v>
      </c>
      <c r="T1123" s="3" t="s">
        <v>9830</v>
      </c>
      <c r="U1123" s="4">
        <v>2.0</v>
      </c>
      <c r="V1123" s="3" t="s">
        <v>38</v>
      </c>
      <c r="W1123" s="3" t="s">
        <v>38</v>
      </c>
      <c r="X1123" s="3" t="s">
        <v>9831</v>
      </c>
      <c r="Y1123" s="5">
        <f t="shared" si="1"/>
        <v>2015</v>
      </c>
      <c r="Z1123" s="5">
        <f t="shared" si="2"/>
        <v>1</v>
      </c>
      <c r="AA1123" s="5">
        <f t="shared" si="3"/>
        <v>28</v>
      </c>
      <c r="AB1123" s="5">
        <f t="shared" si="4"/>
        <v>2015</v>
      </c>
      <c r="AC1123" s="5">
        <f t="shared" si="5"/>
        <v>9</v>
      </c>
      <c r="AD1123" s="5">
        <f t="shared" si="6"/>
        <v>11</v>
      </c>
    </row>
    <row r="1124" ht="15.75" customHeight="1">
      <c r="A1124" s="3" t="s">
        <v>30</v>
      </c>
      <c r="B1124" s="3" t="s">
        <v>47</v>
      </c>
      <c r="C1124" s="3" t="s">
        <v>9832</v>
      </c>
      <c r="D1124" s="3" t="s">
        <v>9833</v>
      </c>
      <c r="E1124" s="3" t="s">
        <v>9834</v>
      </c>
      <c r="F1124" s="3" t="s">
        <v>8209</v>
      </c>
      <c r="G1124" s="3" t="s">
        <v>9835</v>
      </c>
      <c r="H1124" s="3" t="s">
        <v>9793</v>
      </c>
      <c r="I1124" s="3" t="s">
        <v>7689</v>
      </c>
      <c r="J1124" s="3" t="s">
        <v>3537</v>
      </c>
      <c r="K1124" s="3" t="s">
        <v>9836</v>
      </c>
      <c r="L1124" s="3" t="s">
        <v>9837</v>
      </c>
      <c r="M1124" s="3" t="s">
        <v>30</v>
      </c>
      <c r="N1124" s="3" t="s">
        <v>4144</v>
      </c>
      <c r="O1124" s="3" t="s">
        <v>9838</v>
      </c>
      <c r="P1124" s="4">
        <v>0.0</v>
      </c>
      <c r="Q1124" s="3" t="s">
        <v>38</v>
      </c>
      <c r="R1124" s="4">
        <v>0.0</v>
      </c>
      <c r="S1124" s="3" t="s">
        <v>38</v>
      </c>
      <c r="T1124" s="3" t="s">
        <v>9839</v>
      </c>
      <c r="U1124" s="4">
        <v>1.0</v>
      </c>
      <c r="V1124" s="3" t="s">
        <v>38</v>
      </c>
      <c r="W1124" s="3" t="s">
        <v>38</v>
      </c>
      <c r="X1124" s="3" t="s">
        <v>9840</v>
      </c>
      <c r="Y1124" s="5">
        <f t="shared" si="1"/>
        <v>2015</v>
      </c>
      <c r="Z1124" s="5">
        <f t="shared" si="2"/>
        <v>1</v>
      </c>
      <c r="AA1124" s="5">
        <f t="shared" si="3"/>
        <v>28</v>
      </c>
      <c r="AB1124" s="5">
        <f t="shared" si="4"/>
        <v>2015</v>
      </c>
      <c r="AC1124" s="5">
        <f t="shared" si="5"/>
        <v>9</v>
      </c>
      <c r="AD1124" s="5">
        <f t="shared" si="6"/>
        <v>11</v>
      </c>
    </row>
    <row r="1125" ht="15.75" customHeight="1">
      <c r="A1125" s="3" t="s">
        <v>30</v>
      </c>
      <c r="B1125" s="3" t="s">
        <v>47</v>
      </c>
      <c r="C1125" s="3" t="s">
        <v>9841</v>
      </c>
      <c r="D1125" s="3" t="s">
        <v>9842</v>
      </c>
      <c r="E1125" s="3" t="s">
        <v>9843</v>
      </c>
      <c r="F1125" s="3" t="s">
        <v>9817</v>
      </c>
      <c r="G1125" s="3" t="s">
        <v>9844</v>
      </c>
      <c r="H1125" s="3" t="s">
        <v>9793</v>
      </c>
      <c r="I1125" s="3" t="s">
        <v>593</v>
      </c>
      <c r="J1125" s="3" t="s">
        <v>1491</v>
      </c>
      <c r="K1125" s="3" t="s">
        <v>8302</v>
      </c>
      <c r="L1125" s="3" t="s">
        <v>8303</v>
      </c>
      <c r="M1125" s="3" t="s">
        <v>38</v>
      </c>
      <c r="N1125" s="3" t="s">
        <v>4771</v>
      </c>
      <c r="O1125" s="3" t="s">
        <v>1047</v>
      </c>
      <c r="P1125" s="4">
        <v>0.0</v>
      </c>
      <c r="Q1125" s="3" t="s">
        <v>38</v>
      </c>
      <c r="R1125" s="4">
        <v>0.0</v>
      </c>
      <c r="S1125" s="3" t="s">
        <v>38</v>
      </c>
      <c r="T1125" s="3" t="s">
        <v>9845</v>
      </c>
      <c r="U1125" s="4">
        <v>1.0</v>
      </c>
      <c r="V1125" s="3" t="s">
        <v>38</v>
      </c>
      <c r="W1125" s="3" t="s">
        <v>38</v>
      </c>
      <c r="X1125" s="3" t="s">
        <v>9846</v>
      </c>
      <c r="Y1125" s="5">
        <f t="shared" si="1"/>
        <v>2015</v>
      </c>
      <c r="Z1125" s="5">
        <f t="shared" si="2"/>
        <v>3</v>
      </c>
      <c r="AA1125" s="5">
        <f t="shared" si="3"/>
        <v>17</v>
      </c>
      <c r="AB1125" s="5">
        <f t="shared" si="4"/>
        <v>2015</v>
      </c>
      <c r="AC1125" s="5">
        <f t="shared" si="5"/>
        <v>9</v>
      </c>
      <c r="AD1125" s="5">
        <f t="shared" si="6"/>
        <v>11</v>
      </c>
    </row>
    <row r="1126" ht="15.75" customHeight="1">
      <c r="A1126" s="3" t="s">
        <v>30</v>
      </c>
      <c r="B1126" s="3" t="s">
        <v>31</v>
      </c>
      <c r="C1126" s="3" t="s">
        <v>9847</v>
      </c>
      <c r="D1126" s="3" t="s">
        <v>9848</v>
      </c>
      <c r="E1126" s="3" t="s">
        <v>9849</v>
      </c>
      <c r="F1126" s="3" t="s">
        <v>9850</v>
      </c>
      <c r="G1126" s="3" t="s">
        <v>38</v>
      </c>
      <c r="H1126" s="3" t="s">
        <v>38</v>
      </c>
      <c r="I1126" s="3" t="s">
        <v>2341</v>
      </c>
      <c r="J1126" s="3" t="s">
        <v>3537</v>
      </c>
      <c r="K1126" s="3" t="s">
        <v>9851</v>
      </c>
      <c r="L1126" s="3" t="s">
        <v>9852</v>
      </c>
      <c r="M1126" s="3" t="s">
        <v>38</v>
      </c>
      <c r="N1126" s="3" t="s">
        <v>8981</v>
      </c>
      <c r="O1126" s="3" t="s">
        <v>9853</v>
      </c>
      <c r="P1126" s="4">
        <v>6.0</v>
      </c>
      <c r="Q1126" s="3" t="s">
        <v>9854</v>
      </c>
      <c r="R1126" s="4">
        <v>1.0</v>
      </c>
      <c r="S1126" s="3" t="s">
        <v>9855</v>
      </c>
      <c r="T1126" s="3" t="s">
        <v>9856</v>
      </c>
      <c r="U1126" s="4">
        <v>1.0</v>
      </c>
      <c r="V1126" s="3" t="s">
        <v>38</v>
      </c>
      <c r="W1126" s="3" t="s">
        <v>38</v>
      </c>
      <c r="X1126" s="3" t="s">
        <v>9857</v>
      </c>
      <c r="Y1126" s="5">
        <f t="shared" si="1"/>
        <v>2014</v>
      </c>
      <c r="Z1126" s="5">
        <f t="shared" si="2"/>
        <v>2</v>
      </c>
      <c r="AA1126" s="5">
        <f t="shared" si="3"/>
        <v>17</v>
      </c>
      <c r="AB1126" s="5">
        <f t="shared" si="4"/>
        <v>0</v>
      </c>
      <c r="AC1126" s="5">
        <f t="shared" si="5"/>
        <v>0</v>
      </c>
      <c r="AD1126" s="5">
        <f t="shared" si="6"/>
        <v>0</v>
      </c>
    </row>
    <row r="1127" ht="15.75" customHeight="1">
      <c r="A1127" s="3" t="s">
        <v>30</v>
      </c>
      <c r="B1127" s="3" t="s">
        <v>47</v>
      </c>
      <c r="C1127" s="3" t="s">
        <v>9858</v>
      </c>
      <c r="D1127" s="3" t="s">
        <v>9859</v>
      </c>
      <c r="E1127" s="3" t="s">
        <v>9860</v>
      </c>
      <c r="F1127" s="3" t="s">
        <v>9765</v>
      </c>
      <c r="G1127" s="3" t="s">
        <v>9861</v>
      </c>
      <c r="H1127" s="3" t="s">
        <v>9862</v>
      </c>
      <c r="I1127" s="3" t="s">
        <v>172</v>
      </c>
      <c r="J1127" s="3" t="s">
        <v>1532</v>
      </c>
      <c r="K1127" s="3" t="s">
        <v>9863</v>
      </c>
      <c r="L1127" s="3" t="s">
        <v>9864</v>
      </c>
      <c r="M1127" s="3" t="s">
        <v>176</v>
      </c>
      <c r="N1127" s="3" t="s">
        <v>38</v>
      </c>
      <c r="O1127" s="3" t="s">
        <v>9296</v>
      </c>
      <c r="P1127" s="4">
        <v>0.0</v>
      </c>
      <c r="Q1127" s="3" t="s">
        <v>38</v>
      </c>
      <c r="R1127" s="4">
        <v>0.0</v>
      </c>
      <c r="S1127" s="3" t="s">
        <v>38</v>
      </c>
      <c r="T1127" s="3" t="s">
        <v>9297</v>
      </c>
      <c r="U1127" s="4">
        <v>5.0</v>
      </c>
      <c r="V1127" s="3" t="s">
        <v>38</v>
      </c>
      <c r="W1127" s="3" t="s">
        <v>38</v>
      </c>
      <c r="X1127" s="3" t="s">
        <v>9865</v>
      </c>
      <c r="Y1127" s="5">
        <f t="shared" si="1"/>
        <v>2015</v>
      </c>
      <c r="Z1127" s="5">
        <f t="shared" si="2"/>
        <v>5</v>
      </c>
      <c r="AA1127" s="5">
        <f t="shared" si="3"/>
        <v>29</v>
      </c>
      <c r="AB1127" s="5">
        <f t="shared" si="4"/>
        <v>2015</v>
      </c>
      <c r="AC1127" s="5">
        <f t="shared" si="5"/>
        <v>9</v>
      </c>
      <c r="AD1127" s="5">
        <f t="shared" si="6"/>
        <v>1</v>
      </c>
    </row>
    <row r="1128" ht="15.75" customHeight="1">
      <c r="A1128" s="3" t="s">
        <v>30</v>
      </c>
      <c r="B1128" s="3" t="s">
        <v>47</v>
      </c>
      <c r="C1128" s="3" t="s">
        <v>6652</v>
      </c>
      <c r="D1128" s="3" t="s">
        <v>9866</v>
      </c>
      <c r="E1128" s="3" t="s">
        <v>9867</v>
      </c>
      <c r="F1128" s="3" t="s">
        <v>9868</v>
      </c>
      <c r="G1128" s="3" t="s">
        <v>9869</v>
      </c>
      <c r="H1128" s="3" t="s">
        <v>9862</v>
      </c>
      <c r="I1128" s="3" t="s">
        <v>2341</v>
      </c>
      <c r="J1128" s="3" t="s">
        <v>3537</v>
      </c>
      <c r="K1128" s="3" t="s">
        <v>9870</v>
      </c>
      <c r="L1128" s="3" t="s">
        <v>9871</v>
      </c>
      <c r="M1128" s="3" t="s">
        <v>38</v>
      </c>
      <c r="N1128" s="3" t="s">
        <v>7547</v>
      </c>
      <c r="O1128" s="3" t="s">
        <v>9872</v>
      </c>
      <c r="P1128" s="4">
        <v>0.0</v>
      </c>
      <c r="Q1128" s="3" t="s">
        <v>38</v>
      </c>
      <c r="R1128" s="4">
        <v>0.0</v>
      </c>
      <c r="S1128" s="3" t="s">
        <v>38</v>
      </c>
      <c r="T1128" s="3" t="s">
        <v>9873</v>
      </c>
      <c r="U1128" s="4">
        <v>1.0</v>
      </c>
      <c r="V1128" s="3" t="s">
        <v>38</v>
      </c>
      <c r="W1128" s="3" t="s">
        <v>38</v>
      </c>
      <c r="X1128" s="3" t="s">
        <v>9874</v>
      </c>
      <c r="Y1128" s="5">
        <f t="shared" si="1"/>
        <v>2015</v>
      </c>
      <c r="Z1128" s="5">
        <f t="shared" si="2"/>
        <v>3</v>
      </c>
      <c r="AA1128" s="5">
        <f t="shared" si="3"/>
        <v>30</v>
      </c>
      <c r="AB1128" s="5">
        <f t="shared" si="4"/>
        <v>2015</v>
      </c>
      <c r="AC1128" s="5">
        <f t="shared" si="5"/>
        <v>9</v>
      </c>
      <c r="AD1128" s="5">
        <f t="shared" si="6"/>
        <v>1</v>
      </c>
    </row>
    <row r="1129" ht="15.75" customHeight="1">
      <c r="A1129" s="3" t="s">
        <v>30</v>
      </c>
      <c r="B1129" s="3" t="s">
        <v>47</v>
      </c>
      <c r="C1129" s="3" t="s">
        <v>9875</v>
      </c>
      <c r="D1129" s="3" t="s">
        <v>9876</v>
      </c>
      <c r="E1129" s="3" t="s">
        <v>9877</v>
      </c>
      <c r="F1129" s="3" t="s">
        <v>9878</v>
      </c>
      <c r="G1129" s="3" t="s">
        <v>9879</v>
      </c>
      <c r="H1129" s="3" t="s">
        <v>9862</v>
      </c>
      <c r="I1129" s="3" t="s">
        <v>638</v>
      </c>
      <c r="J1129" s="3" t="s">
        <v>2633</v>
      </c>
      <c r="K1129" s="3" t="s">
        <v>9880</v>
      </c>
      <c r="L1129" s="3" t="s">
        <v>9164</v>
      </c>
      <c r="M1129" s="3" t="s">
        <v>38</v>
      </c>
      <c r="N1129" s="3" t="s">
        <v>8212</v>
      </c>
      <c r="O1129" s="3" t="s">
        <v>9881</v>
      </c>
      <c r="P1129" s="4">
        <v>0.0</v>
      </c>
      <c r="Q1129" s="3" t="s">
        <v>38</v>
      </c>
      <c r="R1129" s="4">
        <v>0.0</v>
      </c>
      <c r="S1129" s="3" t="s">
        <v>38</v>
      </c>
      <c r="T1129" s="3" t="s">
        <v>9882</v>
      </c>
      <c r="U1129" s="4">
        <v>1.0</v>
      </c>
      <c r="V1129" s="3" t="s">
        <v>38</v>
      </c>
      <c r="W1129" s="3" t="s">
        <v>38</v>
      </c>
      <c r="X1129" s="3" t="s">
        <v>9883</v>
      </c>
      <c r="Y1129" s="5">
        <f t="shared" si="1"/>
        <v>2015</v>
      </c>
      <c r="Z1129" s="5">
        <f t="shared" si="2"/>
        <v>5</v>
      </c>
      <c r="AA1129" s="5">
        <f t="shared" si="3"/>
        <v>11</v>
      </c>
      <c r="AB1129" s="5">
        <f t="shared" si="4"/>
        <v>2015</v>
      </c>
      <c r="AC1129" s="5">
        <f t="shared" si="5"/>
        <v>9</v>
      </c>
      <c r="AD1129" s="5">
        <f t="shared" si="6"/>
        <v>1</v>
      </c>
    </row>
    <row r="1130" ht="15.75" customHeight="1">
      <c r="A1130" s="3" t="s">
        <v>30</v>
      </c>
      <c r="B1130" s="3" t="s">
        <v>47</v>
      </c>
      <c r="C1130" s="3" t="s">
        <v>9884</v>
      </c>
      <c r="D1130" s="3" t="s">
        <v>9885</v>
      </c>
      <c r="E1130" s="3" t="s">
        <v>9886</v>
      </c>
      <c r="F1130" s="3" t="s">
        <v>9750</v>
      </c>
      <c r="G1130" s="3" t="s">
        <v>9887</v>
      </c>
      <c r="H1130" s="3" t="s">
        <v>9862</v>
      </c>
      <c r="I1130" s="3" t="s">
        <v>1226</v>
      </c>
      <c r="J1130" s="3" t="s">
        <v>1549</v>
      </c>
      <c r="K1130" s="3" t="s">
        <v>9888</v>
      </c>
      <c r="L1130" s="3" t="s">
        <v>397</v>
      </c>
      <c r="M1130" s="3" t="s">
        <v>30</v>
      </c>
      <c r="N1130" s="3" t="s">
        <v>731</v>
      </c>
      <c r="O1130" s="3" t="s">
        <v>228</v>
      </c>
      <c r="P1130" s="4">
        <v>0.0</v>
      </c>
      <c r="Q1130" s="3" t="s">
        <v>38</v>
      </c>
      <c r="R1130" s="4">
        <v>0.0</v>
      </c>
      <c r="S1130" s="3" t="s">
        <v>38</v>
      </c>
      <c r="T1130" s="3" t="s">
        <v>9889</v>
      </c>
      <c r="U1130" s="4">
        <v>4.0</v>
      </c>
      <c r="V1130" s="3" t="s">
        <v>38</v>
      </c>
      <c r="W1130" s="3" t="s">
        <v>38</v>
      </c>
      <c r="X1130" s="3" t="s">
        <v>9890</v>
      </c>
      <c r="Y1130" s="5">
        <f t="shared" si="1"/>
        <v>2015</v>
      </c>
      <c r="Z1130" s="5">
        <f t="shared" si="2"/>
        <v>2</v>
      </c>
      <c r="AA1130" s="5">
        <f t="shared" si="3"/>
        <v>11</v>
      </c>
      <c r="AB1130" s="5">
        <f t="shared" si="4"/>
        <v>2015</v>
      </c>
      <c r="AC1130" s="5">
        <f t="shared" si="5"/>
        <v>9</v>
      </c>
      <c r="AD1130" s="5">
        <f t="shared" si="6"/>
        <v>1</v>
      </c>
    </row>
    <row r="1131" ht="15.75" customHeight="1">
      <c r="A1131" s="3" t="s">
        <v>30</v>
      </c>
      <c r="B1131" s="3" t="s">
        <v>31</v>
      </c>
      <c r="C1131" s="3" t="s">
        <v>9891</v>
      </c>
      <c r="D1131" s="3" t="s">
        <v>9892</v>
      </c>
      <c r="E1131" s="3" t="s">
        <v>9893</v>
      </c>
      <c r="F1131" s="3" t="s">
        <v>9894</v>
      </c>
      <c r="G1131" s="3" t="s">
        <v>9895</v>
      </c>
      <c r="H1131" s="3" t="s">
        <v>9896</v>
      </c>
      <c r="I1131" s="3" t="s">
        <v>38</v>
      </c>
      <c r="J1131" s="3" t="s">
        <v>1807</v>
      </c>
      <c r="K1131" s="3" t="s">
        <v>8006</v>
      </c>
      <c r="L1131" s="3" t="s">
        <v>8007</v>
      </c>
      <c r="M1131" s="3" t="s">
        <v>38</v>
      </c>
      <c r="N1131" s="3" t="s">
        <v>4144</v>
      </c>
      <c r="O1131" s="3" t="s">
        <v>9897</v>
      </c>
      <c r="P1131" s="4">
        <v>2.0</v>
      </c>
      <c r="Q1131" s="3" t="s">
        <v>9898</v>
      </c>
      <c r="R1131" s="4">
        <v>0.0</v>
      </c>
      <c r="S1131" s="3" t="s">
        <v>38</v>
      </c>
      <c r="T1131" s="3" t="s">
        <v>9899</v>
      </c>
      <c r="U1131" s="4">
        <v>1.0</v>
      </c>
      <c r="V1131" s="3" t="s">
        <v>38</v>
      </c>
      <c r="W1131" s="3" t="s">
        <v>38</v>
      </c>
      <c r="X1131" s="3" t="s">
        <v>9900</v>
      </c>
      <c r="Y1131" s="5">
        <f t="shared" si="1"/>
        <v>2012</v>
      </c>
      <c r="Z1131" s="5">
        <f t="shared" si="2"/>
        <v>9</v>
      </c>
      <c r="AA1131" s="5">
        <f t="shared" si="3"/>
        <v>19</v>
      </c>
      <c r="AB1131" s="5">
        <f t="shared" si="4"/>
        <v>2015</v>
      </c>
      <c r="AC1131" s="5">
        <f t="shared" si="5"/>
        <v>8</v>
      </c>
      <c r="AD1131" s="5">
        <f t="shared" si="6"/>
        <v>11</v>
      </c>
    </row>
    <row r="1132" ht="15.75" customHeight="1">
      <c r="A1132" s="3" t="s">
        <v>30</v>
      </c>
      <c r="B1132" s="3" t="s">
        <v>47</v>
      </c>
      <c r="C1132" s="3" t="s">
        <v>9901</v>
      </c>
      <c r="D1132" s="3" t="s">
        <v>9902</v>
      </c>
      <c r="E1132" s="3" t="s">
        <v>9903</v>
      </c>
      <c r="F1132" s="3" t="s">
        <v>9720</v>
      </c>
      <c r="G1132" s="3" t="s">
        <v>9904</v>
      </c>
      <c r="H1132" s="3" t="s">
        <v>9896</v>
      </c>
      <c r="I1132" s="3" t="s">
        <v>373</v>
      </c>
      <c r="J1132" s="3" t="s">
        <v>1588</v>
      </c>
      <c r="K1132" s="3" t="s">
        <v>8243</v>
      </c>
      <c r="L1132" s="3" t="s">
        <v>8244</v>
      </c>
      <c r="M1132" s="3" t="s">
        <v>30</v>
      </c>
      <c r="N1132" s="3" t="s">
        <v>376</v>
      </c>
      <c r="O1132" s="3" t="s">
        <v>4927</v>
      </c>
      <c r="P1132" s="4">
        <v>0.0</v>
      </c>
      <c r="Q1132" s="3" t="s">
        <v>38</v>
      </c>
      <c r="R1132" s="4">
        <v>0.0</v>
      </c>
      <c r="S1132" s="3" t="s">
        <v>38</v>
      </c>
      <c r="T1132" s="3" t="s">
        <v>9905</v>
      </c>
      <c r="U1132" s="4">
        <v>1.0</v>
      </c>
      <c r="V1132" s="3" t="s">
        <v>38</v>
      </c>
      <c r="W1132" s="3" t="s">
        <v>38</v>
      </c>
      <c r="X1132" s="3" t="s">
        <v>9906</v>
      </c>
      <c r="Y1132" s="5">
        <f t="shared" si="1"/>
        <v>2015</v>
      </c>
      <c r="Z1132" s="5">
        <f t="shared" si="2"/>
        <v>5</v>
      </c>
      <c r="AA1132" s="5">
        <f t="shared" si="3"/>
        <v>6</v>
      </c>
      <c r="AB1132" s="5">
        <f t="shared" si="4"/>
        <v>2015</v>
      </c>
      <c r="AC1132" s="5">
        <f t="shared" si="5"/>
        <v>8</v>
      </c>
      <c r="AD1132" s="5">
        <f t="shared" si="6"/>
        <v>11</v>
      </c>
    </row>
    <row r="1133" ht="15.75" customHeight="1">
      <c r="A1133" s="3" t="s">
        <v>30</v>
      </c>
      <c r="B1133" s="3" t="s">
        <v>31</v>
      </c>
      <c r="C1133" s="3" t="s">
        <v>9907</v>
      </c>
      <c r="D1133" s="3" t="s">
        <v>9908</v>
      </c>
      <c r="E1133" s="3" t="s">
        <v>9909</v>
      </c>
      <c r="F1133" s="3" t="s">
        <v>9910</v>
      </c>
      <c r="G1133" s="3" t="s">
        <v>9911</v>
      </c>
      <c r="H1133" s="3" t="s">
        <v>9896</v>
      </c>
      <c r="I1133" s="3" t="s">
        <v>2341</v>
      </c>
      <c r="J1133" s="3" t="s">
        <v>3537</v>
      </c>
      <c r="K1133" s="3" t="s">
        <v>9912</v>
      </c>
      <c r="L1133" s="3" t="s">
        <v>38</v>
      </c>
      <c r="M1133" s="3" t="s">
        <v>38</v>
      </c>
      <c r="N1133" s="3" t="s">
        <v>9527</v>
      </c>
      <c r="O1133" s="3" t="s">
        <v>9913</v>
      </c>
      <c r="P1133" s="4">
        <v>1.0</v>
      </c>
      <c r="Q1133" s="3" t="s">
        <v>9914</v>
      </c>
      <c r="R1133" s="4">
        <v>1.0</v>
      </c>
      <c r="S1133" s="3" t="s">
        <v>9915</v>
      </c>
      <c r="T1133" s="3" t="s">
        <v>9916</v>
      </c>
      <c r="U1133" s="4">
        <v>2.0</v>
      </c>
      <c r="V1133" s="3" t="s">
        <v>38</v>
      </c>
      <c r="W1133" s="3" t="s">
        <v>38</v>
      </c>
      <c r="X1133" s="3" t="s">
        <v>9917</v>
      </c>
      <c r="Y1133" s="5">
        <f t="shared" si="1"/>
        <v>2014</v>
      </c>
      <c r="Z1133" s="5">
        <f t="shared" si="2"/>
        <v>1</v>
      </c>
      <c r="AA1133" s="5">
        <f t="shared" si="3"/>
        <v>29</v>
      </c>
      <c r="AB1133" s="5">
        <f t="shared" si="4"/>
        <v>2015</v>
      </c>
      <c r="AC1133" s="5">
        <f t="shared" si="5"/>
        <v>8</v>
      </c>
      <c r="AD1133" s="5">
        <f t="shared" si="6"/>
        <v>11</v>
      </c>
    </row>
    <row r="1134" ht="15.75" customHeight="1">
      <c r="A1134" s="3" t="s">
        <v>30</v>
      </c>
      <c r="B1134" s="3" t="s">
        <v>31</v>
      </c>
      <c r="C1134" s="3" t="s">
        <v>9918</v>
      </c>
      <c r="D1134" s="3" t="s">
        <v>9919</v>
      </c>
      <c r="E1134" s="3" t="s">
        <v>9920</v>
      </c>
      <c r="F1134" s="3" t="s">
        <v>9921</v>
      </c>
      <c r="G1134" s="3" t="s">
        <v>9922</v>
      </c>
      <c r="H1134" s="3" t="s">
        <v>9896</v>
      </c>
      <c r="I1134" s="3" t="s">
        <v>1329</v>
      </c>
      <c r="J1134" s="3" t="s">
        <v>3537</v>
      </c>
      <c r="K1134" s="3" t="s">
        <v>9923</v>
      </c>
      <c r="L1134" s="3" t="s">
        <v>38</v>
      </c>
      <c r="M1134" s="3" t="s">
        <v>38</v>
      </c>
      <c r="N1134" s="3" t="s">
        <v>9527</v>
      </c>
      <c r="O1134" s="3" t="s">
        <v>4606</v>
      </c>
      <c r="P1134" s="4">
        <v>2.0</v>
      </c>
      <c r="Q1134" s="3" t="s">
        <v>9924</v>
      </c>
      <c r="R1134" s="4">
        <v>0.0</v>
      </c>
      <c r="S1134" s="3" t="s">
        <v>38</v>
      </c>
      <c r="T1134" s="3" t="s">
        <v>9925</v>
      </c>
      <c r="U1134" s="4">
        <v>1.0</v>
      </c>
      <c r="V1134" s="3" t="s">
        <v>38</v>
      </c>
      <c r="W1134" s="3" t="s">
        <v>38</v>
      </c>
      <c r="X1134" s="3" t="s">
        <v>9926</v>
      </c>
      <c r="Y1134" s="5">
        <f t="shared" si="1"/>
        <v>2014</v>
      </c>
      <c r="Z1134" s="5">
        <f t="shared" si="2"/>
        <v>5</v>
      </c>
      <c r="AA1134" s="5">
        <f t="shared" si="3"/>
        <v>30</v>
      </c>
      <c r="AB1134" s="5">
        <f t="shared" si="4"/>
        <v>2015</v>
      </c>
      <c r="AC1134" s="5">
        <f t="shared" si="5"/>
        <v>8</v>
      </c>
      <c r="AD1134" s="5">
        <f t="shared" si="6"/>
        <v>11</v>
      </c>
    </row>
    <row r="1135" ht="15.75" customHeight="1">
      <c r="A1135" s="3" t="s">
        <v>30</v>
      </c>
      <c r="B1135" s="3" t="s">
        <v>47</v>
      </c>
      <c r="C1135" s="3" t="s">
        <v>9927</v>
      </c>
      <c r="D1135" s="3" t="s">
        <v>9928</v>
      </c>
      <c r="E1135" s="3" t="s">
        <v>9929</v>
      </c>
      <c r="F1135" s="3" t="s">
        <v>9930</v>
      </c>
      <c r="G1135" s="3" t="s">
        <v>9931</v>
      </c>
      <c r="H1135" s="3" t="s">
        <v>9896</v>
      </c>
      <c r="I1135" s="3" t="s">
        <v>593</v>
      </c>
      <c r="J1135" s="3" t="s">
        <v>1491</v>
      </c>
      <c r="K1135" s="3" t="s">
        <v>6257</v>
      </c>
      <c r="L1135" s="3" t="s">
        <v>6258</v>
      </c>
      <c r="M1135" s="3" t="s">
        <v>38</v>
      </c>
      <c r="N1135" s="3" t="s">
        <v>4771</v>
      </c>
      <c r="O1135" s="3" t="s">
        <v>4414</v>
      </c>
      <c r="P1135" s="4">
        <v>0.0</v>
      </c>
      <c r="Q1135" s="3" t="s">
        <v>38</v>
      </c>
      <c r="R1135" s="4">
        <v>2.0</v>
      </c>
      <c r="S1135" s="3" t="s">
        <v>9932</v>
      </c>
      <c r="T1135" s="3" t="s">
        <v>9933</v>
      </c>
      <c r="U1135" s="4">
        <v>1.0</v>
      </c>
      <c r="V1135" s="3" t="s">
        <v>38</v>
      </c>
      <c r="W1135" s="3" t="s">
        <v>38</v>
      </c>
      <c r="X1135" s="3" t="s">
        <v>9934</v>
      </c>
      <c r="Y1135" s="5">
        <f t="shared" si="1"/>
        <v>2015</v>
      </c>
      <c r="Z1135" s="5">
        <f t="shared" si="2"/>
        <v>1</v>
      </c>
      <c r="AA1135" s="5">
        <f t="shared" si="3"/>
        <v>27</v>
      </c>
      <c r="AB1135" s="5">
        <f t="shared" si="4"/>
        <v>2015</v>
      </c>
      <c r="AC1135" s="5">
        <f t="shared" si="5"/>
        <v>8</v>
      </c>
      <c r="AD1135" s="5">
        <f t="shared" si="6"/>
        <v>11</v>
      </c>
    </row>
    <row r="1136" ht="15.75" customHeight="1">
      <c r="A1136" s="3" t="s">
        <v>30</v>
      </c>
      <c r="B1136" s="3" t="s">
        <v>47</v>
      </c>
      <c r="C1136" s="3" t="s">
        <v>9927</v>
      </c>
      <c r="D1136" s="3" t="s">
        <v>9935</v>
      </c>
      <c r="E1136" s="3" t="s">
        <v>9936</v>
      </c>
      <c r="F1136" s="3" t="s">
        <v>9937</v>
      </c>
      <c r="G1136" s="3" t="s">
        <v>9938</v>
      </c>
      <c r="H1136" s="3" t="s">
        <v>9896</v>
      </c>
      <c r="I1136" s="3" t="s">
        <v>593</v>
      </c>
      <c r="J1136" s="3" t="s">
        <v>1491</v>
      </c>
      <c r="K1136" s="3" t="s">
        <v>9819</v>
      </c>
      <c r="L1136" s="3" t="s">
        <v>9820</v>
      </c>
      <c r="M1136" s="3" t="s">
        <v>38</v>
      </c>
      <c r="N1136" s="3" t="s">
        <v>4771</v>
      </c>
      <c r="O1136" s="3" t="s">
        <v>4414</v>
      </c>
      <c r="P1136" s="4">
        <v>0.0</v>
      </c>
      <c r="Q1136" s="3" t="s">
        <v>38</v>
      </c>
      <c r="R1136" s="4">
        <v>0.0</v>
      </c>
      <c r="S1136" s="3" t="s">
        <v>38</v>
      </c>
      <c r="T1136" s="3" t="s">
        <v>9939</v>
      </c>
      <c r="U1136" s="4">
        <v>1.0</v>
      </c>
      <c r="V1136" s="3" t="s">
        <v>38</v>
      </c>
      <c r="W1136" s="3" t="s">
        <v>38</v>
      </c>
      <c r="X1136" s="3" t="s">
        <v>9940</v>
      </c>
      <c r="Y1136" s="5">
        <f t="shared" si="1"/>
        <v>2015</v>
      </c>
      <c r="Z1136" s="5">
        <f t="shared" si="2"/>
        <v>2</v>
      </c>
      <c r="AA1136" s="5">
        <f t="shared" si="3"/>
        <v>17</v>
      </c>
      <c r="AB1136" s="5">
        <f t="shared" si="4"/>
        <v>2015</v>
      </c>
      <c r="AC1136" s="5">
        <f t="shared" si="5"/>
        <v>8</v>
      </c>
      <c r="AD1136" s="5">
        <f t="shared" si="6"/>
        <v>11</v>
      </c>
    </row>
    <row r="1137" ht="15.75" customHeight="1">
      <c r="A1137" s="3" t="s">
        <v>30</v>
      </c>
      <c r="B1137" s="3" t="s">
        <v>47</v>
      </c>
      <c r="C1137" s="3" t="s">
        <v>9941</v>
      </c>
      <c r="D1137" s="3" t="s">
        <v>9942</v>
      </c>
      <c r="E1137" s="3" t="s">
        <v>9943</v>
      </c>
      <c r="F1137" s="3" t="s">
        <v>9944</v>
      </c>
      <c r="G1137" s="3" t="s">
        <v>9945</v>
      </c>
      <c r="H1137" s="3" t="s">
        <v>9896</v>
      </c>
      <c r="I1137" s="3" t="s">
        <v>593</v>
      </c>
      <c r="J1137" s="3" t="s">
        <v>1491</v>
      </c>
      <c r="K1137" s="3" t="s">
        <v>8221</v>
      </c>
      <c r="L1137" s="3" t="s">
        <v>8222</v>
      </c>
      <c r="M1137" s="3" t="s">
        <v>38</v>
      </c>
      <c r="N1137" s="3" t="s">
        <v>4771</v>
      </c>
      <c r="O1137" s="3" t="s">
        <v>9946</v>
      </c>
      <c r="P1137" s="4">
        <v>0.0</v>
      </c>
      <c r="Q1137" s="3" t="s">
        <v>38</v>
      </c>
      <c r="R1137" s="4">
        <v>0.0</v>
      </c>
      <c r="S1137" s="3" t="s">
        <v>38</v>
      </c>
      <c r="T1137" s="3" t="s">
        <v>9947</v>
      </c>
      <c r="U1137" s="4">
        <v>2.0</v>
      </c>
      <c r="V1137" s="3" t="s">
        <v>38</v>
      </c>
      <c r="W1137" s="3" t="s">
        <v>38</v>
      </c>
      <c r="X1137" s="3" t="s">
        <v>9948</v>
      </c>
      <c r="Y1137" s="5">
        <f t="shared" si="1"/>
        <v>2015</v>
      </c>
      <c r="Z1137" s="5">
        <f t="shared" si="2"/>
        <v>2</v>
      </c>
      <c r="AA1137" s="5">
        <f t="shared" si="3"/>
        <v>5</v>
      </c>
      <c r="AB1137" s="5">
        <f t="shared" si="4"/>
        <v>2015</v>
      </c>
      <c r="AC1137" s="5">
        <f t="shared" si="5"/>
        <v>8</v>
      </c>
      <c r="AD1137" s="5">
        <f t="shared" si="6"/>
        <v>11</v>
      </c>
    </row>
    <row r="1138" ht="15.75" customHeight="1">
      <c r="A1138" s="3" t="s">
        <v>30</v>
      </c>
      <c r="B1138" s="3" t="s">
        <v>47</v>
      </c>
      <c r="C1138" s="3" t="s">
        <v>9949</v>
      </c>
      <c r="D1138" s="3" t="s">
        <v>9950</v>
      </c>
      <c r="E1138" s="3" t="s">
        <v>9951</v>
      </c>
      <c r="F1138" s="3" t="s">
        <v>9952</v>
      </c>
      <c r="G1138" s="3" t="s">
        <v>9953</v>
      </c>
      <c r="H1138" s="3" t="s">
        <v>9896</v>
      </c>
      <c r="I1138" s="3" t="s">
        <v>9954</v>
      </c>
      <c r="J1138" s="3" t="s">
        <v>2461</v>
      </c>
      <c r="K1138" s="3" t="s">
        <v>9955</v>
      </c>
      <c r="L1138" s="3" t="s">
        <v>9956</v>
      </c>
      <c r="M1138" s="3" t="s">
        <v>30</v>
      </c>
      <c r="N1138" s="3" t="s">
        <v>38</v>
      </c>
      <c r="O1138" s="3" t="s">
        <v>9957</v>
      </c>
      <c r="P1138" s="4">
        <v>0.0</v>
      </c>
      <c r="Q1138" s="3" t="s">
        <v>38</v>
      </c>
      <c r="R1138" s="4">
        <v>1.0</v>
      </c>
      <c r="S1138" s="3" t="s">
        <v>9958</v>
      </c>
      <c r="T1138" s="3" t="s">
        <v>9959</v>
      </c>
      <c r="U1138" s="4">
        <v>1.0</v>
      </c>
      <c r="V1138" s="3" t="s">
        <v>38</v>
      </c>
      <c r="W1138" s="3" t="s">
        <v>38</v>
      </c>
      <c r="X1138" s="3" t="s">
        <v>9960</v>
      </c>
      <c r="Y1138" s="5">
        <f t="shared" si="1"/>
        <v>2015</v>
      </c>
      <c r="Z1138" s="5">
        <f t="shared" si="2"/>
        <v>4</v>
      </c>
      <c r="AA1138" s="5">
        <f t="shared" si="3"/>
        <v>9</v>
      </c>
      <c r="AB1138" s="5">
        <f t="shared" si="4"/>
        <v>2015</v>
      </c>
      <c r="AC1138" s="5">
        <f t="shared" si="5"/>
        <v>8</v>
      </c>
      <c r="AD1138" s="5">
        <f t="shared" si="6"/>
        <v>11</v>
      </c>
    </row>
    <row r="1139" ht="15.75" customHeight="1">
      <c r="A1139" s="3" t="s">
        <v>30</v>
      </c>
      <c r="B1139" s="3" t="s">
        <v>47</v>
      </c>
      <c r="C1139" s="3" t="s">
        <v>9961</v>
      </c>
      <c r="D1139" s="3" t="s">
        <v>9962</v>
      </c>
      <c r="E1139" s="3" t="s">
        <v>9963</v>
      </c>
      <c r="F1139" s="3" t="s">
        <v>8309</v>
      </c>
      <c r="G1139" s="3" t="s">
        <v>9964</v>
      </c>
      <c r="H1139" s="3" t="s">
        <v>9896</v>
      </c>
      <c r="I1139" s="3" t="s">
        <v>7689</v>
      </c>
      <c r="J1139" s="3" t="s">
        <v>3537</v>
      </c>
      <c r="K1139" s="3" t="s">
        <v>9965</v>
      </c>
      <c r="L1139" s="3" t="s">
        <v>9966</v>
      </c>
      <c r="M1139" s="3" t="s">
        <v>9967</v>
      </c>
      <c r="N1139" s="3" t="s">
        <v>4144</v>
      </c>
      <c r="O1139" s="3" t="s">
        <v>9968</v>
      </c>
      <c r="P1139" s="4">
        <v>0.0</v>
      </c>
      <c r="Q1139" s="3" t="s">
        <v>38</v>
      </c>
      <c r="R1139" s="4">
        <v>0.0</v>
      </c>
      <c r="S1139" s="3" t="s">
        <v>38</v>
      </c>
      <c r="T1139" s="3" t="s">
        <v>9969</v>
      </c>
      <c r="U1139" s="4">
        <v>2.0</v>
      </c>
      <c r="V1139" s="3" t="s">
        <v>38</v>
      </c>
      <c r="W1139" s="3" t="s">
        <v>38</v>
      </c>
      <c r="X1139" s="3" t="s">
        <v>9970</v>
      </c>
      <c r="Y1139" s="5">
        <f t="shared" si="1"/>
        <v>2015</v>
      </c>
      <c r="Z1139" s="5">
        <f t="shared" si="2"/>
        <v>1</v>
      </c>
      <c r="AA1139" s="5">
        <f t="shared" si="3"/>
        <v>7</v>
      </c>
      <c r="AB1139" s="5">
        <f t="shared" si="4"/>
        <v>2015</v>
      </c>
      <c r="AC1139" s="5">
        <f t="shared" si="5"/>
        <v>8</v>
      </c>
      <c r="AD1139" s="5">
        <f t="shared" si="6"/>
        <v>11</v>
      </c>
    </row>
    <row r="1140" ht="15.75" customHeight="1">
      <c r="A1140" s="3" t="s">
        <v>30</v>
      </c>
      <c r="B1140" s="3" t="s">
        <v>47</v>
      </c>
      <c r="C1140" s="3" t="s">
        <v>9971</v>
      </c>
      <c r="D1140" s="3" t="s">
        <v>9972</v>
      </c>
      <c r="E1140" s="3" t="s">
        <v>9973</v>
      </c>
      <c r="F1140" s="3" t="s">
        <v>9974</v>
      </c>
      <c r="G1140" s="3" t="s">
        <v>9975</v>
      </c>
      <c r="H1140" s="3" t="s">
        <v>9896</v>
      </c>
      <c r="I1140" s="3" t="s">
        <v>9976</v>
      </c>
      <c r="J1140" s="3" t="s">
        <v>9977</v>
      </c>
      <c r="K1140" s="3" t="s">
        <v>9978</v>
      </c>
      <c r="L1140" s="3" t="s">
        <v>9979</v>
      </c>
      <c r="M1140" s="3" t="s">
        <v>30</v>
      </c>
      <c r="N1140" s="3" t="s">
        <v>9980</v>
      </c>
      <c r="O1140" s="3" t="s">
        <v>6818</v>
      </c>
      <c r="P1140" s="4">
        <v>0.0</v>
      </c>
      <c r="Q1140" s="3" t="s">
        <v>38</v>
      </c>
      <c r="R1140" s="4">
        <v>0.0</v>
      </c>
      <c r="S1140" s="3" t="s">
        <v>38</v>
      </c>
      <c r="T1140" s="3" t="s">
        <v>9981</v>
      </c>
      <c r="U1140" s="4">
        <v>3.0</v>
      </c>
      <c r="V1140" s="3" t="s">
        <v>38</v>
      </c>
      <c r="W1140" s="3" t="s">
        <v>38</v>
      </c>
      <c r="X1140" s="3" t="s">
        <v>9982</v>
      </c>
      <c r="Y1140" s="5">
        <f t="shared" si="1"/>
        <v>2015</v>
      </c>
      <c r="Z1140" s="5">
        <f t="shared" si="2"/>
        <v>5</v>
      </c>
      <c r="AA1140" s="5">
        <f t="shared" si="3"/>
        <v>15</v>
      </c>
      <c r="AB1140" s="5">
        <f t="shared" si="4"/>
        <v>2015</v>
      </c>
      <c r="AC1140" s="5">
        <f t="shared" si="5"/>
        <v>8</v>
      </c>
      <c r="AD1140" s="5">
        <f t="shared" si="6"/>
        <v>11</v>
      </c>
    </row>
    <row r="1141" ht="15.75" customHeight="1">
      <c r="A1141" s="3" t="s">
        <v>30</v>
      </c>
      <c r="B1141" s="3" t="s">
        <v>47</v>
      </c>
      <c r="C1141" s="3" t="s">
        <v>9983</v>
      </c>
      <c r="D1141" s="3" t="s">
        <v>9984</v>
      </c>
      <c r="E1141" s="3" t="s">
        <v>9985</v>
      </c>
      <c r="F1141" s="3" t="s">
        <v>9986</v>
      </c>
      <c r="G1141" s="3" t="s">
        <v>9987</v>
      </c>
      <c r="H1141" s="3" t="s">
        <v>9896</v>
      </c>
      <c r="I1141" s="3" t="s">
        <v>7689</v>
      </c>
      <c r="J1141" s="3" t="s">
        <v>3537</v>
      </c>
      <c r="K1141" s="3" t="s">
        <v>9988</v>
      </c>
      <c r="L1141" s="3" t="s">
        <v>9989</v>
      </c>
      <c r="M1141" s="3" t="s">
        <v>176</v>
      </c>
      <c r="N1141" s="3" t="s">
        <v>4144</v>
      </c>
      <c r="O1141" s="3" t="s">
        <v>597</v>
      </c>
      <c r="P1141" s="4">
        <v>0.0</v>
      </c>
      <c r="Q1141" s="3" t="s">
        <v>38</v>
      </c>
      <c r="R1141" s="4">
        <v>0.0</v>
      </c>
      <c r="S1141" s="3" t="s">
        <v>38</v>
      </c>
      <c r="T1141" s="3" t="s">
        <v>9990</v>
      </c>
      <c r="U1141" s="4">
        <v>1.0</v>
      </c>
      <c r="V1141" s="3" t="s">
        <v>38</v>
      </c>
      <c r="W1141" s="3" t="s">
        <v>38</v>
      </c>
      <c r="X1141" s="3" t="s">
        <v>9991</v>
      </c>
      <c r="Y1141" s="5">
        <f t="shared" si="1"/>
        <v>2015</v>
      </c>
      <c r="Z1141" s="5">
        <f t="shared" si="2"/>
        <v>2</v>
      </c>
      <c r="AA1141" s="5">
        <f t="shared" si="3"/>
        <v>4</v>
      </c>
      <c r="AB1141" s="5">
        <f t="shared" si="4"/>
        <v>2015</v>
      </c>
      <c r="AC1141" s="5">
        <f t="shared" si="5"/>
        <v>8</v>
      </c>
      <c r="AD1141" s="5">
        <f t="shared" si="6"/>
        <v>11</v>
      </c>
    </row>
    <row r="1142" ht="15.75" customHeight="1">
      <c r="A1142" s="3" t="s">
        <v>30</v>
      </c>
      <c r="B1142" s="3" t="s">
        <v>47</v>
      </c>
      <c r="C1142" s="3" t="s">
        <v>9992</v>
      </c>
      <c r="D1142" s="3" t="s">
        <v>9993</v>
      </c>
      <c r="E1142" s="3" t="s">
        <v>9994</v>
      </c>
      <c r="F1142" s="3" t="s">
        <v>9995</v>
      </c>
      <c r="G1142" s="3" t="s">
        <v>9996</v>
      </c>
      <c r="H1142" s="3" t="s">
        <v>9997</v>
      </c>
      <c r="I1142" s="3" t="s">
        <v>7987</v>
      </c>
      <c r="J1142" s="3" t="s">
        <v>1702</v>
      </c>
      <c r="K1142" s="3" t="s">
        <v>9232</v>
      </c>
      <c r="L1142" s="3" t="s">
        <v>9233</v>
      </c>
      <c r="M1142" s="3" t="s">
        <v>30</v>
      </c>
      <c r="N1142" s="3" t="s">
        <v>38</v>
      </c>
      <c r="O1142" s="3" t="s">
        <v>9998</v>
      </c>
      <c r="P1142" s="4">
        <v>0.0</v>
      </c>
      <c r="Q1142" s="3" t="s">
        <v>38</v>
      </c>
      <c r="R1142" s="4">
        <v>0.0</v>
      </c>
      <c r="S1142" s="3" t="s">
        <v>38</v>
      </c>
      <c r="T1142" s="3" t="s">
        <v>9999</v>
      </c>
      <c r="U1142" s="4">
        <v>1.0</v>
      </c>
      <c r="V1142" s="3" t="s">
        <v>38</v>
      </c>
      <c r="W1142" s="3" t="s">
        <v>38</v>
      </c>
      <c r="X1142" s="3" t="s">
        <v>10000</v>
      </c>
      <c r="Y1142" s="5">
        <f t="shared" si="1"/>
        <v>2015</v>
      </c>
      <c r="Z1142" s="5">
        <f t="shared" si="2"/>
        <v>1</v>
      </c>
      <c r="AA1142" s="5">
        <f t="shared" si="3"/>
        <v>15</v>
      </c>
      <c r="AB1142" s="5">
        <f t="shared" si="4"/>
        <v>2015</v>
      </c>
      <c r="AC1142" s="5">
        <f t="shared" si="5"/>
        <v>8</v>
      </c>
      <c r="AD1142" s="5">
        <f t="shared" si="6"/>
        <v>1</v>
      </c>
    </row>
    <row r="1143" ht="15.75" customHeight="1">
      <c r="A1143" s="3" t="s">
        <v>30</v>
      </c>
      <c r="B1143" s="3" t="s">
        <v>31</v>
      </c>
      <c r="C1143" s="3" t="s">
        <v>10001</v>
      </c>
      <c r="D1143" s="3" t="s">
        <v>10002</v>
      </c>
      <c r="E1143" s="3" t="s">
        <v>10003</v>
      </c>
      <c r="F1143" s="3" t="s">
        <v>10004</v>
      </c>
      <c r="G1143" s="3" t="s">
        <v>38</v>
      </c>
      <c r="H1143" s="3" t="s">
        <v>38</v>
      </c>
      <c r="I1143" s="3" t="s">
        <v>638</v>
      </c>
      <c r="J1143" s="3" t="s">
        <v>3537</v>
      </c>
      <c r="K1143" s="3" t="s">
        <v>10005</v>
      </c>
      <c r="L1143" s="3" t="s">
        <v>10006</v>
      </c>
      <c r="M1143" s="3" t="s">
        <v>38</v>
      </c>
      <c r="N1143" s="3" t="s">
        <v>9527</v>
      </c>
      <c r="O1143" s="3" t="s">
        <v>10007</v>
      </c>
      <c r="P1143" s="4">
        <v>5.0</v>
      </c>
      <c r="Q1143" s="3" t="s">
        <v>10008</v>
      </c>
      <c r="R1143" s="4">
        <v>1.0</v>
      </c>
      <c r="S1143" s="3" t="s">
        <v>10009</v>
      </c>
      <c r="T1143" s="3" t="s">
        <v>10010</v>
      </c>
      <c r="U1143" s="4">
        <v>1.0</v>
      </c>
      <c r="V1143" s="3" t="s">
        <v>38</v>
      </c>
      <c r="W1143" s="3" t="s">
        <v>38</v>
      </c>
      <c r="X1143" s="3" t="s">
        <v>10011</v>
      </c>
      <c r="Y1143" s="5">
        <f t="shared" si="1"/>
        <v>2014</v>
      </c>
      <c r="Z1143" s="5">
        <f t="shared" si="2"/>
        <v>1</v>
      </c>
      <c r="AA1143" s="5">
        <f t="shared" si="3"/>
        <v>22</v>
      </c>
      <c r="AB1143" s="5">
        <f t="shared" si="4"/>
        <v>0</v>
      </c>
      <c r="AC1143" s="5">
        <f t="shared" si="5"/>
        <v>0</v>
      </c>
      <c r="AD1143" s="5">
        <f t="shared" si="6"/>
        <v>0</v>
      </c>
    </row>
    <row r="1144" ht="15.75" customHeight="1">
      <c r="A1144" s="3" t="s">
        <v>30</v>
      </c>
      <c r="B1144" s="3" t="s">
        <v>31</v>
      </c>
      <c r="C1144" s="3" t="s">
        <v>10012</v>
      </c>
      <c r="D1144" s="3" t="s">
        <v>10013</v>
      </c>
      <c r="E1144" s="3" t="s">
        <v>10014</v>
      </c>
      <c r="F1144" s="3" t="s">
        <v>10004</v>
      </c>
      <c r="G1144" s="3" t="s">
        <v>38</v>
      </c>
      <c r="H1144" s="3" t="s">
        <v>38</v>
      </c>
      <c r="I1144" s="3" t="s">
        <v>78</v>
      </c>
      <c r="J1144" s="3" t="s">
        <v>1807</v>
      </c>
      <c r="K1144" s="3" t="s">
        <v>10015</v>
      </c>
      <c r="L1144" s="3" t="s">
        <v>10016</v>
      </c>
      <c r="M1144" s="3" t="s">
        <v>38</v>
      </c>
      <c r="N1144" s="3" t="s">
        <v>9527</v>
      </c>
      <c r="O1144" s="3" t="s">
        <v>10017</v>
      </c>
      <c r="P1144" s="4">
        <v>3.0</v>
      </c>
      <c r="Q1144" s="3" t="s">
        <v>10018</v>
      </c>
      <c r="R1144" s="4">
        <v>3.0</v>
      </c>
      <c r="S1144" s="3" t="s">
        <v>10019</v>
      </c>
      <c r="T1144" s="3" t="s">
        <v>10020</v>
      </c>
      <c r="U1144" s="4">
        <v>3.0</v>
      </c>
      <c r="V1144" s="3" t="s">
        <v>38</v>
      </c>
      <c r="W1144" s="3" t="s">
        <v>38</v>
      </c>
      <c r="X1144" s="3" t="s">
        <v>10021</v>
      </c>
      <c r="Y1144" s="5">
        <f t="shared" si="1"/>
        <v>2014</v>
      </c>
      <c r="Z1144" s="5">
        <f t="shared" si="2"/>
        <v>1</v>
      </c>
      <c r="AA1144" s="5">
        <f t="shared" si="3"/>
        <v>22</v>
      </c>
      <c r="AB1144" s="5">
        <f t="shared" si="4"/>
        <v>0</v>
      </c>
      <c r="AC1144" s="5">
        <f t="shared" si="5"/>
        <v>0</v>
      </c>
      <c r="AD1144" s="5">
        <f t="shared" si="6"/>
        <v>0</v>
      </c>
    </row>
    <row r="1145" ht="15.75" customHeight="1">
      <c r="A1145" s="3" t="s">
        <v>30</v>
      </c>
      <c r="B1145" s="3" t="s">
        <v>31</v>
      </c>
      <c r="C1145" s="3" t="s">
        <v>10022</v>
      </c>
      <c r="D1145" s="3" t="s">
        <v>10023</v>
      </c>
      <c r="E1145" s="3" t="s">
        <v>10024</v>
      </c>
      <c r="F1145" s="3" t="s">
        <v>10025</v>
      </c>
      <c r="G1145" s="3" t="s">
        <v>38</v>
      </c>
      <c r="H1145" s="3" t="s">
        <v>38</v>
      </c>
      <c r="I1145" s="3" t="s">
        <v>987</v>
      </c>
      <c r="J1145" s="3" t="s">
        <v>2843</v>
      </c>
      <c r="K1145" s="3" t="s">
        <v>10026</v>
      </c>
      <c r="L1145" s="3" t="s">
        <v>10027</v>
      </c>
      <c r="M1145" s="3" t="s">
        <v>38</v>
      </c>
      <c r="N1145" s="3" t="s">
        <v>8178</v>
      </c>
      <c r="O1145" s="3" t="s">
        <v>10028</v>
      </c>
      <c r="P1145" s="4">
        <v>2.0</v>
      </c>
      <c r="Q1145" s="3" t="s">
        <v>10029</v>
      </c>
      <c r="R1145" s="4">
        <v>0.0</v>
      </c>
      <c r="S1145" s="3" t="s">
        <v>38</v>
      </c>
      <c r="T1145" s="3" t="s">
        <v>10030</v>
      </c>
      <c r="U1145" s="4">
        <v>3.0</v>
      </c>
      <c r="V1145" s="3" t="s">
        <v>38</v>
      </c>
      <c r="W1145" s="3" t="s">
        <v>38</v>
      </c>
      <c r="X1145" s="3" t="s">
        <v>10031</v>
      </c>
      <c r="Y1145" s="5">
        <f t="shared" si="1"/>
        <v>2014</v>
      </c>
      <c r="Z1145" s="5">
        <f t="shared" si="2"/>
        <v>1</v>
      </c>
      <c r="AA1145" s="5">
        <f t="shared" si="3"/>
        <v>24</v>
      </c>
      <c r="AB1145" s="5">
        <f t="shared" si="4"/>
        <v>0</v>
      </c>
      <c r="AC1145" s="5">
        <f t="shared" si="5"/>
        <v>0</v>
      </c>
      <c r="AD1145" s="5">
        <f t="shared" si="6"/>
        <v>0</v>
      </c>
    </row>
    <row r="1146" ht="15.75" customHeight="1">
      <c r="A1146" s="3" t="s">
        <v>30</v>
      </c>
      <c r="B1146" s="3" t="s">
        <v>31</v>
      </c>
      <c r="C1146" s="3" t="s">
        <v>10032</v>
      </c>
      <c r="D1146" s="3" t="s">
        <v>10033</v>
      </c>
      <c r="E1146" s="3" t="s">
        <v>10034</v>
      </c>
      <c r="F1146" s="3" t="s">
        <v>10025</v>
      </c>
      <c r="G1146" s="3" t="s">
        <v>38</v>
      </c>
      <c r="H1146" s="3" t="s">
        <v>38</v>
      </c>
      <c r="I1146" s="3" t="s">
        <v>987</v>
      </c>
      <c r="J1146" s="3" t="s">
        <v>2843</v>
      </c>
      <c r="K1146" s="3" t="s">
        <v>10026</v>
      </c>
      <c r="L1146" s="3" t="s">
        <v>10027</v>
      </c>
      <c r="M1146" s="3" t="s">
        <v>38</v>
      </c>
      <c r="N1146" s="3" t="s">
        <v>8178</v>
      </c>
      <c r="O1146" s="3" t="s">
        <v>10035</v>
      </c>
      <c r="P1146" s="4">
        <v>2.0</v>
      </c>
      <c r="Q1146" s="3" t="s">
        <v>10036</v>
      </c>
      <c r="R1146" s="4">
        <v>0.0</v>
      </c>
      <c r="S1146" s="3" t="s">
        <v>38</v>
      </c>
      <c r="T1146" s="3" t="s">
        <v>10037</v>
      </c>
      <c r="U1146" s="4">
        <v>4.0</v>
      </c>
      <c r="V1146" s="3" t="s">
        <v>38</v>
      </c>
      <c r="W1146" s="3" t="s">
        <v>38</v>
      </c>
      <c r="X1146" s="3" t="s">
        <v>10038</v>
      </c>
      <c r="Y1146" s="5">
        <f t="shared" si="1"/>
        <v>2014</v>
      </c>
      <c r="Z1146" s="5">
        <f t="shared" si="2"/>
        <v>1</v>
      </c>
      <c r="AA1146" s="5">
        <f t="shared" si="3"/>
        <v>24</v>
      </c>
      <c r="AB1146" s="5">
        <f t="shared" si="4"/>
        <v>0</v>
      </c>
      <c r="AC1146" s="5">
        <f t="shared" si="5"/>
        <v>0</v>
      </c>
      <c r="AD1146" s="5">
        <f t="shared" si="6"/>
        <v>0</v>
      </c>
    </row>
    <row r="1147" ht="15.75" customHeight="1">
      <c r="A1147" s="3" t="s">
        <v>30</v>
      </c>
      <c r="B1147" s="3" t="s">
        <v>31</v>
      </c>
      <c r="C1147" s="3" t="s">
        <v>10039</v>
      </c>
      <c r="D1147" s="3" t="s">
        <v>10040</v>
      </c>
      <c r="E1147" s="3" t="s">
        <v>10041</v>
      </c>
      <c r="F1147" s="3" t="s">
        <v>10004</v>
      </c>
      <c r="G1147" s="3" t="s">
        <v>38</v>
      </c>
      <c r="H1147" s="3" t="s">
        <v>38</v>
      </c>
      <c r="I1147" s="3" t="s">
        <v>638</v>
      </c>
      <c r="J1147" s="3" t="s">
        <v>3537</v>
      </c>
      <c r="K1147" s="3" t="s">
        <v>10042</v>
      </c>
      <c r="L1147" s="3" t="s">
        <v>10043</v>
      </c>
      <c r="M1147" s="3" t="s">
        <v>38</v>
      </c>
      <c r="N1147" s="3" t="s">
        <v>9527</v>
      </c>
      <c r="O1147" s="3" t="s">
        <v>10044</v>
      </c>
      <c r="P1147" s="4">
        <v>2.0</v>
      </c>
      <c r="Q1147" s="3" t="s">
        <v>10045</v>
      </c>
      <c r="R1147" s="4">
        <v>0.0</v>
      </c>
      <c r="S1147" s="3" t="s">
        <v>38</v>
      </c>
      <c r="T1147" s="3" t="s">
        <v>10046</v>
      </c>
      <c r="U1147" s="4">
        <v>1.0</v>
      </c>
      <c r="V1147" s="3" t="s">
        <v>38</v>
      </c>
      <c r="W1147" s="3" t="s">
        <v>38</v>
      </c>
      <c r="X1147" s="3" t="s">
        <v>10047</v>
      </c>
      <c r="Y1147" s="5">
        <f t="shared" si="1"/>
        <v>2014</v>
      </c>
      <c r="Z1147" s="5">
        <f t="shared" si="2"/>
        <v>1</v>
      </c>
      <c r="AA1147" s="5">
        <f t="shared" si="3"/>
        <v>22</v>
      </c>
      <c r="AB1147" s="5">
        <f t="shared" si="4"/>
        <v>0</v>
      </c>
      <c r="AC1147" s="5">
        <f t="shared" si="5"/>
        <v>0</v>
      </c>
      <c r="AD1147" s="5">
        <f t="shared" si="6"/>
        <v>0</v>
      </c>
    </row>
    <row r="1148" ht="15.75" customHeight="1">
      <c r="A1148" s="3" t="s">
        <v>30</v>
      </c>
      <c r="B1148" s="3" t="s">
        <v>47</v>
      </c>
      <c r="C1148" s="3" t="s">
        <v>8164</v>
      </c>
      <c r="D1148" s="3" t="s">
        <v>10048</v>
      </c>
      <c r="E1148" s="3" t="s">
        <v>10049</v>
      </c>
      <c r="F1148" s="3" t="s">
        <v>8167</v>
      </c>
      <c r="G1148" s="3" t="s">
        <v>10050</v>
      </c>
      <c r="H1148" s="3" t="s">
        <v>10051</v>
      </c>
      <c r="I1148" s="3" t="s">
        <v>6910</v>
      </c>
      <c r="J1148" s="3" t="s">
        <v>6911</v>
      </c>
      <c r="K1148" s="3" t="s">
        <v>6912</v>
      </c>
      <c r="L1148" s="3" t="s">
        <v>6913</v>
      </c>
      <c r="M1148" s="3" t="s">
        <v>30</v>
      </c>
      <c r="N1148" s="3" t="s">
        <v>6914</v>
      </c>
      <c r="O1148" s="3" t="s">
        <v>8168</v>
      </c>
      <c r="P1148" s="4">
        <v>0.0</v>
      </c>
      <c r="Q1148" s="3" t="s">
        <v>38</v>
      </c>
      <c r="R1148" s="4">
        <v>0.0</v>
      </c>
      <c r="S1148" s="3" t="s">
        <v>38</v>
      </c>
      <c r="T1148" s="3" t="s">
        <v>10052</v>
      </c>
      <c r="U1148" s="4">
        <v>1.0</v>
      </c>
      <c r="V1148" s="3" t="s">
        <v>38</v>
      </c>
      <c r="W1148" s="3" t="s">
        <v>38</v>
      </c>
      <c r="X1148" s="3" t="s">
        <v>10053</v>
      </c>
      <c r="Y1148" s="5">
        <f t="shared" si="1"/>
        <v>2015</v>
      </c>
      <c r="Z1148" s="5">
        <f t="shared" si="2"/>
        <v>2</v>
      </c>
      <c r="AA1148" s="5">
        <f t="shared" si="3"/>
        <v>13</v>
      </c>
      <c r="AB1148" s="5">
        <f t="shared" si="4"/>
        <v>2015</v>
      </c>
      <c r="AC1148" s="5">
        <f t="shared" si="5"/>
        <v>7</v>
      </c>
      <c r="AD1148" s="5">
        <f t="shared" si="6"/>
        <v>21</v>
      </c>
    </row>
    <row r="1149" ht="15.75" customHeight="1">
      <c r="A1149" s="3" t="s">
        <v>30</v>
      </c>
      <c r="B1149" s="3" t="s">
        <v>47</v>
      </c>
      <c r="C1149" s="3" t="s">
        <v>10054</v>
      </c>
      <c r="D1149" s="3" t="s">
        <v>10055</v>
      </c>
      <c r="E1149" s="3" t="s">
        <v>10056</v>
      </c>
      <c r="F1149" s="3" t="s">
        <v>8209</v>
      </c>
      <c r="G1149" s="3" t="s">
        <v>10057</v>
      </c>
      <c r="H1149" s="3" t="s">
        <v>10051</v>
      </c>
      <c r="I1149" s="3" t="s">
        <v>8364</v>
      </c>
      <c r="J1149" s="3" t="s">
        <v>8365</v>
      </c>
      <c r="K1149" s="3" t="s">
        <v>8366</v>
      </c>
      <c r="L1149" s="3" t="s">
        <v>8367</v>
      </c>
      <c r="M1149" s="3" t="s">
        <v>38</v>
      </c>
      <c r="N1149" s="3" t="s">
        <v>8368</v>
      </c>
      <c r="O1149" s="3" t="s">
        <v>10058</v>
      </c>
      <c r="P1149" s="4">
        <v>0.0</v>
      </c>
      <c r="Q1149" s="3" t="s">
        <v>38</v>
      </c>
      <c r="R1149" s="4">
        <v>0.0</v>
      </c>
      <c r="S1149" s="3" t="s">
        <v>38</v>
      </c>
      <c r="T1149" s="3" t="s">
        <v>10059</v>
      </c>
      <c r="U1149" s="4">
        <v>1.0</v>
      </c>
      <c r="V1149" s="3" t="s">
        <v>38</v>
      </c>
      <c r="W1149" s="3" t="s">
        <v>38</v>
      </c>
      <c r="X1149" s="3" t="s">
        <v>10060</v>
      </c>
      <c r="Y1149" s="5">
        <f t="shared" si="1"/>
        <v>2015</v>
      </c>
      <c r="Z1149" s="5">
        <f t="shared" si="2"/>
        <v>1</v>
      </c>
      <c r="AA1149" s="5">
        <f t="shared" si="3"/>
        <v>28</v>
      </c>
      <c r="AB1149" s="5">
        <f t="shared" si="4"/>
        <v>2015</v>
      </c>
      <c r="AC1149" s="5">
        <f t="shared" si="5"/>
        <v>7</v>
      </c>
      <c r="AD1149" s="5">
        <f t="shared" si="6"/>
        <v>21</v>
      </c>
    </row>
    <row r="1150" ht="15.75" customHeight="1">
      <c r="A1150" s="3" t="s">
        <v>30</v>
      </c>
      <c r="B1150" s="3" t="s">
        <v>31</v>
      </c>
      <c r="C1150" s="3" t="s">
        <v>10061</v>
      </c>
      <c r="D1150" s="3" t="s">
        <v>10062</v>
      </c>
      <c r="E1150" s="3" t="s">
        <v>10063</v>
      </c>
      <c r="F1150" s="3" t="s">
        <v>10064</v>
      </c>
      <c r="G1150" s="3" t="s">
        <v>38</v>
      </c>
      <c r="H1150" s="3" t="s">
        <v>38</v>
      </c>
      <c r="I1150" s="3" t="s">
        <v>638</v>
      </c>
      <c r="J1150" s="3" t="s">
        <v>3537</v>
      </c>
      <c r="K1150" s="3" t="s">
        <v>10065</v>
      </c>
      <c r="L1150" s="3" t="s">
        <v>10066</v>
      </c>
      <c r="M1150" s="3" t="s">
        <v>38</v>
      </c>
      <c r="N1150" s="3" t="s">
        <v>9527</v>
      </c>
      <c r="O1150" s="3" t="s">
        <v>10067</v>
      </c>
      <c r="P1150" s="4">
        <v>0.0</v>
      </c>
      <c r="Q1150" s="3" t="s">
        <v>38</v>
      </c>
      <c r="R1150" s="4">
        <v>2.0</v>
      </c>
      <c r="S1150" s="3" t="s">
        <v>10068</v>
      </c>
      <c r="T1150" s="3" t="s">
        <v>10069</v>
      </c>
      <c r="U1150" s="4">
        <v>1.0</v>
      </c>
      <c r="V1150" s="3" t="s">
        <v>38</v>
      </c>
      <c r="W1150" s="3" t="s">
        <v>38</v>
      </c>
      <c r="X1150" s="3" t="s">
        <v>10070</v>
      </c>
      <c r="Y1150" s="5">
        <f t="shared" si="1"/>
        <v>2014</v>
      </c>
      <c r="Z1150" s="5">
        <f t="shared" si="2"/>
        <v>1</v>
      </c>
      <c r="AA1150" s="5">
        <f t="shared" si="3"/>
        <v>6</v>
      </c>
      <c r="AB1150" s="5">
        <f t="shared" si="4"/>
        <v>0</v>
      </c>
      <c r="AC1150" s="5">
        <f t="shared" si="5"/>
        <v>0</v>
      </c>
      <c r="AD1150" s="5">
        <f t="shared" si="6"/>
        <v>0</v>
      </c>
    </row>
    <row r="1151" ht="15.75" customHeight="1">
      <c r="A1151" s="3" t="s">
        <v>30</v>
      </c>
      <c r="B1151" s="3" t="s">
        <v>31</v>
      </c>
      <c r="C1151" s="3" t="s">
        <v>10071</v>
      </c>
      <c r="D1151" s="3" t="s">
        <v>10072</v>
      </c>
      <c r="E1151" s="3" t="s">
        <v>10073</v>
      </c>
      <c r="F1151" s="3" t="s">
        <v>10064</v>
      </c>
      <c r="G1151" s="3" t="s">
        <v>38</v>
      </c>
      <c r="H1151" s="3" t="s">
        <v>38</v>
      </c>
      <c r="I1151" s="3" t="s">
        <v>78</v>
      </c>
      <c r="J1151" s="3" t="s">
        <v>1807</v>
      </c>
      <c r="K1151" s="3" t="s">
        <v>10074</v>
      </c>
      <c r="L1151" s="3" t="s">
        <v>10075</v>
      </c>
      <c r="M1151" s="3" t="s">
        <v>38</v>
      </c>
      <c r="N1151" s="3" t="s">
        <v>9527</v>
      </c>
      <c r="O1151" s="3" t="s">
        <v>10076</v>
      </c>
      <c r="P1151" s="4">
        <v>0.0</v>
      </c>
      <c r="Q1151" s="3" t="s">
        <v>38</v>
      </c>
      <c r="R1151" s="4">
        <v>0.0</v>
      </c>
      <c r="S1151" s="3" t="s">
        <v>38</v>
      </c>
      <c r="T1151" s="3" t="s">
        <v>10077</v>
      </c>
      <c r="U1151" s="4">
        <v>4.0</v>
      </c>
      <c r="V1151" s="3" t="s">
        <v>38</v>
      </c>
      <c r="W1151" s="3" t="s">
        <v>38</v>
      </c>
      <c r="X1151" s="3" t="s">
        <v>10078</v>
      </c>
      <c r="Y1151" s="5">
        <f t="shared" si="1"/>
        <v>2014</v>
      </c>
      <c r="Z1151" s="5">
        <f t="shared" si="2"/>
        <v>1</v>
      </c>
      <c r="AA1151" s="5">
        <f t="shared" si="3"/>
        <v>6</v>
      </c>
      <c r="AB1151" s="5">
        <f t="shared" si="4"/>
        <v>0</v>
      </c>
      <c r="AC1151" s="5">
        <f t="shared" si="5"/>
        <v>0</v>
      </c>
      <c r="AD1151" s="5">
        <f t="shared" si="6"/>
        <v>0</v>
      </c>
    </row>
    <row r="1152" ht="15.75" customHeight="1">
      <c r="A1152" s="3" t="s">
        <v>30</v>
      </c>
      <c r="B1152" s="3" t="s">
        <v>31</v>
      </c>
      <c r="C1152" s="3" t="s">
        <v>10079</v>
      </c>
      <c r="D1152" s="3" t="s">
        <v>10080</v>
      </c>
      <c r="E1152" s="3" t="s">
        <v>10081</v>
      </c>
      <c r="F1152" s="3" t="s">
        <v>10082</v>
      </c>
      <c r="G1152" s="3" t="s">
        <v>38</v>
      </c>
      <c r="H1152" s="3" t="s">
        <v>38</v>
      </c>
      <c r="I1152" s="3" t="s">
        <v>638</v>
      </c>
      <c r="J1152" s="3" t="s">
        <v>3537</v>
      </c>
      <c r="K1152" s="3" t="s">
        <v>10083</v>
      </c>
      <c r="L1152" s="3" t="s">
        <v>10084</v>
      </c>
      <c r="M1152" s="3" t="s">
        <v>38</v>
      </c>
      <c r="N1152" s="3" t="s">
        <v>9527</v>
      </c>
      <c r="O1152" s="3" t="s">
        <v>10085</v>
      </c>
      <c r="P1152" s="4">
        <v>4.0</v>
      </c>
      <c r="Q1152" s="3" t="s">
        <v>10086</v>
      </c>
      <c r="R1152" s="4">
        <v>0.0</v>
      </c>
      <c r="S1152" s="3" t="s">
        <v>38</v>
      </c>
      <c r="T1152" s="3" t="s">
        <v>10087</v>
      </c>
      <c r="U1152" s="4">
        <v>1.0</v>
      </c>
      <c r="V1152" s="3" t="s">
        <v>38</v>
      </c>
      <c r="W1152" s="3" t="s">
        <v>38</v>
      </c>
      <c r="X1152" s="3" t="s">
        <v>10088</v>
      </c>
      <c r="Y1152" s="5">
        <f t="shared" si="1"/>
        <v>2014</v>
      </c>
      <c r="Z1152" s="5">
        <f t="shared" si="2"/>
        <v>1</v>
      </c>
      <c r="AA1152" s="5">
        <f t="shared" si="3"/>
        <v>3</v>
      </c>
      <c r="AB1152" s="5">
        <f t="shared" si="4"/>
        <v>0</v>
      </c>
      <c r="AC1152" s="5">
        <f t="shared" si="5"/>
        <v>0</v>
      </c>
      <c r="AD1152" s="5">
        <f t="shared" si="6"/>
        <v>0</v>
      </c>
    </row>
    <row r="1153" ht="15.75" customHeight="1">
      <c r="A1153" s="3" t="s">
        <v>30</v>
      </c>
      <c r="B1153" s="3" t="s">
        <v>47</v>
      </c>
      <c r="C1153" s="3" t="s">
        <v>10089</v>
      </c>
      <c r="D1153" s="3" t="s">
        <v>10090</v>
      </c>
      <c r="E1153" s="3" t="s">
        <v>10091</v>
      </c>
      <c r="F1153" s="3" t="s">
        <v>10092</v>
      </c>
      <c r="G1153" s="3" t="s">
        <v>10093</v>
      </c>
      <c r="H1153" s="3" t="s">
        <v>10094</v>
      </c>
      <c r="I1153" s="3" t="s">
        <v>1226</v>
      </c>
      <c r="J1153" s="3" t="s">
        <v>1549</v>
      </c>
      <c r="K1153" s="3" t="s">
        <v>10095</v>
      </c>
      <c r="L1153" s="3" t="s">
        <v>3388</v>
      </c>
      <c r="M1153" s="3" t="s">
        <v>38</v>
      </c>
      <c r="N1153" s="3" t="s">
        <v>731</v>
      </c>
      <c r="O1153" s="3" t="s">
        <v>1799</v>
      </c>
      <c r="P1153" s="4">
        <v>0.0</v>
      </c>
      <c r="Q1153" s="3" t="s">
        <v>38</v>
      </c>
      <c r="R1153" s="4">
        <v>2.0</v>
      </c>
      <c r="S1153" s="3" t="s">
        <v>10096</v>
      </c>
      <c r="T1153" s="3" t="s">
        <v>10097</v>
      </c>
      <c r="U1153" s="4">
        <v>2.0</v>
      </c>
      <c r="V1153" s="3" t="s">
        <v>38</v>
      </c>
      <c r="W1153" s="3" t="s">
        <v>38</v>
      </c>
      <c r="X1153" s="3" t="s">
        <v>10098</v>
      </c>
      <c r="Y1153" s="5">
        <f t="shared" si="1"/>
        <v>2014</v>
      </c>
      <c r="Z1153" s="5">
        <f t="shared" si="2"/>
        <v>12</v>
      </c>
      <c r="AA1153" s="5">
        <f t="shared" si="3"/>
        <v>29</v>
      </c>
      <c r="AB1153" s="5">
        <f t="shared" si="4"/>
        <v>2015</v>
      </c>
      <c r="AC1153" s="5">
        <f t="shared" si="5"/>
        <v>7</v>
      </c>
      <c r="AD1153" s="5">
        <f t="shared" si="6"/>
        <v>11</v>
      </c>
    </row>
    <row r="1154" ht="15.75" customHeight="1">
      <c r="A1154" s="3" t="s">
        <v>30</v>
      </c>
      <c r="B1154" s="3" t="s">
        <v>47</v>
      </c>
      <c r="C1154" s="3" t="s">
        <v>10099</v>
      </c>
      <c r="D1154" s="3" t="s">
        <v>10100</v>
      </c>
      <c r="E1154" s="3" t="s">
        <v>10101</v>
      </c>
      <c r="F1154" s="3" t="s">
        <v>9944</v>
      </c>
      <c r="G1154" s="3" t="s">
        <v>10102</v>
      </c>
      <c r="H1154" s="3" t="s">
        <v>10094</v>
      </c>
      <c r="I1154" s="3" t="s">
        <v>593</v>
      </c>
      <c r="J1154" s="3" t="s">
        <v>1491</v>
      </c>
      <c r="K1154" s="3" t="s">
        <v>8221</v>
      </c>
      <c r="L1154" s="3" t="s">
        <v>8222</v>
      </c>
      <c r="M1154" s="3" t="s">
        <v>38</v>
      </c>
      <c r="N1154" s="3" t="s">
        <v>4771</v>
      </c>
      <c r="O1154" s="3" t="s">
        <v>9946</v>
      </c>
      <c r="P1154" s="4">
        <v>0.0</v>
      </c>
      <c r="Q1154" s="3" t="s">
        <v>38</v>
      </c>
      <c r="R1154" s="4">
        <v>1.0</v>
      </c>
      <c r="S1154" s="3" t="s">
        <v>10103</v>
      </c>
      <c r="T1154" s="3" t="s">
        <v>10104</v>
      </c>
      <c r="U1154" s="4">
        <v>2.0</v>
      </c>
      <c r="V1154" s="3" t="s">
        <v>38</v>
      </c>
      <c r="W1154" s="3" t="s">
        <v>38</v>
      </c>
      <c r="X1154" s="3" t="s">
        <v>10105</v>
      </c>
      <c r="Y1154" s="5">
        <f t="shared" si="1"/>
        <v>2015</v>
      </c>
      <c r="Z1154" s="5">
        <f t="shared" si="2"/>
        <v>2</v>
      </c>
      <c r="AA1154" s="5">
        <f t="shared" si="3"/>
        <v>5</v>
      </c>
      <c r="AB1154" s="5">
        <f t="shared" si="4"/>
        <v>2015</v>
      </c>
      <c r="AC1154" s="5">
        <f t="shared" si="5"/>
        <v>7</v>
      </c>
      <c r="AD1154" s="5">
        <f t="shared" si="6"/>
        <v>11</v>
      </c>
    </row>
    <row r="1155" ht="15.75" customHeight="1">
      <c r="A1155" s="3" t="s">
        <v>30</v>
      </c>
      <c r="B1155" s="3" t="s">
        <v>47</v>
      </c>
      <c r="C1155" s="3" t="s">
        <v>1312</v>
      </c>
      <c r="D1155" s="3" t="s">
        <v>10106</v>
      </c>
      <c r="E1155" s="3" t="s">
        <v>10107</v>
      </c>
      <c r="F1155" s="3" t="s">
        <v>10108</v>
      </c>
      <c r="G1155" s="3" t="s">
        <v>10109</v>
      </c>
      <c r="H1155" s="3" t="s">
        <v>10094</v>
      </c>
      <c r="I1155" s="3" t="s">
        <v>147</v>
      </c>
      <c r="J1155" s="3" t="s">
        <v>2014</v>
      </c>
      <c r="K1155" s="3" t="s">
        <v>5011</v>
      </c>
      <c r="L1155" s="3" t="s">
        <v>5012</v>
      </c>
      <c r="M1155" s="3" t="s">
        <v>30</v>
      </c>
      <c r="N1155" s="3" t="s">
        <v>4144</v>
      </c>
      <c r="O1155" s="3" t="s">
        <v>10110</v>
      </c>
      <c r="P1155" s="4">
        <v>0.0</v>
      </c>
      <c r="Q1155" s="3" t="s">
        <v>38</v>
      </c>
      <c r="R1155" s="4">
        <v>0.0</v>
      </c>
      <c r="S1155" s="3" t="s">
        <v>38</v>
      </c>
      <c r="T1155" s="3" t="s">
        <v>10111</v>
      </c>
      <c r="U1155" s="4">
        <v>2.0</v>
      </c>
      <c r="V1155" s="3" t="s">
        <v>38</v>
      </c>
      <c r="W1155" s="3" t="s">
        <v>38</v>
      </c>
      <c r="X1155" s="3" t="s">
        <v>10112</v>
      </c>
      <c r="Y1155" s="5">
        <f t="shared" si="1"/>
        <v>2015</v>
      </c>
      <c r="Z1155" s="5">
        <f t="shared" si="2"/>
        <v>4</v>
      </c>
      <c r="AA1155" s="5">
        <f t="shared" si="3"/>
        <v>1</v>
      </c>
      <c r="AB1155" s="5">
        <f t="shared" si="4"/>
        <v>2015</v>
      </c>
      <c r="AC1155" s="5">
        <f t="shared" si="5"/>
        <v>7</v>
      </c>
      <c r="AD1155" s="5">
        <f t="shared" si="6"/>
        <v>11</v>
      </c>
    </row>
    <row r="1156" ht="15.75" customHeight="1">
      <c r="A1156" s="3" t="s">
        <v>30</v>
      </c>
      <c r="B1156" s="3" t="s">
        <v>47</v>
      </c>
      <c r="C1156" s="3" t="s">
        <v>10113</v>
      </c>
      <c r="D1156" s="3" t="s">
        <v>10114</v>
      </c>
      <c r="E1156" s="3" t="s">
        <v>10115</v>
      </c>
      <c r="F1156" s="3" t="s">
        <v>9930</v>
      </c>
      <c r="G1156" s="3" t="s">
        <v>10116</v>
      </c>
      <c r="H1156" s="3" t="s">
        <v>10094</v>
      </c>
      <c r="I1156" s="3" t="s">
        <v>1226</v>
      </c>
      <c r="J1156" s="3" t="s">
        <v>1549</v>
      </c>
      <c r="K1156" s="3" t="s">
        <v>10117</v>
      </c>
      <c r="L1156" s="3" t="s">
        <v>906</v>
      </c>
      <c r="M1156" s="3" t="s">
        <v>38</v>
      </c>
      <c r="N1156" s="3" t="s">
        <v>731</v>
      </c>
      <c r="O1156" s="3" t="s">
        <v>228</v>
      </c>
      <c r="P1156" s="4">
        <v>0.0</v>
      </c>
      <c r="Q1156" s="3" t="s">
        <v>38</v>
      </c>
      <c r="R1156" s="4">
        <v>2.0</v>
      </c>
      <c r="S1156" s="3" t="s">
        <v>10118</v>
      </c>
      <c r="T1156" s="3" t="s">
        <v>10119</v>
      </c>
      <c r="U1156" s="4">
        <v>2.0</v>
      </c>
      <c r="V1156" s="3" t="s">
        <v>38</v>
      </c>
      <c r="W1156" s="3" t="s">
        <v>38</v>
      </c>
      <c r="X1156" s="3" t="s">
        <v>10120</v>
      </c>
      <c r="Y1156" s="5">
        <f t="shared" si="1"/>
        <v>2015</v>
      </c>
      <c r="Z1156" s="5">
        <f t="shared" si="2"/>
        <v>1</v>
      </c>
      <c r="AA1156" s="5">
        <f t="shared" si="3"/>
        <v>27</v>
      </c>
      <c r="AB1156" s="5">
        <f t="shared" si="4"/>
        <v>2015</v>
      </c>
      <c r="AC1156" s="5">
        <f t="shared" si="5"/>
        <v>7</v>
      </c>
      <c r="AD1156" s="5">
        <f t="shared" si="6"/>
        <v>11</v>
      </c>
    </row>
    <row r="1157" ht="15.75" customHeight="1">
      <c r="A1157" s="3" t="s">
        <v>30</v>
      </c>
      <c r="B1157" s="3" t="s">
        <v>47</v>
      </c>
      <c r="C1157" s="3" t="s">
        <v>10121</v>
      </c>
      <c r="D1157" s="3" t="s">
        <v>10122</v>
      </c>
      <c r="E1157" s="3" t="s">
        <v>10123</v>
      </c>
      <c r="F1157" s="3" t="s">
        <v>8080</v>
      </c>
      <c r="G1157" s="3" t="s">
        <v>10124</v>
      </c>
      <c r="H1157" s="3" t="s">
        <v>10094</v>
      </c>
      <c r="I1157" s="3" t="s">
        <v>1226</v>
      </c>
      <c r="J1157" s="3" t="s">
        <v>1549</v>
      </c>
      <c r="K1157" s="3" t="s">
        <v>10125</v>
      </c>
      <c r="L1157" s="3" t="s">
        <v>10126</v>
      </c>
      <c r="M1157" s="3" t="s">
        <v>38</v>
      </c>
      <c r="N1157" s="3" t="s">
        <v>731</v>
      </c>
      <c r="O1157" s="3" t="s">
        <v>228</v>
      </c>
      <c r="P1157" s="4">
        <v>0.0</v>
      </c>
      <c r="Q1157" s="3" t="s">
        <v>38</v>
      </c>
      <c r="R1157" s="4">
        <v>0.0</v>
      </c>
      <c r="S1157" s="3" t="s">
        <v>38</v>
      </c>
      <c r="T1157" s="3" t="s">
        <v>10127</v>
      </c>
      <c r="U1157" s="4">
        <v>2.0</v>
      </c>
      <c r="V1157" s="3" t="s">
        <v>38</v>
      </c>
      <c r="W1157" s="3" t="s">
        <v>38</v>
      </c>
      <c r="X1157" s="3" t="s">
        <v>10128</v>
      </c>
      <c r="Y1157" s="5">
        <f t="shared" si="1"/>
        <v>2015</v>
      </c>
      <c r="Z1157" s="5">
        <f t="shared" si="2"/>
        <v>3</v>
      </c>
      <c r="AA1157" s="5">
        <f t="shared" si="3"/>
        <v>5</v>
      </c>
      <c r="AB1157" s="5">
        <f t="shared" si="4"/>
        <v>2015</v>
      </c>
      <c r="AC1157" s="5">
        <f t="shared" si="5"/>
        <v>7</v>
      </c>
      <c r="AD1157" s="5">
        <f t="shared" si="6"/>
        <v>11</v>
      </c>
    </row>
    <row r="1158" ht="15.75" customHeight="1">
      <c r="A1158" s="3" t="s">
        <v>30</v>
      </c>
      <c r="B1158" s="3" t="s">
        <v>47</v>
      </c>
      <c r="C1158" s="3" t="s">
        <v>426</v>
      </c>
      <c r="D1158" s="3" t="s">
        <v>10129</v>
      </c>
      <c r="E1158" s="3" t="s">
        <v>10130</v>
      </c>
      <c r="F1158" s="3" t="s">
        <v>10131</v>
      </c>
      <c r="G1158" s="3" t="s">
        <v>10132</v>
      </c>
      <c r="H1158" s="3" t="s">
        <v>10094</v>
      </c>
      <c r="I1158" s="3" t="s">
        <v>1226</v>
      </c>
      <c r="J1158" s="3" t="s">
        <v>1549</v>
      </c>
      <c r="K1158" s="3" t="s">
        <v>7499</v>
      </c>
      <c r="L1158" s="3" t="s">
        <v>10133</v>
      </c>
      <c r="M1158" s="3" t="s">
        <v>38</v>
      </c>
      <c r="N1158" s="3" t="s">
        <v>731</v>
      </c>
      <c r="O1158" s="3" t="s">
        <v>228</v>
      </c>
      <c r="P1158" s="4">
        <v>0.0</v>
      </c>
      <c r="Q1158" s="3" t="s">
        <v>38</v>
      </c>
      <c r="R1158" s="4">
        <v>0.0</v>
      </c>
      <c r="S1158" s="3" t="s">
        <v>38</v>
      </c>
      <c r="T1158" s="3" t="s">
        <v>10134</v>
      </c>
      <c r="U1158" s="4">
        <v>1.0</v>
      </c>
      <c r="V1158" s="3" t="s">
        <v>38</v>
      </c>
      <c r="W1158" s="3" t="s">
        <v>38</v>
      </c>
      <c r="X1158" s="3" t="s">
        <v>10135</v>
      </c>
      <c r="Y1158" s="5">
        <f t="shared" si="1"/>
        <v>2015</v>
      </c>
      <c r="Z1158" s="5">
        <f t="shared" si="2"/>
        <v>3</v>
      </c>
      <c r="AA1158" s="5">
        <f t="shared" si="3"/>
        <v>31</v>
      </c>
      <c r="AB1158" s="5">
        <f t="shared" si="4"/>
        <v>2015</v>
      </c>
      <c r="AC1158" s="5">
        <f t="shared" si="5"/>
        <v>7</v>
      </c>
      <c r="AD1158" s="5">
        <f t="shared" si="6"/>
        <v>11</v>
      </c>
    </row>
    <row r="1159" ht="15.75" customHeight="1">
      <c r="A1159" s="3" t="s">
        <v>30</v>
      </c>
      <c r="B1159" s="3" t="s">
        <v>47</v>
      </c>
      <c r="C1159" s="3" t="s">
        <v>10136</v>
      </c>
      <c r="D1159" s="3" t="s">
        <v>10137</v>
      </c>
      <c r="E1159" s="3" t="s">
        <v>10138</v>
      </c>
      <c r="F1159" s="3" t="s">
        <v>10139</v>
      </c>
      <c r="G1159" s="3" t="s">
        <v>10140</v>
      </c>
      <c r="H1159" s="3" t="s">
        <v>10094</v>
      </c>
      <c r="I1159" s="3" t="s">
        <v>7689</v>
      </c>
      <c r="J1159" s="3" t="s">
        <v>3537</v>
      </c>
      <c r="K1159" s="3" t="s">
        <v>10141</v>
      </c>
      <c r="L1159" s="3" t="s">
        <v>10142</v>
      </c>
      <c r="M1159" s="3" t="s">
        <v>121</v>
      </c>
      <c r="N1159" s="3" t="s">
        <v>4144</v>
      </c>
      <c r="O1159" s="3" t="s">
        <v>285</v>
      </c>
      <c r="P1159" s="4">
        <v>0.0</v>
      </c>
      <c r="Q1159" s="3" t="s">
        <v>38</v>
      </c>
      <c r="R1159" s="4">
        <v>0.0</v>
      </c>
      <c r="S1159" s="3" t="s">
        <v>38</v>
      </c>
      <c r="T1159" s="3" t="s">
        <v>10143</v>
      </c>
      <c r="U1159" s="4">
        <v>1.0</v>
      </c>
      <c r="V1159" s="3" t="s">
        <v>38</v>
      </c>
      <c r="W1159" s="3" t="s">
        <v>38</v>
      </c>
      <c r="X1159" s="3" t="s">
        <v>10144</v>
      </c>
      <c r="Y1159" s="5">
        <f t="shared" si="1"/>
        <v>2015</v>
      </c>
      <c r="Z1159" s="5">
        <f t="shared" si="2"/>
        <v>2</v>
      </c>
      <c r="AA1159" s="5">
        <f t="shared" si="3"/>
        <v>2</v>
      </c>
      <c r="AB1159" s="5">
        <f t="shared" si="4"/>
        <v>2015</v>
      </c>
      <c r="AC1159" s="5">
        <f t="shared" si="5"/>
        <v>7</v>
      </c>
      <c r="AD1159" s="5">
        <f t="shared" si="6"/>
        <v>11</v>
      </c>
    </row>
    <row r="1160" ht="15.75" customHeight="1">
      <c r="A1160" s="3" t="s">
        <v>30</v>
      </c>
      <c r="B1160" s="3" t="s">
        <v>31</v>
      </c>
      <c r="C1160" s="3" t="s">
        <v>10145</v>
      </c>
      <c r="D1160" s="3" t="s">
        <v>10146</v>
      </c>
      <c r="E1160" s="3" t="s">
        <v>10147</v>
      </c>
      <c r="F1160" s="3" t="s">
        <v>10148</v>
      </c>
      <c r="G1160" s="3" t="s">
        <v>38</v>
      </c>
      <c r="H1160" s="3" t="s">
        <v>38</v>
      </c>
      <c r="I1160" s="3" t="s">
        <v>78</v>
      </c>
      <c r="J1160" s="3" t="s">
        <v>1807</v>
      </c>
      <c r="K1160" s="3" t="s">
        <v>7848</v>
      </c>
      <c r="L1160" s="3" t="s">
        <v>6066</v>
      </c>
      <c r="M1160" s="3" t="s">
        <v>38</v>
      </c>
      <c r="N1160" s="3" t="s">
        <v>9527</v>
      </c>
      <c r="O1160" s="3" t="s">
        <v>10149</v>
      </c>
      <c r="P1160" s="4">
        <v>5.0</v>
      </c>
      <c r="Q1160" s="3" t="s">
        <v>10150</v>
      </c>
      <c r="R1160" s="4">
        <v>0.0</v>
      </c>
      <c r="S1160" s="3" t="s">
        <v>38</v>
      </c>
      <c r="T1160" s="3" t="s">
        <v>10151</v>
      </c>
      <c r="U1160" s="4">
        <v>4.0</v>
      </c>
      <c r="V1160" s="3" t="s">
        <v>38</v>
      </c>
      <c r="W1160" s="3" t="s">
        <v>38</v>
      </c>
      <c r="X1160" s="3" t="s">
        <v>10152</v>
      </c>
      <c r="Y1160" s="5">
        <f t="shared" si="1"/>
        <v>2013</v>
      </c>
      <c r="Z1160" s="5">
        <f t="shared" si="2"/>
        <v>12</v>
      </c>
      <c r="AA1160" s="5">
        <f t="shared" si="3"/>
        <v>19</v>
      </c>
      <c r="AB1160" s="5">
        <f t="shared" si="4"/>
        <v>0</v>
      </c>
      <c r="AC1160" s="5">
        <f t="shared" si="5"/>
        <v>0</v>
      </c>
      <c r="AD1160" s="5">
        <f t="shared" si="6"/>
        <v>0</v>
      </c>
    </row>
    <row r="1161" ht="15.75" customHeight="1">
      <c r="A1161" s="3" t="s">
        <v>30</v>
      </c>
      <c r="B1161" s="3" t="s">
        <v>47</v>
      </c>
      <c r="C1161" s="3" t="s">
        <v>10153</v>
      </c>
      <c r="D1161" s="3" t="s">
        <v>10154</v>
      </c>
      <c r="E1161" s="3" t="s">
        <v>10155</v>
      </c>
      <c r="F1161" s="3" t="s">
        <v>8158</v>
      </c>
      <c r="G1161" s="3" t="s">
        <v>10156</v>
      </c>
      <c r="H1161" s="3" t="s">
        <v>7598</v>
      </c>
      <c r="I1161" s="3" t="s">
        <v>4746</v>
      </c>
      <c r="J1161" s="3" t="s">
        <v>2894</v>
      </c>
      <c r="K1161" s="3" t="s">
        <v>8159</v>
      </c>
      <c r="L1161" s="3" t="s">
        <v>8160</v>
      </c>
      <c r="M1161" s="3" t="s">
        <v>38</v>
      </c>
      <c r="N1161" s="3" t="s">
        <v>4811</v>
      </c>
      <c r="O1161" s="3" t="s">
        <v>10157</v>
      </c>
      <c r="P1161" s="4">
        <v>0.0</v>
      </c>
      <c r="Q1161" s="3" t="s">
        <v>38</v>
      </c>
      <c r="R1161" s="4">
        <v>0.0</v>
      </c>
      <c r="S1161" s="3" t="s">
        <v>38</v>
      </c>
      <c r="T1161" s="3" t="s">
        <v>10158</v>
      </c>
      <c r="U1161" s="4">
        <v>1.0</v>
      </c>
      <c r="V1161" s="3" t="s">
        <v>38</v>
      </c>
      <c r="W1161" s="3" t="s">
        <v>38</v>
      </c>
      <c r="X1161" s="3" t="s">
        <v>10159</v>
      </c>
      <c r="Y1161" s="5">
        <f t="shared" si="1"/>
        <v>2015</v>
      </c>
      <c r="Z1161" s="5">
        <f t="shared" si="2"/>
        <v>2</v>
      </c>
      <c r="AA1161" s="5">
        <f t="shared" si="3"/>
        <v>6</v>
      </c>
      <c r="AB1161" s="5">
        <f t="shared" si="4"/>
        <v>2015</v>
      </c>
      <c r="AC1161" s="5">
        <f t="shared" si="5"/>
        <v>7</v>
      </c>
      <c r="AD1161" s="5">
        <f t="shared" si="6"/>
        <v>1</v>
      </c>
    </row>
    <row r="1162" ht="15.75" customHeight="1">
      <c r="A1162" s="3" t="s">
        <v>30</v>
      </c>
      <c r="B1162" s="3" t="s">
        <v>47</v>
      </c>
      <c r="C1162" s="3" t="s">
        <v>10160</v>
      </c>
      <c r="D1162" s="3" t="s">
        <v>10161</v>
      </c>
      <c r="E1162" s="3" t="s">
        <v>10162</v>
      </c>
      <c r="F1162" s="3" t="s">
        <v>8209</v>
      </c>
      <c r="G1162" s="3" t="s">
        <v>10163</v>
      </c>
      <c r="H1162" s="3" t="s">
        <v>7598</v>
      </c>
      <c r="I1162" s="3" t="s">
        <v>8364</v>
      </c>
      <c r="J1162" s="3" t="s">
        <v>8365</v>
      </c>
      <c r="K1162" s="3" t="s">
        <v>8366</v>
      </c>
      <c r="L1162" s="3" t="s">
        <v>8367</v>
      </c>
      <c r="M1162" s="3" t="s">
        <v>38</v>
      </c>
      <c r="N1162" s="3" t="s">
        <v>8368</v>
      </c>
      <c r="O1162" s="3" t="s">
        <v>529</v>
      </c>
      <c r="P1162" s="4">
        <v>0.0</v>
      </c>
      <c r="Q1162" s="3" t="s">
        <v>38</v>
      </c>
      <c r="R1162" s="4">
        <v>0.0</v>
      </c>
      <c r="S1162" s="3" t="s">
        <v>38</v>
      </c>
      <c r="T1162" s="3" t="s">
        <v>10164</v>
      </c>
      <c r="U1162" s="4">
        <v>1.0</v>
      </c>
      <c r="V1162" s="3" t="s">
        <v>38</v>
      </c>
      <c r="W1162" s="3" t="s">
        <v>38</v>
      </c>
      <c r="X1162" s="3" t="s">
        <v>10165</v>
      </c>
      <c r="Y1162" s="5">
        <f t="shared" si="1"/>
        <v>2015</v>
      </c>
      <c r="Z1162" s="5">
        <f t="shared" si="2"/>
        <v>1</v>
      </c>
      <c r="AA1162" s="5">
        <f t="shared" si="3"/>
        <v>28</v>
      </c>
      <c r="AB1162" s="5">
        <f t="shared" si="4"/>
        <v>2015</v>
      </c>
      <c r="AC1162" s="5">
        <f t="shared" si="5"/>
        <v>7</v>
      </c>
      <c r="AD1162" s="5">
        <f t="shared" si="6"/>
        <v>1</v>
      </c>
    </row>
    <row r="1163" ht="15.75" customHeight="1">
      <c r="A1163" s="3" t="s">
        <v>30</v>
      </c>
      <c r="B1163" s="3" t="s">
        <v>47</v>
      </c>
      <c r="C1163" s="3" t="s">
        <v>10166</v>
      </c>
      <c r="D1163" s="3" t="s">
        <v>10167</v>
      </c>
      <c r="E1163" s="3" t="s">
        <v>10168</v>
      </c>
      <c r="F1163" s="3" t="s">
        <v>10169</v>
      </c>
      <c r="G1163" s="3" t="s">
        <v>10170</v>
      </c>
      <c r="H1163" s="3" t="s">
        <v>7598</v>
      </c>
      <c r="I1163" s="3" t="s">
        <v>7987</v>
      </c>
      <c r="J1163" s="3" t="s">
        <v>1702</v>
      </c>
      <c r="K1163" s="3" t="s">
        <v>10171</v>
      </c>
      <c r="L1163" s="3" t="s">
        <v>10172</v>
      </c>
      <c r="M1163" s="3" t="s">
        <v>30</v>
      </c>
      <c r="N1163" s="3" t="s">
        <v>38</v>
      </c>
      <c r="O1163" s="3" t="s">
        <v>2116</v>
      </c>
      <c r="P1163" s="4">
        <v>0.0</v>
      </c>
      <c r="Q1163" s="3" t="s">
        <v>38</v>
      </c>
      <c r="R1163" s="4">
        <v>1.0</v>
      </c>
      <c r="S1163" s="3" t="s">
        <v>10173</v>
      </c>
      <c r="T1163" s="3" t="s">
        <v>10174</v>
      </c>
      <c r="U1163" s="4">
        <v>1.0</v>
      </c>
      <c r="V1163" s="3" t="s">
        <v>38</v>
      </c>
      <c r="W1163" s="3" t="s">
        <v>38</v>
      </c>
      <c r="X1163" s="3" t="s">
        <v>10175</v>
      </c>
      <c r="Y1163" s="5">
        <f t="shared" si="1"/>
        <v>2015</v>
      </c>
      <c r="Z1163" s="5">
        <f t="shared" si="2"/>
        <v>2</v>
      </c>
      <c r="AA1163" s="5">
        <f t="shared" si="3"/>
        <v>10</v>
      </c>
      <c r="AB1163" s="5">
        <f t="shared" si="4"/>
        <v>2015</v>
      </c>
      <c r="AC1163" s="5">
        <f t="shared" si="5"/>
        <v>7</v>
      </c>
      <c r="AD1163" s="5">
        <f t="shared" si="6"/>
        <v>1</v>
      </c>
    </row>
    <row r="1164" ht="15.75" customHeight="1">
      <c r="A1164" s="3" t="s">
        <v>30</v>
      </c>
      <c r="B1164" s="3" t="s">
        <v>47</v>
      </c>
      <c r="C1164" s="3" t="s">
        <v>10176</v>
      </c>
      <c r="D1164" s="3" t="s">
        <v>10177</v>
      </c>
      <c r="E1164" s="3" t="s">
        <v>10178</v>
      </c>
      <c r="F1164" s="3" t="s">
        <v>10179</v>
      </c>
      <c r="G1164" s="3" t="s">
        <v>10180</v>
      </c>
      <c r="H1164" s="3" t="s">
        <v>7598</v>
      </c>
      <c r="I1164" s="3" t="s">
        <v>7987</v>
      </c>
      <c r="J1164" s="3" t="s">
        <v>1702</v>
      </c>
      <c r="K1164" s="3" t="s">
        <v>9232</v>
      </c>
      <c r="L1164" s="3" t="s">
        <v>9233</v>
      </c>
      <c r="M1164" s="3" t="s">
        <v>30</v>
      </c>
      <c r="N1164" s="3" t="s">
        <v>38</v>
      </c>
      <c r="O1164" s="3" t="s">
        <v>10181</v>
      </c>
      <c r="P1164" s="4">
        <v>0.0</v>
      </c>
      <c r="Q1164" s="3" t="s">
        <v>38</v>
      </c>
      <c r="R1164" s="4">
        <v>0.0</v>
      </c>
      <c r="S1164" s="3" t="s">
        <v>38</v>
      </c>
      <c r="T1164" s="3" t="s">
        <v>10182</v>
      </c>
      <c r="U1164" s="4">
        <v>2.0</v>
      </c>
      <c r="V1164" s="3" t="s">
        <v>38</v>
      </c>
      <c r="W1164" s="3" t="s">
        <v>38</v>
      </c>
      <c r="X1164" s="3" t="s">
        <v>10183</v>
      </c>
      <c r="Y1164" s="5">
        <f t="shared" si="1"/>
        <v>2014</v>
      </c>
      <c r="Z1164" s="5">
        <f t="shared" si="2"/>
        <v>12</v>
      </c>
      <c r="AA1164" s="5">
        <f t="shared" si="3"/>
        <v>12</v>
      </c>
      <c r="AB1164" s="5">
        <f t="shared" si="4"/>
        <v>2015</v>
      </c>
      <c r="AC1164" s="5">
        <f t="shared" si="5"/>
        <v>7</v>
      </c>
      <c r="AD1164" s="5">
        <f t="shared" si="6"/>
        <v>1</v>
      </c>
    </row>
    <row r="1165" ht="15.75" customHeight="1">
      <c r="A1165" s="3" t="s">
        <v>30</v>
      </c>
      <c r="B1165" s="3" t="s">
        <v>47</v>
      </c>
      <c r="C1165" s="3" t="s">
        <v>10184</v>
      </c>
      <c r="D1165" s="3" t="s">
        <v>10185</v>
      </c>
      <c r="E1165" s="3" t="s">
        <v>10186</v>
      </c>
      <c r="F1165" s="3" t="s">
        <v>10187</v>
      </c>
      <c r="G1165" s="3" t="s">
        <v>10188</v>
      </c>
      <c r="H1165" s="3" t="s">
        <v>7598</v>
      </c>
      <c r="I1165" s="3" t="s">
        <v>8364</v>
      </c>
      <c r="J1165" s="3" t="s">
        <v>8365</v>
      </c>
      <c r="K1165" s="3" t="s">
        <v>8366</v>
      </c>
      <c r="L1165" s="3" t="s">
        <v>8367</v>
      </c>
      <c r="M1165" s="3" t="s">
        <v>38</v>
      </c>
      <c r="N1165" s="3" t="s">
        <v>8368</v>
      </c>
      <c r="O1165" s="3" t="s">
        <v>1047</v>
      </c>
      <c r="P1165" s="4">
        <v>0.0</v>
      </c>
      <c r="Q1165" s="3" t="s">
        <v>38</v>
      </c>
      <c r="R1165" s="4">
        <v>1.0</v>
      </c>
      <c r="S1165" s="3" t="s">
        <v>8370</v>
      </c>
      <c r="T1165" s="3" t="s">
        <v>10189</v>
      </c>
      <c r="U1165" s="4">
        <v>1.0</v>
      </c>
      <c r="V1165" s="3" t="s">
        <v>38</v>
      </c>
      <c r="W1165" s="3" t="s">
        <v>38</v>
      </c>
      <c r="X1165" s="3" t="s">
        <v>10190</v>
      </c>
      <c r="Y1165" s="5">
        <f t="shared" si="1"/>
        <v>2015</v>
      </c>
      <c r="Z1165" s="5">
        <f t="shared" si="2"/>
        <v>3</v>
      </c>
      <c r="AA1165" s="5">
        <f t="shared" si="3"/>
        <v>10</v>
      </c>
      <c r="AB1165" s="5">
        <f t="shared" si="4"/>
        <v>2015</v>
      </c>
      <c r="AC1165" s="5">
        <f t="shared" si="5"/>
        <v>7</v>
      </c>
      <c r="AD1165" s="5">
        <f t="shared" si="6"/>
        <v>1</v>
      </c>
    </row>
    <row r="1166" ht="15.75" customHeight="1">
      <c r="A1166" s="3" t="s">
        <v>30</v>
      </c>
      <c r="B1166" s="3" t="s">
        <v>47</v>
      </c>
      <c r="C1166" s="3" t="s">
        <v>10191</v>
      </c>
      <c r="D1166" s="3" t="s">
        <v>10192</v>
      </c>
      <c r="E1166" s="3" t="s">
        <v>10193</v>
      </c>
      <c r="F1166" s="3" t="s">
        <v>10092</v>
      </c>
      <c r="G1166" s="3" t="s">
        <v>10194</v>
      </c>
      <c r="H1166" s="3" t="s">
        <v>10195</v>
      </c>
      <c r="I1166" s="3" t="s">
        <v>1226</v>
      </c>
      <c r="J1166" s="3" t="s">
        <v>1549</v>
      </c>
      <c r="K1166" s="3" t="s">
        <v>10196</v>
      </c>
      <c r="L1166" s="3" t="s">
        <v>3388</v>
      </c>
      <c r="M1166" s="3" t="s">
        <v>38</v>
      </c>
      <c r="N1166" s="3" t="s">
        <v>731</v>
      </c>
      <c r="O1166" s="3" t="s">
        <v>1799</v>
      </c>
      <c r="P1166" s="4">
        <v>0.0</v>
      </c>
      <c r="Q1166" s="3" t="s">
        <v>38</v>
      </c>
      <c r="R1166" s="4">
        <v>4.0</v>
      </c>
      <c r="S1166" s="3" t="s">
        <v>10197</v>
      </c>
      <c r="T1166" s="3" t="s">
        <v>10198</v>
      </c>
      <c r="U1166" s="4">
        <v>2.0</v>
      </c>
      <c r="V1166" s="3" t="s">
        <v>38</v>
      </c>
      <c r="W1166" s="3" t="s">
        <v>38</v>
      </c>
      <c r="X1166" s="3" t="s">
        <v>10199</v>
      </c>
      <c r="Y1166" s="5">
        <f t="shared" si="1"/>
        <v>2014</v>
      </c>
      <c r="Z1166" s="5">
        <f t="shared" si="2"/>
        <v>12</v>
      </c>
      <c r="AA1166" s="5">
        <f t="shared" si="3"/>
        <v>29</v>
      </c>
      <c r="AB1166" s="5">
        <f t="shared" si="4"/>
        <v>2015</v>
      </c>
      <c r="AC1166" s="5">
        <f t="shared" si="5"/>
        <v>6</v>
      </c>
      <c r="AD1166" s="5">
        <f t="shared" si="6"/>
        <v>21</v>
      </c>
    </row>
    <row r="1167" ht="15.75" customHeight="1">
      <c r="A1167" s="3" t="s">
        <v>30</v>
      </c>
      <c r="B1167" s="3" t="s">
        <v>47</v>
      </c>
      <c r="C1167" s="3" t="s">
        <v>10200</v>
      </c>
      <c r="D1167" s="3" t="s">
        <v>10201</v>
      </c>
      <c r="E1167" s="3" t="s">
        <v>10202</v>
      </c>
      <c r="F1167" s="3" t="s">
        <v>10203</v>
      </c>
      <c r="G1167" s="3" t="s">
        <v>10204</v>
      </c>
      <c r="H1167" s="3" t="s">
        <v>10195</v>
      </c>
      <c r="I1167" s="3" t="s">
        <v>172</v>
      </c>
      <c r="J1167" s="3" t="s">
        <v>1532</v>
      </c>
      <c r="K1167" s="3" t="s">
        <v>3516</v>
      </c>
      <c r="L1167" s="3" t="s">
        <v>3517</v>
      </c>
      <c r="M1167" s="3" t="s">
        <v>96</v>
      </c>
      <c r="N1167" s="3" t="s">
        <v>38</v>
      </c>
      <c r="O1167" s="3" t="s">
        <v>529</v>
      </c>
      <c r="P1167" s="4">
        <v>0.0</v>
      </c>
      <c r="Q1167" s="3" t="s">
        <v>38</v>
      </c>
      <c r="R1167" s="4">
        <v>3.0</v>
      </c>
      <c r="S1167" s="3" t="s">
        <v>10205</v>
      </c>
      <c r="T1167" s="3" t="s">
        <v>10206</v>
      </c>
      <c r="U1167" s="4">
        <v>1.0</v>
      </c>
      <c r="V1167" s="3" t="s">
        <v>38</v>
      </c>
      <c r="W1167" s="3" t="s">
        <v>38</v>
      </c>
      <c r="X1167" s="3" t="s">
        <v>10207</v>
      </c>
      <c r="Y1167" s="5">
        <f t="shared" si="1"/>
        <v>2015</v>
      </c>
      <c r="Z1167" s="5">
        <f t="shared" si="2"/>
        <v>1</v>
      </c>
      <c r="AA1167" s="5">
        <f t="shared" si="3"/>
        <v>9</v>
      </c>
      <c r="AB1167" s="5">
        <f t="shared" si="4"/>
        <v>2015</v>
      </c>
      <c r="AC1167" s="5">
        <f t="shared" si="5"/>
        <v>6</v>
      </c>
      <c r="AD1167" s="5">
        <f t="shared" si="6"/>
        <v>21</v>
      </c>
    </row>
    <row r="1168" ht="15.75" customHeight="1">
      <c r="A1168" s="3" t="s">
        <v>30</v>
      </c>
      <c r="B1168" s="3" t="s">
        <v>47</v>
      </c>
      <c r="C1168" s="3" t="s">
        <v>10208</v>
      </c>
      <c r="D1168" s="3" t="s">
        <v>10209</v>
      </c>
      <c r="E1168" s="3" t="s">
        <v>10210</v>
      </c>
      <c r="F1168" s="3" t="s">
        <v>10211</v>
      </c>
      <c r="G1168" s="3" t="s">
        <v>10212</v>
      </c>
      <c r="H1168" s="3" t="s">
        <v>10195</v>
      </c>
      <c r="I1168" s="3" t="s">
        <v>172</v>
      </c>
      <c r="J1168" s="3" t="s">
        <v>1532</v>
      </c>
      <c r="K1168" s="3" t="s">
        <v>3516</v>
      </c>
      <c r="L1168" s="3" t="s">
        <v>3517</v>
      </c>
      <c r="M1168" s="3" t="s">
        <v>96</v>
      </c>
      <c r="N1168" s="3" t="s">
        <v>38</v>
      </c>
      <c r="O1168" s="3" t="s">
        <v>1256</v>
      </c>
      <c r="P1168" s="4">
        <v>0.0</v>
      </c>
      <c r="Q1168" s="3" t="s">
        <v>38</v>
      </c>
      <c r="R1168" s="4">
        <v>0.0</v>
      </c>
      <c r="S1168" s="3" t="s">
        <v>38</v>
      </c>
      <c r="T1168" s="3" t="s">
        <v>10213</v>
      </c>
      <c r="U1168" s="4">
        <v>1.0</v>
      </c>
      <c r="V1168" s="3" t="s">
        <v>38</v>
      </c>
      <c r="W1168" s="3" t="s">
        <v>38</v>
      </c>
      <c r="X1168" s="3" t="s">
        <v>10214</v>
      </c>
      <c r="Y1168" s="5">
        <f t="shared" si="1"/>
        <v>2014</v>
      </c>
      <c r="Z1168" s="5">
        <f t="shared" si="2"/>
        <v>12</v>
      </c>
      <c r="AA1168" s="5">
        <f t="shared" si="3"/>
        <v>11</v>
      </c>
      <c r="AB1168" s="5">
        <f t="shared" si="4"/>
        <v>2015</v>
      </c>
      <c r="AC1168" s="5">
        <f t="shared" si="5"/>
        <v>6</v>
      </c>
      <c r="AD1168" s="5">
        <f t="shared" si="6"/>
        <v>21</v>
      </c>
    </row>
    <row r="1169" ht="15.75" customHeight="1">
      <c r="A1169" s="3" t="s">
        <v>30</v>
      </c>
      <c r="B1169" s="3" t="s">
        <v>47</v>
      </c>
      <c r="C1169" s="3" t="s">
        <v>10215</v>
      </c>
      <c r="D1169" s="3" t="s">
        <v>10216</v>
      </c>
      <c r="E1169" s="3" t="s">
        <v>10217</v>
      </c>
      <c r="F1169" s="3" t="s">
        <v>9740</v>
      </c>
      <c r="G1169" s="3" t="s">
        <v>10218</v>
      </c>
      <c r="H1169" s="3" t="s">
        <v>10195</v>
      </c>
      <c r="I1169" s="3" t="s">
        <v>1226</v>
      </c>
      <c r="J1169" s="3" t="s">
        <v>1549</v>
      </c>
      <c r="K1169" s="3" t="s">
        <v>10125</v>
      </c>
      <c r="L1169" s="3" t="s">
        <v>10126</v>
      </c>
      <c r="M1169" s="3" t="s">
        <v>38</v>
      </c>
      <c r="N1169" s="3" t="s">
        <v>731</v>
      </c>
      <c r="O1169" s="3" t="s">
        <v>228</v>
      </c>
      <c r="P1169" s="4">
        <v>0.0</v>
      </c>
      <c r="Q1169" s="3" t="s">
        <v>38</v>
      </c>
      <c r="R1169" s="4">
        <v>0.0</v>
      </c>
      <c r="S1169" s="3" t="s">
        <v>38</v>
      </c>
      <c r="T1169" s="3" t="s">
        <v>10219</v>
      </c>
      <c r="U1169" s="4">
        <v>2.0</v>
      </c>
      <c r="V1169" s="3" t="s">
        <v>38</v>
      </c>
      <c r="W1169" s="3" t="s">
        <v>38</v>
      </c>
      <c r="X1169" s="3" t="s">
        <v>10220</v>
      </c>
      <c r="Y1169" s="5">
        <f t="shared" si="1"/>
        <v>2015</v>
      </c>
      <c r="Z1169" s="5">
        <f t="shared" si="2"/>
        <v>3</v>
      </c>
      <c r="AA1169" s="5">
        <f t="shared" si="3"/>
        <v>6</v>
      </c>
      <c r="AB1169" s="5">
        <f t="shared" si="4"/>
        <v>2015</v>
      </c>
      <c r="AC1169" s="5">
        <f t="shared" si="5"/>
        <v>6</v>
      </c>
      <c r="AD1169" s="5">
        <f t="shared" si="6"/>
        <v>21</v>
      </c>
    </row>
    <row r="1170" ht="15.75" customHeight="1">
      <c r="A1170" s="3" t="s">
        <v>30</v>
      </c>
      <c r="B1170" s="3" t="s">
        <v>31</v>
      </c>
      <c r="C1170" s="3" t="s">
        <v>10221</v>
      </c>
      <c r="D1170" s="3" t="s">
        <v>10222</v>
      </c>
      <c r="E1170" s="3" t="s">
        <v>10223</v>
      </c>
      <c r="F1170" s="3" t="s">
        <v>10224</v>
      </c>
      <c r="G1170" s="3" t="s">
        <v>38</v>
      </c>
      <c r="H1170" s="3" t="s">
        <v>38</v>
      </c>
      <c r="I1170" s="3" t="s">
        <v>638</v>
      </c>
      <c r="J1170" s="3" t="s">
        <v>3537</v>
      </c>
      <c r="K1170" s="3" t="s">
        <v>8866</v>
      </c>
      <c r="L1170" s="3" t="s">
        <v>8867</v>
      </c>
      <c r="M1170" s="3" t="s">
        <v>38</v>
      </c>
      <c r="N1170" s="3" t="s">
        <v>9527</v>
      </c>
      <c r="O1170" s="3" t="s">
        <v>585</v>
      </c>
      <c r="P1170" s="4">
        <v>8.0</v>
      </c>
      <c r="Q1170" s="3" t="s">
        <v>10225</v>
      </c>
      <c r="R1170" s="4">
        <v>0.0</v>
      </c>
      <c r="S1170" s="3" t="s">
        <v>38</v>
      </c>
      <c r="T1170" s="3" t="s">
        <v>10226</v>
      </c>
      <c r="U1170" s="4">
        <v>1.0</v>
      </c>
      <c r="V1170" s="3" t="s">
        <v>38</v>
      </c>
      <c r="W1170" s="3" t="s">
        <v>38</v>
      </c>
      <c r="X1170" s="3" t="s">
        <v>10227</v>
      </c>
      <c r="Y1170" s="5">
        <f t="shared" si="1"/>
        <v>2013</v>
      </c>
      <c r="Z1170" s="5">
        <f t="shared" si="2"/>
        <v>12</v>
      </c>
      <c r="AA1170" s="5">
        <f t="shared" si="3"/>
        <v>11</v>
      </c>
      <c r="AB1170" s="5">
        <f t="shared" si="4"/>
        <v>0</v>
      </c>
      <c r="AC1170" s="5">
        <f t="shared" si="5"/>
        <v>0</v>
      </c>
      <c r="AD1170" s="5">
        <f t="shared" si="6"/>
        <v>0</v>
      </c>
    </row>
    <row r="1171" ht="15.75" customHeight="1">
      <c r="A1171" s="3" t="s">
        <v>30</v>
      </c>
      <c r="B1171" s="3" t="s">
        <v>31</v>
      </c>
      <c r="C1171" s="3" t="s">
        <v>10228</v>
      </c>
      <c r="D1171" s="3" t="s">
        <v>10229</v>
      </c>
      <c r="E1171" s="3" t="s">
        <v>10230</v>
      </c>
      <c r="F1171" s="3" t="s">
        <v>10231</v>
      </c>
      <c r="G1171" s="3" t="s">
        <v>38</v>
      </c>
      <c r="H1171" s="3" t="s">
        <v>38</v>
      </c>
      <c r="I1171" s="3" t="s">
        <v>2341</v>
      </c>
      <c r="J1171" s="3" t="s">
        <v>3537</v>
      </c>
      <c r="K1171" s="3" t="s">
        <v>10232</v>
      </c>
      <c r="L1171" s="3" t="s">
        <v>10233</v>
      </c>
      <c r="M1171" s="3" t="s">
        <v>38</v>
      </c>
      <c r="N1171" s="3" t="s">
        <v>7547</v>
      </c>
      <c r="O1171" s="3" t="s">
        <v>5942</v>
      </c>
      <c r="P1171" s="4">
        <v>5.0</v>
      </c>
      <c r="Q1171" s="3" t="s">
        <v>10234</v>
      </c>
      <c r="R1171" s="4">
        <v>0.0</v>
      </c>
      <c r="S1171" s="3" t="s">
        <v>38</v>
      </c>
      <c r="T1171" s="3" t="s">
        <v>10235</v>
      </c>
      <c r="U1171" s="4">
        <v>1.0</v>
      </c>
      <c r="V1171" s="3" t="s">
        <v>38</v>
      </c>
      <c r="W1171" s="3" t="s">
        <v>38</v>
      </c>
      <c r="X1171" s="3" t="s">
        <v>10236</v>
      </c>
      <c r="Y1171" s="5">
        <f t="shared" si="1"/>
        <v>2013</v>
      </c>
      <c r="Z1171" s="5">
        <f t="shared" si="2"/>
        <v>12</v>
      </c>
      <c r="AA1171" s="5">
        <f t="shared" si="3"/>
        <v>13</v>
      </c>
      <c r="AB1171" s="5">
        <f t="shared" si="4"/>
        <v>0</v>
      </c>
      <c r="AC1171" s="5">
        <f t="shared" si="5"/>
        <v>0</v>
      </c>
      <c r="AD1171" s="5">
        <f t="shared" si="6"/>
        <v>0</v>
      </c>
    </row>
    <row r="1172" ht="15.75" customHeight="1">
      <c r="A1172" s="3" t="s">
        <v>30</v>
      </c>
      <c r="B1172" s="3" t="s">
        <v>31</v>
      </c>
      <c r="C1172" s="3" t="s">
        <v>10237</v>
      </c>
      <c r="D1172" s="3" t="s">
        <v>10238</v>
      </c>
      <c r="E1172" s="3" t="s">
        <v>10239</v>
      </c>
      <c r="F1172" s="3" t="s">
        <v>10231</v>
      </c>
      <c r="G1172" s="3" t="s">
        <v>38</v>
      </c>
      <c r="H1172" s="3" t="s">
        <v>38</v>
      </c>
      <c r="I1172" s="3" t="s">
        <v>78</v>
      </c>
      <c r="J1172" s="3" t="s">
        <v>1807</v>
      </c>
      <c r="K1172" s="3" t="s">
        <v>10240</v>
      </c>
      <c r="L1172" s="3" t="s">
        <v>10241</v>
      </c>
      <c r="M1172" s="3" t="s">
        <v>38</v>
      </c>
      <c r="N1172" s="3" t="s">
        <v>208</v>
      </c>
      <c r="O1172" s="3" t="s">
        <v>10242</v>
      </c>
      <c r="P1172" s="4">
        <v>5.0</v>
      </c>
      <c r="Q1172" s="3" t="s">
        <v>10243</v>
      </c>
      <c r="R1172" s="4">
        <v>0.0</v>
      </c>
      <c r="S1172" s="3" t="s">
        <v>38</v>
      </c>
      <c r="T1172" s="3" t="s">
        <v>10244</v>
      </c>
      <c r="U1172" s="4">
        <v>4.0</v>
      </c>
      <c r="V1172" s="3" t="s">
        <v>38</v>
      </c>
      <c r="W1172" s="3" t="s">
        <v>38</v>
      </c>
      <c r="X1172" s="3" t="s">
        <v>10245</v>
      </c>
      <c r="Y1172" s="5">
        <f t="shared" si="1"/>
        <v>2013</v>
      </c>
      <c r="Z1172" s="5">
        <f t="shared" si="2"/>
        <v>12</v>
      </c>
      <c r="AA1172" s="5">
        <f t="shared" si="3"/>
        <v>13</v>
      </c>
      <c r="AB1172" s="5">
        <f t="shared" si="4"/>
        <v>0</v>
      </c>
      <c r="AC1172" s="5">
        <f t="shared" si="5"/>
        <v>0</v>
      </c>
      <c r="AD1172" s="5">
        <f t="shared" si="6"/>
        <v>0</v>
      </c>
    </row>
    <row r="1173" ht="15.75" customHeight="1">
      <c r="A1173" s="3" t="s">
        <v>30</v>
      </c>
      <c r="B1173" s="3" t="s">
        <v>31</v>
      </c>
      <c r="C1173" s="3" t="s">
        <v>10246</v>
      </c>
      <c r="D1173" s="3" t="s">
        <v>10247</v>
      </c>
      <c r="E1173" s="3" t="s">
        <v>10248</v>
      </c>
      <c r="F1173" s="3" t="s">
        <v>10249</v>
      </c>
      <c r="G1173" s="3" t="s">
        <v>10250</v>
      </c>
      <c r="H1173" s="3" t="s">
        <v>10251</v>
      </c>
      <c r="I1173" s="3" t="s">
        <v>2341</v>
      </c>
      <c r="J1173" s="3" t="s">
        <v>3537</v>
      </c>
      <c r="K1173" s="3" t="s">
        <v>7995</v>
      </c>
      <c r="L1173" s="3" t="s">
        <v>7996</v>
      </c>
      <c r="M1173" s="3" t="s">
        <v>38</v>
      </c>
      <c r="N1173" s="3" t="s">
        <v>7547</v>
      </c>
      <c r="O1173" s="3" t="s">
        <v>9913</v>
      </c>
      <c r="P1173" s="4">
        <v>1.0</v>
      </c>
      <c r="Q1173" s="3" t="s">
        <v>38</v>
      </c>
      <c r="R1173" s="4">
        <v>0.0</v>
      </c>
      <c r="S1173" s="3" t="s">
        <v>38</v>
      </c>
      <c r="T1173" s="3" t="s">
        <v>10252</v>
      </c>
      <c r="U1173" s="4">
        <v>1.0</v>
      </c>
      <c r="V1173" s="3" t="s">
        <v>38</v>
      </c>
      <c r="W1173" s="3" t="s">
        <v>38</v>
      </c>
      <c r="X1173" s="3" t="s">
        <v>10253</v>
      </c>
      <c r="Y1173" s="5">
        <f t="shared" si="1"/>
        <v>2014</v>
      </c>
      <c r="Z1173" s="5">
        <f t="shared" si="2"/>
        <v>7</v>
      </c>
      <c r="AA1173" s="5">
        <f t="shared" si="3"/>
        <v>21</v>
      </c>
      <c r="AB1173" s="5">
        <f t="shared" si="4"/>
        <v>2015</v>
      </c>
      <c r="AC1173" s="5">
        <f t="shared" si="5"/>
        <v>6</v>
      </c>
      <c r="AD1173" s="5">
        <f t="shared" si="6"/>
        <v>11</v>
      </c>
    </row>
    <row r="1174" ht="15.75" customHeight="1">
      <c r="A1174" s="3" t="s">
        <v>30</v>
      </c>
      <c r="B1174" s="3" t="s">
        <v>31</v>
      </c>
      <c r="C1174" s="3" t="s">
        <v>10254</v>
      </c>
      <c r="D1174" s="3" t="s">
        <v>10255</v>
      </c>
      <c r="E1174" s="3" t="s">
        <v>10256</v>
      </c>
      <c r="F1174" s="3" t="s">
        <v>10257</v>
      </c>
      <c r="G1174" s="3" t="s">
        <v>10258</v>
      </c>
      <c r="H1174" s="3" t="s">
        <v>10251</v>
      </c>
      <c r="I1174" s="3" t="s">
        <v>38</v>
      </c>
      <c r="J1174" s="3" t="s">
        <v>1807</v>
      </c>
      <c r="K1174" s="3" t="s">
        <v>10259</v>
      </c>
      <c r="L1174" s="3" t="s">
        <v>10260</v>
      </c>
      <c r="M1174" s="3" t="s">
        <v>38</v>
      </c>
      <c r="N1174" s="3" t="s">
        <v>208</v>
      </c>
      <c r="O1174" s="3" t="s">
        <v>10261</v>
      </c>
      <c r="P1174" s="4">
        <v>5.0</v>
      </c>
      <c r="Q1174" s="3" t="s">
        <v>10262</v>
      </c>
      <c r="R1174" s="4">
        <v>0.0</v>
      </c>
      <c r="S1174" s="3" t="s">
        <v>38</v>
      </c>
      <c r="T1174" s="3" t="s">
        <v>10263</v>
      </c>
      <c r="U1174" s="4">
        <v>4.0</v>
      </c>
      <c r="V1174" s="3" t="s">
        <v>38</v>
      </c>
      <c r="W1174" s="3" t="s">
        <v>38</v>
      </c>
      <c r="X1174" s="3" t="s">
        <v>10264</v>
      </c>
      <c r="Y1174" s="5">
        <f t="shared" si="1"/>
        <v>2012</v>
      </c>
      <c r="Z1174" s="5">
        <f t="shared" si="2"/>
        <v>12</v>
      </c>
      <c r="AA1174" s="5">
        <f t="shared" si="3"/>
        <v>27</v>
      </c>
      <c r="AB1174" s="5">
        <f t="shared" si="4"/>
        <v>2015</v>
      </c>
      <c r="AC1174" s="5">
        <f t="shared" si="5"/>
        <v>6</v>
      </c>
      <c r="AD1174" s="5">
        <f t="shared" si="6"/>
        <v>11</v>
      </c>
    </row>
    <row r="1175" ht="15.75" customHeight="1">
      <c r="A1175" s="3" t="s">
        <v>30</v>
      </c>
      <c r="B1175" s="3" t="s">
        <v>47</v>
      </c>
      <c r="C1175" s="3" t="s">
        <v>10265</v>
      </c>
      <c r="D1175" s="3" t="s">
        <v>10266</v>
      </c>
      <c r="E1175" s="3" t="s">
        <v>10267</v>
      </c>
      <c r="F1175" s="3" t="s">
        <v>10268</v>
      </c>
      <c r="G1175" s="3" t="s">
        <v>10269</v>
      </c>
      <c r="H1175" s="3" t="s">
        <v>10251</v>
      </c>
      <c r="I1175" s="3" t="s">
        <v>9147</v>
      </c>
      <c r="J1175" s="3" t="s">
        <v>8365</v>
      </c>
      <c r="K1175" s="3" t="s">
        <v>10270</v>
      </c>
      <c r="L1175" s="3" t="s">
        <v>10271</v>
      </c>
      <c r="M1175" s="3" t="s">
        <v>30</v>
      </c>
      <c r="N1175" s="3" t="s">
        <v>38</v>
      </c>
      <c r="O1175" s="3" t="s">
        <v>1319</v>
      </c>
      <c r="P1175" s="4">
        <v>0.0</v>
      </c>
      <c r="Q1175" s="3" t="s">
        <v>38</v>
      </c>
      <c r="R1175" s="4">
        <v>0.0</v>
      </c>
      <c r="S1175" s="3" t="s">
        <v>38</v>
      </c>
      <c r="T1175" s="3" t="s">
        <v>10272</v>
      </c>
      <c r="U1175" s="4">
        <v>1.0</v>
      </c>
      <c r="V1175" s="3" t="s">
        <v>38</v>
      </c>
      <c r="W1175" s="3" t="s">
        <v>38</v>
      </c>
      <c r="X1175" s="3" t="s">
        <v>10273</v>
      </c>
      <c r="Y1175" s="5">
        <f t="shared" si="1"/>
        <v>2015</v>
      </c>
      <c r="Z1175" s="5">
        <f t="shared" si="2"/>
        <v>1</v>
      </c>
      <c r="AA1175" s="5">
        <f t="shared" si="3"/>
        <v>12</v>
      </c>
      <c r="AB1175" s="5">
        <f t="shared" si="4"/>
        <v>2015</v>
      </c>
      <c r="AC1175" s="5">
        <f t="shared" si="5"/>
        <v>6</v>
      </c>
      <c r="AD1175" s="5">
        <f t="shared" si="6"/>
        <v>11</v>
      </c>
    </row>
    <row r="1176" ht="15.75" customHeight="1">
      <c r="A1176" s="3" t="s">
        <v>30</v>
      </c>
      <c r="B1176" s="3" t="s">
        <v>47</v>
      </c>
      <c r="C1176" s="3" t="s">
        <v>10274</v>
      </c>
      <c r="D1176" s="3" t="s">
        <v>10275</v>
      </c>
      <c r="E1176" s="3" t="s">
        <v>10276</v>
      </c>
      <c r="F1176" s="3" t="s">
        <v>8736</v>
      </c>
      <c r="G1176" s="3" t="s">
        <v>10277</v>
      </c>
      <c r="H1176" s="3" t="s">
        <v>10251</v>
      </c>
      <c r="I1176" s="3" t="s">
        <v>638</v>
      </c>
      <c r="J1176" s="3" t="s">
        <v>3537</v>
      </c>
      <c r="K1176" s="3" t="s">
        <v>10278</v>
      </c>
      <c r="L1176" s="3" t="s">
        <v>10279</v>
      </c>
      <c r="M1176" s="3" t="s">
        <v>10280</v>
      </c>
      <c r="N1176" s="3" t="s">
        <v>4144</v>
      </c>
      <c r="O1176" s="3" t="s">
        <v>10281</v>
      </c>
      <c r="P1176" s="4">
        <v>0.0</v>
      </c>
      <c r="Q1176" s="3" t="s">
        <v>38</v>
      </c>
      <c r="R1176" s="4">
        <v>1.0</v>
      </c>
      <c r="S1176" s="3" t="s">
        <v>10282</v>
      </c>
      <c r="T1176" s="3" t="s">
        <v>10283</v>
      </c>
      <c r="U1176" s="4">
        <v>2.0</v>
      </c>
      <c r="V1176" s="3" t="s">
        <v>38</v>
      </c>
      <c r="W1176" s="3" t="s">
        <v>38</v>
      </c>
      <c r="X1176" s="3" t="s">
        <v>10284</v>
      </c>
      <c r="Y1176" s="5">
        <f t="shared" si="1"/>
        <v>2014</v>
      </c>
      <c r="Z1176" s="5">
        <f t="shared" si="2"/>
        <v>10</v>
      </c>
      <c r="AA1176" s="5">
        <f t="shared" si="3"/>
        <v>15</v>
      </c>
      <c r="AB1176" s="5">
        <f t="shared" si="4"/>
        <v>2015</v>
      </c>
      <c r="AC1176" s="5">
        <f t="shared" si="5"/>
        <v>6</v>
      </c>
      <c r="AD1176" s="5">
        <f t="shared" si="6"/>
        <v>11</v>
      </c>
    </row>
    <row r="1177" ht="15.75" customHeight="1">
      <c r="A1177" s="3" t="s">
        <v>30</v>
      </c>
      <c r="B1177" s="3" t="s">
        <v>47</v>
      </c>
      <c r="C1177" s="3" t="s">
        <v>9927</v>
      </c>
      <c r="D1177" s="3" t="s">
        <v>10285</v>
      </c>
      <c r="E1177" s="3" t="s">
        <v>10286</v>
      </c>
      <c r="F1177" s="3" t="s">
        <v>9930</v>
      </c>
      <c r="G1177" s="3" t="s">
        <v>10287</v>
      </c>
      <c r="H1177" s="3" t="s">
        <v>10251</v>
      </c>
      <c r="I1177" s="3" t="s">
        <v>593</v>
      </c>
      <c r="J1177" s="3" t="s">
        <v>1491</v>
      </c>
      <c r="K1177" s="3" t="s">
        <v>10288</v>
      </c>
      <c r="L1177" s="3" t="s">
        <v>10289</v>
      </c>
      <c r="M1177" s="3" t="s">
        <v>38</v>
      </c>
      <c r="N1177" s="3" t="s">
        <v>4771</v>
      </c>
      <c r="O1177" s="3" t="s">
        <v>4414</v>
      </c>
      <c r="P1177" s="4">
        <v>0.0</v>
      </c>
      <c r="Q1177" s="3" t="s">
        <v>38</v>
      </c>
      <c r="R1177" s="4">
        <v>1.0</v>
      </c>
      <c r="S1177" s="3" t="s">
        <v>10290</v>
      </c>
      <c r="T1177" s="3" t="s">
        <v>10291</v>
      </c>
      <c r="U1177" s="4">
        <v>1.0</v>
      </c>
      <c r="V1177" s="3" t="s">
        <v>38</v>
      </c>
      <c r="W1177" s="3" t="s">
        <v>38</v>
      </c>
      <c r="X1177" s="3" t="s">
        <v>10292</v>
      </c>
      <c r="Y1177" s="5">
        <f t="shared" si="1"/>
        <v>2015</v>
      </c>
      <c r="Z1177" s="5">
        <f t="shared" si="2"/>
        <v>1</v>
      </c>
      <c r="AA1177" s="5">
        <f t="shared" si="3"/>
        <v>27</v>
      </c>
      <c r="AB1177" s="5">
        <f t="shared" si="4"/>
        <v>2015</v>
      </c>
      <c r="AC1177" s="5">
        <f t="shared" si="5"/>
        <v>6</v>
      </c>
      <c r="AD1177" s="5">
        <f t="shared" si="6"/>
        <v>11</v>
      </c>
    </row>
    <row r="1178" ht="15.75" customHeight="1">
      <c r="A1178" s="3" t="s">
        <v>30</v>
      </c>
      <c r="B1178" s="3" t="s">
        <v>47</v>
      </c>
      <c r="C1178" s="3" t="s">
        <v>3655</v>
      </c>
      <c r="D1178" s="3" t="s">
        <v>10293</v>
      </c>
      <c r="E1178" s="3" t="s">
        <v>10294</v>
      </c>
      <c r="F1178" s="3" t="s">
        <v>8488</v>
      </c>
      <c r="G1178" s="3" t="s">
        <v>10295</v>
      </c>
      <c r="H1178" s="3" t="s">
        <v>10251</v>
      </c>
      <c r="I1178" s="3" t="s">
        <v>117</v>
      </c>
      <c r="J1178" s="3" t="s">
        <v>1807</v>
      </c>
      <c r="K1178" s="3" t="s">
        <v>10296</v>
      </c>
      <c r="L1178" s="3" t="s">
        <v>5902</v>
      </c>
      <c r="M1178" s="3" t="s">
        <v>30</v>
      </c>
      <c r="N1178" s="3" t="s">
        <v>4144</v>
      </c>
      <c r="O1178" s="3" t="s">
        <v>6409</v>
      </c>
      <c r="P1178" s="4">
        <v>0.0</v>
      </c>
      <c r="Q1178" s="3" t="s">
        <v>38</v>
      </c>
      <c r="R1178" s="4">
        <v>4.0</v>
      </c>
      <c r="S1178" s="3" t="s">
        <v>10297</v>
      </c>
      <c r="T1178" s="3" t="s">
        <v>10298</v>
      </c>
      <c r="U1178" s="4">
        <v>4.0</v>
      </c>
      <c r="V1178" s="3" t="s">
        <v>38</v>
      </c>
      <c r="W1178" s="3" t="s">
        <v>38</v>
      </c>
      <c r="X1178" s="3" t="s">
        <v>10299</v>
      </c>
      <c r="Y1178" s="5">
        <f t="shared" si="1"/>
        <v>2014</v>
      </c>
      <c r="Z1178" s="5">
        <f t="shared" si="2"/>
        <v>11</v>
      </c>
      <c r="AA1178" s="5">
        <f t="shared" si="3"/>
        <v>24</v>
      </c>
      <c r="AB1178" s="5">
        <f t="shared" si="4"/>
        <v>2015</v>
      </c>
      <c r="AC1178" s="5">
        <f t="shared" si="5"/>
        <v>6</v>
      </c>
      <c r="AD1178" s="5">
        <f t="shared" si="6"/>
        <v>11</v>
      </c>
    </row>
    <row r="1179" ht="15.75" customHeight="1">
      <c r="A1179" s="3" t="s">
        <v>30</v>
      </c>
      <c r="B1179" s="3" t="s">
        <v>47</v>
      </c>
      <c r="C1179" s="3" t="s">
        <v>10300</v>
      </c>
      <c r="D1179" s="3" t="s">
        <v>10301</v>
      </c>
      <c r="E1179" s="3" t="s">
        <v>10302</v>
      </c>
      <c r="F1179" s="3" t="s">
        <v>10303</v>
      </c>
      <c r="G1179" s="3" t="s">
        <v>10304</v>
      </c>
      <c r="H1179" s="3" t="s">
        <v>10251</v>
      </c>
      <c r="I1179" s="3" t="s">
        <v>856</v>
      </c>
      <c r="J1179" s="3" t="s">
        <v>1807</v>
      </c>
      <c r="K1179" s="3" t="s">
        <v>8471</v>
      </c>
      <c r="L1179" s="3" t="s">
        <v>3333</v>
      </c>
      <c r="M1179" s="3" t="s">
        <v>38</v>
      </c>
      <c r="N1179" s="3" t="s">
        <v>7547</v>
      </c>
      <c r="O1179" s="3" t="s">
        <v>2333</v>
      </c>
      <c r="P1179" s="4">
        <v>0.0</v>
      </c>
      <c r="Q1179" s="3" t="s">
        <v>38</v>
      </c>
      <c r="R1179" s="4">
        <v>3.0</v>
      </c>
      <c r="S1179" s="3" t="s">
        <v>10305</v>
      </c>
      <c r="T1179" s="3" t="s">
        <v>10306</v>
      </c>
      <c r="U1179" s="4">
        <v>1.0</v>
      </c>
      <c r="V1179" s="3" t="s">
        <v>38</v>
      </c>
      <c r="W1179" s="3" t="s">
        <v>38</v>
      </c>
      <c r="X1179" s="3" t="s">
        <v>10307</v>
      </c>
      <c r="Y1179" s="5">
        <f t="shared" si="1"/>
        <v>2014</v>
      </c>
      <c r="Z1179" s="5">
        <f t="shared" si="2"/>
        <v>11</v>
      </c>
      <c r="AA1179" s="5">
        <f t="shared" si="3"/>
        <v>17</v>
      </c>
      <c r="AB1179" s="5">
        <f t="shared" si="4"/>
        <v>2015</v>
      </c>
      <c r="AC1179" s="5">
        <f t="shared" si="5"/>
        <v>6</v>
      </c>
      <c r="AD1179" s="5">
        <f t="shared" si="6"/>
        <v>11</v>
      </c>
    </row>
    <row r="1180" ht="15.75" customHeight="1">
      <c r="A1180" s="3" t="s">
        <v>30</v>
      </c>
      <c r="B1180" s="3" t="s">
        <v>47</v>
      </c>
      <c r="C1180" s="3" t="s">
        <v>10300</v>
      </c>
      <c r="D1180" s="3" t="s">
        <v>10308</v>
      </c>
      <c r="E1180" s="3" t="s">
        <v>10309</v>
      </c>
      <c r="F1180" s="3" t="s">
        <v>10303</v>
      </c>
      <c r="G1180" s="3" t="s">
        <v>10310</v>
      </c>
      <c r="H1180" s="3" t="s">
        <v>10251</v>
      </c>
      <c r="I1180" s="3" t="s">
        <v>856</v>
      </c>
      <c r="J1180" s="3" t="s">
        <v>1807</v>
      </c>
      <c r="K1180" s="3" t="s">
        <v>10311</v>
      </c>
      <c r="L1180" s="3" t="s">
        <v>8523</v>
      </c>
      <c r="M1180" s="3" t="s">
        <v>38</v>
      </c>
      <c r="N1180" s="3" t="s">
        <v>7547</v>
      </c>
      <c r="O1180" s="3" t="s">
        <v>2333</v>
      </c>
      <c r="P1180" s="4">
        <v>0.0</v>
      </c>
      <c r="Q1180" s="3" t="s">
        <v>38</v>
      </c>
      <c r="R1180" s="4">
        <v>4.0</v>
      </c>
      <c r="S1180" s="3" t="s">
        <v>10312</v>
      </c>
      <c r="T1180" s="3" t="s">
        <v>10313</v>
      </c>
      <c r="U1180" s="4">
        <v>1.0</v>
      </c>
      <c r="V1180" s="3" t="s">
        <v>38</v>
      </c>
      <c r="W1180" s="3" t="s">
        <v>38</v>
      </c>
      <c r="X1180" s="3" t="s">
        <v>10314</v>
      </c>
      <c r="Y1180" s="5">
        <f t="shared" si="1"/>
        <v>2014</v>
      </c>
      <c r="Z1180" s="5">
        <f t="shared" si="2"/>
        <v>11</v>
      </c>
      <c r="AA1180" s="5">
        <f t="shared" si="3"/>
        <v>17</v>
      </c>
      <c r="AB1180" s="5">
        <f t="shared" si="4"/>
        <v>2015</v>
      </c>
      <c r="AC1180" s="5">
        <f t="shared" si="5"/>
        <v>6</v>
      </c>
      <c r="AD1180" s="5">
        <f t="shared" si="6"/>
        <v>11</v>
      </c>
    </row>
    <row r="1181" ht="15.75" customHeight="1">
      <c r="A1181" s="3" t="s">
        <v>30</v>
      </c>
      <c r="B1181" s="3" t="s">
        <v>47</v>
      </c>
      <c r="C1181" s="3" t="s">
        <v>10300</v>
      </c>
      <c r="D1181" s="3" t="s">
        <v>10315</v>
      </c>
      <c r="E1181" s="3" t="s">
        <v>10316</v>
      </c>
      <c r="F1181" s="3" t="s">
        <v>10303</v>
      </c>
      <c r="G1181" s="3" t="s">
        <v>10317</v>
      </c>
      <c r="H1181" s="3" t="s">
        <v>10251</v>
      </c>
      <c r="I1181" s="3" t="s">
        <v>856</v>
      </c>
      <c r="J1181" s="3" t="s">
        <v>1807</v>
      </c>
      <c r="K1181" s="3" t="s">
        <v>8471</v>
      </c>
      <c r="L1181" s="3" t="s">
        <v>3333</v>
      </c>
      <c r="M1181" s="3" t="s">
        <v>38</v>
      </c>
      <c r="N1181" s="3" t="s">
        <v>7547</v>
      </c>
      <c r="O1181" s="3" t="s">
        <v>2333</v>
      </c>
      <c r="P1181" s="4">
        <v>0.0</v>
      </c>
      <c r="Q1181" s="3" t="s">
        <v>38</v>
      </c>
      <c r="R1181" s="4">
        <v>1.0</v>
      </c>
      <c r="S1181" s="3" t="s">
        <v>10318</v>
      </c>
      <c r="T1181" s="3" t="s">
        <v>10319</v>
      </c>
      <c r="U1181" s="4">
        <v>1.0</v>
      </c>
      <c r="V1181" s="3" t="s">
        <v>38</v>
      </c>
      <c r="W1181" s="3" t="s">
        <v>38</v>
      </c>
      <c r="X1181" s="3" t="s">
        <v>10320</v>
      </c>
      <c r="Y1181" s="5">
        <f t="shared" si="1"/>
        <v>2014</v>
      </c>
      <c r="Z1181" s="5">
        <f t="shared" si="2"/>
        <v>11</v>
      </c>
      <c r="AA1181" s="5">
        <f t="shared" si="3"/>
        <v>17</v>
      </c>
      <c r="AB1181" s="5">
        <f t="shared" si="4"/>
        <v>2015</v>
      </c>
      <c r="AC1181" s="5">
        <f t="shared" si="5"/>
        <v>6</v>
      </c>
      <c r="AD1181" s="5">
        <f t="shared" si="6"/>
        <v>11</v>
      </c>
    </row>
    <row r="1182" ht="15.75" customHeight="1">
      <c r="A1182" s="3" t="s">
        <v>30</v>
      </c>
      <c r="B1182" s="3" t="s">
        <v>47</v>
      </c>
      <c r="C1182" s="3" t="s">
        <v>10321</v>
      </c>
      <c r="D1182" s="3" t="s">
        <v>10322</v>
      </c>
      <c r="E1182" s="3" t="s">
        <v>10323</v>
      </c>
      <c r="F1182" s="3" t="s">
        <v>10324</v>
      </c>
      <c r="G1182" s="3" t="s">
        <v>10325</v>
      </c>
      <c r="H1182" s="3" t="s">
        <v>10251</v>
      </c>
      <c r="I1182" s="3" t="s">
        <v>2341</v>
      </c>
      <c r="J1182" s="3" t="s">
        <v>3537</v>
      </c>
      <c r="K1182" s="3" t="s">
        <v>10326</v>
      </c>
      <c r="L1182" s="3" t="s">
        <v>10327</v>
      </c>
      <c r="M1182" s="3" t="s">
        <v>38</v>
      </c>
      <c r="N1182" s="3" t="s">
        <v>7547</v>
      </c>
      <c r="O1182" s="3" t="s">
        <v>3371</v>
      </c>
      <c r="P1182" s="4">
        <v>0.0</v>
      </c>
      <c r="Q1182" s="3" t="s">
        <v>38</v>
      </c>
      <c r="R1182" s="4">
        <v>0.0</v>
      </c>
      <c r="S1182" s="3" t="s">
        <v>38</v>
      </c>
      <c r="T1182" s="3" t="s">
        <v>10328</v>
      </c>
      <c r="U1182" s="4">
        <v>1.0</v>
      </c>
      <c r="V1182" s="3" t="s">
        <v>38</v>
      </c>
      <c r="W1182" s="3" t="s">
        <v>38</v>
      </c>
      <c r="X1182" s="3" t="s">
        <v>10329</v>
      </c>
      <c r="Y1182" s="5">
        <f t="shared" si="1"/>
        <v>2015</v>
      </c>
      <c r="Z1182" s="5">
        <f t="shared" si="2"/>
        <v>1</v>
      </c>
      <c r="AA1182" s="5">
        <f t="shared" si="3"/>
        <v>13</v>
      </c>
      <c r="AB1182" s="5">
        <f t="shared" si="4"/>
        <v>2015</v>
      </c>
      <c r="AC1182" s="5">
        <f t="shared" si="5"/>
        <v>6</v>
      </c>
      <c r="AD1182" s="5">
        <f t="shared" si="6"/>
        <v>11</v>
      </c>
    </row>
    <row r="1183" ht="15.75" customHeight="1">
      <c r="A1183" s="3" t="s">
        <v>30</v>
      </c>
      <c r="B1183" s="3" t="s">
        <v>47</v>
      </c>
      <c r="C1183" s="3" t="s">
        <v>10330</v>
      </c>
      <c r="D1183" s="3" t="s">
        <v>10331</v>
      </c>
      <c r="E1183" s="3" t="s">
        <v>10332</v>
      </c>
      <c r="F1183" s="3" t="s">
        <v>10333</v>
      </c>
      <c r="G1183" s="3" t="s">
        <v>10334</v>
      </c>
      <c r="H1183" s="3" t="s">
        <v>10251</v>
      </c>
      <c r="I1183" s="3" t="s">
        <v>593</v>
      </c>
      <c r="J1183" s="3" t="s">
        <v>1491</v>
      </c>
      <c r="K1183" s="3" t="s">
        <v>10335</v>
      </c>
      <c r="L1183" s="3" t="s">
        <v>10336</v>
      </c>
      <c r="M1183" s="3" t="s">
        <v>38</v>
      </c>
      <c r="N1183" s="3" t="s">
        <v>4771</v>
      </c>
      <c r="O1183" s="3" t="s">
        <v>1047</v>
      </c>
      <c r="P1183" s="4">
        <v>0.0</v>
      </c>
      <c r="Q1183" s="3" t="s">
        <v>38</v>
      </c>
      <c r="R1183" s="4">
        <v>2.0</v>
      </c>
      <c r="S1183" s="3" t="s">
        <v>10337</v>
      </c>
      <c r="T1183" s="3" t="s">
        <v>10338</v>
      </c>
      <c r="U1183" s="4">
        <v>1.0</v>
      </c>
      <c r="V1183" s="3" t="s">
        <v>38</v>
      </c>
      <c r="W1183" s="3" t="s">
        <v>38</v>
      </c>
      <c r="X1183" s="3" t="s">
        <v>10339</v>
      </c>
      <c r="Y1183" s="5">
        <f t="shared" si="1"/>
        <v>2015</v>
      </c>
      <c r="Z1183" s="5">
        <f t="shared" si="2"/>
        <v>1</v>
      </c>
      <c r="AA1183" s="5">
        <f t="shared" si="3"/>
        <v>8</v>
      </c>
      <c r="AB1183" s="5">
        <f t="shared" si="4"/>
        <v>2015</v>
      </c>
      <c r="AC1183" s="5">
        <f t="shared" si="5"/>
        <v>6</v>
      </c>
      <c r="AD1183" s="5">
        <f t="shared" si="6"/>
        <v>11</v>
      </c>
    </row>
    <row r="1184" ht="15.75" customHeight="1">
      <c r="A1184" s="3" t="s">
        <v>30</v>
      </c>
      <c r="B1184" s="3" t="s">
        <v>31</v>
      </c>
      <c r="C1184" s="3" t="s">
        <v>10340</v>
      </c>
      <c r="D1184" s="3" t="s">
        <v>10341</v>
      </c>
      <c r="E1184" s="3" t="s">
        <v>10342</v>
      </c>
      <c r="F1184" s="3" t="s">
        <v>10343</v>
      </c>
      <c r="G1184" s="3" t="s">
        <v>38</v>
      </c>
      <c r="H1184" s="3" t="s">
        <v>38</v>
      </c>
      <c r="I1184" s="3" t="s">
        <v>117</v>
      </c>
      <c r="J1184" s="3" t="s">
        <v>1807</v>
      </c>
      <c r="K1184" s="3" t="s">
        <v>10344</v>
      </c>
      <c r="L1184" s="3" t="s">
        <v>10345</v>
      </c>
      <c r="M1184" s="3" t="s">
        <v>38</v>
      </c>
      <c r="N1184" s="3" t="s">
        <v>69</v>
      </c>
      <c r="O1184" s="3" t="s">
        <v>10346</v>
      </c>
      <c r="P1184" s="4">
        <v>6.0</v>
      </c>
      <c r="Q1184" s="3" t="s">
        <v>10347</v>
      </c>
      <c r="R1184" s="4">
        <v>0.0</v>
      </c>
      <c r="S1184" s="3" t="s">
        <v>38</v>
      </c>
      <c r="T1184" s="3" t="s">
        <v>10348</v>
      </c>
      <c r="U1184" s="4">
        <v>6.0</v>
      </c>
      <c r="V1184" s="3" t="s">
        <v>38</v>
      </c>
      <c r="W1184" s="3" t="s">
        <v>38</v>
      </c>
      <c r="X1184" s="3" t="s">
        <v>10349</v>
      </c>
      <c r="Y1184" s="5">
        <f t="shared" si="1"/>
        <v>2013</v>
      </c>
      <c r="Z1184" s="5">
        <f t="shared" si="2"/>
        <v>11</v>
      </c>
      <c r="AA1184" s="5">
        <f t="shared" si="3"/>
        <v>28</v>
      </c>
      <c r="AB1184" s="5">
        <f t="shared" si="4"/>
        <v>0</v>
      </c>
      <c r="AC1184" s="5">
        <f t="shared" si="5"/>
        <v>0</v>
      </c>
      <c r="AD1184" s="5">
        <f t="shared" si="6"/>
        <v>0</v>
      </c>
    </row>
    <row r="1185" ht="15.75" customHeight="1">
      <c r="A1185" s="3" t="s">
        <v>30</v>
      </c>
      <c r="B1185" s="3" t="s">
        <v>31</v>
      </c>
      <c r="C1185" s="3" t="s">
        <v>10350</v>
      </c>
      <c r="D1185" s="3" t="s">
        <v>10351</v>
      </c>
      <c r="E1185" s="3" t="s">
        <v>10352</v>
      </c>
      <c r="F1185" s="3" t="s">
        <v>10353</v>
      </c>
      <c r="G1185" s="3" t="s">
        <v>38</v>
      </c>
      <c r="H1185" s="3" t="s">
        <v>38</v>
      </c>
      <c r="I1185" s="3" t="s">
        <v>78</v>
      </c>
      <c r="J1185" s="3" t="s">
        <v>1807</v>
      </c>
      <c r="K1185" s="3" t="s">
        <v>9075</v>
      </c>
      <c r="L1185" s="3" t="s">
        <v>9076</v>
      </c>
      <c r="M1185" s="3" t="s">
        <v>38</v>
      </c>
      <c r="N1185" s="3" t="s">
        <v>9527</v>
      </c>
      <c r="O1185" s="3" t="s">
        <v>10354</v>
      </c>
      <c r="P1185" s="4">
        <v>4.0</v>
      </c>
      <c r="Q1185" s="3" t="s">
        <v>10355</v>
      </c>
      <c r="R1185" s="4">
        <v>1.0</v>
      </c>
      <c r="S1185" s="3" t="s">
        <v>10356</v>
      </c>
      <c r="T1185" s="3" t="s">
        <v>10357</v>
      </c>
      <c r="U1185" s="4">
        <v>4.0</v>
      </c>
      <c r="V1185" s="3" t="s">
        <v>38</v>
      </c>
      <c r="W1185" s="3" t="s">
        <v>38</v>
      </c>
      <c r="X1185" s="3" t="s">
        <v>10358</v>
      </c>
      <c r="Y1185" s="5">
        <f t="shared" si="1"/>
        <v>2013</v>
      </c>
      <c r="Z1185" s="5">
        <f t="shared" si="2"/>
        <v>11</v>
      </c>
      <c r="AA1185" s="5">
        <f t="shared" si="3"/>
        <v>29</v>
      </c>
      <c r="AB1185" s="5">
        <f t="shared" si="4"/>
        <v>0</v>
      </c>
      <c r="AC1185" s="5">
        <f t="shared" si="5"/>
        <v>0</v>
      </c>
      <c r="AD1185" s="5">
        <f t="shared" si="6"/>
        <v>0</v>
      </c>
    </row>
    <row r="1186" ht="15.75" customHeight="1">
      <c r="A1186" s="3" t="s">
        <v>30</v>
      </c>
      <c r="B1186" s="3" t="s">
        <v>31</v>
      </c>
      <c r="C1186" s="3" t="s">
        <v>10359</v>
      </c>
      <c r="D1186" s="3" t="s">
        <v>10360</v>
      </c>
      <c r="E1186" s="3" t="s">
        <v>10361</v>
      </c>
      <c r="F1186" s="3" t="s">
        <v>10362</v>
      </c>
      <c r="G1186" s="3" t="s">
        <v>38</v>
      </c>
      <c r="H1186" s="3" t="s">
        <v>38</v>
      </c>
      <c r="I1186" s="3" t="s">
        <v>117</v>
      </c>
      <c r="J1186" s="3" t="s">
        <v>1807</v>
      </c>
      <c r="K1186" s="3" t="s">
        <v>10363</v>
      </c>
      <c r="L1186" s="3" t="s">
        <v>10364</v>
      </c>
      <c r="M1186" s="3" t="s">
        <v>38</v>
      </c>
      <c r="N1186" s="3" t="s">
        <v>7547</v>
      </c>
      <c r="O1186" s="3" t="s">
        <v>10365</v>
      </c>
      <c r="P1186" s="4">
        <v>3.0</v>
      </c>
      <c r="Q1186" s="3" t="s">
        <v>10366</v>
      </c>
      <c r="R1186" s="4">
        <v>0.0</v>
      </c>
      <c r="S1186" s="3" t="s">
        <v>38</v>
      </c>
      <c r="T1186" s="3" t="s">
        <v>10367</v>
      </c>
      <c r="U1186" s="4">
        <v>4.0</v>
      </c>
      <c r="V1186" s="3" t="s">
        <v>38</v>
      </c>
      <c r="W1186" s="3" t="s">
        <v>38</v>
      </c>
      <c r="X1186" s="3" t="s">
        <v>10368</v>
      </c>
      <c r="Y1186" s="5">
        <f t="shared" si="1"/>
        <v>2013</v>
      </c>
      <c r="Z1186" s="5">
        <f t="shared" si="2"/>
        <v>11</v>
      </c>
      <c r="AA1186" s="5">
        <f t="shared" si="3"/>
        <v>18</v>
      </c>
      <c r="AB1186" s="5">
        <f t="shared" si="4"/>
        <v>0</v>
      </c>
      <c r="AC1186" s="5">
        <f t="shared" si="5"/>
        <v>0</v>
      </c>
      <c r="AD1186" s="5">
        <f t="shared" si="6"/>
        <v>0</v>
      </c>
    </row>
    <row r="1187" ht="15.75" customHeight="1">
      <c r="A1187" s="3" t="s">
        <v>30</v>
      </c>
      <c r="B1187" s="3" t="s">
        <v>31</v>
      </c>
      <c r="C1187" s="3" t="s">
        <v>10369</v>
      </c>
      <c r="D1187" s="3" t="s">
        <v>10370</v>
      </c>
      <c r="E1187" s="3" t="s">
        <v>10371</v>
      </c>
      <c r="F1187" s="3" t="s">
        <v>8004</v>
      </c>
      <c r="G1187" s="3" t="s">
        <v>10372</v>
      </c>
      <c r="H1187" s="3" t="s">
        <v>10373</v>
      </c>
      <c r="I1187" s="3" t="s">
        <v>38</v>
      </c>
      <c r="J1187" s="3" t="s">
        <v>1807</v>
      </c>
      <c r="K1187" s="3" t="s">
        <v>8006</v>
      </c>
      <c r="L1187" s="3" t="s">
        <v>8007</v>
      </c>
      <c r="M1187" s="3" t="s">
        <v>38</v>
      </c>
      <c r="N1187" s="3" t="s">
        <v>4144</v>
      </c>
      <c r="O1187" s="3" t="s">
        <v>10374</v>
      </c>
      <c r="P1187" s="4">
        <v>3.0</v>
      </c>
      <c r="Q1187" s="3" t="s">
        <v>10375</v>
      </c>
      <c r="R1187" s="4">
        <v>3.0</v>
      </c>
      <c r="S1187" s="3" t="s">
        <v>10376</v>
      </c>
      <c r="T1187" s="3" t="s">
        <v>10377</v>
      </c>
      <c r="U1187" s="4">
        <v>1.0</v>
      </c>
      <c r="V1187" s="3" t="s">
        <v>38</v>
      </c>
      <c r="W1187" s="3" t="s">
        <v>38</v>
      </c>
      <c r="X1187" s="3" t="s">
        <v>10378</v>
      </c>
      <c r="Y1187" s="5">
        <f t="shared" si="1"/>
        <v>2012</v>
      </c>
      <c r="Z1187" s="5">
        <f t="shared" si="2"/>
        <v>9</v>
      </c>
      <c r="AA1187" s="5">
        <f t="shared" si="3"/>
        <v>7</v>
      </c>
      <c r="AB1187" s="5">
        <f t="shared" si="4"/>
        <v>2015</v>
      </c>
      <c r="AC1187" s="5">
        <f t="shared" si="5"/>
        <v>5</v>
      </c>
      <c r="AD1187" s="5">
        <f t="shared" si="6"/>
        <v>21</v>
      </c>
    </row>
    <row r="1188" ht="15.75" customHeight="1">
      <c r="A1188" s="3" t="s">
        <v>30</v>
      </c>
      <c r="B1188" s="3" t="s">
        <v>47</v>
      </c>
      <c r="C1188" s="3" t="s">
        <v>10379</v>
      </c>
      <c r="D1188" s="3" t="s">
        <v>10380</v>
      </c>
      <c r="E1188" s="3" t="s">
        <v>10381</v>
      </c>
      <c r="F1188" s="3" t="s">
        <v>10382</v>
      </c>
      <c r="G1188" s="3" t="s">
        <v>10383</v>
      </c>
      <c r="H1188" s="3" t="s">
        <v>10373</v>
      </c>
      <c r="I1188" s="3" t="s">
        <v>7689</v>
      </c>
      <c r="J1188" s="3" t="s">
        <v>3537</v>
      </c>
      <c r="K1188" s="3" t="s">
        <v>10384</v>
      </c>
      <c r="L1188" s="3" t="s">
        <v>10385</v>
      </c>
      <c r="M1188" s="3" t="s">
        <v>30</v>
      </c>
      <c r="N1188" s="3" t="s">
        <v>4144</v>
      </c>
      <c r="O1188" s="3" t="s">
        <v>10386</v>
      </c>
      <c r="P1188" s="4">
        <v>0.0</v>
      </c>
      <c r="Q1188" s="3" t="s">
        <v>38</v>
      </c>
      <c r="R1188" s="4">
        <v>2.0</v>
      </c>
      <c r="S1188" s="3" t="s">
        <v>10387</v>
      </c>
      <c r="T1188" s="3" t="s">
        <v>10388</v>
      </c>
      <c r="U1188" s="4">
        <v>1.0</v>
      </c>
      <c r="V1188" s="3" t="s">
        <v>38</v>
      </c>
      <c r="W1188" s="3" t="s">
        <v>38</v>
      </c>
      <c r="X1188" s="3" t="s">
        <v>10389</v>
      </c>
      <c r="Y1188" s="5">
        <f t="shared" si="1"/>
        <v>2014</v>
      </c>
      <c r="Z1188" s="5">
        <f t="shared" si="2"/>
        <v>9</v>
      </c>
      <c r="AA1188" s="5">
        <f t="shared" si="3"/>
        <v>19</v>
      </c>
      <c r="AB1188" s="5">
        <f t="shared" si="4"/>
        <v>2015</v>
      </c>
      <c r="AC1188" s="5">
        <f t="shared" si="5"/>
        <v>5</v>
      </c>
      <c r="AD1188" s="5">
        <f t="shared" si="6"/>
        <v>21</v>
      </c>
    </row>
    <row r="1189" ht="15.75" customHeight="1">
      <c r="A1189" s="3" t="s">
        <v>30</v>
      </c>
      <c r="B1189" s="3" t="s">
        <v>31</v>
      </c>
      <c r="C1189" s="3" t="s">
        <v>10390</v>
      </c>
      <c r="D1189" s="3" t="s">
        <v>10391</v>
      </c>
      <c r="E1189" s="3" t="s">
        <v>10392</v>
      </c>
      <c r="F1189" s="3" t="s">
        <v>10393</v>
      </c>
      <c r="G1189" s="3" t="s">
        <v>38</v>
      </c>
      <c r="H1189" s="3" t="s">
        <v>38</v>
      </c>
      <c r="I1189" s="3" t="s">
        <v>117</v>
      </c>
      <c r="J1189" s="3" t="s">
        <v>1807</v>
      </c>
      <c r="K1189" s="3" t="s">
        <v>8006</v>
      </c>
      <c r="L1189" s="3" t="s">
        <v>8007</v>
      </c>
      <c r="M1189" s="3" t="s">
        <v>38</v>
      </c>
      <c r="N1189" s="3" t="s">
        <v>4144</v>
      </c>
      <c r="O1189" s="3" t="s">
        <v>10394</v>
      </c>
      <c r="P1189" s="4">
        <v>3.0</v>
      </c>
      <c r="Q1189" s="3" t="s">
        <v>10395</v>
      </c>
      <c r="R1189" s="4">
        <v>0.0</v>
      </c>
      <c r="S1189" s="3" t="s">
        <v>38</v>
      </c>
      <c r="T1189" s="3" t="s">
        <v>10396</v>
      </c>
      <c r="U1189" s="4">
        <v>1.0</v>
      </c>
      <c r="V1189" s="3" t="s">
        <v>38</v>
      </c>
      <c r="W1189" s="3" t="s">
        <v>38</v>
      </c>
      <c r="X1189" s="3" t="s">
        <v>10397</v>
      </c>
      <c r="Y1189" s="5">
        <f t="shared" si="1"/>
        <v>2013</v>
      </c>
      <c r="Z1189" s="5">
        <f t="shared" si="2"/>
        <v>11</v>
      </c>
      <c r="AA1189" s="5">
        <f t="shared" si="3"/>
        <v>13</v>
      </c>
      <c r="AB1189" s="5">
        <f t="shared" si="4"/>
        <v>0</v>
      </c>
      <c r="AC1189" s="5">
        <f t="shared" si="5"/>
        <v>0</v>
      </c>
      <c r="AD1189" s="5">
        <f t="shared" si="6"/>
        <v>0</v>
      </c>
    </row>
    <row r="1190" ht="15.75" customHeight="1">
      <c r="A1190" s="3" t="s">
        <v>30</v>
      </c>
      <c r="B1190" s="3" t="s">
        <v>47</v>
      </c>
      <c r="C1190" s="3" t="s">
        <v>10398</v>
      </c>
      <c r="D1190" s="3" t="s">
        <v>10399</v>
      </c>
      <c r="E1190" s="3" t="s">
        <v>10400</v>
      </c>
      <c r="F1190" s="3" t="s">
        <v>9930</v>
      </c>
      <c r="G1190" s="3" t="s">
        <v>10401</v>
      </c>
      <c r="H1190" s="3" t="s">
        <v>9878</v>
      </c>
      <c r="I1190" s="3" t="s">
        <v>593</v>
      </c>
      <c r="J1190" s="3" t="s">
        <v>1491</v>
      </c>
      <c r="K1190" s="3" t="s">
        <v>10402</v>
      </c>
      <c r="L1190" s="3" t="s">
        <v>10403</v>
      </c>
      <c r="M1190" s="3" t="s">
        <v>38</v>
      </c>
      <c r="N1190" s="3" t="s">
        <v>4771</v>
      </c>
      <c r="O1190" s="3" t="s">
        <v>529</v>
      </c>
      <c r="P1190" s="4">
        <v>0.0</v>
      </c>
      <c r="Q1190" s="3" t="s">
        <v>38</v>
      </c>
      <c r="R1190" s="4">
        <v>1.0</v>
      </c>
      <c r="S1190" s="3" t="s">
        <v>10404</v>
      </c>
      <c r="T1190" s="3" t="s">
        <v>10405</v>
      </c>
      <c r="U1190" s="4">
        <v>1.0</v>
      </c>
      <c r="V1190" s="3" t="s">
        <v>38</v>
      </c>
      <c r="W1190" s="3" t="s">
        <v>38</v>
      </c>
      <c r="X1190" s="3" t="s">
        <v>10406</v>
      </c>
      <c r="Y1190" s="5">
        <f t="shared" si="1"/>
        <v>2015</v>
      </c>
      <c r="Z1190" s="5">
        <f t="shared" si="2"/>
        <v>1</v>
      </c>
      <c r="AA1190" s="5">
        <f t="shared" si="3"/>
        <v>27</v>
      </c>
      <c r="AB1190" s="5">
        <f t="shared" si="4"/>
        <v>2015</v>
      </c>
      <c r="AC1190" s="5">
        <f t="shared" si="5"/>
        <v>5</v>
      </c>
      <c r="AD1190" s="5">
        <f t="shared" si="6"/>
        <v>11</v>
      </c>
    </row>
    <row r="1191" ht="15.75" customHeight="1">
      <c r="A1191" s="3" t="s">
        <v>30</v>
      </c>
      <c r="B1191" s="3" t="s">
        <v>47</v>
      </c>
      <c r="C1191" s="3" t="s">
        <v>10407</v>
      </c>
      <c r="D1191" s="3" t="s">
        <v>10408</v>
      </c>
      <c r="E1191" s="3" t="s">
        <v>10409</v>
      </c>
      <c r="F1191" s="3" t="s">
        <v>8220</v>
      </c>
      <c r="G1191" s="3" t="s">
        <v>10410</v>
      </c>
      <c r="H1191" s="3" t="s">
        <v>9878</v>
      </c>
      <c r="I1191" s="3" t="s">
        <v>1226</v>
      </c>
      <c r="J1191" s="3" t="s">
        <v>1549</v>
      </c>
      <c r="K1191" s="3" t="s">
        <v>10411</v>
      </c>
      <c r="L1191" s="3" t="s">
        <v>906</v>
      </c>
      <c r="M1191" s="3" t="s">
        <v>121</v>
      </c>
      <c r="N1191" s="3" t="s">
        <v>731</v>
      </c>
      <c r="O1191" s="3" t="s">
        <v>513</v>
      </c>
      <c r="P1191" s="4">
        <v>0.0</v>
      </c>
      <c r="Q1191" s="3" t="s">
        <v>38</v>
      </c>
      <c r="R1191" s="4">
        <v>0.0</v>
      </c>
      <c r="S1191" s="3" t="s">
        <v>38</v>
      </c>
      <c r="T1191" s="3" t="s">
        <v>10412</v>
      </c>
      <c r="U1191" s="4">
        <v>2.0</v>
      </c>
      <c r="V1191" s="3" t="s">
        <v>38</v>
      </c>
      <c r="W1191" s="3" t="s">
        <v>38</v>
      </c>
      <c r="X1191" s="3" t="s">
        <v>10413</v>
      </c>
      <c r="Y1191" s="5">
        <f t="shared" si="1"/>
        <v>2015</v>
      </c>
      <c r="Z1191" s="5">
        <f t="shared" si="2"/>
        <v>1</v>
      </c>
      <c r="AA1191" s="5">
        <f t="shared" si="3"/>
        <v>23</v>
      </c>
      <c r="AB1191" s="5">
        <f t="shared" si="4"/>
        <v>2015</v>
      </c>
      <c r="AC1191" s="5">
        <f t="shared" si="5"/>
        <v>5</v>
      </c>
      <c r="AD1191" s="5">
        <f t="shared" si="6"/>
        <v>11</v>
      </c>
    </row>
    <row r="1192" ht="15.75" customHeight="1">
      <c r="A1192" s="3" t="s">
        <v>30</v>
      </c>
      <c r="B1192" s="3" t="s">
        <v>31</v>
      </c>
      <c r="C1192" s="3" t="s">
        <v>10414</v>
      </c>
      <c r="D1192" s="3" t="s">
        <v>10415</v>
      </c>
      <c r="E1192" s="3" t="s">
        <v>10416</v>
      </c>
      <c r="F1192" s="3" t="s">
        <v>10417</v>
      </c>
      <c r="G1192" s="3" t="s">
        <v>38</v>
      </c>
      <c r="H1192" s="3" t="s">
        <v>38</v>
      </c>
      <c r="I1192" s="3" t="s">
        <v>638</v>
      </c>
      <c r="J1192" s="3" t="s">
        <v>3537</v>
      </c>
      <c r="K1192" s="3" t="s">
        <v>10418</v>
      </c>
      <c r="L1192" s="3" t="s">
        <v>10419</v>
      </c>
      <c r="M1192" s="3" t="s">
        <v>38</v>
      </c>
      <c r="N1192" s="3" t="s">
        <v>9527</v>
      </c>
      <c r="O1192" s="3" t="s">
        <v>10420</v>
      </c>
      <c r="P1192" s="4">
        <v>4.0</v>
      </c>
      <c r="Q1192" s="3" t="s">
        <v>10421</v>
      </c>
      <c r="R1192" s="4">
        <v>1.0</v>
      </c>
      <c r="S1192" s="3" t="s">
        <v>10422</v>
      </c>
      <c r="T1192" s="3" t="s">
        <v>10423</v>
      </c>
      <c r="U1192" s="4">
        <v>1.0</v>
      </c>
      <c r="V1192" s="3" t="s">
        <v>38</v>
      </c>
      <c r="W1192" s="3" t="s">
        <v>38</v>
      </c>
      <c r="X1192" s="3" t="s">
        <v>10424</v>
      </c>
      <c r="Y1192" s="5">
        <f t="shared" si="1"/>
        <v>2013</v>
      </c>
      <c r="Z1192" s="5">
        <f t="shared" si="2"/>
        <v>10</v>
      </c>
      <c r="AA1192" s="5">
        <f t="shared" si="3"/>
        <v>16</v>
      </c>
      <c r="AB1192" s="5">
        <f t="shared" si="4"/>
        <v>0</v>
      </c>
      <c r="AC1192" s="5">
        <f t="shared" si="5"/>
        <v>0</v>
      </c>
      <c r="AD1192" s="5">
        <f t="shared" si="6"/>
        <v>0</v>
      </c>
    </row>
    <row r="1193" ht="15.75" customHeight="1">
      <c r="A1193" s="3" t="s">
        <v>30</v>
      </c>
      <c r="B1193" s="3" t="s">
        <v>31</v>
      </c>
      <c r="C1193" s="3" t="s">
        <v>10425</v>
      </c>
      <c r="D1193" s="3" t="s">
        <v>10426</v>
      </c>
      <c r="E1193" s="3" t="s">
        <v>10427</v>
      </c>
      <c r="F1193" s="3" t="s">
        <v>10428</v>
      </c>
      <c r="G1193" s="3" t="s">
        <v>38</v>
      </c>
      <c r="H1193" s="3" t="s">
        <v>38</v>
      </c>
      <c r="I1193" s="3" t="s">
        <v>78</v>
      </c>
      <c r="J1193" s="3" t="s">
        <v>1807</v>
      </c>
      <c r="K1193" s="3" t="s">
        <v>10240</v>
      </c>
      <c r="L1193" s="3" t="s">
        <v>10241</v>
      </c>
      <c r="M1193" s="3" t="s">
        <v>38</v>
      </c>
      <c r="N1193" s="3" t="s">
        <v>208</v>
      </c>
      <c r="O1193" s="3" t="s">
        <v>10429</v>
      </c>
      <c r="P1193" s="4">
        <v>7.0</v>
      </c>
      <c r="Q1193" s="3" t="s">
        <v>10430</v>
      </c>
      <c r="R1193" s="4">
        <v>0.0</v>
      </c>
      <c r="S1193" s="3" t="s">
        <v>38</v>
      </c>
      <c r="T1193" s="3" t="s">
        <v>10431</v>
      </c>
      <c r="U1193" s="4">
        <v>3.0</v>
      </c>
      <c r="V1193" s="3" t="s">
        <v>38</v>
      </c>
      <c r="W1193" s="3" t="s">
        <v>38</v>
      </c>
      <c r="X1193" s="3" t="s">
        <v>10432</v>
      </c>
      <c r="Y1193" s="5">
        <f t="shared" si="1"/>
        <v>2013</v>
      </c>
      <c r="Z1193" s="5">
        <f t="shared" si="2"/>
        <v>10</v>
      </c>
      <c r="AA1193" s="5">
        <f t="shared" si="3"/>
        <v>22</v>
      </c>
      <c r="AB1193" s="5">
        <f t="shared" si="4"/>
        <v>0</v>
      </c>
      <c r="AC1193" s="5">
        <f t="shared" si="5"/>
        <v>0</v>
      </c>
      <c r="AD1193" s="5">
        <f t="shared" si="6"/>
        <v>0</v>
      </c>
    </row>
    <row r="1194" ht="15.75" customHeight="1">
      <c r="A1194" s="3" t="s">
        <v>30</v>
      </c>
      <c r="B1194" s="3" t="s">
        <v>31</v>
      </c>
      <c r="C1194" s="3" t="s">
        <v>10433</v>
      </c>
      <c r="D1194" s="3" t="s">
        <v>10434</v>
      </c>
      <c r="E1194" s="3" t="s">
        <v>10435</v>
      </c>
      <c r="F1194" s="3" t="s">
        <v>10417</v>
      </c>
      <c r="G1194" s="3" t="s">
        <v>38</v>
      </c>
      <c r="H1194" s="3" t="s">
        <v>38</v>
      </c>
      <c r="I1194" s="3" t="s">
        <v>638</v>
      </c>
      <c r="J1194" s="3" t="s">
        <v>3537</v>
      </c>
      <c r="K1194" s="3" t="s">
        <v>5901</v>
      </c>
      <c r="L1194" s="3" t="s">
        <v>5902</v>
      </c>
      <c r="M1194" s="3" t="s">
        <v>38</v>
      </c>
      <c r="N1194" s="3" t="s">
        <v>9527</v>
      </c>
      <c r="O1194" s="3" t="s">
        <v>10436</v>
      </c>
      <c r="P1194" s="4">
        <v>3.0</v>
      </c>
      <c r="Q1194" s="3" t="s">
        <v>10437</v>
      </c>
      <c r="R1194" s="4">
        <v>4.0</v>
      </c>
      <c r="S1194" s="3" t="s">
        <v>10438</v>
      </c>
      <c r="T1194" s="3" t="s">
        <v>10439</v>
      </c>
      <c r="U1194" s="4">
        <v>1.0</v>
      </c>
      <c r="V1194" s="3" t="s">
        <v>38</v>
      </c>
      <c r="W1194" s="3" t="s">
        <v>38</v>
      </c>
      <c r="X1194" s="3" t="s">
        <v>10440</v>
      </c>
      <c r="Y1194" s="5">
        <f t="shared" si="1"/>
        <v>2013</v>
      </c>
      <c r="Z1194" s="5">
        <f t="shared" si="2"/>
        <v>10</v>
      </c>
      <c r="AA1194" s="5">
        <f t="shared" si="3"/>
        <v>16</v>
      </c>
      <c r="AB1194" s="5">
        <f t="shared" si="4"/>
        <v>0</v>
      </c>
      <c r="AC1194" s="5">
        <f t="shared" si="5"/>
        <v>0</v>
      </c>
      <c r="AD1194" s="5">
        <f t="shared" si="6"/>
        <v>0</v>
      </c>
    </row>
    <row r="1195" ht="15.75" customHeight="1">
      <c r="A1195" s="3" t="s">
        <v>30</v>
      </c>
      <c r="B1195" s="3" t="s">
        <v>31</v>
      </c>
      <c r="C1195" s="3" t="s">
        <v>10441</v>
      </c>
      <c r="D1195" s="3" t="s">
        <v>10442</v>
      </c>
      <c r="E1195" s="3" t="s">
        <v>10443</v>
      </c>
      <c r="F1195" s="3" t="s">
        <v>8661</v>
      </c>
      <c r="G1195" s="3" t="s">
        <v>38</v>
      </c>
      <c r="H1195" s="3" t="s">
        <v>38</v>
      </c>
      <c r="I1195" s="3" t="s">
        <v>8662</v>
      </c>
      <c r="J1195" s="3" t="s">
        <v>4955</v>
      </c>
      <c r="K1195" s="3" t="s">
        <v>7631</v>
      </c>
      <c r="L1195" s="3" t="s">
        <v>7632</v>
      </c>
      <c r="M1195" s="3" t="s">
        <v>38</v>
      </c>
      <c r="N1195" s="3" t="s">
        <v>7547</v>
      </c>
      <c r="O1195" s="3" t="s">
        <v>10444</v>
      </c>
      <c r="P1195" s="4">
        <v>6.0</v>
      </c>
      <c r="Q1195" s="3" t="s">
        <v>10445</v>
      </c>
      <c r="R1195" s="4">
        <v>0.0</v>
      </c>
      <c r="S1195" s="3" t="s">
        <v>38</v>
      </c>
      <c r="T1195" s="3" t="s">
        <v>10446</v>
      </c>
      <c r="U1195" s="4">
        <v>10.0</v>
      </c>
      <c r="V1195" s="3" t="s">
        <v>38</v>
      </c>
      <c r="W1195" s="3" t="s">
        <v>38</v>
      </c>
      <c r="X1195" s="3" t="s">
        <v>10447</v>
      </c>
      <c r="Y1195" s="5">
        <f t="shared" si="1"/>
        <v>2014</v>
      </c>
      <c r="Z1195" s="5">
        <f t="shared" si="2"/>
        <v>10</v>
      </c>
      <c r="AA1195" s="5">
        <f t="shared" si="3"/>
        <v>27</v>
      </c>
      <c r="AB1195" s="5">
        <f t="shared" si="4"/>
        <v>0</v>
      </c>
      <c r="AC1195" s="5">
        <f t="shared" si="5"/>
        <v>0</v>
      </c>
      <c r="AD1195" s="5">
        <f t="shared" si="6"/>
        <v>0</v>
      </c>
    </row>
    <row r="1196" ht="15.75" customHeight="1">
      <c r="A1196" s="3" t="s">
        <v>30</v>
      </c>
      <c r="B1196" s="3" t="s">
        <v>31</v>
      </c>
      <c r="C1196" s="3" t="s">
        <v>9670</v>
      </c>
      <c r="D1196" s="3" t="s">
        <v>10448</v>
      </c>
      <c r="E1196" s="3" t="s">
        <v>10449</v>
      </c>
      <c r="F1196" s="3" t="s">
        <v>10450</v>
      </c>
      <c r="G1196" s="3" t="s">
        <v>38</v>
      </c>
      <c r="H1196" s="3" t="s">
        <v>38</v>
      </c>
      <c r="I1196" s="3" t="s">
        <v>638</v>
      </c>
      <c r="J1196" s="3" t="s">
        <v>3537</v>
      </c>
      <c r="K1196" s="3" t="s">
        <v>10451</v>
      </c>
      <c r="L1196" s="3" t="s">
        <v>10452</v>
      </c>
      <c r="M1196" s="3" t="s">
        <v>38</v>
      </c>
      <c r="N1196" s="3" t="s">
        <v>9527</v>
      </c>
      <c r="O1196" s="3" t="s">
        <v>2558</v>
      </c>
      <c r="P1196" s="4">
        <v>4.0</v>
      </c>
      <c r="Q1196" s="3" t="s">
        <v>10453</v>
      </c>
      <c r="R1196" s="4">
        <v>1.0</v>
      </c>
      <c r="S1196" s="3" t="s">
        <v>10454</v>
      </c>
      <c r="T1196" s="3" t="s">
        <v>10446</v>
      </c>
      <c r="U1196" s="4">
        <v>10.0</v>
      </c>
      <c r="V1196" s="3" t="s">
        <v>38</v>
      </c>
      <c r="W1196" s="3" t="s">
        <v>38</v>
      </c>
      <c r="X1196" s="3" t="s">
        <v>10455</v>
      </c>
      <c r="Y1196" s="5">
        <f t="shared" si="1"/>
        <v>2013</v>
      </c>
      <c r="Z1196" s="5">
        <f t="shared" si="2"/>
        <v>10</v>
      </c>
      <c r="AA1196" s="5">
        <f t="shared" si="3"/>
        <v>30</v>
      </c>
      <c r="AB1196" s="5">
        <f t="shared" si="4"/>
        <v>0</v>
      </c>
      <c r="AC1196" s="5">
        <f t="shared" si="5"/>
        <v>0</v>
      </c>
      <c r="AD1196" s="5">
        <f t="shared" si="6"/>
        <v>0</v>
      </c>
    </row>
    <row r="1197" ht="15.75" customHeight="1">
      <c r="A1197" s="3" t="s">
        <v>30</v>
      </c>
      <c r="B1197" s="3" t="s">
        <v>31</v>
      </c>
      <c r="C1197" s="3" t="s">
        <v>10456</v>
      </c>
      <c r="D1197" s="3" t="s">
        <v>10457</v>
      </c>
      <c r="E1197" s="3" t="s">
        <v>10458</v>
      </c>
      <c r="F1197" s="3" t="s">
        <v>10148</v>
      </c>
      <c r="G1197" s="3" t="s">
        <v>38</v>
      </c>
      <c r="H1197" s="3" t="s">
        <v>38</v>
      </c>
      <c r="I1197" s="3" t="s">
        <v>78</v>
      </c>
      <c r="J1197" s="3" t="s">
        <v>1807</v>
      </c>
      <c r="K1197" s="3" t="s">
        <v>10459</v>
      </c>
      <c r="L1197" s="3" t="s">
        <v>10460</v>
      </c>
      <c r="M1197" s="3" t="s">
        <v>38</v>
      </c>
      <c r="N1197" s="3" t="s">
        <v>8212</v>
      </c>
      <c r="O1197" s="3" t="s">
        <v>10461</v>
      </c>
      <c r="P1197" s="4">
        <v>0.0</v>
      </c>
      <c r="Q1197" s="3" t="s">
        <v>38</v>
      </c>
      <c r="R1197" s="4">
        <v>0.0</v>
      </c>
      <c r="S1197" s="3" t="s">
        <v>38</v>
      </c>
      <c r="T1197" s="3" t="s">
        <v>10462</v>
      </c>
      <c r="U1197" s="4">
        <v>5.0</v>
      </c>
      <c r="V1197" s="3" t="s">
        <v>38</v>
      </c>
      <c r="W1197" s="3" t="s">
        <v>38</v>
      </c>
      <c r="X1197" s="3" t="s">
        <v>10463</v>
      </c>
      <c r="Y1197" s="5">
        <f t="shared" si="1"/>
        <v>2013</v>
      </c>
      <c r="Z1197" s="5">
        <f t="shared" si="2"/>
        <v>12</v>
      </c>
      <c r="AA1197" s="5">
        <f t="shared" si="3"/>
        <v>19</v>
      </c>
      <c r="AB1197" s="5">
        <f t="shared" si="4"/>
        <v>0</v>
      </c>
      <c r="AC1197" s="5">
        <f t="shared" si="5"/>
        <v>0</v>
      </c>
      <c r="AD1197" s="5">
        <f t="shared" si="6"/>
        <v>0</v>
      </c>
    </row>
    <row r="1198" ht="15.75" customHeight="1">
      <c r="A1198" s="3" t="s">
        <v>30</v>
      </c>
      <c r="B1198" s="3" t="s">
        <v>47</v>
      </c>
      <c r="C1198" s="3" t="s">
        <v>10464</v>
      </c>
      <c r="D1198" s="3" t="s">
        <v>10465</v>
      </c>
      <c r="E1198" s="3" t="s">
        <v>10466</v>
      </c>
      <c r="F1198" s="3" t="s">
        <v>10467</v>
      </c>
      <c r="G1198" s="3" t="s">
        <v>10468</v>
      </c>
      <c r="H1198" s="3" t="s">
        <v>7800</v>
      </c>
      <c r="I1198" s="3" t="s">
        <v>172</v>
      </c>
      <c r="J1198" s="3" t="s">
        <v>1532</v>
      </c>
      <c r="K1198" s="3" t="s">
        <v>6042</v>
      </c>
      <c r="L1198" s="3" t="s">
        <v>4382</v>
      </c>
      <c r="M1198" s="3" t="s">
        <v>121</v>
      </c>
      <c r="N1198" s="3" t="s">
        <v>38</v>
      </c>
      <c r="O1198" s="3" t="s">
        <v>529</v>
      </c>
      <c r="P1198" s="4">
        <v>0.0</v>
      </c>
      <c r="Q1198" s="3" t="s">
        <v>38</v>
      </c>
      <c r="R1198" s="4">
        <v>0.0</v>
      </c>
      <c r="S1198" s="3" t="s">
        <v>38</v>
      </c>
      <c r="T1198" s="3" t="s">
        <v>10469</v>
      </c>
      <c r="U1198" s="4">
        <v>1.0</v>
      </c>
      <c r="V1198" s="3" t="s">
        <v>38</v>
      </c>
      <c r="W1198" s="3" t="s">
        <v>38</v>
      </c>
      <c r="X1198" s="3" t="s">
        <v>10470</v>
      </c>
      <c r="Y1198" s="5">
        <f t="shared" si="1"/>
        <v>2014</v>
      </c>
      <c r="Z1198" s="5">
        <f t="shared" si="2"/>
        <v>12</v>
      </c>
      <c r="AA1198" s="5">
        <f t="shared" si="3"/>
        <v>15</v>
      </c>
      <c r="AB1198" s="5">
        <f t="shared" si="4"/>
        <v>2015</v>
      </c>
      <c r="AC1198" s="5">
        <f t="shared" si="5"/>
        <v>5</v>
      </c>
      <c r="AD1198" s="5">
        <f t="shared" si="6"/>
        <v>1</v>
      </c>
    </row>
    <row r="1199" ht="15.75" customHeight="1">
      <c r="A1199" s="3" t="s">
        <v>30</v>
      </c>
      <c r="B1199" s="3" t="s">
        <v>47</v>
      </c>
      <c r="C1199" s="3" t="s">
        <v>10471</v>
      </c>
      <c r="D1199" s="3" t="s">
        <v>10472</v>
      </c>
      <c r="E1199" s="3" t="s">
        <v>10473</v>
      </c>
      <c r="F1199" s="3" t="s">
        <v>8309</v>
      </c>
      <c r="G1199" s="3" t="s">
        <v>10474</v>
      </c>
      <c r="H1199" s="3" t="s">
        <v>7800</v>
      </c>
      <c r="I1199" s="3" t="s">
        <v>4675</v>
      </c>
      <c r="J1199" s="3" t="s">
        <v>2843</v>
      </c>
      <c r="K1199" s="3" t="s">
        <v>8310</v>
      </c>
      <c r="L1199" s="3" t="s">
        <v>8311</v>
      </c>
      <c r="M1199" s="3" t="s">
        <v>38</v>
      </c>
      <c r="N1199" s="3" t="s">
        <v>4811</v>
      </c>
      <c r="O1199" s="3" t="s">
        <v>10475</v>
      </c>
      <c r="P1199" s="4">
        <v>0.0</v>
      </c>
      <c r="Q1199" s="3" t="s">
        <v>38</v>
      </c>
      <c r="R1199" s="4">
        <v>1.0</v>
      </c>
      <c r="S1199" s="3" t="s">
        <v>10476</v>
      </c>
      <c r="T1199" s="3" t="s">
        <v>10477</v>
      </c>
      <c r="U1199" s="4">
        <v>1.0</v>
      </c>
      <c r="V1199" s="3" t="s">
        <v>38</v>
      </c>
      <c r="W1199" s="3" t="s">
        <v>38</v>
      </c>
      <c r="X1199" s="3" t="s">
        <v>10478</v>
      </c>
      <c r="Y1199" s="5">
        <f t="shared" si="1"/>
        <v>2015</v>
      </c>
      <c r="Z1199" s="5">
        <f t="shared" si="2"/>
        <v>1</v>
      </c>
      <c r="AA1199" s="5">
        <f t="shared" si="3"/>
        <v>7</v>
      </c>
      <c r="AB1199" s="5">
        <f t="shared" si="4"/>
        <v>2015</v>
      </c>
      <c r="AC1199" s="5">
        <f t="shared" si="5"/>
        <v>5</v>
      </c>
      <c r="AD1199" s="5">
        <f t="shared" si="6"/>
        <v>1</v>
      </c>
    </row>
    <row r="1200" ht="15.75" customHeight="1">
      <c r="A1200" s="3" t="s">
        <v>30</v>
      </c>
      <c r="B1200" s="3" t="s">
        <v>47</v>
      </c>
      <c r="C1200" s="3" t="s">
        <v>10479</v>
      </c>
      <c r="D1200" s="3" t="s">
        <v>10480</v>
      </c>
      <c r="E1200" s="3" t="s">
        <v>10481</v>
      </c>
      <c r="F1200" s="3" t="s">
        <v>10482</v>
      </c>
      <c r="G1200" s="3" t="s">
        <v>10483</v>
      </c>
      <c r="H1200" s="3" t="s">
        <v>10484</v>
      </c>
      <c r="I1200" s="3" t="s">
        <v>593</v>
      </c>
      <c r="J1200" s="3" t="s">
        <v>1491</v>
      </c>
      <c r="K1200" s="3" t="s">
        <v>10335</v>
      </c>
      <c r="L1200" s="3" t="s">
        <v>10336</v>
      </c>
      <c r="M1200" s="3" t="s">
        <v>38</v>
      </c>
      <c r="N1200" s="3" t="s">
        <v>4771</v>
      </c>
      <c r="O1200" s="3" t="s">
        <v>164</v>
      </c>
      <c r="P1200" s="4">
        <v>0.0</v>
      </c>
      <c r="Q1200" s="3" t="s">
        <v>38</v>
      </c>
      <c r="R1200" s="4">
        <v>0.0</v>
      </c>
      <c r="S1200" s="3" t="s">
        <v>38</v>
      </c>
      <c r="T1200" s="3" t="s">
        <v>10485</v>
      </c>
      <c r="U1200" s="4">
        <v>1.0</v>
      </c>
      <c r="V1200" s="3" t="s">
        <v>38</v>
      </c>
      <c r="W1200" s="3" t="s">
        <v>38</v>
      </c>
      <c r="X1200" s="3" t="s">
        <v>10486</v>
      </c>
      <c r="Y1200" s="5">
        <f t="shared" si="1"/>
        <v>2015</v>
      </c>
      <c r="Z1200" s="5">
        <f t="shared" si="2"/>
        <v>1</v>
      </c>
      <c r="AA1200" s="5">
        <f t="shared" si="3"/>
        <v>5</v>
      </c>
      <c r="AB1200" s="5">
        <f t="shared" si="4"/>
        <v>2015</v>
      </c>
      <c r="AC1200" s="5">
        <f t="shared" si="5"/>
        <v>4</v>
      </c>
      <c r="AD1200" s="5">
        <f t="shared" si="6"/>
        <v>21</v>
      </c>
    </row>
    <row r="1201" ht="15.75" customHeight="1">
      <c r="A1201" s="3" t="s">
        <v>30</v>
      </c>
      <c r="B1201" s="3" t="s">
        <v>47</v>
      </c>
      <c r="C1201" s="3" t="s">
        <v>10487</v>
      </c>
      <c r="D1201" s="3" t="s">
        <v>10488</v>
      </c>
      <c r="E1201" s="3" t="s">
        <v>10489</v>
      </c>
      <c r="F1201" s="3" t="s">
        <v>9930</v>
      </c>
      <c r="G1201" s="3" t="s">
        <v>10490</v>
      </c>
      <c r="H1201" s="3" t="s">
        <v>10484</v>
      </c>
      <c r="I1201" s="3" t="s">
        <v>593</v>
      </c>
      <c r="J1201" s="3" t="s">
        <v>1491</v>
      </c>
      <c r="K1201" s="3" t="s">
        <v>8221</v>
      </c>
      <c r="L1201" s="3" t="s">
        <v>8222</v>
      </c>
      <c r="M1201" s="3" t="s">
        <v>38</v>
      </c>
      <c r="N1201" s="3" t="s">
        <v>4771</v>
      </c>
      <c r="O1201" s="3" t="s">
        <v>1047</v>
      </c>
      <c r="P1201" s="4">
        <v>0.0</v>
      </c>
      <c r="Q1201" s="3" t="s">
        <v>38</v>
      </c>
      <c r="R1201" s="4">
        <v>1.0</v>
      </c>
      <c r="S1201" s="3" t="s">
        <v>8253</v>
      </c>
      <c r="T1201" s="3" t="s">
        <v>10491</v>
      </c>
      <c r="U1201" s="4">
        <v>3.0</v>
      </c>
      <c r="V1201" s="3" t="s">
        <v>38</v>
      </c>
      <c r="W1201" s="3" t="s">
        <v>38</v>
      </c>
      <c r="X1201" s="3" t="s">
        <v>10492</v>
      </c>
      <c r="Y1201" s="5">
        <f t="shared" si="1"/>
        <v>2015</v>
      </c>
      <c r="Z1201" s="5">
        <f t="shared" si="2"/>
        <v>1</v>
      </c>
      <c r="AA1201" s="5">
        <f t="shared" si="3"/>
        <v>27</v>
      </c>
      <c r="AB1201" s="5">
        <f t="shared" si="4"/>
        <v>2015</v>
      </c>
      <c r="AC1201" s="5">
        <f t="shared" si="5"/>
        <v>4</v>
      </c>
      <c r="AD1201" s="5">
        <f t="shared" si="6"/>
        <v>21</v>
      </c>
    </row>
    <row r="1202" ht="15.75" customHeight="1">
      <c r="A1202" s="3" t="s">
        <v>30</v>
      </c>
      <c r="B1202" s="3" t="s">
        <v>47</v>
      </c>
      <c r="C1202" s="3" t="s">
        <v>10493</v>
      </c>
      <c r="D1202" s="3" t="s">
        <v>10494</v>
      </c>
      <c r="E1202" s="3" t="s">
        <v>10495</v>
      </c>
      <c r="F1202" s="3" t="s">
        <v>9930</v>
      </c>
      <c r="G1202" s="3" t="s">
        <v>10496</v>
      </c>
      <c r="H1202" s="3" t="s">
        <v>10484</v>
      </c>
      <c r="I1202" s="3" t="s">
        <v>593</v>
      </c>
      <c r="J1202" s="3" t="s">
        <v>1491</v>
      </c>
      <c r="K1202" s="3" t="s">
        <v>8221</v>
      </c>
      <c r="L1202" s="3" t="s">
        <v>8222</v>
      </c>
      <c r="M1202" s="3" t="s">
        <v>38</v>
      </c>
      <c r="N1202" s="3" t="s">
        <v>4771</v>
      </c>
      <c r="O1202" s="3" t="s">
        <v>1047</v>
      </c>
      <c r="P1202" s="4">
        <v>0.0</v>
      </c>
      <c r="Q1202" s="3" t="s">
        <v>38</v>
      </c>
      <c r="R1202" s="4">
        <v>5.0</v>
      </c>
      <c r="S1202" s="3" t="s">
        <v>10497</v>
      </c>
      <c r="T1202" s="3" t="s">
        <v>10498</v>
      </c>
      <c r="U1202" s="4">
        <v>3.0</v>
      </c>
      <c r="V1202" s="3" t="s">
        <v>38</v>
      </c>
      <c r="W1202" s="3" t="s">
        <v>38</v>
      </c>
      <c r="X1202" s="3" t="s">
        <v>10499</v>
      </c>
      <c r="Y1202" s="5">
        <f t="shared" si="1"/>
        <v>2015</v>
      </c>
      <c r="Z1202" s="5">
        <f t="shared" si="2"/>
        <v>1</v>
      </c>
      <c r="AA1202" s="5">
        <f t="shared" si="3"/>
        <v>27</v>
      </c>
      <c r="AB1202" s="5">
        <f t="shared" si="4"/>
        <v>2015</v>
      </c>
      <c r="AC1202" s="5">
        <f t="shared" si="5"/>
        <v>4</v>
      </c>
      <c r="AD1202" s="5">
        <f t="shared" si="6"/>
        <v>21</v>
      </c>
    </row>
    <row r="1203" ht="15.75" customHeight="1">
      <c r="A1203" s="3" t="s">
        <v>30</v>
      </c>
      <c r="B1203" s="3" t="s">
        <v>31</v>
      </c>
      <c r="C1203" s="3" t="s">
        <v>10500</v>
      </c>
      <c r="D1203" s="3" t="s">
        <v>10501</v>
      </c>
      <c r="E1203" s="3" t="s">
        <v>10502</v>
      </c>
      <c r="F1203" s="3" t="s">
        <v>10503</v>
      </c>
      <c r="G1203" s="3" t="s">
        <v>38</v>
      </c>
      <c r="H1203" s="3" t="s">
        <v>38</v>
      </c>
      <c r="I1203" s="3" t="s">
        <v>78</v>
      </c>
      <c r="J1203" s="3" t="s">
        <v>1807</v>
      </c>
      <c r="K1203" s="3" t="s">
        <v>10504</v>
      </c>
      <c r="L1203" s="3" t="s">
        <v>10505</v>
      </c>
      <c r="M1203" s="3" t="s">
        <v>38</v>
      </c>
      <c r="N1203" s="3" t="s">
        <v>4144</v>
      </c>
      <c r="O1203" s="3" t="s">
        <v>10506</v>
      </c>
      <c r="P1203" s="4">
        <v>2.0</v>
      </c>
      <c r="Q1203" s="3" t="s">
        <v>10507</v>
      </c>
      <c r="R1203" s="4">
        <v>0.0</v>
      </c>
      <c r="S1203" s="3" t="s">
        <v>38</v>
      </c>
      <c r="T1203" s="3" t="s">
        <v>10508</v>
      </c>
      <c r="U1203" s="4">
        <v>6.0</v>
      </c>
      <c r="V1203" s="3" t="s">
        <v>38</v>
      </c>
      <c r="W1203" s="3" t="s">
        <v>38</v>
      </c>
      <c r="X1203" s="3" t="s">
        <v>10509</v>
      </c>
      <c r="Y1203" s="5">
        <f t="shared" si="1"/>
        <v>2012</v>
      </c>
      <c r="Z1203" s="5">
        <f t="shared" si="2"/>
        <v>5</v>
      </c>
      <c r="AA1203" s="5">
        <f t="shared" si="3"/>
        <v>28</v>
      </c>
      <c r="AB1203" s="5">
        <f t="shared" si="4"/>
        <v>0</v>
      </c>
      <c r="AC1203" s="5">
        <f t="shared" si="5"/>
        <v>0</v>
      </c>
      <c r="AD1203" s="5">
        <f t="shared" si="6"/>
        <v>0</v>
      </c>
    </row>
    <row r="1204" ht="15.75" customHeight="1">
      <c r="A1204" s="3" t="s">
        <v>30</v>
      </c>
      <c r="B1204" s="3" t="s">
        <v>31</v>
      </c>
      <c r="C1204" s="3" t="s">
        <v>10510</v>
      </c>
      <c r="D1204" s="3" t="s">
        <v>10511</v>
      </c>
      <c r="E1204" s="3" t="s">
        <v>10512</v>
      </c>
      <c r="F1204" s="3" t="s">
        <v>10513</v>
      </c>
      <c r="G1204" s="3" t="s">
        <v>38</v>
      </c>
      <c r="H1204" s="3" t="s">
        <v>38</v>
      </c>
      <c r="I1204" s="3" t="s">
        <v>638</v>
      </c>
      <c r="J1204" s="3" t="s">
        <v>3537</v>
      </c>
      <c r="K1204" s="3" t="s">
        <v>10514</v>
      </c>
      <c r="L1204" s="3" t="s">
        <v>10515</v>
      </c>
      <c r="M1204" s="3" t="s">
        <v>38</v>
      </c>
      <c r="N1204" s="3" t="s">
        <v>9527</v>
      </c>
      <c r="O1204" s="3" t="s">
        <v>10516</v>
      </c>
      <c r="P1204" s="4">
        <v>0.0</v>
      </c>
      <c r="Q1204" s="3" t="s">
        <v>38</v>
      </c>
      <c r="R1204" s="4">
        <v>1.0</v>
      </c>
      <c r="S1204" s="3" t="s">
        <v>10517</v>
      </c>
      <c r="T1204" s="3" t="s">
        <v>10518</v>
      </c>
      <c r="U1204" s="4">
        <v>1.0</v>
      </c>
      <c r="V1204" s="3" t="s">
        <v>38</v>
      </c>
      <c r="W1204" s="3" t="s">
        <v>38</v>
      </c>
      <c r="X1204" s="3" t="s">
        <v>10519</v>
      </c>
      <c r="Y1204" s="5">
        <f t="shared" si="1"/>
        <v>2013</v>
      </c>
      <c r="Z1204" s="5">
        <f t="shared" si="2"/>
        <v>10</v>
      </c>
      <c r="AA1204" s="5">
        <f t="shared" si="3"/>
        <v>14</v>
      </c>
      <c r="AB1204" s="5">
        <f t="shared" si="4"/>
        <v>0</v>
      </c>
      <c r="AC1204" s="5">
        <f t="shared" si="5"/>
        <v>0</v>
      </c>
      <c r="AD1204" s="5">
        <f t="shared" si="6"/>
        <v>0</v>
      </c>
    </row>
    <row r="1205" ht="15.75" customHeight="1">
      <c r="A1205" s="3" t="s">
        <v>30</v>
      </c>
      <c r="B1205" s="3" t="s">
        <v>47</v>
      </c>
      <c r="C1205" s="3" t="s">
        <v>10520</v>
      </c>
      <c r="D1205" s="3" t="s">
        <v>10521</v>
      </c>
      <c r="E1205" s="3" t="s">
        <v>10522</v>
      </c>
      <c r="F1205" s="3" t="s">
        <v>10523</v>
      </c>
      <c r="G1205" s="3" t="s">
        <v>10524</v>
      </c>
      <c r="H1205" s="3" t="s">
        <v>10525</v>
      </c>
      <c r="I1205" s="3" t="s">
        <v>2341</v>
      </c>
      <c r="J1205" s="3" t="s">
        <v>3537</v>
      </c>
      <c r="K1205" s="3" t="s">
        <v>10526</v>
      </c>
      <c r="L1205" s="3" t="s">
        <v>10527</v>
      </c>
      <c r="M1205" s="3" t="s">
        <v>38</v>
      </c>
      <c r="N1205" s="3" t="s">
        <v>7547</v>
      </c>
      <c r="O1205" s="3" t="s">
        <v>10528</v>
      </c>
      <c r="P1205" s="4">
        <v>0.0</v>
      </c>
      <c r="Q1205" s="3" t="s">
        <v>38</v>
      </c>
      <c r="R1205" s="4">
        <v>0.0</v>
      </c>
      <c r="S1205" s="3" t="s">
        <v>38</v>
      </c>
      <c r="T1205" s="3" t="s">
        <v>10529</v>
      </c>
      <c r="U1205" s="4">
        <v>1.0</v>
      </c>
      <c r="V1205" s="3" t="s">
        <v>38</v>
      </c>
      <c r="W1205" s="3" t="s">
        <v>38</v>
      </c>
      <c r="X1205" s="3" t="s">
        <v>10530</v>
      </c>
      <c r="Y1205" s="5">
        <f t="shared" si="1"/>
        <v>2014</v>
      </c>
      <c r="Z1205" s="5">
        <f t="shared" si="2"/>
        <v>9</v>
      </c>
      <c r="AA1205" s="5">
        <f t="shared" si="3"/>
        <v>15</v>
      </c>
      <c r="AB1205" s="5">
        <f t="shared" si="4"/>
        <v>2015</v>
      </c>
      <c r="AC1205" s="5">
        <f t="shared" si="5"/>
        <v>4</v>
      </c>
      <c r="AD1205" s="5">
        <f t="shared" si="6"/>
        <v>11</v>
      </c>
    </row>
    <row r="1206" ht="15.75" customHeight="1">
      <c r="A1206" s="3" t="s">
        <v>30</v>
      </c>
      <c r="B1206" s="3" t="s">
        <v>47</v>
      </c>
      <c r="C1206" s="3" t="s">
        <v>10531</v>
      </c>
      <c r="D1206" s="3" t="s">
        <v>10532</v>
      </c>
      <c r="E1206" s="3" t="s">
        <v>10533</v>
      </c>
      <c r="F1206" s="3" t="s">
        <v>10534</v>
      </c>
      <c r="G1206" s="3" t="s">
        <v>10535</v>
      </c>
      <c r="H1206" s="3" t="s">
        <v>10525</v>
      </c>
      <c r="I1206" s="3" t="s">
        <v>2341</v>
      </c>
      <c r="J1206" s="3" t="s">
        <v>3537</v>
      </c>
      <c r="K1206" s="3" t="s">
        <v>10536</v>
      </c>
      <c r="L1206" s="3" t="s">
        <v>10537</v>
      </c>
      <c r="M1206" s="3" t="s">
        <v>38</v>
      </c>
      <c r="N1206" s="3" t="s">
        <v>7547</v>
      </c>
      <c r="O1206" s="3" t="s">
        <v>1786</v>
      </c>
      <c r="P1206" s="4">
        <v>0.0</v>
      </c>
      <c r="Q1206" s="3" t="s">
        <v>38</v>
      </c>
      <c r="R1206" s="4">
        <v>0.0</v>
      </c>
      <c r="S1206" s="3" t="s">
        <v>38</v>
      </c>
      <c r="T1206" s="3" t="s">
        <v>10538</v>
      </c>
      <c r="U1206" s="4">
        <v>1.0</v>
      </c>
      <c r="V1206" s="3" t="s">
        <v>38</v>
      </c>
      <c r="W1206" s="3" t="s">
        <v>38</v>
      </c>
      <c r="X1206" s="3" t="s">
        <v>10539</v>
      </c>
      <c r="Y1206" s="5">
        <f t="shared" si="1"/>
        <v>2014</v>
      </c>
      <c r="Z1206" s="5">
        <f t="shared" si="2"/>
        <v>8</v>
      </c>
      <c r="AA1206" s="5">
        <f t="shared" si="3"/>
        <v>4</v>
      </c>
      <c r="AB1206" s="5">
        <f t="shared" si="4"/>
        <v>2015</v>
      </c>
      <c r="AC1206" s="5">
        <f t="shared" si="5"/>
        <v>4</v>
      </c>
      <c r="AD1206" s="5">
        <f t="shared" si="6"/>
        <v>11</v>
      </c>
    </row>
    <row r="1207" ht="15.75" customHeight="1">
      <c r="A1207" s="3" t="s">
        <v>30</v>
      </c>
      <c r="B1207" s="3" t="s">
        <v>47</v>
      </c>
      <c r="C1207" s="3" t="s">
        <v>10540</v>
      </c>
      <c r="D1207" s="3" t="s">
        <v>10541</v>
      </c>
      <c r="E1207" s="3" t="s">
        <v>10542</v>
      </c>
      <c r="F1207" s="3" t="s">
        <v>10543</v>
      </c>
      <c r="G1207" s="3" t="s">
        <v>10544</v>
      </c>
      <c r="H1207" s="3" t="s">
        <v>10525</v>
      </c>
      <c r="I1207" s="3" t="s">
        <v>638</v>
      </c>
      <c r="J1207" s="3" t="s">
        <v>3537</v>
      </c>
      <c r="K1207" s="3" t="s">
        <v>10545</v>
      </c>
      <c r="L1207" s="3" t="s">
        <v>10546</v>
      </c>
      <c r="M1207" s="3" t="s">
        <v>121</v>
      </c>
      <c r="N1207" s="3" t="s">
        <v>4144</v>
      </c>
      <c r="O1207" s="3" t="s">
        <v>513</v>
      </c>
      <c r="P1207" s="4">
        <v>0.0</v>
      </c>
      <c r="Q1207" s="3" t="s">
        <v>38</v>
      </c>
      <c r="R1207" s="4">
        <v>1.0</v>
      </c>
      <c r="S1207" s="3" t="s">
        <v>10547</v>
      </c>
      <c r="T1207" s="3" t="s">
        <v>10548</v>
      </c>
      <c r="U1207" s="4">
        <v>1.0</v>
      </c>
      <c r="V1207" s="3" t="s">
        <v>38</v>
      </c>
      <c r="W1207" s="3" t="s">
        <v>38</v>
      </c>
      <c r="X1207" s="3" t="s">
        <v>10549</v>
      </c>
      <c r="Y1207" s="5">
        <f t="shared" si="1"/>
        <v>2014</v>
      </c>
      <c r="Z1207" s="5">
        <f t="shared" si="2"/>
        <v>6</v>
      </c>
      <c r="AA1207" s="5">
        <f t="shared" si="3"/>
        <v>10</v>
      </c>
      <c r="AB1207" s="5">
        <f t="shared" si="4"/>
        <v>2015</v>
      </c>
      <c r="AC1207" s="5">
        <f t="shared" si="5"/>
        <v>4</v>
      </c>
      <c r="AD1207" s="5">
        <f t="shared" si="6"/>
        <v>11</v>
      </c>
    </row>
    <row r="1208" ht="15.75" customHeight="1">
      <c r="A1208" s="3" t="s">
        <v>30</v>
      </c>
      <c r="B1208" s="3" t="s">
        <v>47</v>
      </c>
      <c r="C1208" s="3" t="s">
        <v>10550</v>
      </c>
      <c r="D1208" s="3" t="s">
        <v>10551</v>
      </c>
      <c r="E1208" s="3" t="s">
        <v>10552</v>
      </c>
      <c r="F1208" s="3" t="s">
        <v>10553</v>
      </c>
      <c r="G1208" s="3" t="s">
        <v>10554</v>
      </c>
      <c r="H1208" s="3" t="s">
        <v>10525</v>
      </c>
      <c r="I1208" s="3" t="s">
        <v>1226</v>
      </c>
      <c r="J1208" s="3" t="s">
        <v>1549</v>
      </c>
      <c r="K1208" s="3" t="s">
        <v>10095</v>
      </c>
      <c r="L1208" s="3" t="s">
        <v>3388</v>
      </c>
      <c r="M1208" s="3" t="s">
        <v>38</v>
      </c>
      <c r="N1208" s="3" t="s">
        <v>731</v>
      </c>
      <c r="O1208" s="3" t="s">
        <v>228</v>
      </c>
      <c r="P1208" s="4">
        <v>0.0</v>
      </c>
      <c r="Q1208" s="3" t="s">
        <v>38</v>
      </c>
      <c r="R1208" s="4">
        <v>1.0</v>
      </c>
      <c r="S1208" s="3" t="s">
        <v>10555</v>
      </c>
      <c r="T1208" s="3" t="s">
        <v>10556</v>
      </c>
      <c r="U1208" s="4">
        <v>2.0</v>
      </c>
      <c r="V1208" s="3" t="s">
        <v>38</v>
      </c>
      <c r="W1208" s="3" t="s">
        <v>38</v>
      </c>
      <c r="X1208" s="3" t="s">
        <v>10557</v>
      </c>
      <c r="Y1208" s="5">
        <f t="shared" si="1"/>
        <v>2014</v>
      </c>
      <c r="Z1208" s="5">
        <f t="shared" si="2"/>
        <v>11</v>
      </c>
      <c r="AA1208" s="5">
        <f t="shared" si="3"/>
        <v>18</v>
      </c>
      <c r="AB1208" s="5">
        <f t="shared" si="4"/>
        <v>2015</v>
      </c>
      <c r="AC1208" s="5">
        <f t="shared" si="5"/>
        <v>4</v>
      </c>
      <c r="AD1208" s="5">
        <f t="shared" si="6"/>
        <v>11</v>
      </c>
    </row>
    <row r="1209" ht="15.75" customHeight="1">
      <c r="A1209" s="3" t="s">
        <v>30</v>
      </c>
      <c r="B1209" s="3" t="s">
        <v>47</v>
      </c>
      <c r="C1209" s="3" t="s">
        <v>10558</v>
      </c>
      <c r="D1209" s="3" t="s">
        <v>10559</v>
      </c>
      <c r="E1209" s="3" t="s">
        <v>10560</v>
      </c>
      <c r="F1209" s="3" t="s">
        <v>10561</v>
      </c>
      <c r="G1209" s="3" t="s">
        <v>10562</v>
      </c>
      <c r="H1209" s="3" t="s">
        <v>10525</v>
      </c>
      <c r="I1209" s="3" t="s">
        <v>1226</v>
      </c>
      <c r="J1209" s="3" t="s">
        <v>1549</v>
      </c>
      <c r="K1209" s="3" t="s">
        <v>10117</v>
      </c>
      <c r="L1209" s="3" t="s">
        <v>906</v>
      </c>
      <c r="M1209" s="3" t="s">
        <v>38</v>
      </c>
      <c r="N1209" s="3" t="s">
        <v>731</v>
      </c>
      <c r="O1209" s="3" t="s">
        <v>228</v>
      </c>
      <c r="P1209" s="4">
        <v>0.0</v>
      </c>
      <c r="Q1209" s="3" t="s">
        <v>38</v>
      </c>
      <c r="R1209" s="4">
        <v>2.0</v>
      </c>
      <c r="S1209" s="3" t="s">
        <v>10563</v>
      </c>
      <c r="T1209" s="3" t="s">
        <v>10564</v>
      </c>
      <c r="U1209" s="4">
        <v>2.0</v>
      </c>
      <c r="V1209" s="3" t="s">
        <v>38</v>
      </c>
      <c r="W1209" s="3" t="s">
        <v>38</v>
      </c>
      <c r="X1209" s="3" t="s">
        <v>10565</v>
      </c>
      <c r="Y1209" s="5">
        <f t="shared" si="1"/>
        <v>2014</v>
      </c>
      <c r="Z1209" s="5">
        <f t="shared" si="2"/>
        <v>11</v>
      </c>
      <c r="AA1209" s="5">
        <f t="shared" si="3"/>
        <v>26</v>
      </c>
      <c r="AB1209" s="5">
        <f t="shared" si="4"/>
        <v>2015</v>
      </c>
      <c r="AC1209" s="5">
        <f t="shared" si="5"/>
        <v>4</v>
      </c>
      <c r="AD1209" s="5">
        <f t="shared" si="6"/>
        <v>11</v>
      </c>
    </row>
    <row r="1210" ht="15.75" customHeight="1">
      <c r="A1210" s="3" t="s">
        <v>30</v>
      </c>
      <c r="B1210" s="3" t="s">
        <v>31</v>
      </c>
      <c r="C1210" s="3" t="s">
        <v>10566</v>
      </c>
      <c r="D1210" s="3" t="s">
        <v>10567</v>
      </c>
      <c r="E1210" s="3" t="s">
        <v>10568</v>
      </c>
      <c r="F1210" s="3" t="s">
        <v>10569</v>
      </c>
      <c r="G1210" s="3" t="s">
        <v>38</v>
      </c>
      <c r="H1210" s="3" t="s">
        <v>38</v>
      </c>
      <c r="I1210" s="3" t="s">
        <v>638</v>
      </c>
      <c r="J1210" s="3" t="s">
        <v>3537</v>
      </c>
      <c r="K1210" s="3" t="s">
        <v>10570</v>
      </c>
      <c r="L1210" s="3" t="s">
        <v>10571</v>
      </c>
      <c r="M1210" s="3" t="s">
        <v>38</v>
      </c>
      <c r="N1210" s="3" t="s">
        <v>9527</v>
      </c>
      <c r="O1210" s="3" t="s">
        <v>10572</v>
      </c>
      <c r="P1210" s="4">
        <v>1.0</v>
      </c>
      <c r="Q1210" s="3" t="s">
        <v>10573</v>
      </c>
      <c r="R1210" s="4">
        <v>1.0</v>
      </c>
      <c r="S1210" s="3" t="s">
        <v>10574</v>
      </c>
      <c r="T1210" s="3" t="s">
        <v>10575</v>
      </c>
      <c r="U1210" s="4">
        <v>1.0</v>
      </c>
      <c r="V1210" s="3" t="s">
        <v>38</v>
      </c>
      <c r="W1210" s="3" t="s">
        <v>38</v>
      </c>
      <c r="X1210" s="3" t="s">
        <v>10576</v>
      </c>
      <c r="Y1210" s="5">
        <f t="shared" si="1"/>
        <v>2013</v>
      </c>
      <c r="Z1210" s="5">
        <f t="shared" si="2"/>
        <v>9</v>
      </c>
      <c r="AA1210" s="5">
        <f t="shared" si="3"/>
        <v>25</v>
      </c>
      <c r="AB1210" s="5">
        <f t="shared" si="4"/>
        <v>0</v>
      </c>
      <c r="AC1210" s="5">
        <f t="shared" si="5"/>
        <v>0</v>
      </c>
      <c r="AD1210" s="5">
        <f t="shared" si="6"/>
        <v>0</v>
      </c>
    </row>
    <row r="1211" ht="15.75" customHeight="1">
      <c r="A1211" s="3" t="s">
        <v>30</v>
      </c>
      <c r="B1211" s="3" t="s">
        <v>47</v>
      </c>
      <c r="C1211" s="3" t="s">
        <v>10577</v>
      </c>
      <c r="D1211" s="3" t="s">
        <v>10578</v>
      </c>
      <c r="E1211" s="3" t="s">
        <v>10579</v>
      </c>
      <c r="F1211" s="3" t="s">
        <v>10580</v>
      </c>
      <c r="G1211" s="3" t="s">
        <v>10581</v>
      </c>
      <c r="H1211" s="3" t="s">
        <v>10108</v>
      </c>
      <c r="I1211" s="3" t="s">
        <v>1226</v>
      </c>
      <c r="J1211" s="3" t="s">
        <v>1549</v>
      </c>
      <c r="K1211" s="3" t="s">
        <v>10095</v>
      </c>
      <c r="L1211" s="3" t="s">
        <v>3388</v>
      </c>
      <c r="M1211" s="3" t="s">
        <v>38</v>
      </c>
      <c r="N1211" s="3" t="s">
        <v>731</v>
      </c>
      <c r="O1211" s="3" t="s">
        <v>10582</v>
      </c>
      <c r="P1211" s="4">
        <v>0.0</v>
      </c>
      <c r="Q1211" s="3" t="s">
        <v>38</v>
      </c>
      <c r="R1211" s="4">
        <v>0.0</v>
      </c>
      <c r="S1211" s="3" t="s">
        <v>38</v>
      </c>
      <c r="T1211" s="3" t="s">
        <v>10583</v>
      </c>
      <c r="U1211" s="4">
        <v>3.0</v>
      </c>
      <c r="V1211" s="3" t="s">
        <v>38</v>
      </c>
      <c r="W1211" s="3" t="s">
        <v>38</v>
      </c>
      <c r="X1211" s="3" t="s">
        <v>10584</v>
      </c>
      <c r="Y1211" s="5">
        <f t="shared" si="1"/>
        <v>2014</v>
      </c>
      <c r="Z1211" s="5">
        <f t="shared" si="2"/>
        <v>9</v>
      </c>
      <c r="AA1211" s="5">
        <f t="shared" si="3"/>
        <v>26</v>
      </c>
      <c r="AB1211" s="5">
        <f t="shared" si="4"/>
        <v>2015</v>
      </c>
      <c r="AC1211" s="5">
        <f t="shared" si="5"/>
        <v>4</v>
      </c>
      <c r="AD1211" s="5">
        <f t="shared" si="6"/>
        <v>1</v>
      </c>
    </row>
    <row r="1212" ht="15.75" customHeight="1">
      <c r="A1212" s="3" t="s">
        <v>30</v>
      </c>
      <c r="B1212" s="3" t="s">
        <v>47</v>
      </c>
      <c r="C1212" s="3" t="s">
        <v>10585</v>
      </c>
      <c r="D1212" s="3" t="s">
        <v>10586</v>
      </c>
      <c r="E1212" s="3" t="s">
        <v>10587</v>
      </c>
      <c r="F1212" s="3" t="s">
        <v>10588</v>
      </c>
      <c r="G1212" s="3" t="s">
        <v>10589</v>
      </c>
      <c r="H1212" s="3" t="s">
        <v>10590</v>
      </c>
      <c r="I1212" s="3" t="s">
        <v>856</v>
      </c>
      <c r="J1212" s="3" t="s">
        <v>1807</v>
      </c>
      <c r="K1212" s="3" t="s">
        <v>10591</v>
      </c>
      <c r="L1212" s="3" t="s">
        <v>10592</v>
      </c>
      <c r="M1212" s="3" t="s">
        <v>38</v>
      </c>
      <c r="N1212" s="3" t="s">
        <v>7547</v>
      </c>
      <c r="O1212" s="3" t="s">
        <v>10593</v>
      </c>
      <c r="P1212" s="4">
        <v>0.0</v>
      </c>
      <c r="Q1212" s="3" t="s">
        <v>38</v>
      </c>
      <c r="R1212" s="4">
        <v>0.0</v>
      </c>
      <c r="S1212" s="3" t="s">
        <v>38</v>
      </c>
      <c r="T1212" s="3" t="s">
        <v>10594</v>
      </c>
      <c r="U1212" s="4">
        <v>1.0</v>
      </c>
      <c r="V1212" s="3" t="s">
        <v>38</v>
      </c>
      <c r="W1212" s="3" t="s">
        <v>38</v>
      </c>
      <c r="X1212" s="3" t="s">
        <v>10595</v>
      </c>
      <c r="Y1212" s="5">
        <f t="shared" si="1"/>
        <v>2014</v>
      </c>
      <c r="Z1212" s="5">
        <f t="shared" si="2"/>
        <v>8</v>
      </c>
      <c r="AA1212" s="5">
        <f t="shared" si="3"/>
        <v>20</v>
      </c>
      <c r="AB1212" s="5">
        <f t="shared" si="4"/>
        <v>2015</v>
      </c>
      <c r="AC1212" s="5">
        <f t="shared" si="5"/>
        <v>3</v>
      </c>
      <c r="AD1212" s="5">
        <f t="shared" si="6"/>
        <v>21</v>
      </c>
    </row>
    <row r="1213" ht="15.75" customHeight="1">
      <c r="A1213" s="3" t="s">
        <v>30</v>
      </c>
      <c r="B1213" s="3" t="s">
        <v>47</v>
      </c>
      <c r="C1213" s="3" t="s">
        <v>10596</v>
      </c>
      <c r="D1213" s="3" t="s">
        <v>10597</v>
      </c>
      <c r="E1213" s="3" t="s">
        <v>10598</v>
      </c>
      <c r="F1213" s="3" t="s">
        <v>8488</v>
      </c>
      <c r="G1213" s="3" t="s">
        <v>10599</v>
      </c>
      <c r="H1213" s="3" t="s">
        <v>10590</v>
      </c>
      <c r="I1213" s="3" t="s">
        <v>172</v>
      </c>
      <c r="J1213" s="3" t="s">
        <v>1532</v>
      </c>
      <c r="K1213" s="3" t="s">
        <v>3516</v>
      </c>
      <c r="L1213" s="3" t="s">
        <v>3517</v>
      </c>
      <c r="M1213" s="3" t="s">
        <v>96</v>
      </c>
      <c r="N1213" s="3" t="s">
        <v>38</v>
      </c>
      <c r="O1213" s="3" t="s">
        <v>585</v>
      </c>
      <c r="P1213" s="4">
        <v>0.0</v>
      </c>
      <c r="Q1213" s="3" t="s">
        <v>38</v>
      </c>
      <c r="R1213" s="4">
        <v>1.0</v>
      </c>
      <c r="S1213" s="3" t="s">
        <v>10600</v>
      </c>
      <c r="T1213" s="3" t="s">
        <v>10601</v>
      </c>
      <c r="U1213" s="4">
        <v>1.0</v>
      </c>
      <c r="V1213" s="3" t="s">
        <v>38</v>
      </c>
      <c r="W1213" s="3" t="s">
        <v>38</v>
      </c>
      <c r="X1213" s="3" t="s">
        <v>10602</v>
      </c>
      <c r="Y1213" s="5">
        <f t="shared" si="1"/>
        <v>2014</v>
      </c>
      <c r="Z1213" s="5">
        <f t="shared" si="2"/>
        <v>11</v>
      </c>
      <c r="AA1213" s="5">
        <f t="shared" si="3"/>
        <v>24</v>
      </c>
      <c r="AB1213" s="5">
        <f t="shared" si="4"/>
        <v>2015</v>
      </c>
      <c r="AC1213" s="5">
        <f t="shared" si="5"/>
        <v>3</v>
      </c>
      <c r="AD1213" s="5">
        <f t="shared" si="6"/>
        <v>21</v>
      </c>
    </row>
    <row r="1214" ht="15.75" customHeight="1">
      <c r="A1214" s="3" t="s">
        <v>30</v>
      </c>
      <c r="B1214" s="3" t="s">
        <v>47</v>
      </c>
      <c r="C1214" s="3" t="s">
        <v>10603</v>
      </c>
      <c r="D1214" s="3" t="s">
        <v>10604</v>
      </c>
      <c r="E1214" s="3" t="s">
        <v>10605</v>
      </c>
      <c r="F1214" s="3" t="s">
        <v>10606</v>
      </c>
      <c r="G1214" s="3" t="s">
        <v>10607</v>
      </c>
      <c r="H1214" s="3" t="s">
        <v>10590</v>
      </c>
      <c r="I1214" s="3" t="s">
        <v>7987</v>
      </c>
      <c r="J1214" s="3" t="s">
        <v>1702</v>
      </c>
      <c r="K1214" s="3" t="s">
        <v>9232</v>
      </c>
      <c r="L1214" s="3" t="s">
        <v>9233</v>
      </c>
      <c r="M1214" s="3" t="s">
        <v>30</v>
      </c>
      <c r="N1214" s="3" t="s">
        <v>38</v>
      </c>
      <c r="O1214" s="3" t="s">
        <v>10608</v>
      </c>
      <c r="P1214" s="4">
        <v>0.0</v>
      </c>
      <c r="Q1214" s="3" t="s">
        <v>38</v>
      </c>
      <c r="R1214" s="4">
        <v>0.0</v>
      </c>
      <c r="S1214" s="3" t="s">
        <v>38</v>
      </c>
      <c r="T1214" s="3" t="s">
        <v>10609</v>
      </c>
      <c r="U1214" s="4">
        <v>3.0</v>
      </c>
      <c r="V1214" s="3" t="s">
        <v>38</v>
      </c>
      <c r="W1214" s="3" t="s">
        <v>38</v>
      </c>
      <c r="X1214" s="3" t="s">
        <v>10610</v>
      </c>
      <c r="Y1214" s="5">
        <f t="shared" si="1"/>
        <v>2014</v>
      </c>
      <c r="Z1214" s="5">
        <f t="shared" si="2"/>
        <v>7</v>
      </c>
      <c r="AA1214" s="5">
        <f t="shared" si="3"/>
        <v>3</v>
      </c>
      <c r="AB1214" s="5">
        <f t="shared" si="4"/>
        <v>2015</v>
      </c>
      <c r="AC1214" s="5">
        <f t="shared" si="5"/>
        <v>3</v>
      </c>
      <c r="AD1214" s="5">
        <f t="shared" si="6"/>
        <v>21</v>
      </c>
    </row>
    <row r="1215" ht="15.75" customHeight="1">
      <c r="A1215" s="3" t="s">
        <v>30</v>
      </c>
      <c r="B1215" s="3" t="s">
        <v>47</v>
      </c>
      <c r="C1215" s="3" t="s">
        <v>10611</v>
      </c>
      <c r="D1215" s="3" t="s">
        <v>10612</v>
      </c>
      <c r="E1215" s="3" t="s">
        <v>10613</v>
      </c>
      <c r="F1215" s="3" t="s">
        <v>8702</v>
      </c>
      <c r="G1215" s="3" t="s">
        <v>10614</v>
      </c>
      <c r="H1215" s="3" t="s">
        <v>8061</v>
      </c>
      <c r="I1215" s="3" t="s">
        <v>7689</v>
      </c>
      <c r="J1215" s="3" t="s">
        <v>3537</v>
      </c>
      <c r="K1215" s="3" t="s">
        <v>10615</v>
      </c>
      <c r="L1215" s="3" t="s">
        <v>10616</v>
      </c>
      <c r="M1215" s="3" t="s">
        <v>38</v>
      </c>
      <c r="N1215" s="3" t="s">
        <v>4144</v>
      </c>
      <c r="O1215" s="3" t="s">
        <v>2527</v>
      </c>
      <c r="P1215" s="4">
        <v>0.0</v>
      </c>
      <c r="Q1215" s="3" t="s">
        <v>38</v>
      </c>
      <c r="R1215" s="4">
        <v>0.0</v>
      </c>
      <c r="S1215" s="3" t="s">
        <v>38</v>
      </c>
      <c r="T1215" s="3" t="s">
        <v>10617</v>
      </c>
      <c r="U1215" s="4">
        <v>1.0</v>
      </c>
      <c r="V1215" s="3" t="s">
        <v>38</v>
      </c>
      <c r="W1215" s="3" t="s">
        <v>38</v>
      </c>
      <c r="X1215" s="3" t="s">
        <v>10618</v>
      </c>
      <c r="Y1215" s="5">
        <f t="shared" si="1"/>
        <v>2014</v>
      </c>
      <c r="Z1215" s="5">
        <f t="shared" si="2"/>
        <v>9</v>
      </c>
      <c r="AA1215" s="5">
        <f t="shared" si="3"/>
        <v>24</v>
      </c>
      <c r="AB1215" s="5">
        <f t="shared" si="4"/>
        <v>2015</v>
      </c>
      <c r="AC1215" s="5">
        <f t="shared" si="5"/>
        <v>3</v>
      </c>
      <c r="AD1215" s="5">
        <f t="shared" si="6"/>
        <v>11</v>
      </c>
    </row>
    <row r="1216" ht="15.75" customHeight="1">
      <c r="A1216" s="3" t="s">
        <v>30</v>
      </c>
      <c r="B1216" s="3" t="s">
        <v>31</v>
      </c>
      <c r="C1216" s="3" t="s">
        <v>10619</v>
      </c>
      <c r="D1216" s="3" t="s">
        <v>10620</v>
      </c>
      <c r="E1216" s="3" t="s">
        <v>10621</v>
      </c>
      <c r="F1216" s="3" t="s">
        <v>8787</v>
      </c>
      <c r="G1216" s="3" t="s">
        <v>10622</v>
      </c>
      <c r="H1216" s="3" t="s">
        <v>8061</v>
      </c>
      <c r="I1216" s="3" t="s">
        <v>38</v>
      </c>
      <c r="J1216" s="3" t="s">
        <v>1807</v>
      </c>
      <c r="K1216" s="3" t="s">
        <v>8006</v>
      </c>
      <c r="L1216" s="3" t="s">
        <v>8007</v>
      </c>
      <c r="M1216" s="3" t="s">
        <v>38</v>
      </c>
      <c r="N1216" s="3" t="s">
        <v>4144</v>
      </c>
      <c r="O1216" s="3" t="s">
        <v>10623</v>
      </c>
      <c r="P1216" s="4">
        <v>2.0</v>
      </c>
      <c r="Q1216" s="3" t="s">
        <v>10624</v>
      </c>
      <c r="R1216" s="4">
        <v>1.0</v>
      </c>
      <c r="S1216" s="3" t="s">
        <v>10625</v>
      </c>
      <c r="T1216" s="3" t="s">
        <v>10626</v>
      </c>
      <c r="U1216" s="4">
        <v>1.0</v>
      </c>
      <c r="V1216" s="3" t="s">
        <v>38</v>
      </c>
      <c r="W1216" s="3" t="s">
        <v>38</v>
      </c>
      <c r="X1216" s="3" t="s">
        <v>10627</v>
      </c>
      <c r="Y1216" s="5">
        <f t="shared" si="1"/>
        <v>2012</v>
      </c>
      <c r="Z1216" s="5">
        <f t="shared" si="2"/>
        <v>6</v>
      </c>
      <c r="AA1216" s="5">
        <f t="shared" si="3"/>
        <v>20</v>
      </c>
      <c r="AB1216" s="5">
        <f t="shared" si="4"/>
        <v>2015</v>
      </c>
      <c r="AC1216" s="5">
        <f t="shared" si="5"/>
        <v>3</v>
      </c>
      <c r="AD1216" s="5">
        <f t="shared" si="6"/>
        <v>11</v>
      </c>
    </row>
    <row r="1217" ht="15.75" customHeight="1">
      <c r="A1217" s="3" t="s">
        <v>30</v>
      </c>
      <c r="B1217" s="3" t="s">
        <v>31</v>
      </c>
      <c r="C1217" s="3" t="s">
        <v>10628</v>
      </c>
      <c r="D1217" s="3" t="s">
        <v>10629</v>
      </c>
      <c r="E1217" s="3" t="s">
        <v>10630</v>
      </c>
      <c r="F1217" s="3" t="s">
        <v>10631</v>
      </c>
      <c r="G1217" s="3" t="s">
        <v>10632</v>
      </c>
      <c r="H1217" s="3" t="s">
        <v>8061</v>
      </c>
      <c r="I1217" s="3" t="s">
        <v>78</v>
      </c>
      <c r="J1217" s="3" t="s">
        <v>1807</v>
      </c>
      <c r="K1217" s="3" t="s">
        <v>10633</v>
      </c>
      <c r="L1217" s="3" t="s">
        <v>10634</v>
      </c>
      <c r="M1217" s="3" t="s">
        <v>38</v>
      </c>
      <c r="N1217" s="3" t="s">
        <v>8212</v>
      </c>
      <c r="O1217" s="3" t="s">
        <v>10635</v>
      </c>
      <c r="P1217" s="4">
        <v>6.0</v>
      </c>
      <c r="Q1217" s="3" t="s">
        <v>10636</v>
      </c>
      <c r="R1217" s="4">
        <v>0.0</v>
      </c>
      <c r="S1217" s="3" t="s">
        <v>38</v>
      </c>
      <c r="T1217" s="3" t="s">
        <v>10637</v>
      </c>
      <c r="U1217" s="4">
        <v>6.0</v>
      </c>
      <c r="V1217" s="3" t="s">
        <v>38</v>
      </c>
      <c r="W1217" s="3" t="s">
        <v>38</v>
      </c>
      <c r="X1217" s="3" t="s">
        <v>10638</v>
      </c>
      <c r="Y1217" s="5">
        <f t="shared" si="1"/>
        <v>2012</v>
      </c>
      <c r="Z1217" s="5">
        <f t="shared" si="2"/>
        <v>7</v>
      </c>
      <c r="AA1217" s="5">
        <f t="shared" si="3"/>
        <v>24</v>
      </c>
      <c r="AB1217" s="5">
        <f t="shared" si="4"/>
        <v>2015</v>
      </c>
      <c r="AC1217" s="5">
        <f t="shared" si="5"/>
        <v>3</v>
      </c>
      <c r="AD1217" s="5">
        <f t="shared" si="6"/>
        <v>11</v>
      </c>
    </row>
    <row r="1218" ht="15.75" customHeight="1">
      <c r="A1218" s="3" t="s">
        <v>30</v>
      </c>
      <c r="B1218" s="3" t="s">
        <v>47</v>
      </c>
      <c r="C1218" s="3" t="s">
        <v>10639</v>
      </c>
      <c r="D1218" s="3" t="s">
        <v>10640</v>
      </c>
      <c r="E1218" s="3" t="s">
        <v>10641</v>
      </c>
      <c r="F1218" s="3" t="s">
        <v>10642</v>
      </c>
      <c r="G1218" s="3" t="s">
        <v>10643</v>
      </c>
      <c r="H1218" s="3" t="s">
        <v>8061</v>
      </c>
      <c r="I1218" s="3" t="s">
        <v>117</v>
      </c>
      <c r="J1218" s="3" t="s">
        <v>1807</v>
      </c>
      <c r="K1218" s="3" t="s">
        <v>10644</v>
      </c>
      <c r="L1218" s="3" t="s">
        <v>10645</v>
      </c>
      <c r="M1218" s="3" t="s">
        <v>30</v>
      </c>
      <c r="N1218" s="3" t="s">
        <v>4144</v>
      </c>
      <c r="O1218" s="3" t="s">
        <v>10386</v>
      </c>
      <c r="P1218" s="4">
        <v>0.0</v>
      </c>
      <c r="Q1218" s="3" t="s">
        <v>38</v>
      </c>
      <c r="R1218" s="4">
        <v>1.0</v>
      </c>
      <c r="S1218" s="3" t="s">
        <v>10646</v>
      </c>
      <c r="T1218" s="3" t="s">
        <v>10647</v>
      </c>
      <c r="U1218" s="4">
        <v>1.0</v>
      </c>
      <c r="V1218" s="3" t="s">
        <v>38</v>
      </c>
      <c r="W1218" s="3" t="s">
        <v>38</v>
      </c>
      <c r="X1218" s="3" t="s">
        <v>10648</v>
      </c>
      <c r="Y1218" s="5">
        <f t="shared" si="1"/>
        <v>2014</v>
      </c>
      <c r="Z1218" s="5">
        <f t="shared" si="2"/>
        <v>7</v>
      </c>
      <c r="AA1218" s="5">
        <f t="shared" si="3"/>
        <v>4</v>
      </c>
      <c r="AB1218" s="5">
        <f t="shared" si="4"/>
        <v>2015</v>
      </c>
      <c r="AC1218" s="5">
        <f t="shared" si="5"/>
        <v>3</v>
      </c>
      <c r="AD1218" s="5">
        <f t="shared" si="6"/>
        <v>11</v>
      </c>
    </row>
    <row r="1219" ht="15.75" customHeight="1">
      <c r="A1219" s="3" t="s">
        <v>30</v>
      </c>
      <c r="B1219" s="3" t="s">
        <v>47</v>
      </c>
      <c r="C1219" s="3" t="s">
        <v>10649</v>
      </c>
      <c r="D1219" s="3" t="s">
        <v>10650</v>
      </c>
      <c r="E1219" s="3" t="s">
        <v>10651</v>
      </c>
      <c r="F1219" s="3" t="s">
        <v>8736</v>
      </c>
      <c r="G1219" s="3" t="s">
        <v>10652</v>
      </c>
      <c r="H1219" s="3" t="s">
        <v>10653</v>
      </c>
      <c r="I1219" s="3" t="s">
        <v>879</v>
      </c>
      <c r="J1219" s="3" t="s">
        <v>2014</v>
      </c>
      <c r="K1219" s="3" t="s">
        <v>10654</v>
      </c>
      <c r="L1219" s="3" t="s">
        <v>9107</v>
      </c>
      <c r="M1219" s="3" t="s">
        <v>30</v>
      </c>
      <c r="N1219" s="3" t="s">
        <v>151</v>
      </c>
      <c r="O1219" s="3" t="s">
        <v>10655</v>
      </c>
      <c r="P1219" s="4">
        <v>0.0</v>
      </c>
      <c r="Q1219" s="3" t="s">
        <v>38</v>
      </c>
      <c r="R1219" s="4">
        <v>0.0</v>
      </c>
      <c r="S1219" s="3" t="s">
        <v>38</v>
      </c>
      <c r="T1219" s="3" t="s">
        <v>10656</v>
      </c>
      <c r="U1219" s="4">
        <v>2.0</v>
      </c>
      <c r="V1219" s="3" t="s">
        <v>38</v>
      </c>
      <c r="W1219" s="3" t="s">
        <v>38</v>
      </c>
      <c r="X1219" s="3" t="s">
        <v>10657</v>
      </c>
      <c r="Y1219" s="5">
        <f t="shared" si="1"/>
        <v>2014</v>
      </c>
      <c r="Z1219" s="5">
        <f t="shared" si="2"/>
        <v>10</v>
      </c>
      <c r="AA1219" s="5">
        <f t="shared" si="3"/>
        <v>15</v>
      </c>
      <c r="AB1219" s="5">
        <f t="shared" si="4"/>
        <v>2015</v>
      </c>
      <c r="AC1219" s="5">
        <f t="shared" si="5"/>
        <v>3</v>
      </c>
      <c r="AD1219" s="5">
        <f t="shared" si="6"/>
        <v>1</v>
      </c>
    </row>
    <row r="1220" ht="15.75" customHeight="1">
      <c r="A1220" s="3" t="s">
        <v>30</v>
      </c>
      <c r="B1220" s="3" t="s">
        <v>47</v>
      </c>
      <c r="C1220" s="3" t="s">
        <v>10658</v>
      </c>
      <c r="D1220" s="3" t="s">
        <v>10659</v>
      </c>
      <c r="E1220" s="3" t="s">
        <v>10660</v>
      </c>
      <c r="F1220" s="3" t="s">
        <v>8736</v>
      </c>
      <c r="G1220" s="3" t="s">
        <v>10661</v>
      </c>
      <c r="H1220" s="3" t="s">
        <v>10653</v>
      </c>
      <c r="I1220" s="3" t="s">
        <v>879</v>
      </c>
      <c r="J1220" s="3" t="s">
        <v>2014</v>
      </c>
      <c r="K1220" s="3" t="s">
        <v>5011</v>
      </c>
      <c r="L1220" s="3" t="s">
        <v>5012</v>
      </c>
      <c r="M1220" s="3" t="s">
        <v>30</v>
      </c>
      <c r="N1220" s="3" t="s">
        <v>151</v>
      </c>
      <c r="O1220" s="3" t="s">
        <v>10662</v>
      </c>
      <c r="P1220" s="4">
        <v>0.0</v>
      </c>
      <c r="Q1220" s="3" t="s">
        <v>38</v>
      </c>
      <c r="R1220" s="4">
        <v>0.0</v>
      </c>
      <c r="S1220" s="3" t="s">
        <v>38</v>
      </c>
      <c r="T1220" s="3" t="s">
        <v>10663</v>
      </c>
      <c r="U1220" s="4">
        <v>1.0</v>
      </c>
      <c r="V1220" s="3" t="s">
        <v>38</v>
      </c>
      <c r="W1220" s="3" t="s">
        <v>38</v>
      </c>
      <c r="X1220" s="3" t="s">
        <v>10664</v>
      </c>
      <c r="Y1220" s="5">
        <f t="shared" si="1"/>
        <v>2014</v>
      </c>
      <c r="Z1220" s="5">
        <f t="shared" si="2"/>
        <v>10</v>
      </c>
      <c r="AA1220" s="5">
        <f t="shared" si="3"/>
        <v>15</v>
      </c>
      <c r="AB1220" s="5">
        <f t="shared" si="4"/>
        <v>2015</v>
      </c>
      <c r="AC1220" s="5">
        <f t="shared" si="5"/>
        <v>3</v>
      </c>
      <c r="AD1220" s="5">
        <f t="shared" si="6"/>
        <v>1</v>
      </c>
    </row>
    <row r="1221" ht="15.75" customHeight="1">
      <c r="A1221" s="3" t="s">
        <v>30</v>
      </c>
      <c r="B1221" s="3" t="s">
        <v>31</v>
      </c>
      <c r="C1221" s="3" t="s">
        <v>9367</v>
      </c>
      <c r="D1221" s="3" t="s">
        <v>10665</v>
      </c>
      <c r="E1221" s="3" t="s">
        <v>10666</v>
      </c>
      <c r="F1221" s="3" t="s">
        <v>10667</v>
      </c>
      <c r="G1221" s="3" t="s">
        <v>38</v>
      </c>
      <c r="H1221" s="3" t="s">
        <v>38</v>
      </c>
      <c r="I1221" s="3" t="s">
        <v>78</v>
      </c>
      <c r="J1221" s="3" t="s">
        <v>1807</v>
      </c>
      <c r="K1221" s="3" t="s">
        <v>8006</v>
      </c>
      <c r="L1221" s="3" t="s">
        <v>8007</v>
      </c>
      <c r="M1221" s="3" t="s">
        <v>38</v>
      </c>
      <c r="N1221" s="3" t="s">
        <v>4144</v>
      </c>
      <c r="O1221" s="3" t="s">
        <v>9373</v>
      </c>
      <c r="P1221" s="4">
        <v>0.0</v>
      </c>
      <c r="Q1221" s="3" t="s">
        <v>38</v>
      </c>
      <c r="R1221" s="4">
        <v>2.0</v>
      </c>
      <c r="S1221" s="3" t="s">
        <v>10668</v>
      </c>
      <c r="T1221" s="3" t="s">
        <v>10669</v>
      </c>
      <c r="U1221" s="4">
        <v>1.0</v>
      </c>
      <c r="V1221" s="3" t="s">
        <v>38</v>
      </c>
      <c r="W1221" s="3" t="s">
        <v>38</v>
      </c>
      <c r="X1221" s="3" t="s">
        <v>10670</v>
      </c>
      <c r="Y1221" s="5">
        <f t="shared" si="1"/>
        <v>2013</v>
      </c>
      <c r="Z1221" s="5">
        <f t="shared" si="2"/>
        <v>8</v>
      </c>
      <c r="AA1221" s="5">
        <f t="shared" si="3"/>
        <v>22</v>
      </c>
      <c r="AB1221" s="5">
        <f t="shared" si="4"/>
        <v>0</v>
      </c>
      <c r="AC1221" s="5">
        <f t="shared" si="5"/>
        <v>0</v>
      </c>
      <c r="AD1221" s="5">
        <f t="shared" si="6"/>
        <v>0</v>
      </c>
    </row>
    <row r="1222" ht="15.75" customHeight="1">
      <c r="A1222" s="3" t="s">
        <v>30</v>
      </c>
      <c r="B1222" s="3" t="s">
        <v>31</v>
      </c>
      <c r="C1222" s="3" t="s">
        <v>10671</v>
      </c>
      <c r="D1222" s="3" t="s">
        <v>10672</v>
      </c>
      <c r="E1222" s="3" t="s">
        <v>10673</v>
      </c>
      <c r="F1222" s="3" t="s">
        <v>10674</v>
      </c>
      <c r="G1222" s="3" t="s">
        <v>38</v>
      </c>
      <c r="H1222" s="3" t="s">
        <v>38</v>
      </c>
      <c r="I1222" s="3" t="s">
        <v>117</v>
      </c>
      <c r="J1222" s="3" t="s">
        <v>1807</v>
      </c>
      <c r="K1222" s="3" t="s">
        <v>8006</v>
      </c>
      <c r="L1222" s="3" t="s">
        <v>8007</v>
      </c>
      <c r="M1222" s="3" t="s">
        <v>38</v>
      </c>
      <c r="N1222" s="3" t="s">
        <v>4144</v>
      </c>
      <c r="O1222" s="3" t="s">
        <v>10675</v>
      </c>
      <c r="P1222" s="4">
        <v>3.0</v>
      </c>
      <c r="Q1222" s="3" t="s">
        <v>10676</v>
      </c>
      <c r="R1222" s="4">
        <v>0.0</v>
      </c>
      <c r="S1222" s="3" t="s">
        <v>38</v>
      </c>
      <c r="T1222" s="3" t="s">
        <v>10677</v>
      </c>
      <c r="U1222" s="4">
        <v>1.0</v>
      </c>
      <c r="V1222" s="3" t="s">
        <v>38</v>
      </c>
      <c r="W1222" s="3" t="s">
        <v>38</v>
      </c>
      <c r="X1222" s="3" t="s">
        <v>10678</v>
      </c>
      <c r="Y1222" s="5">
        <f t="shared" si="1"/>
        <v>2013</v>
      </c>
      <c r="Z1222" s="5">
        <f t="shared" si="2"/>
        <v>8</v>
      </c>
      <c r="AA1222" s="5">
        <f t="shared" si="3"/>
        <v>16</v>
      </c>
      <c r="AB1222" s="5">
        <f t="shared" si="4"/>
        <v>0</v>
      </c>
      <c r="AC1222" s="5">
        <f t="shared" si="5"/>
        <v>0</v>
      </c>
      <c r="AD1222" s="5">
        <f t="shared" si="6"/>
        <v>0</v>
      </c>
    </row>
    <row r="1223" ht="15.75" customHeight="1">
      <c r="A1223" s="3" t="s">
        <v>30</v>
      </c>
      <c r="B1223" s="3" t="s">
        <v>31</v>
      </c>
      <c r="C1223" s="3" t="s">
        <v>10679</v>
      </c>
      <c r="D1223" s="3" t="s">
        <v>10680</v>
      </c>
      <c r="E1223" s="3" t="s">
        <v>10681</v>
      </c>
      <c r="F1223" s="3" t="s">
        <v>10682</v>
      </c>
      <c r="G1223" s="3" t="s">
        <v>38</v>
      </c>
      <c r="H1223" s="3" t="s">
        <v>38</v>
      </c>
      <c r="I1223" s="3" t="s">
        <v>5193</v>
      </c>
      <c r="J1223" s="3" t="s">
        <v>5194</v>
      </c>
      <c r="K1223" s="3" t="s">
        <v>10683</v>
      </c>
      <c r="L1223" s="3" t="s">
        <v>5196</v>
      </c>
      <c r="M1223" s="3" t="s">
        <v>38</v>
      </c>
      <c r="N1223" s="3" t="s">
        <v>8178</v>
      </c>
      <c r="O1223" s="3" t="s">
        <v>10684</v>
      </c>
      <c r="P1223" s="4">
        <v>2.0</v>
      </c>
      <c r="Q1223" s="3" t="s">
        <v>10685</v>
      </c>
      <c r="R1223" s="4">
        <v>0.0</v>
      </c>
      <c r="S1223" s="3" t="s">
        <v>38</v>
      </c>
      <c r="T1223" s="3" t="s">
        <v>10686</v>
      </c>
      <c r="U1223" s="4">
        <v>4.0</v>
      </c>
      <c r="V1223" s="3" t="s">
        <v>38</v>
      </c>
      <c r="W1223" s="3" t="s">
        <v>38</v>
      </c>
      <c r="X1223" s="3" t="s">
        <v>10687</v>
      </c>
      <c r="Y1223" s="5">
        <f t="shared" si="1"/>
        <v>2014</v>
      </c>
      <c r="Z1223" s="5">
        <f t="shared" si="2"/>
        <v>4</v>
      </c>
      <c r="AA1223" s="5">
        <f t="shared" si="3"/>
        <v>9</v>
      </c>
      <c r="AB1223" s="5">
        <f t="shared" si="4"/>
        <v>0</v>
      </c>
      <c r="AC1223" s="5">
        <f t="shared" si="5"/>
        <v>0</v>
      </c>
      <c r="AD1223" s="5">
        <f t="shared" si="6"/>
        <v>0</v>
      </c>
    </row>
    <row r="1224" ht="15.75" customHeight="1">
      <c r="A1224" s="3" t="s">
        <v>30</v>
      </c>
      <c r="B1224" s="3" t="s">
        <v>31</v>
      </c>
      <c r="C1224" s="3" t="s">
        <v>10688</v>
      </c>
      <c r="D1224" s="3" t="s">
        <v>10689</v>
      </c>
      <c r="E1224" s="3" t="s">
        <v>10690</v>
      </c>
      <c r="F1224" s="3" t="s">
        <v>10691</v>
      </c>
      <c r="G1224" s="3" t="s">
        <v>38</v>
      </c>
      <c r="H1224" s="3" t="s">
        <v>38</v>
      </c>
      <c r="I1224" s="3" t="s">
        <v>5193</v>
      </c>
      <c r="J1224" s="3" t="s">
        <v>5194</v>
      </c>
      <c r="K1224" s="3" t="s">
        <v>10683</v>
      </c>
      <c r="L1224" s="3" t="s">
        <v>5196</v>
      </c>
      <c r="M1224" s="3" t="s">
        <v>38</v>
      </c>
      <c r="N1224" s="3" t="s">
        <v>8178</v>
      </c>
      <c r="O1224" s="3" t="s">
        <v>10692</v>
      </c>
      <c r="P1224" s="4">
        <v>1.0</v>
      </c>
      <c r="Q1224" s="3" t="s">
        <v>10693</v>
      </c>
      <c r="R1224" s="4">
        <v>0.0</v>
      </c>
      <c r="S1224" s="3" t="s">
        <v>38</v>
      </c>
      <c r="T1224" s="3" t="s">
        <v>10694</v>
      </c>
      <c r="U1224" s="4">
        <v>3.0</v>
      </c>
      <c r="V1224" s="3" t="s">
        <v>38</v>
      </c>
      <c r="W1224" s="3" t="s">
        <v>38</v>
      </c>
      <c r="X1224" s="3" t="s">
        <v>10695</v>
      </c>
      <c r="Y1224" s="5">
        <f t="shared" si="1"/>
        <v>2014</v>
      </c>
      <c r="Z1224" s="5">
        <f t="shared" si="2"/>
        <v>4</v>
      </c>
      <c r="AA1224" s="5">
        <f t="shared" si="3"/>
        <v>3</v>
      </c>
      <c r="AB1224" s="5">
        <f t="shared" si="4"/>
        <v>0</v>
      </c>
      <c r="AC1224" s="5">
        <f t="shared" si="5"/>
        <v>0</v>
      </c>
      <c r="AD1224" s="5">
        <f t="shared" si="6"/>
        <v>0</v>
      </c>
    </row>
    <row r="1225" ht="15.75" customHeight="1">
      <c r="A1225" s="3" t="s">
        <v>30</v>
      </c>
      <c r="B1225" s="3" t="s">
        <v>31</v>
      </c>
      <c r="C1225" s="3" t="s">
        <v>10696</v>
      </c>
      <c r="D1225" s="3" t="s">
        <v>10697</v>
      </c>
      <c r="E1225" s="3" t="s">
        <v>10698</v>
      </c>
      <c r="F1225" s="3" t="s">
        <v>10699</v>
      </c>
      <c r="G1225" s="3" t="s">
        <v>38</v>
      </c>
      <c r="H1225" s="3" t="s">
        <v>38</v>
      </c>
      <c r="I1225" s="3" t="s">
        <v>2341</v>
      </c>
      <c r="J1225" s="3" t="s">
        <v>3537</v>
      </c>
      <c r="K1225" s="3" t="s">
        <v>10700</v>
      </c>
      <c r="L1225" s="3" t="s">
        <v>10701</v>
      </c>
      <c r="M1225" s="3" t="s">
        <v>38</v>
      </c>
      <c r="N1225" s="3" t="s">
        <v>7547</v>
      </c>
      <c r="O1225" s="3" t="s">
        <v>10702</v>
      </c>
      <c r="P1225" s="4">
        <v>4.0</v>
      </c>
      <c r="Q1225" s="3" t="s">
        <v>10703</v>
      </c>
      <c r="R1225" s="4">
        <v>0.0</v>
      </c>
      <c r="S1225" s="3" t="s">
        <v>38</v>
      </c>
      <c r="T1225" s="3" t="s">
        <v>10704</v>
      </c>
      <c r="U1225" s="4">
        <v>1.0</v>
      </c>
      <c r="V1225" s="3" t="s">
        <v>38</v>
      </c>
      <c r="W1225" s="3" t="s">
        <v>38</v>
      </c>
      <c r="X1225" s="3" t="s">
        <v>10705</v>
      </c>
      <c r="Y1225" s="5">
        <f t="shared" si="1"/>
        <v>2013</v>
      </c>
      <c r="Z1225" s="5">
        <f t="shared" si="2"/>
        <v>8</v>
      </c>
      <c r="AA1225" s="5">
        <f t="shared" si="3"/>
        <v>8</v>
      </c>
      <c r="AB1225" s="5">
        <f t="shared" si="4"/>
        <v>0</v>
      </c>
      <c r="AC1225" s="5">
        <f t="shared" si="5"/>
        <v>0</v>
      </c>
      <c r="AD1225" s="5">
        <f t="shared" si="6"/>
        <v>0</v>
      </c>
    </row>
    <row r="1226" ht="15.75" customHeight="1">
      <c r="A1226" s="3" t="s">
        <v>30</v>
      </c>
      <c r="B1226" s="3" t="s">
        <v>31</v>
      </c>
      <c r="C1226" s="3" t="s">
        <v>10706</v>
      </c>
      <c r="D1226" s="3" t="s">
        <v>10707</v>
      </c>
      <c r="E1226" s="3" t="s">
        <v>10708</v>
      </c>
      <c r="F1226" s="3" t="s">
        <v>10064</v>
      </c>
      <c r="G1226" s="3" t="s">
        <v>10709</v>
      </c>
      <c r="H1226" s="3" t="s">
        <v>9750</v>
      </c>
      <c r="I1226" s="3" t="s">
        <v>638</v>
      </c>
      <c r="J1226" s="3" t="s">
        <v>3537</v>
      </c>
      <c r="K1226" s="3" t="s">
        <v>9923</v>
      </c>
      <c r="L1226" s="3" t="s">
        <v>38</v>
      </c>
      <c r="M1226" s="3" t="s">
        <v>38</v>
      </c>
      <c r="N1226" s="3" t="s">
        <v>9527</v>
      </c>
      <c r="O1226" s="3" t="s">
        <v>9913</v>
      </c>
      <c r="P1226" s="4">
        <v>1.0</v>
      </c>
      <c r="Q1226" s="3" t="s">
        <v>10710</v>
      </c>
      <c r="R1226" s="4">
        <v>2.0</v>
      </c>
      <c r="S1226" s="3" t="s">
        <v>10711</v>
      </c>
      <c r="T1226" s="3" t="s">
        <v>10712</v>
      </c>
      <c r="U1226" s="4">
        <v>2.0</v>
      </c>
      <c r="V1226" s="3" t="s">
        <v>38</v>
      </c>
      <c r="W1226" s="3" t="s">
        <v>38</v>
      </c>
      <c r="X1226" s="3" t="s">
        <v>10713</v>
      </c>
      <c r="Y1226" s="5">
        <f t="shared" si="1"/>
        <v>2014</v>
      </c>
      <c r="Z1226" s="5">
        <f t="shared" si="2"/>
        <v>1</v>
      </c>
      <c r="AA1226" s="5">
        <f t="shared" si="3"/>
        <v>6</v>
      </c>
      <c r="AB1226" s="5">
        <f t="shared" si="4"/>
        <v>2015</v>
      </c>
      <c r="AC1226" s="5">
        <f t="shared" si="5"/>
        <v>2</v>
      </c>
      <c r="AD1226" s="5">
        <f t="shared" si="6"/>
        <v>11</v>
      </c>
    </row>
    <row r="1227" ht="15.75" customHeight="1">
      <c r="A1227" s="3" t="s">
        <v>30</v>
      </c>
      <c r="B1227" s="3" t="s">
        <v>31</v>
      </c>
      <c r="C1227" s="3" t="s">
        <v>10714</v>
      </c>
      <c r="D1227" s="3" t="s">
        <v>10715</v>
      </c>
      <c r="E1227" s="3" t="s">
        <v>10716</v>
      </c>
      <c r="F1227" s="3" t="s">
        <v>10064</v>
      </c>
      <c r="G1227" s="3" t="s">
        <v>10717</v>
      </c>
      <c r="H1227" s="3" t="s">
        <v>9750</v>
      </c>
      <c r="I1227" s="3" t="s">
        <v>638</v>
      </c>
      <c r="J1227" s="3" t="s">
        <v>3537</v>
      </c>
      <c r="K1227" s="3" t="s">
        <v>10718</v>
      </c>
      <c r="L1227" s="3" t="s">
        <v>9912</v>
      </c>
      <c r="M1227" s="3" t="s">
        <v>38</v>
      </c>
      <c r="N1227" s="3" t="s">
        <v>9527</v>
      </c>
      <c r="O1227" s="3" t="s">
        <v>9913</v>
      </c>
      <c r="P1227" s="4">
        <v>1.0</v>
      </c>
      <c r="Q1227" s="3" t="s">
        <v>10719</v>
      </c>
      <c r="R1227" s="4">
        <v>0.0</v>
      </c>
      <c r="S1227" s="3" t="s">
        <v>38</v>
      </c>
      <c r="T1227" s="3" t="s">
        <v>10720</v>
      </c>
      <c r="U1227" s="4">
        <v>2.0</v>
      </c>
      <c r="V1227" s="3" t="s">
        <v>38</v>
      </c>
      <c r="W1227" s="3" t="s">
        <v>38</v>
      </c>
      <c r="X1227" s="3" t="s">
        <v>10721</v>
      </c>
      <c r="Y1227" s="5">
        <f t="shared" si="1"/>
        <v>2014</v>
      </c>
      <c r="Z1227" s="5">
        <f t="shared" si="2"/>
        <v>1</v>
      </c>
      <c r="AA1227" s="5">
        <f t="shared" si="3"/>
        <v>6</v>
      </c>
      <c r="AB1227" s="5">
        <f t="shared" si="4"/>
        <v>2015</v>
      </c>
      <c r="AC1227" s="5">
        <f t="shared" si="5"/>
        <v>2</v>
      </c>
      <c r="AD1227" s="5">
        <f t="shared" si="6"/>
        <v>11</v>
      </c>
    </row>
    <row r="1228" ht="15.75" customHeight="1">
      <c r="A1228" s="3" t="s">
        <v>30</v>
      </c>
      <c r="B1228" s="3" t="s">
        <v>31</v>
      </c>
      <c r="C1228" s="3" t="s">
        <v>10722</v>
      </c>
      <c r="D1228" s="3" t="s">
        <v>10723</v>
      </c>
      <c r="E1228" s="3" t="s">
        <v>10724</v>
      </c>
      <c r="F1228" s="3" t="s">
        <v>10725</v>
      </c>
      <c r="G1228" s="3" t="s">
        <v>10726</v>
      </c>
      <c r="H1228" s="3" t="s">
        <v>9750</v>
      </c>
      <c r="I1228" s="3" t="s">
        <v>78</v>
      </c>
      <c r="J1228" s="3" t="s">
        <v>1807</v>
      </c>
      <c r="K1228" s="3" t="s">
        <v>10727</v>
      </c>
      <c r="L1228" s="3" t="s">
        <v>10728</v>
      </c>
      <c r="M1228" s="3" t="s">
        <v>38</v>
      </c>
      <c r="N1228" s="3" t="s">
        <v>8212</v>
      </c>
      <c r="O1228" s="3" t="s">
        <v>10729</v>
      </c>
      <c r="P1228" s="4">
        <v>3.0</v>
      </c>
      <c r="Q1228" s="3" t="s">
        <v>10730</v>
      </c>
      <c r="R1228" s="4">
        <v>0.0</v>
      </c>
      <c r="S1228" s="3" t="s">
        <v>38</v>
      </c>
      <c r="T1228" s="3" t="s">
        <v>10731</v>
      </c>
      <c r="U1228" s="4">
        <v>5.0</v>
      </c>
      <c r="V1228" s="3" t="s">
        <v>38</v>
      </c>
      <c r="W1228" s="3" t="s">
        <v>38</v>
      </c>
      <c r="X1228" s="3" t="s">
        <v>10732</v>
      </c>
      <c r="Y1228" s="5">
        <f t="shared" si="1"/>
        <v>2012</v>
      </c>
      <c r="Z1228" s="5">
        <f t="shared" si="2"/>
        <v>12</v>
      </c>
      <c r="AA1228" s="5">
        <f t="shared" si="3"/>
        <v>3</v>
      </c>
      <c r="AB1228" s="5">
        <f t="shared" si="4"/>
        <v>2015</v>
      </c>
      <c r="AC1228" s="5">
        <f t="shared" si="5"/>
        <v>2</v>
      </c>
      <c r="AD1228" s="5">
        <f t="shared" si="6"/>
        <v>11</v>
      </c>
    </row>
    <row r="1229" ht="15.75" customHeight="1">
      <c r="A1229" s="3" t="s">
        <v>30</v>
      </c>
      <c r="B1229" s="3" t="s">
        <v>47</v>
      </c>
      <c r="C1229" s="3" t="s">
        <v>10733</v>
      </c>
      <c r="D1229" s="3" t="s">
        <v>10734</v>
      </c>
      <c r="E1229" s="3" t="s">
        <v>10735</v>
      </c>
      <c r="F1229" s="3" t="s">
        <v>10736</v>
      </c>
      <c r="G1229" s="3" t="s">
        <v>10737</v>
      </c>
      <c r="H1229" s="3" t="s">
        <v>9750</v>
      </c>
      <c r="I1229" s="3" t="s">
        <v>593</v>
      </c>
      <c r="J1229" s="3" t="s">
        <v>1491</v>
      </c>
      <c r="K1229" s="3" t="s">
        <v>10738</v>
      </c>
      <c r="L1229" s="3" t="s">
        <v>10739</v>
      </c>
      <c r="M1229" s="3" t="s">
        <v>38</v>
      </c>
      <c r="N1229" s="3" t="s">
        <v>10740</v>
      </c>
      <c r="O1229" s="3" t="s">
        <v>10741</v>
      </c>
      <c r="P1229" s="4">
        <v>0.0</v>
      </c>
      <c r="Q1229" s="3" t="s">
        <v>38</v>
      </c>
      <c r="R1229" s="4">
        <v>0.0</v>
      </c>
      <c r="S1229" s="3" t="s">
        <v>38</v>
      </c>
      <c r="T1229" s="3" t="s">
        <v>10742</v>
      </c>
      <c r="U1229" s="4">
        <v>1.0</v>
      </c>
      <c r="V1229" s="3" t="s">
        <v>38</v>
      </c>
      <c r="W1229" s="3" t="s">
        <v>38</v>
      </c>
      <c r="X1229" s="3" t="s">
        <v>10743</v>
      </c>
      <c r="Y1229" s="5">
        <f t="shared" si="1"/>
        <v>2014</v>
      </c>
      <c r="Z1229" s="5">
        <f t="shared" si="2"/>
        <v>10</v>
      </c>
      <c r="AA1229" s="5">
        <f t="shared" si="3"/>
        <v>31</v>
      </c>
      <c r="AB1229" s="5">
        <f t="shared" si="4"/>
        <v>2015</v>
      </c>
      <c r="AC1229" s="5">
        <f t="shared" si="5"/>
        <v>2</v>
      </c>
      <c r="AD1229" s="5">
        <f t="shared" si="6"/>
        <v>11</v>
      </c>
    </row>
    <row r="1230" ht="15.75" customHeight="1">
      <c r="A1230" s="3" t="s">
        <v>30</v>
      </c>
      <c r="B1230" s="3" t="s">
        <v>47</v>
      </c>
      <c r="C1230" s="3" t="s">
        <v>9153</v>
      </c>
      <c r="D1230" s="3" t="s">
        <v>10744</v>
      </c>
      <c r="E1230" s="3" t="s">
        <v>10745</v>
      </c>
      <c r="F1230" s="3" t="s">
        <v>9156</v>
      </c>
      <c r="G1230" s="3" t="s">
        <v>10746</v>
      </c>
      <c r="H1230" s="3" t="s">
        <v>9750</v>
      </c>
      <c r="I1230" s="3" t="s">
        <v>1226</v>
      </c>
      <c r="J1230" s="3" t="s">
        <v>1549</v>
      </c>
      <c r="K1230" s="3" t="s">
        <v>8948</v>
      </c>
      <c r="L1230" s="3" t="s">
        <v>8949</v>
      </c>
      <c r="M1230" s="3" t="s">
        <v>38</v>
      </c>
      <c r="N1230" s="3" t="s">
        <v>731</v>
      </c>
      <c r="O1230" s="3" t="s">
        <v>513</v>
      </c>
      <c r="P1230" s="4">
        <v>0.0</v>
      </c>
      <c r="Q1230" s="3" t="s">
        <v>38</v>
      </c>
      <c r="R1230" s="4">
        <v>0.0</v>
      </c>
      <c r="S1230" s="3" t="s">
        <v>38</v>
      </c>
      <c r="T1230" s="3" t="s">
        <v>10747</v>
      </c>
      <c r="U1230" s="4">
        <v>2.0</v>
      </c>
      <c r="V1230" s="3" t="s">
        <v>38</v>
      </c>
      <c r="W1230" s="3" t="s">
        <v>38</v>
      </c>
      <c r="X1230" s="3" t="s">
        <v>10748</v>
      </c>
      <c r="Y1230" s="5">
        <f t="shared" si="1"/>
        <v>2014</v>
      </c>
      <c r="Z1230" s="5">
        <f t="shared" si="2"/>
        <v>7</v>
      </c>
      <c r="AA1230" s="5">
        <f t="shared" si="3"/>
        <v>14</v>
      </c>
      <c r="AB1230" s="5">
        <f t="shared" si="4"/>
        <v>2015</v>
      </c>
      <c r="AC1230" s="5">
        <f t="shared" si="5"/>
        <v>2</v>
      </c>
      <c r="AD1230" s="5">
        <f t="shared" si="6"/>
        <v>11</v>
      </c>
    </row>
    <row r="1231" ht="15.75" customHeight="1">
      <c r="A1231" s="3" t="s">
        <v>30</v>
      </c>
      <c r="B1231" s="3" t="s">
        <v>31</v>
      </c>
      <c r="C1231" s="3" t="s">
        <v>10749</v>
      </c>
      <c r="D1231" s="3" t="s">
        <v>10750</v>
      </c>
      <c r="E1231" s="3" t="s">
        <v>10751</v>
      </c>
      <c r="F1231" s="3" t="s">
        <v>10752</v>
      </c>
      <c r="G1231" s="3" t="s">
        <v>38</v>
      </c>
      <c r="H1231" s="3" t="s">
        <v>38</v>
      </c>
      <c r="I1231" s="3" t="s">
        <v>2341</v>
      </c>
      <c r="J1231" s="3" t="s">
        <v>3537</v>
      </c>
      <c r="K1231" s="3" t="s">
        <v>10753</v>
      </c>
      <c r="L1231" s="3" t="s">
        <v>10754</v>
      </c>
      <c r="M1231" s="3" t="s">
        <v>38</v>
      </c>
      <c r="N1231" s="3" t="s">
        <v>7547</v>
      </c>
      <c r="O1231" s="3" t="s">
        <v>10461</v>
      </c>
      <c r="P1231" s="4">
        <v>5.0</v>
      </c>
      <c r="Q1231" s="3" t="s">
        <v>10755</v>
      </c>
      <c r="R1231" s="4">
        <v>19.0</v>
      </c>
      <c r="S1231" s="3" t="s">
        <v>10756</v>
      </c>
      <c r="T1231" s="3" t="s">
        <v>10757</v>
      </c>
      <c r="U1231" s="4">
        <v>1.0</v>
      </c>
      <c r="V1231" s="3" t="s">
        <v>38</v>
      </c>
      <c r="W1231" s="3" t="s">
        <v>38</v>
      </c>
      <c r="X1231" s="3" t="s">
        <v>10758</v>
      </c>
      <c r="Y1231" s="5">
        <f t="shared" si="1"/>
        <v>2013</v>
      </c>
      <c r="Z1231" s="5">
        <f t="shared" si="2"/>
        <v>7</v>
      </c>
      <c r="AA1231" s="5">
        <f t="shared" si="3"/>
        <v>22</v>
      </c>
      <c r="AB1231" s="5">
        <f t="shared" si="4"/>
        <v>0</v>
      </c>
      <c r="AC1231" s="5">
        <f t="shared" si="5"/>
        <v>0</v>
      </c>
      <c r="AD1231" s="5">
        <f t="shared" si="6"/>
        <v>0</v>
      </c>
    </row>
    <row r="1232" ht="15.75" customHeight="1">
      <c r="A1232" s="3" t="s">
        <v>30</v>
      </c>
      <c r="B1232" s="3" t="s">
        <v>31</v>
      </c>
      <c r="C1232" s="3" t="s">
        <v>10759</v>
      </c>
      <c r="D1232" s="3" t="s">
        <v>10760</v>
      </c>
      <c r="E1232" s="3" t="s">
        <v>10761</v>
      </c>
      <c r="F1232" s="3" t="s">
        <v>10752</v>
      </c>
      <c r="G1232" s="3" t="s">
        <v>38</v>
      </c>
      <c r="H1232" s="3" t="s">
        <v>38</v>
      </c>
      <c r="I1232" s="3" t="s">
        <v>2341</v>
      </c>
      <c r="J1232" s="3" t="s">
        <v>3537</v>
      </c>
      <c r="K1232" s="3" t="s">
        <v>10762</v>
      </c>
      <c r="L1232" s="3" t="s">
        <v>10763</v>
      </c>
      <c r="M1232" s="3" t="s">
        <v>38</v>
      </c>
      <c r="N1232" s="3" t="s">
        <v>7547</v>
      </c>
      <c r="O1232" s="3" t="s">
        <v>10764</v>
      </c>
      <c r="P1232" s="4">
        <v>4.0</v>
      </c>
      <c r="Q1232" s="3" t="s">
        <v>10765</v>
      </c>
      <c r="R1232" s="4">
        <v>8.0</v>
      </c>
      <c r="S1232" s="3" t="s">
        <v>10766</v>
      </c>
      <c r="T1232" s="3" t="s">
        <v>10767</v>
      </c>
      <c r="U1232" s="4">
        <v>1.0</v>
      </c>
      <c r="V1232" s="3" t="s">
        <v>38</v>
      </c>
      <c r="W1232" s="3" t="s">
        <v>38</v>
      </c>
      <c r="X1232" s="3" t="s">
        <v>10768</v>
      </c>
      <c r="Y1232" s="5">
        <f t="shared" si="1"/>
        <v>2013</v>
      </c>
      <c r="Z1232" s="5">
        <f t="shared" si="2"/>
        <v>7</v>
      </c>
      <c r="AA1232" s="5">
        <f t="shared" si="3"/>
        <v>22</v>
      </c>
      <c r="AB1232" s="5">
        <f t="shared" si="4"/>
        <v>0</v>
      </c>
      <c r="AC1232" s="5">
        <f t="shared" si="5"/>
        <v>0</v>
      </c>
      <c r="AD1232" s="5">
        <f t="shared" si="6"/>
        <v>0</v>
      </c>
    </row>
    <row r="1233" ht="15.75" customHeight="1">
      <c r="A1233" s="3" t="s">
        <v>30</v>
      </c>
      <c r="B1233" s="3" t="s">
        <v>31</v>
      </c>
      <c r="C1233" s="3" t="s">
        <v>10769</v>
      </c>
      <c r="D1233" s="3" t="s">
        <v>10770</v>
      </c>
      <c r="E1233" s="3" t="s">
        <v>10771</v>
      </c>
      <c r="F1233" s="3" t="s">
        <v>10772</v>
      </c>
      <c r="G1233" s="3" t="s">
        <v>38</v>
      </c>
      <c r="H1233" s="3" t="s">
        <v>38</v>
      </c>
      <c r="I1233" s="3" t="s">
        <v>117</v>
      </c>
      <c r="J1233" s="3" t="s">
        <v>1807</v>
      </c>
      <c r="K1233" s="3" t="s">
        <v>8006</v>
      </c>
      <c r="L1233" s="3" t="s">
        <v>8007</v>
      </c>
      <c r="M1233" s="3" t="s">
        <v>38</v>
      </c>
      <c r="N1233" s="3" t="s">
        <v>4144</v>
      </c>
      <c r="O1233" s="3" t="s">
        <v>10773</v>
      </c>
      <c r="P1233" s="4">
        <v>4.0</v>
      </c>
      <c r="Q1233" s="3" t="s">
        <v>10774</v>
      </c>
      <c r="R1233" s="4">
        <v>3.0</v>
      </c>
      <c r="S1233" s="3" t="s">
        <v>10775</v>
      </c>
      <c r="T1233" s="3" t="s">
        <v>10776</v>
      </c>
      <c r="U1233" s="4">
        <v>1.0</v>
      </c>
      <c r="V1233" s="3" t="s">
        <v>38</v>
      </c>
      <c r="W1233" s="3" t="s">
        <v>38</v>
      </c>
      <c r="X1233" s="3" t="s">
        <v>10777</v>
      </c>
      <c r="Y1233" s="5">
        <f t="shared" si="1"/>
        <v>2013</v>
      </c>
      <c r="Z1233" s="5">
        <f t="shared" si="2"/>
        <v>7</v>
      </c>
      <c r="AA1233" s="5">
        <f t="shared" si="3"/>
        <v>17</v>
      </c>
      <c r="AB1233" s="5">
        <f t="shared" si="4"/>
        <v>0</v>
      </c>
      <c r="AC1233" s="5">
        <f t="shared" si="5"/>
        <v>0</v>
      </c>
      <c r="AD1233" s="5">
        <f t="shared" si="6"/>
        <v>0</v>
      </c>
    </row>
    <row r="1234" ht="15.75" customHeight="1">
      <c r="A1234" s="3" t="s">
        <v>30</v>
      </c>
      <c r="B1234" s="3" t="s">
        <v>31</v>
      </c>
      <c r="C1234" s="3" t="s">
        <v>10778</v>
      </c>
      <c r="D1234" s="3" t="s">
        <v>10779</v>
      </c>
      <c r="E1234" s="3" t="s">
        <v>10780</v>
      </c>
      <c r="F1234" s="3" t="s">
        <v>10781</v>
      </c>
      <c r="G1234" s="3" t="s">
        <v>38</v>
      </c>
      <c r="H1234" s="3" t="s">
        <v>38</v>
      </c>
      <c r="I1234" s="3" t="s">
        <v>638</v>
      </c>
      <c r="J1234" s="3" t="s">
        <v>3537</v>
      </c>
      <c r="K1234" s="3" t="s">
        <v>10782</v>
      </c>
      <c r="L1234" s="3" t="s">
        <v>10783</v>
      </c>
      <c r="M1234" s="3" t="s">
        <v>38</v>
      </c>
      <c r="N1234" s="3" t="s">
        <v>9527</v>
      </c>
      <c r="O1234" s="3" t="s">
        <v>10784</v>
      </c>
      <c r="P1234" s="4">
        <v>3.0</v>
      </c>
      <c r="Q1234" s="3" t="s">
        <v>10785</v>
      </c>
      <c r="R1234" s="4">
        <v>0.0</v>
      </c>
      <c r="S1234" s="3" t="s">
        <v>38</v>
      </c>
      <c r="T1234" s="3" t="s">
        <v>10786</v>
      </c>
      <c r="U1234" s="4">
        <v>1.0</v>
      </c>
      <c r="V1234" s="3" t="s">
        <v>38</v>
      </c>
      <c r="W1234" s="3" t="s">
        <v>38</v>
      </c>
      <c r="X1234" s="3" t="s">
        <v>10787</v>
      </c>
      <c r="Y1234" s="5">
        <f t="shared" si="1"/>
        <v>2013</v>
      </c>
      <c r="Z1234" s="5">
        <f t="shared" si="2"/>
        <v>7</v>
      </c>
      <c r="AA1234" s="5">
        <f t="shared" si="3"/>
        <v>31</v>
      </c>
      <c r="AB1234" s="5">
        <f t="shared" si="4"/>
        <v>0</v>
      </c>
      <c r="AC1234" s="5">
        <f t="shared" si="5"/>
        <v>0</v>
      </c>
      <c r="AD1234" s="5">
        <f t="shared" si="6"/>
        <v>0</v>
      </c>
    </row>
    <row r="1235" ht="15.75" customHeight="1">
      <c r="A1235" s="3" t="s">
        <v>30</v>
      </c>
      <c r="B1235" s="3" t="s">
        <v>47</v>
      </c>
      <c r="C1235" s="3" t="s">
        <v>10788</v>
      </c>
      <c r="D1235" s="3" t="s">
        <v>10789</v>
      </c>
      <c r="E1235" s="3" t="s">
        <v>10790</v>
      </c>
      <c r="F1235" s="3" t="s">
        <v>10791</v>
      </c>
      <c r="G1235" s="3" t="s">
        <v>10792</v>
      </c>
      <c r="H1235" s="3" t="s">
        <v>10793</v>
      </c>
      <c r="I1235" s="3" t="s">
        <v>172</v>
      </c>
      <c r="J1235" s="3" t="s">
        <v>1532</v>
      </c>
      <c r="K1235" s="3" t="s">
        <v>10794</v>
      </c>
      <c r="L1235" s="3" t="s">
        <v>10795</v>
      </c>
      <c r="M1235" s="3" t="s">
        <v>176</v>
      </c>
      <c r="N1235" s="3" t="s">
        <v>38</v>
      </c>
      <c r="O1235" s="3" t="s">
        <v>617</v>
      </c>
      <c r="P1235" s="4">
        <v>0.0</v>
      </c>
      <c r="Q1235" s="3" t="s">
        <v>38</v>
      </c>
      <c r="R1235" s="4">
        <v>0.0</v>
      </c>
      <c r="S1235" s="3" t="s">
        <v>38</v>
      </c>
      <c r="T1235" s="3" t="s">
        <v>10796</v>
      </c>
      <c r="U1235" s="4">
        <v>1.0</v>
      </c>
      <c r="V1235" s="3" t="s">
        <v>38</v>
      </c>
      <c r="W1235" s="3" t="s">
        <v>38</v>
      </c>
      <c r="X1235" s="3" t="s">
        <v>10797</v>
      </c>
      <c r="Y1235" s="5">
        <f t="shared" si="1"/>
        <v>2014</v>
      </c>
      <c r="Z1235" s="5">
        <f t="shared" si="2"/>
        <v>10</v>
      </c>
      <c r="AA1235" s="5">
        <f t="shared" si="3"/>
        <v>21</v>
      </c>
      <c r="AB1235" s="5">
        <f t="shared" si="4"/>
        <v>2015</v>
      </c>
      <c r="AC1235" s="5">
        <f t="shared" si="5"/>
        <v>2</v>
      </c>
      <c r="AD1235" s="5">
        <f t="shared" si="6"/>
        <v>1</v>
      </c>
    </row>
    <row r="1236" ht="15.75" customHeight="1">
      <c r="A1236" s="3" t="s">
        <v>30</v>
      </c>
      <c r="B1236" s="3" t="s">
        <v>47</v>
      </c>
      <c r="C1236" s="3" t="s">
        <v>10798</v>
      </c>
      <c r="D1236" s="3" t="s">
        <v>10799</v>
      </c>
      <c r="E1236" s="3" t="s">
        <v>10800</v>
      </c>
      <c r="F1236" s="3" t="s">
        <v>8849</v>
      </c>
      <c r="G1236" s="3" t="s">
        <v>10801</v>
      </c>
      <c r="H1236" s="3" t="s">
        <v>10793</v>
      </c>
      <c r="I1236" s="3" t="s">
        <v>308</v>
      </c>
      <c r="J1236" s="3" t="s">
        <v>1624</v>
      </c>
      <c r="K1236" s="3" t="s">
        <v>10802</v>
      </c>
      <c r="L1236" s="3" t="s">
        <v>10803</v>
      </c>
      <c r="M1236" s="3" t="s">
        <v>38</v>
      </c>
      <c r="N1236" s="3" t="s">
        <v>38</v>
      </c>
      <c r="O1236" s="3" t="s">
        <v>10804</v>
      </c>
      <c r="P1236" s="4">
        <v>0.0</v>
      </c>
      <c r="Q1236" s="3" t="s">
        <v>38</v>
      </c>
      <c r="R1236" s="4">
        <v>0.0</v>
      </c>
      <c r="S1236" s="3" t="s">
        <v>38</v>
      </c>
      <c r="T1236" s="3" t="s">
        <v>10805</v>
      </c>
      <c r="U1236" s="4">
        <v>1.0</v>
      </c>
      <c r="V1236" s="3" t="s">
        <v>38</v>
      </c>
      <c r="W1236" s="3" t="s">
        <v>38</v>
      </c>
      <c r="X1236" s="3" t="s">
        <v>10806</v>
      </c>
      <c r="Y1236" s="5">
        <f t="shared" si="1"/>
        <v>2014</v>
      </c>
      <c r="Z1236" s="5">
        <f t="shared" si="2"/>
        <v>9</v>
      </c>
      <c r="AA1236" s="5">
        <f t="shared" si="3"/>
        <v>5</v>
      </c>
      <c r="AB1236" s="5">
        <f t="shared" si="4"/>
        <v>2015</v>
      </c>
      <c r="AC1236" s="5">
        <f t="shared" si="5"/>
        <v>2</v>
      </c>
      <c r="AD1236" s="5">
        <f t="shared" si="6"/>
        <v>1</v>
      </c>
    </row>
    <row r="1237" ht="15.75" customHeight="1">
      <c r="A1237" s="3" t="s">
        <v>30</v>
      </c>
      <c r="B1237" s="3" t="s">
        <v>47</v>
      </c>
      <c r="C1237" s="3" t="s">
        <v>10807</v>
      </c>
      <c r="D1237" s="3" t="s">
        <v>10808</v>
      </c>
      <c r="E1237" s="3" t="s">
        <v>10809</v>
      </c>
      <c r="F1237" s="3" t="s">
        <v>8728</v>
      </c>
      <c r="G1237" s="3" t="s">
        <v>10810</v>
      </c>
      <c r="H1237" s="3" t="s">
        <v>10811</v>
      </c>
      <c r="I1237" s="3" t="s">
        <v>172</v>
      </c>
      <c r="J1237" s="3" t="s">
        <v>1532</v>
      </c>
      <c r="K1237" s="3" t="s">
        <v>2698</v>
      </c>
      <c r="L1237" s="3" t="s">
        <v>2699</v>
      </c>
      <c r="M1237" s="3" t="s">
        <v>96</v>
      </c>
      <c r="N1237" s="3" t="s">
        <v>38</v>
      </c>
      <c r="O1237" s="3" t="s">
        <v>529</v>
      </c>
      <c r="P1237" s="4">
        <v>0.0</v>
      </c>
      <c r="Q1237" s="3" t="s">
        <v>38</v>
      </c>
      <c r="R1237" s="4">
        <v>1.0</v>
      </c>
      <c r="S1237" s="3" t="s">
        <v>10812</v>
      </c>
      <c r="T1237" s="3" t="s">
        <v>10813</v>
      </c>
      <c r="U1237" s="4">
        <v>1.0</v>
      </c>
      <c r="V1237" s="3" t="s">
        <v>38</v>
      </c>
      <c r="W1237" s="3" t="s">
        <v>38</v>
      </c>
      <c r="X1237" s="3" t="s">
        <v>10814</v>
      </c>
      <c r="Y1237" s="5">
        <f t="shared" si="1"/>
        <v>2014</v>
      </c>
      <c r="Z1237" s="5">
        <f t="shared" si="2"/>
        <v>9</v>
      </c>
      <c r="AA1237" s="5">
        <f t="shared" si="3"/>
        <v>25</v>
      </c>
      <c r="AB1237" s="5">
        <f t="shared" si="4"/>
        <v>2015</v>
      </c>
      <c r="AC1237" s="5">
        <f t="shared" si="5"/>
        <v>1</v>
      </c>
      <c r="AD1237" s="5">
        <f t="shared" si="6"/>
        <v>21</v>
      </c>
    </row>
    <row r="1238" ht="15.75" customHeight="1">
      <c r="A1238" s="3" t="s">
        <v>30</v>
      </c>
      <c r="B1238" s="3" t="s">
        <v>31</v>
      </c>
      <c r="C1238" s="3" t="s">
        <v>1844</v>
      </c>
      <c r="D1238" s="3" t="s">
        <v>10815</v>
      </c>
      <c r="E1238" s="3" t="s">
        <v>10816</v>
      </c>
      <c r="F1238" s="3" t="s">
        <v>10817</v>
      </c>
      <c r="G1238" s="3" t="s">
        <v>38</v>
      </c>
      <c r="H1238" s="3" t="s">
        <v>38</v>
      </c>
      <c r="I1238" s="3" t="s">
        <v>638</v>
      </c>
      <c r="J1238" s="3" t="s">
        <v>3537</v>
      </c>
      <c r="K1238" s="3" t="s">
        <v>10818</v>
      </c>
      <c r="L1238" s="3" t="s">
        <v>10819</v>
      </c>
      <c r="M1238" s="3" t="s">
        <v>38</v>
      </c>
      <c r="N1238" s="3" t="s">
        <v>9527</v>
      </c>
      <c r="O1238" s="3" t="s">
        <v>10820</v>
      </c>
      <c r="P1238" s="4">
        <v>6.0</v>
      </c>
      <c r="Q1238" s="3" t="s">
        <v>10821</v>
      </c>
      <c r="R1238" s="4">
        <v>0.0</v>
      </c>
      <c r="S1238" s="3" t="s">
        <v>38</v>
      </c>
      <c r="T1238" s="3" t="s">
        <v>10822</v>
      </c>
      <c r="U1238" s="4">
        <v>1.0</v>
      </c>
      <c r="V1238" s="3" t="s">
        <v>38</v>
      </c>
      <c r="W1238" s="3" t="s">
        <v>38</v>
      </c>
      <c r="X1238" s="3" t="s">
        <v>10823</v>
      </c>
      <c r="Y1238" s="5">
        <f t="shared" si="1"/>
        <v>2013</v>
      </c>
      <c r="Z1238" s="5">
        <f t="shared" si="2"/>
        <v>7</v>
      </c>
      <c r="AA1238" s="5">
        <f t="shared" si="3"/>
        <v>3</v>
      </c>
      <c r="AB1238" s="5">
        <f t="shared" si="4"/>
        <v>0</v>
      </c>
      <c r="AC1238" s="5">
        <f t="shared" si="5"/>
        <v>0</v>
      </c>
      <c r="AD1238" s="5">
        <f t="shared" si="6"/>
        <v>0</v>
      </c>
    </row>
    <row r="1239" ht="15.75" customHeight="1">
      <c r="A1239" s="3" t="s">
        <v>30</v>
      </c>
      <c r="B1239" s="3" t="s">
        <v>31</v>
      </c>
      <c r="C1239" s="3" t="s">
        <v>10824</v>
      </c>
      <c r="D1239" s="3" t="s">
        <v>10825</v>
      </c>
      <c r="E1239" s="3" t="s">
        <v>10826</v>
      </c>
      <c r="F1239" s="3" t="s">
        <v>10827</v>
      </c>
      <c r="G1239" s="3" t="s">
        <v>38</v>
      </c>
      <c r="H1239" s="3" t="s">
        <v>38</v>
      </c>
      <c r="I1239" s="3" t="s">
        <v>638</v>
      </c>
      <c r="J1239" s="3" t="s">
        <v>3537</v>
      </c>
      <c r="K1239" s="3" t="s">
        <v>10828</v>
      </c>
      <c r="L1239" s="3" t="s">
        <v>10829</v>
      </c>
      <c r="M1239" s="3" t="s">
        <v>38</v>
      </c>
      <c r="N1239" s="3" t="s">
        <v>9527</v>
      </c>
      <c r="O1239" s="3" t="s">
        <v>10830</v>
      </c>
      <c r="P1239" s="4">
        <v>3.0</v>
      </c>
      <c r="Q1239" s="3" t="s">
        <v>10831</v>
      </c>
      <c r="R1239" s="4">
        <v>2.0</v>
      </c>
      <c r="S1239" s="3" t="s">
        <v>10832</v>
      </c>
      <c r="T1239" s="3" t="s">
        <v>10833</v>
      </c>
      <c r="U1239" s="4">
        <v>1.0</v>
      </c>
      <c r="V1239" s="3" t="s">
        <v>38</v>
      </c>
      <c r="W1239" s="3" t="s">
        <v>38</v>
      </c>
      <c r="X1239" s="3" t="s">
        <v>10834</v>
      </c>
      <c r="Y1239" s="5">
        <f t="shared" si="1"/>
        <v>2013</v>
      </c>
      <c r="Z1239" s="5">
        <f t="shared" si="2"/>
        <v>7</v>
      </c>
      <c r="AA1239" s="5">
        <f t="shared" si="3"/>
        <v>8</v>
      </c>
      <c r="AB1239" s="5">
        <f t="shared" si="4"/>
        <v>0</v>
      </c>
      <c r="AC1239" s="5">
        <f t="shared" si="5"/>
        <v>0</v>
      </c>
      <c r="AD1239" s="5">
        <f t="shared" si="6"/>
        <v>0</v>
      </c>
    </row>
    <row r="1240" ht="15.75" customHeight="1">
      <c r="A1240" s="3" t="s">
        <v>30</v>
      </c>
      <c r="B1240" s="3" t="s">
        <v>31</v>
      </c>
      <c r="C1240" s="3" t="s">
        <v>3456</v>
      </c>
      <c r="D1240" s="3" t="s">
        <v>10835</v>
      </c>
      <c r="E1240" s="3" t="s">
        <v>10836</v>
      </c>
      <c r="F1240" s="3" t="s">
        <v>9172</v>
      </c>
      <c r="G1240" s="3" t="s">
        <v>38</v>
      </c>
      <c r="H1240" s="3" t="s">
        <v>38</v>
      </c>
      <c r="I1240" s="3" t="s">
        <v>8662</v>
      </c>
      <c r="J1240" s="3" t="s">
        <v>4955</v>
      </c>
      <c r="K1240" s="3" t="s">
        <v>10837</v>
      </c>
      <c r="L1240" s="3" t="s">
        <v>10838</v>
      </c>
      <c r="M1240" s="3" t="s">
        <v>38</v>
      </c>
      <c r="N1240" s="3" t="s">
        <v>7547</v>
      </c>
      <c r="O1240" s="3" t="s">
        <v>10839</v>
      </c>
      <c r="P1240" s="4">
        <v>6.0</v>
      </c>
      <c r="Q1240" s="3" t="s">
        <v>10840</v>
      </c>
      <c r="R1240" s="4">
        <v>0.0</v>
      </c>
      <c r="S1240" s="3" t="s">
        <v>38</v>
      </c>
      <c r="T1240" s="3" t="s">
        <v>10841</v>
      </c>
      <c r="U1240" s="4">
        <v>9.0</v>
      </c>
      <c r="V1240" s="3" t="s">
        <v>38</v>
      </c>
      <c r="W1240" s="3" t="s">
        <v>38</v>
      </c>
      <c r="X1240" s="3" t="s">
        <v>10842</v>
      </c>
      <c r="Y1240" s="5">
        <f t="shared" si="1"/>
        <v>2014</v>
      </c>
      <c r="Z1240" s="5">
        <f t="shared" si="2"/>
        <v>7</v>
      </c>
      <c r="AA1240" s="5">
        <f t="shared" si="3"/>
        <v>11</v>
      </c>
      <c r="AB1240" s="5">
        <f t="shared" si="4"/>
        <v>0</v>
      </c>
      <c r="AC1240" s="5">
        <f t="shared" si="5"/>
        <v>0</v>
      </c>
      <c r="AD1240" s="5">
        <f t="shared" si="6"/>
        <v>0</v>
      </c>
    </row>
    <row r="1241" ht="15.75" customHeight="1">
      <c r="A1241" s="3" t="s">
        <v>30</v>
      </c>
      <c r="B1241" s="3" t="s">
        <v>31</v>
      </c>
      <c r="C1241" s="3" t="s">
        <v>10843</v>
      </c>
      <c r="D1241" s="3" t="s">
        <v>10844</v>
      </c>
      <c r="E1241" s="3" t="s">
        <v>10845</v>
      </c>
      <c r="F1241" s="3" t="s">
        <v>10846</v>
      </c>
      <c r="G1241" s="3" t="s">
        <v>38</v>
      </c>
      <c r="H1241" s="3" t="s">
        <v>38</v>
      </c>
      <c r="I1241" s="3" t="s">
        <v>1916</v>
      </c>
      <c r="J1241" s="3" t="s">
        <v>4955</v>
      </c>
      <c r="K1241" s="3" t="s">
        <v>10847</v>
      </c>
      <c r="L1241" s="3" t="s">
        <v>3960</v>
      </c>
      <c r="M1241" s="3" t="s">
        <v>30</v>
      </c>
      <c r="N1241" s="3" t="s">
        <v>9527</v>
      </c>
      <c r="O1241" s="3" t="s">
        <v>9528</v>
      </c>
      <c r="P1241" s="4">
        <v>6.0</v>
      </c>
      <c r="Q1241" s="3" t="s">
        <v>10848</v>
      </c>
      <c r="R1241" s="4">
        <v>1.0</v>
      </c>
      <c r="S1241" s="3" t="s">
        <v>3364</v>
      </c>
      <c r="T1241" s="3" t="s">
        <v>10841</v>
      </c>
      <c r="U1241" s="4">
        <v>9.0</v>
      </c>
      <c r="V1241" s="3" t="s">
        <v>38</v>
      </c>
      <c r="W1241" s="3" t="s">
        <v>38</v>
      </c>
      <c r="X1241" s="3" t="s">
        <v>10849</v>
      </c>
      <c r="Y1241" s="5">
        <f t="shared" si="1"/>
        <v>2013</v>
      </c>
      <c r="Z1241" s="5">
        <f t="shared" si="2"/>
        <v>12</v>
      </c>
      <c r="AA1241" s="5">
        <f t="shared" si="3"/>
        <v>4</v>
      </c>
      <c r="AB1241" s="5">
        <f t="shared" si="4"/>
        <v>0</v>
      </c>
      <c r="AC1241" s="5">
        <f t="shared" si="5"/>
        <v>0</v>
      </c>
      <c r="AD1241" s="5">
        <f t="shared" si="6"/>
        <v>0</v>
      </c>
    </row>
    <row r="1242" ht="15.75" customHeight="1">
      <c r="A1242" s="3" t="s">
        <v>30</v>
      </c>
      <c r="B1242" s="3" t="s">
        <v>31</v>
      </c>
      <c r="C1242" s="3" t="s">
        <v>10850</v>
      </c>
      <c r="D1242" s="3" t="s">
        <v>10851</v>
      </c>
      <c r="E1242" s="3" t="s">
        <v>10852</v>
      </c>
      <c r="F1242" s="3" t="s">
        <v>10853</v>
      </c>
      <c r="G1242" s="3" t="s">
        <v>38</v>
      </c>
      <c r="H1242" s="3" t="s">
        <v>38</v>
      </c>
      <c r="I1242" s="3" t="s">
        <v>117</v>
      </c>
      <c r="J1242" s="3" t="s">
        <v>1807</v>
      </c>
      <c r="K1242" s="3" t="s">
        <v>10854</v>
      </c>
      <c r="L1242" s="3" t="s">
        <v>10855</v>
      </c>
      <c r="M1242" s="3" t="s">
        <v>38</v>
      </c>
      <c r="N1242" s="3" t="s">
        <v>4144</v>
      </c>
      <c r="O1242" s="3" t="s">
        <v>10856</v>
      </c>
      <c r="P1242" s="4">
        <v>6.0</v>
      </c>
      <c r="Q1242" s="3" t="s">
        <v>10857</v>
      </c>
      <c r="R1242" s="4">
        <v>0.0</v>
      </c>
      <c r="S1242" s="3" t="s">
        <v>38</v>
      </c>
      <c r="T1242" s="3" t="s">
        <v>10858</v>
      </c>
      <c r="U1242" s="4">
        <v>1.0</v>
      </c>
      <c r="V1242" s="3" t="s">
        <v>38</v>
      </c>
      <c r="W1242" s="3" t="s">
        <v>38</v>
      </c>
      <c r="X1242" s="3" t="s">
        <v>10859</v>
      </c>
      <c r="Y1242" s="5">
        <f t="shared" si="1"/>
        <v>2013</v>
      </c>
      <c r="Z1242" s="5">
        <f t="shared" si="2"/>
        <v>7</v>
      </c>
      <c r="AA1242" s="5">
        <f t="shared" si="3"/>
        <v>10</v>
      </c>
      <c r="AB1242" s="5">
        <f t="shared" si="4"/>
        <v>0</v>
      </c>
      <c r="AC1242" s="5">
        <f t="shared" si="5"/>
        <v>0</v>
      </c>
      <c r="AD1242" s="5">
        <f t="shared" si="6"/>
        <v>0</v>
      </c>
    </row>
    <row r="1243" ht="15.75" customHeight="1">
      <c r="A1243" s="3" t="s">
        <v>30</v>
      </c>
      <c r="B1243" s="3" t="s">
        <v>47</v>
      </c>
      <c r="C1243" s="3" t="s">
        <v>8725</v>
      </c>
      <c r="D1243" s="3" t="s">
        <v>8726</v>
      </c>
      <c r="E1243" s="3" t="s">
        <v>10860</v>
      </c>
      <c r="F1243" s="3" t="s">
        <v>8728</v>
      </c>
      <c r="G1243" s="3" t="s">
        <v>10861</v>
      </c>
      <c r="H1243" s="3" t="s">
        <v>10862</v>
      </c>
      <c r="I1243" s="3" t="s">
        <v>1085</v>
      </c>
      <c r="J1243" s="3" t="s">
        <v>1733</v>
      </c>
      <c r="K1243" s="3" t="s">
        <v>1086</v>
      </c>
      <c r="L1243" s="3" t="s">
        <v>1087</v>
      </c>
      <c r="M1243" s="3" t="s">
        <v>38</v>
      </c>
      <c r="N1243" s="3" t="s">
        <v>376</v>
      </c>
      <c r="O1243" s="3" t="s">
        <v>8729</v>
      </c>
      <c r="P1243" s="4">
        <v>0.0</v>
      </c>
      <c r="Q1243" s="3" t="s">
        <v>38</v>
      </c>
      <c r="R1243" s="4">
        <v>1.0</v>
      </c>
      <c r="S1243" s="3" t="s">
        <v>10863</v>
      </c>
      <c r="T1243" s="3" t="s">
        <v>10864</v>
      </c>
      <c r="U1243" s="4">
        <v>7.0</v>
      </c>
      <c r="V1243" s="3" t="s">
        <v>38</v>
      </c>
      <c r="W1243" s="3" t="s">
        <v>38</v>
      </c>
      <c r="X1243" s="3" t="s">
        <v>10865</v>
      </c>
      <c r="Y1243" s="5">
        <f t="shared" si="1"/>
        <v>2014</v>
      </c>
      <c r="Z1243" s="5">
        <f t="shared" si="2"/>
        <v>9</v>
      </c>
      <c r="AA1243" s="5">
        <f t="shared" si="3"/>
        <v>25</v>
      </c>
      <c r="AB1243" s="5">
        <f t="shared" si="4"/>
        <v>2015</v>
      </c>
      <c r="AC1243" s="5">
        <f t="shared" si="5"/>
        <v>1</v>
      </c>
      <c r="AD1243" s="5">
        <f t="shared" si="6"/>
        <v>11</v>
      </c>
    </row>
    <row r="1244" ht="15.75" customHeight="1">
      <c r="A1244" s="3" t="s">
        <v>30</v>
      </c>
      <c r="B1244" s="3" t="s">
        <v>47</v>
      </c>
      <c r="C1244" s="3" t="s">
        <v>2107</v>
      </c>
      <c r="D1244" s="3" t="s">
        <v>10866</v>
      </c>
      <c r="E1244" s="3" t="s">
        <v>10867</v>
      </c>
      <c r="F1244" s="3" t="s">
        <v>10868</v>
      </c>
      <c r="G1244" s="3" t="s">
        <v>10869</v>
      </c>
      <c r="H1244" s="3" t="s">
        <v>10862</v>
      </c>
      <c r="I1244" s="3" t="s">
        <v>879</v>
      </c>
      <c r="J1244" s="3" t="s">
        <v>2014</v>
      </c>
      <c r="K1244" s="3" t="s">
        <v>2575</v>
      </c>
      <c r="L1244" s="3" t="s">
        <v>2576</v>
      </c>
      <c r="M1244" s="3" t="s">
        <v>30</v>
      </c>
      <c r="N1244" s="3" t="s">
        <v>151</v>
      </c>
      <c r="O1244" s="3" t="s">
        <v>5013</v>
      </c>
      <c r="P1244" s="4">
        <v>0.0</v>
      </c>
      <c r="Q1244" s="3" t="s">
        <v>38</v>
      </c>
      <c r="R1244" s="4">
        <v>0.0</v>
      </c>
      <c r="S1244" s="3" t="s">
        <v>38</v>
      </c>
      <c r="T1244" s="3" t="s">
        <v>10870</v>
      </c>
      <c r="U1244" s="4">
        <v>1.0</v>
      </c>
      <c r="V1244" s="3" t="s">
        <v>38</v>
      </c>
      <c r="W1244" s="3" t="s">
        <v>38</v>
      </c>
      <c r="X1244" s="3" t="s">
        <v>10871</v>
      </c>
      <c r="Y1244" s="5">
        <f t="shared" si="1"/>
        <v>2014</v>
      </c>
      <c r="Z1244" s="5">
        <f t="shared" si="2"/>
        <v>9</v>
      </c>
      <c r="AA1244" s="5">
        <f t="shared" si="3"/>
        <v>18</v>
      </c>
      <c r="AB1244" s="5">
        <f t="shared" si="4"/>
        <v>2015</v>
      </c>
      <c r="AC1244" s="5">
        <f t="shared" si="5"/>
        <v>1</v>
      </c>
      <c r="AD1244" s="5">
        <f t="shared" si="6"/>
        <v>11</v>
      </c>
    </row>
    <row r="1245" ht="15.75" customHeight="1">
      <c r="A1245" s="3" t="s">
        <v>30</v>
      </c>
      <c r="B1245" s="3" t="s">
        <v>31</v>
      </c>
      <c r="C1245" s="3" t="s">
        <v>10872</v>
      </c>
      <c r="D1245" s="3" t="s">
        <v>10873</v>
      </c>
      <c r="E1245" s="3" t="s">
        <v>10874</v>
      </c>
      <c r="F1245" s="3" t="s">
        <v>10875</v>
      </c>
      <c r="G1245" s="3" t="s">
        <v>38</v>
      </c>
      <c r="H1245" s="3" t="s">
        <v>38</v>
      </c>
      <c r="I1245" s="3" t="s">
        <v>9954</v>
      </c>
      <c r="J1245" s="3" t="s">
        <v>2461</v>
      </c>
      <c r="K1245" s="3" t="s">
        <v>10876</v>
      </c>
      <c r="L1245" s="3" t="s">
        <v>10877</v>
      </c>
      <c r="M1245" s="3" t="s">
        <v>121</v>
      </c>
      <c r="N1245" s="3" t="s">
        <v>10878</v>
      </c>
      <c r="O1245" s="3" t="s">
        <v>10879</v>
      </c>
      <c r="P1245" s="4">
        <v>0.0</v>
      </c>
      <c r="Q1245" s="3" t="s">
        <v>38</v>
      </c>
      <c r="R1245" s="4">
        <v>0.0</v>
      </c>
      <c r="S1245" s="3" t="s">
        <v>38</v>
      </c>
      <c r="T1245" s="3" t="s">
        <v>10880</v>
      </c>
      <c r="U1245" s="4">
        <v>1.0</v>
      </c>
      <c r="V1245" s="3" t="s">
        <v>38</v>
      </c>
      <c r="W1245" s="3" t="s">
        <v>38</v>
      </c>
      <c r="X1245" s="3" t="s">
        <v>10881</v>
      </c>
      <c r="Y1245" s="5">
        <f t="shared" si="1"/>
        <v>2013</v>
      </c>
      <c r="Z1245" s="5">
        <f t="shared" si="2"/>
        <v>6</v>
      </c>
      <c r="AA1245" s="5">
        <f t="shared" si="3"/>
        <v>26</v>
      </c>
      <c r="AB1245" s="5">
        <f t="shared" si="4"/>
        <v>0</v>
      </c>
      <c r="AC1245" s="5">
        <f t="shared" si="5"/>
        <v>0</v>
      </c>
      <c r="AD1245" s="5">
        <f t="shared" si="6"/>
        <v>0</v>
      </c>
    </row>
    <row r="1246" ht="15.75" customHeight="1">
      <c r="A1246" s="3" t="s">
        <v>30</v>
      </c>
      <c r="B1246" s="3" t="s">
        <v>31</v>
      </c>
      <c r="C1246" s="3" t="s">
        <v>5189</v>
      </c>
      <c r="D1246" s="3" t="s">
        <v>5190</v>
      </c>
      <c r="E1246" s="3" t="s">
        <v>10882</v>
      </c>
      <c r="F1246" s="3" t="s">
        <v>5192</v>
      </c>
      <c r="G1246" s="3" t="s">
        <v>38</v>
      </c>
      <c r="H1246" s="3" t="s">
        <v>38</v>
      </c>
      <c r="I1246" s="3" t="s">
        <v>5193</v>
      </c>
      <c r="J1246" s="3" t="s">
        <v>5194</v>
      </c>
      <c r="K1246" s="3" t="s">
        <v>10683</v>
      </c>
      <c r="L1246" s="3" t="s">
        <v>5196</v>
      </c>
      <c r="M1246" s="3" t="s">
        <v>38</v>
      </c>
      <c r="N1246" s="3" t="s">
        <v>8178</v>
      </c>
      <c r="O1246" s="3" t="s">
        <v>5198</v>
      </c>
      <c r="P1246" s="4">
        <v>2.0</v>
      </c>
      <c r="Q1246" s="3" t="s">
        <v>10883</v>
      </c>
      <c r="R1246" s="4">
        <v>0.0</v>
      </c>
      <c r="S1246" s="3" t="s">
        <v>38</v>
      </c>
      <c r="T1246" s="3" t="s">
        <v>5200</v>
      </c>
      <c r="U1246" s="4">
        <v>6.0</v>
      </c>
      <c r="V1246" s="3" t="s">
        <v>38</v>
      </c>
      <c r="W1246" s="3" t="s">
        <v>38</v>
      </c>
      <c r="X1246" s="3" t="s">
        <v>10884</v>
      </c>
      <c r="Y1246" s="5">
        <f t="shared" si="1"/>
        <v>2014</v>
      </c>
      <c r="Z1246" s="5">
        <f t="shared" si="2"/>
        <v>4</v>
      </c>
      <c r="AA1246" s="5">
        <f t="shared" si="3"/>
        <v>22</v>
      </c>
      <c r="AB1246" s="5">
        <f t="shared" si="4"/>
        <v>0</v>
      </c>
      <c r="AC1246" s="5">
        <f t="shared" si="5"/>
        <v>0</v>
      </c>
      <c r="AD1246" s="5">
        <f t="shared" si="6"/>
        <v>0</v>
      </c>
    </row>
    <row r="1247" ht="15.75" customHeight="1">
      <c r="A1247" s="3" t="s">
        <v>30</v>
      </c>
      <c r="B1247" s="3" t="s">
        <v>31</v>
      </c>
      <c r="C1247" s="3" t="s">
        <v>10885</v>
      </c>
      <c r="D1247" s="3" t="s">
        <v>10886</v>
      </c>
      <c r="E1247" s="3" t="s">
        <v>10887</v>
      </c>
      <c r="F1247" s="3" t="s">
        <v>10888</v>
      </c>
      <c r="G1247" s="3" t="s">
        <v>38</v>
      </c>
      <c r="H1247" s="3" t="s">
        <v>38</v>
      </c>
      <c r="I1247" s="3" t="s">
        <v>78</v>
      </c>
      <c r="J1247" s="3" t="s">
        <v>1807</v>
      </c>
      <c r="K1247" s="3" t="s">
        <v>10889</v>
      </c>
      <c r="L1247" s="3" t="s">
        <v>10890</v>
      </c>
      <c r="M1247" s="3" t="s">
        <v>38</v>
      </c>
      <c r="N1247" s="3" t="s">
        <v>8212</v>
      </c>
      <c r="O1247" s="3" t="s">
        <v>10891</v>
      </c>
      <c r="P1247" s="4">
        <v>9.0</v>
      </c>
      <c r="Q1247" s="3" t="s">
        <v>10892</v>
      </c>
      <c r="R1247" s="4">
        <v>0.0</v>
      </c>
      <c r="S1247" s="3" t="s">
        <v>38</v>
      </c>
      <c r="T1247" s="3" t="s">
        <v>10893</v>
      </c>
      <c r="U1247" s="4">
        <v>3.0</v>
      </c>
      <c r="V1247" s="3" t="s">
        <v>38</v>
      </c>
      <c r="W1247" s="3" t="s">
        <v>38</v>
      </c>
      <c r="X1247" s="3" t="s">
        <v>10894</v>
      </c>
      <c r="Y1247" s="5">
        <f t="shared" si="1"/>
        <v>2013</v>
      </c>
      <c r="Z1247" s="5">
        <f t="shared" si="2"/>
        <v>6</v>
      </c>
      <c r="AA1247" s="5">
        <f t="shared" si="3"/>
        <v>28</v>
      </c>
      <c r="AB1247" s="5">
        <f t="shared" si="4"/>
        <v>0</v>
      </c>
      <c r="AC1247" s="5">
        <f t="shared" si="5"/>
        <v>0</v>
      </c>
      <c r="AD1247" s="5">
        <f t="shared" si="6"/>
        <v>0</v>
      </c>
    </row>
    <row r="1248" ht="15.75" customHeight="1">
      <c r="A1248" s="3" t="s">
        <v>30</v>
      </c>
      <c r="B1248" s="3" t="s">
        <v>47</v>
      </c>
      <c r="C1248" s="3" t="s">
        <v>10895</v>
      </c>
      <c r="D1248" s="3" t="s">
        <v>10896</v>
      </c>
      <c r="E1248" s="3" t="s">
        <v>10897</v>
      </c>
      <c r="F1248" s="3" t="s">
        <v>10898</v>
      </c>
      <c r="G1248" s="3" t="s">
        <v>10899</v>
      </c>
      <c r="H1248" s="3" t="s">
        <v>10900</v>
      </c>
      <c r="I1248" s="3" t="s">
        <v>593</v>
      </c>
      <c r="J1248" s="3" t="s">
        <v>1491</v>
      </c>
      <c r="K1248" s="3" t="s">
        <v>10901</v>
      </c>
      <c r="L1248" s="3" t="s">
        <v>10902</v>
      </c>
      <c r="M1248" s="3" t="s">
        <v>38</v>
      </c>
      <c r="N1248" s="3" t="s">
        <v>4771</v>
      </c>
      <c r="O1248" s="3" t="s">
        <v>8245</v>
      </c>
      <c r="P1248" s="4">
        <v>0.0</v>
      </c>
      <c r="Q1248" s="3" t="s">
        <v>38</v>
      </c>
      <c r="R1248" s="4">
        <v>0.0</v>
      </c>
      <c r="S1248" s="3" t="s">
        <v>38</v>
      </c>
      <c r="T1248" s="3" t="s">
        <v>10903</v>
      </c>
      <c r="U1248" s="4">
        <v>1.0</v>
      </c>
      <c r="V1248" s="3" t="s">
        <v>38</v>
      </c>
      <c r="W1248" s="3" t="s">
        <v>38</v>
      </c>
      <c r="X1248" s="3" t="s">
        <v>10904</v>
      </c>
      <c r="Y1248" s="5">
        <f t="shared" si="1"/>
        <v>2014</v>
      </c>
      <c r="Z1248" s="5">
        <f t="shared" si="2"/>
        <v>7</v>
      </c>
      <c r="AA1248" s="5">
        <f t="shared" si="3"/>
        <v>7</v>
      </c>
      <c r="AB1248" s="5">
        <f t="shared" si="4"/>
        <v>2015</v>
      </c>
      <c r="AC1248" s="5">
        <f t="shared" si="5"/>
        <v>1</v>
      </c>
      <c r="AD1248" s="5">
        <f t="shared" si="6"/>
        <v>1</v>
      </c>
    </row>
    <row r="1249" ht="15.75" customHeight="1">
      <c r="A1249" s="3" t="s">
        <v>30</v>
      </c>
      <c r="B1249" s="3" t="s">
        <v>47</v>
      </c>
      <c r="C1249" s="3" t="s">
        <v>10905</v>
      </c>
      <c r="D1249" s="3" t="s">
        <v>10906</v>
      </c>
      <c r="E1249" s="3" t="s">
        <v>10907</v>
      </c>
      <c r="F1249" s="3" t="s">
        <v>10908</v>
      </c>
      <c r="G1249" s="3" t="s">
        <v>10909</v>
      </c>
      <c r="H1249" s="3" t="s">
        <v>10900</v>
      </c>
      <c r="I1249" s="3" t="s">
        <v>8532</v>
      </c>
      <c r="J1249" s="3" t="s">
        <v>1712</v>
      </c>
      <c r="K1249" s="3" t="s">
        <v>10910</v>
      </c>
      <c r="L1249" s="3" t="s">
        <v>10911</v>
      </c>
      <c r="M1249" s="3" t="s">
        <v>2042</v>
      </c>
      <c r="N1249" s="3" t="s">
        <v>435</v>
      </c>
      <c r="O1249" s="3" t="s">
        <v>10912</v>
      </c>
      <c r="P1249" s="4">
        <v>0.0</v>
      </c>
      <c r="Q1249" s="3" t="s">
        <v>38</v>
      </c>
      <c r="R1249" s="4">
        <v>1.0</v>
      </c>
      <c r="S1249" s="3" t="s">
        <v>10913</v>
      </c>
      <c r="T1249" s="3" t="s">
        <v>10914</v>
      </c>
      <c r="U1249" s="4">
        <v>1.0</v>
      </c>
      <c r="V1249" s="3" t="s">
        <v>38</v>
      </c>
      <c r="W1249" s="3" t="s">
        <v>38</v>
      </c>
      <c r="X1249" s="3" t="s">
        <v>10915</v>
      </c>
      <c r="Y1249" s="5">
        <f t="shared" si="1"/>
        <v>2014</v>
      </c>
      <c r="Z1249" s="5">
        <f t="shared" si="2"/>
        <v>9</v>
      </c>
      <c r="AA1249" s="5">
        <f t="shared" si="3"/>
        <v>10</v>
      </c>
      <c r="AB1249" s="5">
        <f t="shared" si="4"/>
        <v>2015</v>
      </c>
      <c r="AC1249" s="5">
        <f t="shared" si="5"/>
        <v>1</v>
      </c>
      <c r="AD1249" s="5">
        <f t="shared" si="6"/>
        <v>1</v>
      </c>
    </row>
    <row r="1250" ht="15.75" customHeight="1">
      <c r="A1250" s="3" t="s">
        <v>30</v>
      </c>
      <c r="B1250" s="3" t="s">
        <v>47</v>
      </c>
      <c r="C1250" s="3" t="s">
        <v>10916</v>
      </c>
      <c r="D1250" s="3" t="s">
        <v>10917</v>
      </c>
      <c r="E1250" s="3" t="s">
        <v>10918</v>
      </c>
      <c r="F1250" s="3" t="s">
        <v>9084</v>
      </c>
      <c r="G1250" s="3" t="s">
        <v>10919</v>
      </c>
      <c r="H1250" s="3" t="s">
        <v>10900</v>
      </c>
      <c r="I1250" s="3" t="s">
        <v>172</v>
      </c>
      <c r="J1250" s="3" t="s">
        <v>1532</v>
      </c>
      <c r="K1250" s="3" t="s">
        <v>2698</v>
      </c>
      <c r="L1250" s="3" t="s">
        <v>2699</v>
      </c>
      <c r="M1250" s="3" t="s">
        <v>96</v>
      </c>
      <c r="N1250" s="3" t="s">
        <v>38</v>
      </c>
      <c r="O1250" s="3" t="s">
        <v>513</v>
      </c>
      <c r="P1250" s="4">
        <v>0.0</v>
      </c>
      <c r="Q1250" s="3" t="s">
        <v>38</v>
      </c>
      <c r="R1250" s="4">
        <v>3.0</v>
      </c>
      <c r="S1250" s="3" t="s">
        <v>10920</v>
      </c>
      <c r="T1250" s="3" t="s">
        <v>10921</v>
      </c>
      <c r="U1250" s="4">
        <v>1.0</v>
      </c>
      <c r="V1250" s="3" t="s">
        <v>38</v>
      </c>
      <c r="W1250" s="3" t="s">
        <v>38</v>
      </c>
      <c r="X1250" s="3" t="s">
        <v>10922</v>
      </c>
      <c r="Y1250" s="5">
        <f t="shared" si="1"/>
        <v>2014</v>
      </c>
      <c r="Z1250" s="5">
        <f t="shared" si="2"/>
        <v>7</v>
      </c>
      <c r="AA1250" s="5">
        <f t="shared" si="3"/>
        <v>18</v>
      </c>
      <c r="AB1250" s="5">
        <f t="shared" si="4"/>
        <v>2015</v>
      </c>
      <c r="AC1250" s="5">
        <f t="shared" si="5"/>
        <v>1</v>
      </c>
      <c r="AD1250" s="5">
        <f t="shared" si="6"/>
        <v>1</v>
      </c>
    </row>
    <row r="1251" ht="15.75" customHeight="1">
      <c r="A1251" s="3" t="s">
        <v>30</v>
      </c>
      <c r="B1251" s="3" t="s">
        <v>47</v>
      </c>
      <c r="C1251" s="3" t="s">
        <v>9180</v>
      </c>
      <c r="D1251" s="3" t="s">
        <v>9181</v>
      </c>
      <c r="E1251" s="3" t="s">
        <v>10923</v>
      </c>
      <c r="F1251" s="3" t="s">
        <v>9156</v>
      </c>
      <c r="G1251" s="3" t="s">
        <v>10924</v>
      </c>
      <c r="H1251" s="3" t="s">
        <v>10900</v>
      </c>
      <c r="I1251" s="3" t="s">
        <v>1226</v>
      </c>
      <c r="J1251" s="3" t="s">
        <v>1549</v>
      </c>
      <c r="K1251" s="3" t="s">
        <v>8948</v>
      </c>
      <c r="L1251" s="3" t="s">
        <v>8949</v>
      </c>
      <c r="M1251" s="3" t="s">
        <v>38</v>
      </c>
      <c r="N1251" s="3" t="s">
        <v>731</v>
      </c>
      <c r="O1251" s="3" t="s">
        <v>132</v>
      </c>
      <c r="P1251" s="4">
        <v>0.0</v>
      </c>
      <c r="Q1251" s="3" t="s">
        <v>38</v>
      </c>
      <c r="R1251" s="4">
        <v>1.0</v>
      </c>
      <c r="S1251" s="3" t="s">
        <v>10925</v>
      </c>
      <c r="T1251" s="3" t="s">
        <v>10926</v>
      </c>
      <c r="U1251" s="4">
        <v>2.0</v>
      </c>
      <c r="V1251" s="3" t="s">
        <v>38</v>
      </c>
      <c r="W1251" s="3" t="s">
        <v>38</v>
      </c>
      <c r="X1251" s="3" t="s">
        <v>10927</v>
      </c>
      <c r="Y1251" s="5">
        <f t="shared" si="1"/>
        <v>2014</v>
      </c>
      <c r="Z1251" s="5">
        <f t="shared" si="2"/>
        <v>7</v>
      </c>
      <c r="AA1251" s="5">
        <f t="shared" si="3"/>
        <v>14</v>
      </c>
      <c r="AB1251" s="5">
        <f t="shared" si="4"/>
        <v>2015</v>
      </c>
      <c r="AC1251" s="5">
        <f t="shared" si="5"/>
        <v>1</v>
      </c>
      <c r="AD1251" s="5">
        <f t="shared" si="6"/>
        <v>1</v>
      </c>
    </row>
    <row r="1252" ht="15.75" customHeight="1">
      <c r="A1252" s="3" t="s">
        <v>30</v>
      </c>
      <c r="B1252" s="3" t="s">
        <v>47</v>
      </c>
      <c r="C1252" s="3" t="s">
        <v>9055</v>
      </c>
      <c r="D1252" s="3" t="s">
        <v>9056</v>
      </c>
      <c r="E1252" s="3" t="s">
        <v>10928</v>
      </c>
      <c r="F1252" s="3" t="s">
        <v>9058</v>
      </c>
      <c r="G1252" s="3" t="s">
        <v>10929</v>
      </c>
      <c r="H1252" s="3" t="s">
        <v>10930</v>
      </c>
      <c r="I1252" s="3" t="s">
        <v>1226</v>
      </c>
      <c r="J1252" s="3" t="s">
        <v>1549</v>
      </c>
      <c r="K1252" s="3" t="s">
        <v>10931</v>
      </c>
      <c r="L1252" s="3" t="s">
        <v>8949</v>
      </c>
      <c r="M1252" s="3" t="s">
        <v>176</v>
      </c>
      <c r="N1252" s="3" t="s">
        <v>731</v>
      </c>
      <c r="O1252" s="3" t="s">
        <v>1132</v>
      </c>
      <c r="P1252" s="4">
        <v>0.0</v>
      </c>
      <c r="Q1252" s="3" t="s">
        <v>38</v>
      </c>
      <c r="R1252" s="4">
        <v>1.0</v>
      </c>
      <c r="S1252" s="3" t="s">
        <v>10925</v>
      </c>
      <c r="T1252" s="3" t="s">
        <v>10932</v>
      </c>
      <c r="U1252" s="4">
        <v>2.0</v>
      </c>
      <c r="V1252" s="3" t="s">
        <v>38</v>
      </c>
      <c r="W1252" s="3" t="s">
        <v>38</v>
      </c>
      <c r="X1252" s="3" t="s">
        <v>10933</v>
      </c>
      <c r="Y1252" s="5">
        <f t="shared" si="1"/>
        <v>2014</v>
      </c>
      <c r="Z1252" s="5">
        <f t="shared" si="2"/>
        <v>7</v>
      </c>
      <c r="AA1252" s="5">
        <f t="shared" si="3"/>
        <v>31</v>
      </c>
      <c r="AB1252" s="5">
        <f t="shared" si="4"/>
        <v>2014</v>
      </c>
      <c r="AC1252" s="5">
        <f t="shared" si="5"/>
        <v>12</v>
      </c>
      <c r="AD1252" s="5">
        <f t="shared" si="6"/>
        <v>21</v>
      </c>
    </row>
    <row r="1253" ht="15.75" customHeight="1">
      <c r="A1253" s="3" t="s">
        <v>30</v>
      </c>
      <c r="B1253" s="3" t="s">
        <v>47</v>
      </c>
      <c r="C1253" s="3" t="s">
        <v>8944</v>
      </c>
      <c r="D1253" s="3" t="s">
        <v>8945</v>
      </c>
      <c r="E1253" s="3" t="s">
        <v>10934</v>
      </c>
      <c r="F1253" s="3" t="s">
        <v>8947</v>
      </c>
      <c r="G1253" s="3" t="s">
        <v>10935</v>
      </c>
      <c r="H1253" s="3" t="s">
        <v>10930</v>
      </c>
      <c r="I1253" s="3" t="s">
        <v>1226</v>
      </c>
      <c r="J1253" s="3" t="s">
        <v>1549</v>
      </c>
      <c r="K1253" s="3" t="s">
        <v>8948</v>
      </c>
      <c r="L1253" s="3" t="s">
        <v>8949</v>
      </c>
      <c r="M1253" s="3" t="s">
        <v>38</v>
      </c>
      <c r="N1253" s="3" t="s">
        <v>731</v>
      </c>
      <c r="O1253" s="3" t="s">
        <v>228</v>
      </c>
      <c r="P1253" s="4">
        <v>0.0</v>
      </c>
      <c r="Q1253" s="3" t="s">
        <v>38</v>
      </c>
      <c r="R1253" s="4">
        <v>1.0</v>
      </c>
      <c r="S1253" s="3" t="s">
        <v>10936</v>
      </c>
      <c r="T1253" s="3" t="s">
        <v>10937</v>
      </c>
      <c r="U1253" s="4">
        <v>2.0</v>
      </c>
      <c r="V1253" s="3" t="s">
        <v>38</v>
      </c>
      <c r="W1253" s="3" t="s">
        <v>38</v>
      </c>
      <c r="X1253" s="3" t="s">
        <v>10938</v>
      </c>
      <c r="Y1253" s="5">
        <f t="shared" si="1"/>
        <v>2014</v>
      </c>
      <c r="Z1253" s="5">
        <f t="shared" si="2"/>
        <v>8</v>
      </c>
      <c r="AA1253" s="5">
        <f t="shared" si="3"/>
        <v>12</v>
      </c>
      <c r="AB1253" s="5">
        <f t="shared" si="4"/>
        <v>2014</v>
      </c>
      <c r="AC1253" s="5">
        <f t="shared" si="5"/>
        <v>12</v>
      </c>
      <c r="AD1253" s="5">
        <f t="shared" si="6"/>
        <v>21</v>
      </c>
    </row>
    <row r="1254" ht="15.75" customHeight="1">
      <c r="A1254" s="3" t="s">
        <v>30</v>
      </c>
      <c r="B1254" s="3" t="s">
        <v>31</v>
      </c>
      <c r="C1254" s="3" t="s">
        <v>10939</v>
      </c>
      <c r="D1254" s="3" t="s">
        <v>10940</v>
      </c>
      <c r="E1254" s="3" t="s">
        <v>10941</v>
      </c>
      <c r="F1254" s="3" t="s">
        <v>10942</v>
      </c>
      <c r="G1254" s="3" t="s">
        <v>38</v>
      </c>
      <c r="H1254" s="3" t="s">
        <v>38</v>
      </c>
      <c r="I1254" s="3" t="s">
        <v>9954</v>
      </c>
      <c r="J1254" s="3" t="s">
        <v>2461</v>
      </c>
      <c r="K1254" s="3" t="s">
        <v>10943</v>
      </c>
      <c r="L1254" s="3" t="s">
        <v>10944</v>
      </c>
      <c r="M1254" s="3" t="s">
        <v>30</v>
      </c>
      <c r="N1254" s="3" t="s">
        <v>10878</v>
      </c>
      <c r="O1254" s="3" t="s">
        <v>10945</v>
      </c>
      <c r="P1254" s="4">
        <v>11.0</v>
      </c>
      <c r="Q1254" s="3" t="s">
        <v>10946</v>
      </c>
      <c r="R1254" s="4">
        <v>0.0</v>
      </c>
      <c r="S1254" s="3" t="s">
        <v>38</v>
      </c>
      <c r="T1254" s="3" t="s">
        <v>10947</v>
      </c>
      <c r="U1254" s="4">
        <v>1.0</v>
      </c>
      <c r="V1254" s="3" t="s">
        <v>38</v>
      </c>
      <c r="W1254" s="3" t="s">
        <v>38</v>
      </c>
      <c r="X1254" s="3" t="s">
        <v>10948</v>
      </c>
      <c r="Y1254" s="5">
        <f t="shared" si="1"/>
        <v>2013</v>
      </c>
      <c r="Z1254" s="5">
        <f t="shared" si="2"/>
        <v>6</v>
      </c>
      <c r="AA1254" s="5">
        <f t="shared" si="3"/>
        <v>5</v>
      </c>
      <c r="AB1254" s="5">
        <f t="shared" si="4"/>
        <v>0</v>
      </c>
      <c r="AC1254" s="5">
        <f t="shared" si="5"/>
        <v>0</v>
      </c>
      <c r="AD1254" s="5">
        <f t="shared" si="6"/>
        <v>0</v>
      </c>
    </row>
    <row r="1255" ht="15.75" customHeight="1">
      <c r="A1255" s="3" t="s">
        <v>30</v>
      </c>
      <c r="B1255" s="3" t="s">
        <v>31</v>
      </c>
      <c r="C1255" s="3" t="s">
        <v>10949</v>
      </c>
      <c r="D1255" s="3" t="s">
        <v>10950</v>
      </c>
      <c r="E1255" s="3" t="s">
        <v>10951</v>
      </c>
      <c r="F1255" s="3" t="s">
        <v>10064</v>
      </c>
      <c r="G1255" s="3" t="s">
        <v>10952</v>
      </c>
      <c r="H1255" s="3" t="s">
        <v>10211</v>
      </c>
      <c r="I1255" s="3" t="s">
        <v>638</v>
      </c>
      <c r="J1255" s="3" t="s">
        <v>3537</v>
      </c>
      <c r="K1255" s="3" t="s">
        <v>7996</v>
      </c>
      <c r="L1255" s="3" t="s">
        <v>38</v>
      </c>
      <c r="M1255" s="3" t="s">
        <v>38</v>
      </c>
      <c r="N1255" s="3" t="s">
        <v>9527</v>
      </c>
      <c r="O1255" s="3" t="s">
        <v>9913</v>
      </c>
      <c r="P1255" s="4">
        <v>2.0</v>
      </c>
      <c r="Q1255" s="3" t="s">
        <v>38</v>
      </c>
      <c r="R1255" s="4">
        <v>1.0</v>
      </c>
      <c r="S1255" s="3" t="s">
        <v>10953</v>
      </c>
      <c r="T1255" s="3" t="s">
        <v>10954</v>
      </c>
      <c r="U1255" s="4">
        <v>2.0</v>
      </c>
      <c r="V1255" s="3" t="s">
        <v>38</v>
      </c>
      <c r="W1255" s="3" t="s">
        <v>38</v>
      </c>
      <c r="X1255" s="3" t="s">
        <v>10955</v>
      </c>
      <c r="Y1255" s="5">
        <f t="shared" si="1"/>
        <v>2014</v>
      </c>
      <c r="Z1255" s="5">
        <f t="shared" si="2"/>
        <v>1</v>
      </c>
      <c r="AA1255" s="5">
        <f t="shared" si="3"/>
        <v>6</v>
      </c>
      <c r="AB1255" s="5">
        <f t="shared" si="4"/>
        <v>2014</v>
      </c>
      <c r="AC1255" s="5">
        <f t="shared" si="5"/>
        <v>12</v>
      </c>
      <c r="AD1255" s="5">
        <f t="shared" si="6"/>
        <v>11</v>
      </c>
    </row>
    <row r="1256" ht="15.75" customHeight="1">
      <c r="A1256" s="3" t="s">
        <v>30</v>
      </c>
      <c r="B1256" s="3" t="s">
        <v>31</v>
      </c>
      <c r="C1256" s="3" t="s">
        <v>10956</v>
      </c>
      <c r="D1256" s="3" t="s">
        <v>10957</v>
      </c>
      <c r="E1256" s="3" t="s">
        <v>10958</v>
      </c>
      <c r="F1256" s="3" t="s">
        <v>10064</v>
      </c>
      <c r="G1256" s="3" t="s">
        <v>10959</v>
      </c>
      <c r="H1256" s="3" t="s">
        <v>10211</v>
      </c>
      <c r="I1256" s="3" t="s">
        <v>638</v>
      </c>
      <c r="J1256" s="3" t="s">
        <v>3537</v>
      </c>
      <c r="K1256" s="3" t="s">
        <v>7995</v>
      </c>
      <c r="L1256" s="3" t="s">
        <v>7996</v>
      </c>
      <c r="M1256" s="3" t="s">
        <v>38</v>
      </c>
      <c r="N1256" s="3" t="s">
        <v>9527</v>
      </c>
      <c r="O1256" s="3" t="s">
        <v>9913</v>
      </c>
      <c r="P1256" s="4">
        <v>0.0</v>
      </c>
      <c r="Q1256" s="3" t="s">
        <v>38</v>
      </c>
      <c r="R1256" s="4">
        <v>0.0</v>
      </c>
      <c r="S1256" s="3" t="s">
        <v>38</v>
      </c>
      <c r="T1256" s="3" t="s">
        <v>10960</v>
      </c>
      <c r="U1256" s="4">
        <v>2.0</v>
      </c>
      <c r="V1256" s="3" t="s">
        <v>38</v>
      </c>
      <c r="W1256" s="3" t="s">
        <v>38</v>
      </c>
      <c r="X1256" s="3" t="s">
        <v>10961</v>
      </c>
      <c r="Y1256" s="5">
        <f t="shared" si="1"/>
        <v>2014</v>
      </c>
      <c r="Z1256" s="5">
        <f t="shared" si="2"/>
        <v>1</v>
      </c>
      <c r="AA1256" s="5">
        <f t="shared" si="3"/>
        <v>6</v>
      </c>
      <c r="AB1256" s="5">
        <f t="shared" si="4"/>
        <v>2014</v>
      </c>
      <c r="AC1256" s="5">
        <f t="shared" si="5"/>
        <v>12</v>
      </c>
      <c r="AD1256" s="5">
        <f t="shared" si="6"/>
        <v>11</v>
      </c>
    </row>
    <row r="1257" ht="15.75" customHeight="1">
      <c r="A1257" s="3" t="s">
        <v>30</v>
      </c>
      <c r="B1257" s="3" t="s">
        <v>31</v>
      </c>
      <c r="C1257" s="3" t="s">
        <v>10962</v>
      </c>
      <c r="D1257" s="3" t="s">
        <v>10963</v>
      </c>
      <c r="E1257" s="3" t="s">
        <v>10964</v>
      </c>
      <c r="F1257" s="3" t="s">
        <v>10064</v>
      </c>
      <c r="G1257" s="3" t="s">
        <v>10965</v>
      </c>
      <c r="H1257" s="3" t="s">
        <v>10211</v>
      </c>
      <c r="I1257" s="3" t="s">
        <v>638</v>
      </c>
      <c r="J1257" s="3" t="s">
        <v>3537</v>
      </c>
      <c r="K1257" s="3" t="s">
        <v>9923</v>
      </c>
      <c r="L1257" s="3" t="s">
        <v>38</v>
      </c>
      <c r="M1257" s="3" t="s">
        <v>38</v>
      </c>
      <c r="N1257" s="3" t="s">
        <v>9527</v>
      </c>
      <c r="O1257" s="3" t="s">
        <v>9913</v>
      </c>
      <c r="P1257" s="4">
        <v>1.0</v>
      </c>
      <c r="Q1257" s="3" t="s">
        <v>10966</v>
      </c>
      <c r="R1257" s="4">
        <v>0.0</v>
      </c>
      <c r="S1257" s="3" t="s">
        <v>38</v>
      </c>
      <c r="T1257" s="3" t="s">
        <v>10967</v>
      </c>
      <c r="U1257" s="4">
        <v>2.0</v>
      </c>
      <c r="V1257" s="3" t="s">
        <v>38</v>
      </c>
      <c r="W1257" s="3" t="s">
        <v>38</v>
      </c>
      <c r="X1257" s="3" t="s">
        <v>10968</v>
      </c>
      <c r="Y1257" s="5">
        <f t="shared" si="1"/>
        <v>2014</v>
      </c>
      <c r="Z1257" s="5">
        <f t="shared" si="2"/>
        <v>1</v>
      </c>
      <c r="AA1257" s="5">
        <f t="shared" si="3"/>
        <v>6</v>
      </c>
      <c r="AB1257" s="5">
        <f t="shared" si="4"/>
        <v>2014</v>
      </c>
      <c r="AC1257" s="5">
        <f t="shared" si="5"/>
        <v>12</v>
      </c>
      <c r="AD1257" s="5">
        <f t="shared" si="6"/>
        <v>11</v>
      </c>
    </row>
    <row r="1258" ht="15.75" customHeight="1">
      <c r="A1258" s="3" t="s">
        <v>30</v>
      </c>
      <c r="B1258" s="3" t="s">
        <v>31</v>
      </c>
      <c r="C1258" s="3" t="s">
        <v>10969</v>
      </c>
      <c r="D1258" s="3" t="s">
        <v>10970</v>
      </c>
      <c r="E1258" s="3" t="s">
        <v>10971</v>
      </c>
      <c r="F1258" s="3" t="s">
        <v>9910</v>
      </c>
      <c r="G1258" s="3" t="s">
        <v>10972</v>
      </c>
      <c r="H1258" s="3" t="s">
        <v>10211</v>
      </c>
      <c r="I1258" s="3" t="s">
        <v>2341</v>
      </c>
      <c r="J1258" s="3" t="s">
        <v>3537</v>
      </c>
      <c r="K1258" s="3" t="s">
        <v>9912</v>
      </c>
      <c r="L1258" s="3" t="s">
        <v>38</v>
      </c>
      <c r="M1258" s="3" t="s">
        <v>38</v>
      </c>
      <c r="N1258" s="3" t="s">
        <v>9527</v>
      </c>
      <c r="O1258" s="3" t="s">
        <v>9913</v>
      </c>
      <c r="P1258" s="4">
        <v>1.0</v>
      </c>
      <c r="Q1258" s="3" t="s">
        <v>10973</v>
      </c>
      <c r="R1258" s="4">
        <v>0.0</v>
      </c>
      <c r="S1258" s="3" t="s">
        <v>38</v>
      </c>
      <c r="T1258" s="3" t="s">
        <v>10974</v>
      </c>
      <c r="U1258" s="4">
        <v>2.0</v>
      </c>
      <c r="V1258" s="3" t="s">
        <v>38</v>
      </c>
      <c r="W1258" s="3" t="s">
        <v>38</v>
      </c>
      <c r="X1258" s="3" t="s">
        <v>10975</v>
      </c>
      <c r="Y1258" s="5">
        <f t="shared" si="1"/>
        <v>2014</v>
      </c>
      <c r="Z1258" s="5">
        <f t="shared" si="2"/>
        <v>1</v>
      </c>
      <c r="AA1258" s="5">
        <f t="shared" si="3"/>
        <v>29</v>
      </c>
      <c r="AB1258" s="5">
        <f t="shared" si="4"/>
        <v>2014</v>
      </c>
      <c r="AC1258" s="5">
        <f t="shared" si="5"/>
        <v>12</v>
      </c>
      <c r="AD1258" s="5">
        <f t="shared" si="6"/>
        <v>11</v>
      </c>
    </row>
    <row r="1259" ht="15.75" customHeight="1">
      <c r="A1259" s="3" t="s">
        <v>30</v>
      </c>
      <c r="B1259" s="3" t="s">
        <v>47</v>
      </c>
      <c r="C1259" s="3" t="s">
        <v>10976</v>
      </c>
      <c r="D1259" s="3" t="s">
        <v>10977</v>
      </c>
      <c r="E1259" s="3" t="s">
        <v>10978</v>
      </c>
      <c r="F1259" s="3" t="s">
        <v>9172</v>
      </c>
      <c r="G1259" s="3" t="s">
        <v>10979</v>
      </c>
      <c r="H1259" s="3" t="s">
        <v>10211</v>
      </c>
      <c r="I1259" s="3" t="s">
        <v>78</v>
      </c>
      <c r="J1259" s="3" t="s">
        <v>1807</v>
      </c>
      <c r="K1259" s="3" t="s">
        <v>10980</v>
      </c>
      <c r="L1259" s="3" t="s">
        <v>10981</v>
      </c>
      <c r="M1259" s="3" t="s">
        <v>38</v>
      </c>
      <c r="N1259" s="3" t="s">
        <v>4144</v>
      </c>
      <c r="O1259" s="3" t="s">
        <v>529</v>
      </c>
      <c r="P1259" s="4">
        <v>0.0</v>
      </c>
      <c r="Q1259" s="3" t="s">
        <v>38</v>
      </c>
      <c r="R1259" s="4">
        <v>0.0</v>
      </c>
      <c r="S1259" s="3" t="s">
        <v>38</v>
      </c>
      <c r="T1259" s="3" t="s">
        <v>10982</v>
      </c>
      <c r="U1259" s="4">
        <v>1.0</v>
      </c>
      <c r="V1259" s="3" t="s">
        <v>38</v>
      </c>
      <c r="W1259" s="3" t="s">
        <v>38</v>
      </c>
      <c r="X1259" s="3" t="s">
        <v>10983</v>
      </c>
      <c r="Y1259" s="5">
        <f t="shared" si="1"/>
        <v>2014</v>
      </c>
      <c r="Z1259" s="5">
        <f t="shared" si="2"/>
        <v>7</v>
      </c>
      <c r="AA1259" s="5">
        <f t="shared" si="3"/>
        <v>11</v>
      </c>
      <c r="AB1259" s="5">
        <f t="shared" si="4"/>
        <v>2014</v>
      </c>
      <c r="AC1259" s="5">
        <f t="shared" si="5"/>
        <v>12</v>
      </c>
      <c r="AD1259" s="5">
        <f t="shared" si="6"/>
        <v>11</v>
      </c>
    </row>
    <row r="1260" ht="15.75" customHeight="1">
      <c r="A1260" s="3" t="s">
        <v>30</v>
      </c>
      <c r="B1260" s="3" t="s">
        <v>47</v>
      </c>
      <c r="C1260" s="3" t="s">
        <v>10984</v>
      </c>
      <c r="D1260" s="3" t="s">
        <v>10985</v>
      </c>
      <c r="E1260" s="3" t="s">
        <v>10986</v>
      </c>
      <c r="F1260" s="3" t="s">
        <v>10642</v>
      </c>
      <c r="G1260" s="3" t="s">
        <v>10987</v>
      </c>
      <c r="H1260" s="3" t="s">
        <v>10211</v>
      </c>
      <c r="I1260" s="3" t="s">
        <v>7689</v>
      </c>
      <c r="J1260" s="3" t="s">
        <v>3537</v>
      </c>
      <c r="K1260" s="3" t="s">
        <v>10988</v>
      </c>
      <c r="L1260" s="3" t="s">
        <v>10989</v>
      </c>
      <c r="M1260" s="3" t="s">
        <v>30</v>
      </c>
      <c r="N1260" s="3" t="s">
        <v>4144</v>
      </c>
      <c r="O1260" s="3" t="s">
        <v>3641</v>
      </c>
      <c r="P1260" s="4">
        <v>0.0</v>
      </c>
      <c r="Q1260" s="3" t="s">
        <v>38</v>
      </c>
      <c r="R1260" s="4">
        <v>1.0</v>
      </c>
      <c r="S1260" s="3" t="s">
        <v>10990</v>
      </c>
      <c r="T1260" s="3" t="s">
        <v>10991</v>
      </c>
      <c r="U1260" s="4">
        <v>1.0</v>
      </c>
      <c r="V1260" s="3" t="s">
        <v>38</v>
      </c>
      <c r="W1260" s="3" t="s">
        <v>38</v>
      </c>
      <c r="X1260" s="3" t="s">
        <v>10992</v>
      </c>
      <c r="Y1260" s="5">
        <f t="shared" si="1"/>
        <v>2014</v>
      </c>
      <c r="Z1260" s="5">
        <f t="shared" si="2"/>
        <v>7</v>
      </c>
      <c r="AA1260" s="5">
        <f t="shared" si="3"/>
        <v>4</v>
      </c>
      <c r="AB1260" s="5">
        <f t="shared" si="4"/>
        <v>2014</v>
      </c>
      <c r="AC1260" s="5">
        <f t="shared" si="5"/>
        <v>12</v>
      </c>
      <c r="AD1260" s="5">
        <f t="shared" si="6"/>
        <v>11</v>
      </c>
    </row>
    <row r="1261" ht="15.75" customHeight="1">
      <c r="A1261" s="3" t="s">
        <v>30</v>
      </c>
      <c r="B1261" s="3" t="s">
        <v>47</v>
      </c>
      <c r="C1261" s="3" t="s">
        <v>10993</v>
      </c>
      <c r="D1261" s="3" t="s">
        <v>10994</v>
      </c>
      <c r="E1261" s="3" t="s">
        <v>10995</v>
      </c>
      <c r="F1261" s="3" t="s">
        <v>10606</v>
      </c>
      <c r="G1261" s="3" t="s">
        <v>10996</v>
      </c>
      <c r="H1261" s="3" t="s">
        <v>10211</v>
      </c>
      <c r="I1261" s="3" t="s">
        <v>7987</v>
      </c>
      <c r="J1261" s="3" t="s">
        <v>1702</v>
      </c>
      <c r="K1261" s="3" t="s">
        <v>1317</v>
      </c>
      <c r="L1261" s="3" t="s">
        <v>1318</v>
      </c>
      <c r="M1261" s="3" t="s">
        <v>30</v>
      </c>
      <c r="N1261" s="3" t="s">
        <v>38</v>
      </c>
      <c r="O1261" s="3" t="s">
        <v>6481</v>
      </c>
      <c r="P1261" s="4">
        <v>0.0</v>
      </c>
      <c r="Q1261" s="3" t="s">
        <v>38</v>
      </c>
      <c r="R1261" s="4">
        <v>1.0</v>
      </c>
      <c r="S1261" s="3" t="s">
        <v>10997</v>
      </c>
      <c r="T1261" s="3" t="s">
        <v>10998</v>
      </c>
      <c r="U1261" s="4">
        <v>2.0</v>
      </c>
      <c r="V1261" s="3" t="s">
        <v>38</v>
      </c>
      <c r="W1261" s="3" t="s">
        <v>38</v>
      </c>
      <c r="X1261" s="3" t="s">
        <v>10999</v>
      </c>
      <c r="Y1261" s="5">
        <f t="shared" si="1"/>
        <v>2014</v>
      </c>
      <c r="Z1261" s="5">
        <f t="shared" si="2"/>
        <v>7</v>
      </c>
      <c r="AA1261" s="5">
        <f t="shared" si="3"/>
        <v>3</v>
      </c>
      <c r="AB1261" s="5">
        <f t="shared" si="4"/>
        <v>2014</v>
      </c>
      <c r="AC1261" s="5">
        <f t="shared" si="5"/>
        <v>12</v>
      </c>
      <c r="AD1261" s="5">
        <f t="shared" si="6"/>
        <v>11</v>
      </c>
    </row>
    <row r="1262" ht="15.75" customHeight="1">
      <c r="A1262" s="3" t="s">
        <v>30</v>
      </c>
      <c r="B1262" s="3" t="s">
        <v>47</v>
      </c>
      <c r="C1262" s="3" t="s">
        <v>10531</v>
      </c>
      <c r="D1262" s="3" t="s">
        <v>11000</v>
      </c>
      <c r="E1262" s="3" t="s">
        <v>11001</v>
      </c>
      <c r="F1262" s="3" t="s">
        <v>10534</v>
      </c>
      <c r="G1262" s="3" t="s">
        <v>11002</v>
      </c>
      <c r="H1262" s="3" t="s">
        <v>10211</v>
      </c>
      <c r="I1262" s="3" t="s">
        <v>2341</v>
      </c>
      <c r="J1262" s="3" t="s">
        <v>3537</v>
      </c>
      <c r="K1262" s="3" t="s">
        <v>10536</v>
      </c>
      <c r="L1262" s="3" t="s">
        <v>10537</v>
      </c>
      <c r="M1262" s="3" t="s">
        <v>38</v>
      </c>
      <c r="N1262" s="3" t="s">
        <v>7547</v>
      </c>
      <c r="O1262" s="3" t="s">
        <v>1047</v>
      </c>
      <c r="P1262" s="4">
        <v>0.0</v>
      </c>
      <c r="Q1262" s="3" t="s">
        <v>38</v>
      </c>
      <c r="R1262" s="4">
        <v>1.0</v>
      </c>
      <c r="S1262" s="3" t="s">
        <v>11003</v>
      </c>
      <c r="T1262" s="3" t="s">
        <v>11004</v>
      </c>
      <c r="U1262" s="4">
        <v>1.0</v>
      </c>
      <c r="V1262" s="3" t="s">
        <v>38</v>
      </c>
      <c r="W1262" s="3" t="s">
        <v>38</v>
      </c>
      <c r="X1262" s="3" t="s">
        <v>11005</v>
      </c>
      <c r="Y1262" s="5">
        <f t="shared" si="1"/>
        <v>2014</v>
      </c>
      <c r="Z1262" s="5">
        <f t="shared" si="2"/>
        <v>8</v>
      </c>
      <c r="AA1262" s="5">
        <f t="shared" si="3"/>
        <v>4</v>
      </c>
      <c r="AB1262" s="5">
        <f t="shared" si="4"/>
        <v>2014</v>
      </c>
      <c r="AC1262" s="5">
        <f t="shared" si="5"/>
        <v>12</v>
      </c>
      <c r="AD1262" s="5">
        <f t="shared" si="6"/>
        <v>11</v>
      </c>
    </row>
    <row r="1263" ht="15.75" customHeight="1">
      <c r="A1263" s="3" t="s">
        <v>30</v>
      </c>
      <c r="B1263" s="3" t="s">
        <v>47</v>
      </c>
      <c r="C1263" s="3" t="s">
        <v>11006</v>
      </c>
      <c r="D1263" s="3" t="s">
        <v>11007</v>
      </c>
      <c r="E1263" s="3" t="s">
        <v>11008</v>
      </c>
      <c r="F1263" s="3" t="s">
        <v>11009</v>
      </c>
      <c r="G1263" s="3" t="s">
        <v>11010</v>
      </c>
      <c r="H1263" s="3" t="s">
        <v>10211</v>
      </c>
      <c r="I1263" s="3" t="s">
        <v>7689</v>
      </c>
      <c r="J1263" s="3" t="s">
        <v>3537</v>
      </c>
      <c r="K1263" s="3" t="s">
        <v>11011</v>
      </c>
      <c r="L1263" s="3" t="s">
        <v>11012</v>
      </c>
      <c r="M1263" s="3" t="s">
        <v>176</v>
      </c>
      <c r="N1263" s="3" t="s">
        <v>4144</v>
      </c>
      <c r="O1263" s="3" t="s">
        <v>513</v>
      </c>
      <c r="P1263" s="4">
        <v>0.0</v>
      </c>
      <c r="Q1263" s="3" t="s">
        <v>38</v>
      </c>
      <c r="R1263" s="4">
        <v>0.0</v>
      </c>
      <c r="S1263" s="3" t="s">
        <v>38</v>
      </c>
      <c r="T1263" s="3" t="s">
        <v>11013</v>
      </c>
      <c r="U1263" s="4">
        <v>1.0</v>
      </c>
      <c r="V1263" s="3" t="s">
        <v>38</v>
      </c>
      <c r="W1263" s="3" t="s">
        <v>38</v>
      </c>
      <c r="X1263" s="3" t="s">
        <v>11014</v>
      </c>
      <c r="Y1263" s="5">
        <f t="shared" si="1"/>
        <v>2014</v>
      </c>
      <c r="Z1263" s="5">
        <f t="shared" si="2"/>
        <v>7</v>
      </c>
      <c r="AA1263" s="5">
        <f t="shared" si="3"/>
        <v>16</v>
      </c>
      <c r="AB1263" s="5">
        <f t="shared" si="4"/>
        <v>2014</v>
      </c>
      <c r="AC1263" s="5">
        <f t="shared" si="5"/>
        <v>12</v>
      </c>
      <c r="AD1263" s="5">
        <f t="shared" si="6"/>
        <v>11</v>
      </c>
    </row>
    <row r="1264" ht="15.75" customHeight="1">
      <c r="A1264" s="3" t="s">
        <v>30</v>
      </c>
      <c r="B1264" s="3" t="s">
        <v>47</v>
      </c>
      <c r="C1264" s="3" t="s">
        <v>11015</v>
      </c>
      <c r="D1264" s="3" t="s">
        <v>11016</v>
      </c>
      <c r="E1264" s="3" t="s">
        <v>11017</v>
      </c>
      <c r="F1264" s="3" t="s">
        <v>11018</v>
      </c>
      <c r="G1264" s="3" t="s">
        <v>11019</v>
      </c>
      <c r="H1264" s="3" t="s">
        <v>10211</v>
      </c>
      <c r="I1264" s="3" t="s">
        <v>1329</v>
      </c>
      <c r="J1264" s="3" t="s">
        <v>3537</v>
      </c>
      <c r="K1264" s="3" t="s">
        <v>11020</v>
      </c>
      <c r="L1264" s="3" t="s">
        <v>11021</v>
      </c>
      <c r="M1264" s="3" t="s">
        <v>9967</v>
      </c>
      <c r="N1264" s="3" t="s">
        <v>9527</v>
      </c>
      <c r="O1264" s="3" t="s">
        <v>2333</v>
      </c>
      <c r="P1264" s="4">
        <v>0.0</v>
      </c>
      <c r="Q1264" s="3" t="s">
        <v>38</v>
      </c>
      <c r="R1264" s="4">
        <v>0.0</v>
      </c>
      <c r="S1264" s="3" t="s">
        <v>38</v>
      </c>
      <c r="T1264" s="3" t="s">
        <v>11022</v>
      </c>
      <c r="U1264" s="4">
        <v>2.0</v>
      </c>
      <c r="V1264" s="3" t="s">
        <v>38</v>
      </c>
      <c r="W1264" s="3" t="s">
        <v>38</v>
      </c>
      <c r="X1264" s="3" t="s">
        <v>11023</v>
      </c>
      <c r="Y1264" s="5">
        <f t="shared" si="1"/>
        <v>2014</v>
      </c>
      <c r="Z1264" s="5">
        <f t="shared" si="2"/>
        <v>5</v>
      </c>
      <c r="AA1264" s="5">
        <f t="shared" si="3"/>
        <v>19</v>
      </c>
      <c r="AB1264" s="5">
        <f t="shared" si="4"/>
        <v>2014</v>
      </c>
      <c r="AC1264" s="5">
        <f t="shared" si="5"/>
        <v>12</v>
      </c>
      <c r="AD1264" s="5">
        <f t="shared" si="6"/>
        <v>11</v>
      </c>
    </row>
    <row r="1265" ht="15.75" customHeight="1">
      <c r="A1265" s="3" t="s">
        <v>30</v>
      </c>
      <c r="B1265" s="3" t="s">
        <v>47</v>
      </c>
      <c r="C1265" s="3" t="s">
        <v>11024</v>
      </c>
      <c r="D1265" s="3" t="s">
        <v>11025</v>
      </c>
      <c r="E1265" s="3" t="s">
        <v>11026</v>
      </c>
      <c r="F1265" s="3" t="s">
        <v>11027</v>
      </c>
      <c r="G1265" s="3" t="s">
        <v>11028</v>
      </c>
      <c r="H1265" s="3" t="s">
        <v>10211</v>
      </c>
      <c r="I1265" s="3" t="s">
        <v>1329</v>
      </c>
      <c r="J1265" s="3" t="s">
        <v>3537</v>
      </c>
      <c r="K1265" s="3" t="s">
        <v>11029</v>
      </c>
      <c r="L1265" s="3" t="s">
        <v>11030</v>
      </c>
      <c r="M1265" s="3" t="s">
        <v>11031</v>
      </c>
      <c r="N1265" s="3" t="s">
        <v>9527</v>
      </c>
      <c r="O1265" s="3" t="s">
        <v>2333</v>
      </c>
      <c r="P1265" s="4">
        <v>0.0</v>
      </c>
      <c r="Q1265" s="3" t="s">
        <v>38</v>
      </c>
      <c r="R1265" s="4">
        <v>0.0</v>
      </c>
      <c r="S1265" s="3" t="s">
        <v>38</v>
      </c>
      <c r="T1265" s="3" t="s">
        <v>11032</v>
      </c>
      <c r="U1265" s="4">
        <v>2.0</v>
      </c>
      <c r="V1265" s="3" t="s">
        <v>38</v>
      </c>
      <c r="W1265" s="3" t="s">
        <v>38</v>
      </c>
      <c r="X1265" s="3" t="s">
        <v>11033</v>
      </c>
      <c r="Y1265" s="5">
        <f t="shared" si="1"/>
        <v>2014</v>
      </c>
      <c r="Z1265" s="5">
        <f t="shared" si="2"/>
        <v>5</v>
      </c>
      <c r="AA1265" s="5">
        <f t="shared" si="3"/>
        <v>23</v>
      </c>
      <c r="AB1265" s="5">
        <f t="shared" si="4"/>
        <v>2014</v>
      </c>
      <c r="AC1265" s="5">
        <f t="shared" si="5"/>
        <v>12</v>
      </c>
      <c r="AD1265" s="5">
        <f t="shared" si="6"/>
        <v>11</v>
      </c>
    </row>
    <row r="1266" ht="15.75" customHeight="1">
      <c r="A1266" s="3" t="s">
        <v>30</v>
      </c>
      <c r="B1266" s="3" t="s">
        <v>31</v>
      </c>
      <c r="C1266" s="3" t="s">
        <v>11034</v>
      </c>
      <c r="D1266" s="3" t="s">
        <v>11035</v>
      </c>
      <c r="E1266" s="3" t="s">
        <v>11036</v>
      </c>
      <c r="F1266" s="3" t="s">
        <v>11037</v>
      </c>
      <c r="G1266" s="3" t="s">
        <v>38</v>
      </c>
      <c r="H1266" s="3" t="s">
        <v>38</v>
      </c>
      <c r="I1266" s="3" t="s">
        <v>2341</v>
      </c>
      <c r="J1266" s="3" t="s">
        <v>3537</v>
      </c>
      <c r="K1266" s="3" t="s">
        <v>11038</v>
      </c>
      <c r="L1266" s="3" t="s">
        <v>11039</v>
      </c>
      <c r="M1266" s="3" t="s">
        <v>38</v>
      </c>
      <c r="N1266" s="3" t="s">
        <v>7547</v>
      </c>
      <c r="O1266" s="3" t="s">
        <v>11040</v>
      </c>
      <c r="P1266" s="4">
        <v>4.0</v>
      </c>
      <c r="Q1266" s="3" t="s">
        <v>11041</v>
      </c>
      <c r="R1266" s="4">
        <v>0.0</v>
      </c>
      <c r="S1266" s="3" t="s">
        <v>38</v>
      </c>
      <c r="T1266" s="3" t="s">
        <v>11042</v>
      </c>
      <c r="U1266" s="4">
        <v>1.0</v>
      </c>
      <c r="V1266" s="3" t="s">
        <v>38</v>
      </c>
      <c r="W1266" s="3" t="s">
        <v>38</v>
      </c>
      <c r="X1266" s="3" t="s">
        <v>11043</v>
      </c>
      <c r="Y1266" s="5">
        <f t="shared" si="1"/>
        <v>2013</v>
      </c>
      <c r="Z1266" s="5">
        <f t="shared" si="2"/>
        <v>5</v>
      </c>
      <c r="AA1266" s="5">
        <f t="shared" si="3"/>
        <v>17</v>
      </c>
      <c r="AB1266" s="5">
        <f t="shared" si="4"/>
        <v>0</v>
      </c>
      <c r="AC1266" s="5">
        <f t="shared" si="5"/>
        <v>0</v>
      </c>
      <c r="AD1266" s="5">
        <f t="shared" si="6"/>
        <v>0</v>
      </c>
    </row>
    <row r="1267" ht="15.75" customHeight="1">
      <c r="A1267" s="3" t="s">
        <v>30</v>
      </c>
      <c r="B1267" s="3" t="s">
        <v>31</v>
      </c>
      <c r="C1267" s="3" t="s">
        <v>1844</v>
      </c>
      <c r="D1267" s="3" t="s">
        <v>11044</v>
      </c>
      <c r="E1267" s="3" t="s">
        <v>11045</v>
      </c>
      <c r="F1267" s="3" t="s">
        <v>11046</v>
      </c>
      <c r="G1267" s="3" t="s">
        <v>38</v>
      </c>
      <c r="H1267" s="3" t="s">
        <v>38</v>
      </c>
      <c r="I1267" s="3" t="s">
        <v>117</v>
      </c>
      <c r="J1267" s="3" t="s">
        <v>1807</v>
      </c>
      <c r="K1267" s="3" t="s">
        <v>11047</v>
      </c>
      <c r="L1267" s="3" t="s">
        <v>11048</v>
      </c>
      <c r="M1267" s="3" t="s">
        <v>38</v>
      </c>
      <c r="N1267" s="3" t="s">
        <v>208</v>
      </c>
      <c r="O1267" s="3" t="s">
        <v>11049</v>
      </c>
      <c r="P1267" s="4">
        <v>4.0</v>
      </c>
      <c r="Q1267" s="3" t="s">
        <v>11050</v>
      </c>
      <c r="R1267" s="4">
        <v>0.0</v>
      </c>
      <c r="S1267" s="3" t="s">
        <v>38</v>
      </c>
      <c r="T1267" s="3" t="s">
        <v>11051</v>
      </c>
      <c r="U1267" s="4">
        <v>4.0</v>
      </c>
      <c r="V1267" s="3" t="s">
        <v>38</v>
      </c>
      <c r="W1267" s="3" t="s">
        <v>38</v>
      </c>
      <c r="X1267" s="3" t="s">
        <v>11052</v>
      </c>
      <c r="Y1267" s="5">
        <f t="shared" si="1"/>
        <v>2013</v>
      </c>
      <c r="Z1267" s="5">
        <f t="shared" si="2"/>
        <v>5</v>
      </c>
      <c r="AA1267" s="5">
        <f t="shared" si="3"/>
        <v>21</v>
      </c>
      <c r="AB1267" s="5">
        <f t="shared" si="4"/>
        <v>0</v>
      </c>
      <c r="AC1267" s="5">
        <f t="shared" si="5"/>
        <v>0</v>
      </c>
      <c r="AD1267" s="5">
        <f t="shared" si="6"/>
        <v>0</v>
      </c>
    </row>
    <row r="1268" ht="15.75" customHeight="1">
      <c r="A1268" s="3" t="s">
        <v>30</v>
      </c>
      <c r="B1268" s="3" t="s">
        <v>31</v>
      </c>
      <c r="C1268" s="3" t="s">
        <v>1844</v>
      </c>
      <c r="D1268" s="3" t="s">
        <v>11053</v>
      </c>
      <c r="E1268" s="3" t="s">
        <v>11054</v>
      </c>
      <c r="F1268" s="3" t="s">
        <v>11055</v>
      </c>
      <c r="G1268" s="3" t="s">
        <v>38</v>
      </c>
      <c r="H1268" s="3" t="s">
        <v>38</v>
      </c>
      <c r="I1268" s="3" t="s">
        <v>78</v>
      </c>
      <c r="J1268" s="3" t="s">
        <v>1807</v>
      </c>
      <c r="K1268" s="3" t="s">
        <v>11056</v>
      </c>
      <c r="L1268" s="3" t="s">
        <v>11057</v>
      </c>
      <c r="M1268" s="3" t="s">
        <v>38</v>
      </c>
      <c r="N1268" s="3" t="s">
        <v>208</v>
      </c>
      <c r="O1268" s="3" t="s">
        <v>11058</v>
      </c>
      <c r="P1268" s="4">
        <v>6.0</v>
      </c>
      <c r="Q1268" s="3" t="s">
        <v>11059</v>
      </c>
      <c r="R1268" s="4">
        <v>0.0</v>
      </c>
      <c r="S1268" s="3" t="s">
        <v>38</v>
      </c>
      <c r="T1268" s="3" t="s">
        <v>11060</v>
      </c>
      <c r="U1268" s="4">
        <v>5.0</v>
      </c>
      <c r="V1268" s="3" t="s">
        <v>38</v>
      </c>
      <c r="W1268" s="3" t="s">
        <v>38</v>
      </c>
      <c r="X1268" s="3" t="s">
        <v>11061</v>
      </c>
      <c r="Y1268" s="5">
        <f t="shared" si="1"/>
        <v>2013</v>
      </c>
      <c r="Z1268" s="5">
        <f t="shared" si="2"/>
        <v>5</v>
      </c>
      <c r="AA1268" s="5">
        <f t="shared" si="3"/>
        <v>31</v>
      </c>
      <c r="AB1268" s="5">
        <f t="shared" si="4"/>
        <v>0</v>
      </c>
      <c r="AC1268" s="5">
        <f t="shared" si="5"/>
        <v>0</v>
      </c>
      <c r="AD1268" s="5">
        <f t="shared" si="6"/>
        <v>0</v>
      </c>
    </row>
    <row r="1269" ht="15.75" customHeight="1">
      <c r="A1269" s="3" t="s">
        <v>30</v>
      </c>
      <c r="B1269" s="3" t="s">
        <v>31</v>
      </c>
      <c r="C1269" s="3" t="s">
        <v>11062</v>
      </c>
      <c r="D1269" s="3" t="s">
        <v>11063</v>
      </c>
      <c r="E1269" s="3" t="s">
        <v>11064</v>
      </c>
      <c r="F1269" s="3" t="s">
        <v>11037</v>
      </c>
      <c r="G1269" s="3" t="s">
        <v>38</v>
      </c>
      <c r="H1269" s="3" t="s">
        <v>38</v>
      </c>
      <c r="I1269" s="3" t="s">
        <v>2341</v>
      </c>
      <c r="J1269" s="3" t="s">
        <v>3537</v>
      </c>
      <c r="K1269" s="3" t="s">
        <v>11065</v>
      </c>
      <c r="L1269" s="3" t="s">
        <v>11066</v>
      </c>
      <c r="M1269" s="3" t="s">
        <v>38</v>
      </c>
      <c r="N1269" s="3" t="s">
        <v>7547</v>
      </c>
      <c r="O1269" s="3" t="s">
        <v>11067</v>
      </c>
      <c r="P1269" s="4">
        <v>4.0</v>
      </c>
      <c r="Q1269" s="3" t="s">
        <v>11068</v>
      </c>
      <c r="R1269" s="4">
        <v>1.0</v>
      </c>
      <c r="S1269" s="3" t="s">
        <v>11069</v>
      </c>
      <c r="T1269" s="3" t="s">
        <v>11070</v>
      </c>
      <c r="U1269" s="4">
        <v>1.0</v>
      </c>
      <c r="V1269" s="3" t="s">
        <v>38</v>
      </c>
      <c r="W1269" s="3" t="s">
        <v>38</v>
      </c>
      <c r="X1269" s="3" t="s">
        <v>11071</v>
      </c>
      <c r="Y1269" s="5">
        <f t="shared" si="1"/>
        <v>2013</v>
      </c>
      <c r="Z1269" s="5">
        <f t="shared" si="2"/>
        <v>5</v>
      </c>
      <c r="AA1269" s="5">
        <f t="shared" si="3"/>
        <v>17</v>
      </c>
      <c r="AB1269" s="5">
        <f t="shared" si="4"/>
        <v>0</v>
      </c>
      <c r="AC1269" s="5">
        <f t="shared" si="5"/>
        <v>0</v>
      </c>
      <c r="AD1269" s="5">
        <f t="shared" si="6"/>
        <v>0</v>
      </c>
    </row>
    <row r="1270" ht="15.75" customHeight="1">
      <c r="A1270" s="3" t="s">
        <v>30</v>
      </c>
      <c r="B1270" s="3" t="s">
        <v>31</v>
      </c>
      <c r="C1270" s="3" t="s">
        <v>11072</v>
      </c>
      <c r="D1270" s="3" t="s">
        <v>11073</v>
      </c>
      <c r="E1270" s="3" t="s">
        <v>11074</v>
      </c>
      <c r="F1270" s="3" t="s">
        <v>9647</v>
      </c>
      <c r="G1270" s="3" t="s">
        <v>38</v>
      </c>
      <c r="H1270" s="3" t="s">
        <v>38</v>
      </c>
      <c r="I1270" s="3" t="s">
        <v>8651</v>
      </c>
      <c r="J1270" s="3" t="s">
        <v>8652</v>
      </c>
      <c r="K1270" s="3" t="s">
        <v>11075</v>
      </c>
      <c r="L1270" s="3" t="s">
        <v>11076</v>
      </c>
      <c r="M1270" s="3" t="s">
        <v>38</v>
      </c>
      <c r="N1270" s="3" t="s">
        <v>7547</v>
      </c>
      <c r="O1270" s="3" t="s">
        <v>11077</v>
      </c>
      <c r="P1270" s="4">
        <v>3.0</v>
      </c>
      <c r="Q1270" s="3" t="s">
        <v>11078</v>
      </c>
      <c r="R1270" s="4">
        <v>7.0</v>
      </c>
      <c r="S1270" s="3" t="s">
        <v>11079</v>
      </c>
      <c r="T1270" s="3" t="s">
        <v>11080</v>
      </c>
      <c r="U1270" s="4">
        <v>6.0</v>
      </c>
      <c r="V1270" s="3" t="s">
        <v>38</v>
      </c>
      <c r="W1270" s="3" t="s">
        <v>38</v>
      </c>
      <c r="X1270" s="3" t="s">
        <v>11081</v>
      </c>
      <c r="Y1270" s="5">
        <f t="shared" si="1"/>
        <v>2014</v>
      </c>
      <c r="Z1270" s="5">
        <f t="shared" si="2"/>
        <v>3</v>
      </c>
      <c r="AA1270" s="5">
        <f t="shared" si="3"/>
        <v>21</v>
      </c>
      <c r="AB1270" s="5">
        <f t="shared" si="4"/>
        <v>0</v>
      </c>
      <c r="AC1270" s="5">
        <f t="shared" si="5"/>
        <v>0</v>
      </c>
      <c r="AD1270" s="5">
        <f t="shared" si="6"/>
        <v>0</v>
      </c>
    </row>
    <row r="1271" ht="15.75" customHeight="1">
      <c r="A1271" s="3" t="s">
        <v>30</v>
      </c>
      <c r="B1271" s="3" t="s">
        <v>47</v>
      </c>
      <c r="C1271" s="3" t="s">
        <v>11082</v>
      </c>
      <c r="D1271" s="3" t="s">
        <v>11083</v>
      </c>
      <c r="E1271" s="3" t="s">
        <v>11084</v>
      </c>
      <c r="F1271" s="3" t="s">
        <v>11085</v>
      </c>
      <c r="G1271" s="3" t="s">
        <v>11086</v>
      </c>
      <c r="H1271" s="3" t="s">
        <v>11087</v>
      </c>
      <c r="I1271" s="3" t="s">
        <v>4675</v>
      </c>
      <c r="J1271" s="3" t="s">
        <v>2843</v>
      </c>
      <c r="K1271" s="3" t="s">
        <v>11088</v>
      </c>
      <c r="L1271" s="3" t="s">
        <v>11089</v>
      </c>
      <c r="M1271" s="3" t="s">
        <v>38</v>
      </c>
      <c r="N1271" s="3" t="s">
        <v>69</v>
      </c>
      <c r="O1271" s="3" t="s">
        <v>11090</v>
      </c>
      <c r="P1271" s="4">
        <v>0.0</v>
      </c>
      <c r="Q1271" s="3" t="s">
        <v>38</v>
      </c>
      <c r="R1271" s="4">
        <v>0.0</v>
      </c>
      <c r="S1271" s="3" t="s">
        <v>38</v>
      </c>
      <c r="T1271" s="3" t="s">
        <v>11091</v>
      </c>
      <c r="U1271" s="4">
        <v>1.0</v>
      </c>
      <c r="V1271" s="3" t="s">
        <v>38</v>
      </c>
      <c r="W1271" s="3" t="s">
        <v>38</v>
      </c>
      <c r="X1271" s="3" t="s">
        <v>11092</v>
      </c>
      <c r="Y1271" s="5">
        <f t="shared" si="1"/>
        <v>2014</v>
      </c>
      <c r="Z1271" s="5">
        <f t="shared" si="2"/>
        <v>5</v>
      </c>
      <c r="AA1271" s="5">
        <f t="shared" si="3"/>
        <v>14</v>
      </c>
      <c r="AB1271" s="5">
        <f t="shared" si="4"/>
        <v>2014</v>
      </c>
      <c r="AC1271" s="5">
        <f t="shared" si="5"/>
        <v>12</v>
      </c>
      <c r="AD1271" s="5">
        <f t="shared" si="6"/>
        <v>1</v>
      </c>
    </row>
    <row r="1272" ht="15.75" customHeight="1">
      <c r="A1272" s="3" t="s">
        <v>30</v>
      </c>
      <c r="B1272" s="3" t="s">
        <v>47</v>
      </c>
      <c r="C1272" s="3" t="s">
        <v>8953</v>
      </c>
      <c r="D1272" s="3" t="s">
        <v>8954</v>
      </c>
      <c r="E1272" s="3" t="s">
        <v>11093</v>
      </c>
      <c r="F1272" s="3" t="s">
        <v>8956</v>
      </c>
      <c r="G1272" s="3" t="s">
        <v>11094</v>
      </c>
      <c r="H1272" s="3" t="s">
        <v>11087</v>
      </c>
      <c r="I1272" s="3" t="s">
        <v>1226</v>
      </c>
      <c r="J1272" s="3" t="s">
        <v>1549</v>
      </c>
      <c r="K1272" s="3" t="s">
        <v>10931</v>
      </c>
      <c r="L1272" s="3" t="s">
        <v>8949</v>
      </c>
      <c r="M1272" s="3" t="s">
        <v>176</v>
      </c>
      <c r="N1272" s="3" t="s">
        <v>731</v>
      </c>
      <c r="O1272" s="3" t="s">
        <v>228</v>
      </c>
      <c r="P1272" s="4">
        <v>0.0</v>
      </c>
      <c r="Q1272" s="3" t="s">
        <v>38</v>
      </c>
      <c r="R1272" s="4">
        <v>1.0</v>
      </c>
      <c r="S1272" s="3" t="s">
        <v>11095</v>
      </c>
      <c r="T1272" s="3" t="s">
        <v>11096</v>
      </c>
      <c r="U1272" s="4">
        <v>2.0</v>
      </c>
      <c r="V1272" s="3" t="s">
        <v>38</v>
      </c>
      <c r="W1272" s="3" t="s">
        <v>38</v>
      </c>
      <c r="X1272" s="3" t="s">
        <v>11097</v>
      </c>
      <c r="Y1272" s="5">
        <f t="shared" si="1"/>
        <v>2014</v>
      </c>
      <c r="Z1272" s="5">
        <f t="shared" si="2"/>
        <v>8</v>
      </c>
      <c r="AA1272" s="5">
        <f t="shared" si="3"/>
        <v>13</v>
      </c>
      <c r="AB1272" s="5">
        <f t="shared" si="4"/>
        <v>2014</v>
      </c>
      <c r="AC1272" s="5">
        <f t="shared" si="5"/>
        <v>12</v>
      </c>
      <c r="AD1272" s="5">
        <f t="shared" si="6"/>
        <v>1</v>
      </c>
    </row>
    <row r="1273" ht="15.75" customHeight="1">
      <c r="A1273" s="3" t="s">
        <v>30</v>
      </c>
      <c r="B1273" s="3" t="s">
        <v>31</v>
      </c>
      <c r="C1273" s="3" t="s">
        <v>11098</v>
      </c>
      <c r="D1273" s="3" t="s">
        <v>11099</v>
      </c>
      <c r="E1273" s="3" t="s">
        <v>11100</v>
      </c>
      <c r="F1273" s="3" t="s">
        <v>11101</v>
      </c>
      <c r="G1273" s="3" t="s">
        <v>11102</v>
      </c>
      <c r="H1273" s="3" t="s">
        <v>11103</v>
      </c>
      <c r="I1273" s="3" t="s">
        <v>38</v>
      </c>
      <c r="J1273" s="3" t="s">
        <v>1807</v>
      </c>
      <c r="K1273" s="3" t="s">
        <v>11104</v>
      </c>
      <c r="L1273" s="3" t="s">
        <v>11105</v>
      </c>
      <c r="M1273" s="3" t="s">
        <v>38</v>
      </c>
      <c r="N1273" s="3" t="s">
        <v>4144</v>
      </c>
      <c r="O1273" s="3" t="s">
        <v>11106</v>
      </c>
      <c r="P1273" s="4">
        <v>3.0</v>
      </c>
      <c r="Q1273" s="3" t="s">
        <v>11107</v>
      </c>
      <c r="R1273" s="4">
        <v>0.0</v>
      </c>
      <c r="S1273" s="3" t="s">
        <v>38</v>
      </c>
      <c r="T1273" s="3" t="s">
        <v>11108</v>
      </c>
      <c r="U1273" s="4">
        <v>1.0</v>
      </c>
      <c r="V1273" s="3" t="s">
        <v>38</v>
      </c>
      <c r="W1273" s="3" t="s">
        <v>38</v>
      </c>
      <c r="X1273" s="3" t="s">
        <v>11109</v>
      </c>
      <c r="Y1273" s="5">
        <f t="shared" si="1"/>
        <v>2012</v>
      </c>
      <c r="Z1273" s="5">
        <f t="shared" si="2"/>
        <v>10</v>
      </c>
      <c r="AA1273" s="5">
        <f t="shared" si="3"/>
        <v>19</v>
      </c>
      <c r="AB1273" s="5">
        <f t="shared" si="4"/>
        <v>2014</v>
      </c>
      <c r="AC1273" s="5">
        <f t="shared" si="5"/>
        <v>11</v>
      </c>
      <c r="AD1273" s="5">
        <f t="shared" si="6"/>
        <v>21</v>
      </c>
    </row>
    <row r="1274" ht="15.75" customHeight="1">
      <c r="A1274" s="3" t="s">
        <v>30</v>
      </c>
      <c r="B1274" s="3" t="s">
        <v>31</v>
      </c>
      <c r="C1274" s="3" t="s">
        <v>11110</v>
      </c>
      <c r="D1274" s="3" t="s">
        <v>11111</v>
      </c>
      <c r="E1274" s="3" t="s">
        <v>11112</v>
      </c>
      <c r="F1274" s="3" t="s">
        <v>8787</v>
      </c>
      <c r="G1274" s="3" t="s">
        <v>11113</v>
      </c>
      <c r="H1274" s="3" t="s">
        <v>11103</v>
      </c>
      <c r="I1274" s="3" t="s">
        <v>38</v>
      </c>
      <c r="J1274" s="3" t="s">
        <v>1807</v>
      </c>
      <c r="K1274" s="3" t="s">
        <v>8006</v>
      </c>
      <c r="L1274" s="3" t="s">
        <v>8007</v>
      </c>
      <c r="M1274" s="3" t="s">
        <v>38</v>
      </c>
      <c r="N1274" s="3" t="s">
        <v>4144</v>
      </c>
      <c r="O1274" s="3" t="s">
        <v>11114</v>
      </c>
      <c r="P1274" s="4">
        <v>4.0</v>
      </c>
      <c r="Q1274" s="3" t="s">
        <v>11115</v>
      </c>
      <c r="R1274" s="4">
        <v>0.0</v>
      </c>
      <c r="S1274" s="3" t="s">
        <v>38</v>
      </c>
      <c r="T1274" s="3" t="s">
        <v>11116</v>
      </c>
      <c r="U1274" s="4">
        <v>1.0</v>
      </c>
      <c r="V1274" s="3" t="s">
        <v>38</v>
      </c>
      <c r="W1274" s="3" t="s">
        <v>38</v>
      </c>
      <c r="X1274" s="3" t="s">
        <v>11117</v>
      </c>
      <c r="Y1274" s="5">
        <f t="shared" si="1"/>
        <v>2012</v>
      </c>
      <c r="Z1274" s="5">
        <f t="shared" si="2"/>
        <v>6</v>
      </c>
      <c r="AA1274" s="5">
        <f t="shared" si="3"/>
        <v>20</v>
      </c>
      <c r="AB1274" s="5">
        <f t="shared" si="4"/>
        <v>2014</v>
      </c>
      <c r="AC1274" s="5">
        <f t="shared" si="5"/>
        <v>11</v>
      </c>
      <c r="AD1274" s="5">
        <f t="shared" si="6"/>
        <v>21</v>
      </c>
    </row>
    <row r="1275" ht="15.75" customHeight="1">
      <c r="A1275" s="3" t="s">
        <v>30</v>
      </c>
      <c r="B1275" s="3" t="s">
        <v>31</v>
      </c>
      <c r="C1275" s="3" t="s">
        <v>11118</v>
      </c>
      <c r="D1275" s="3" t="s">
        <v>11119</v>
      </c>
      <c r="E1275" s="3" t="s">
        <v>11120</v>
      </c>
      <c r="F1275" s="3" t="s">
        <v>8787</v>
      </c>
      <c r="G1275" s="3" t="s">
        <v>11121</v>
      </c>
      <c r="H1275" s="3" t="s">
        <v>11103</v>
      </c>
      <c r="I1275" s="3" t="s">
        <v>38</v>
      </c>
      <c r="J1275" s="3" t="s">
        <v>1807</v>
      </c>
      <c r="K1275" s="3" t="s">
        <v>11122</v>
      </c>
      <c r="L1275" s="3" t="s">
        <v>11123</v>
      </c>
      <c r="M1275" s="3" t="s">
        <v>38</v>
      </c>
      <c r="N1275" s="3" t="s">
        <v>4144</v>
      </c>
      <c r="O1275" s="3" t="s">
        <v>11124</v>
      </c>
      <c r="P1275" s="4">
        <v>3.0</v>
      </c>
      <c r="Q1275" s="3" t="s">
        <v>11125</v>
      </c>
      <c r="R1275" s="4">
        <v>0.0</v>
      </c>
      <c r="S1275" s="3" t="s">
        <v>38</v>
      </c>
      <c r="T1275" s="3" t="s">
        <v>11126</v>
      </c>
      <c r="U1275" s="4">
        <v>1.0</v>
      </c>
      <c r="V1275" s="3" t="s">
        <v>38</v>
      </c>
      <c r="W1275" s="3" t="s">
        <v>38</v>
      </c>
      <c r="X1275" s="3" t="s">
        <v>11127</v>
      </c>
      <c r="Y1275" s="5">
        <f t="shared" si="1"/>
        <v>2012</v>
      </c>
      <c r="Z1275" s="5">
        <f t="shared" si="2"/>
        <v>6</v>
      </c>
      <c r="AA1275" s="5">
        <f t="shared" si="3"/>
        <v>20</v>
      </c>
      <c r="AB1275" s="5">
        <f t="shared" si="4"/>
        <v>2014</v>
      </c>
      <c r="AC1275" s="5">
        <f t="shared" si="5"/>
        <v>11</v>
      </c>
      <c r="AD1275" s="5">
        <f t="shared" si="6"/>
        <v>21</v>
      </c>
    </row>
    <row r="1276" ht="15.75" customHeight="1">
      <c r="A1276" s="3" t="s">
        <v>30</v>
      </c>
      <c r="B1276" s="3" t="s">
        <v>47</v>
      </c>
      <c r="C1276" s="3" t="s">
        <v>11128</v>
      </c>
      <c r="D1276" s="3" t="s">
        <v>11129</v>
      </c>
      <c r="E1276" s="3" t="s">
        <v>11130</v>
      </c>
      <c r="F1276" s="3" t="s">
        <v>10343</v>
      </c>
      <c r="G1276" s="3" t="s">
        <v>11131</v>
      </c>
      <c r="H1276" s="3" t="s">
        <v>11103</v>
      </c>
      <c r="I1276" s="3" t="s">
        <v>78</v>
      </c>
      <c r="J1276" s="3" t="s">
        <v>1807</v>
      </c>
      <c r="K1276" s="3" t="s">
        <v>10344</v>
      </c>
      <c r="L1276" s="3" t="s">
        <v>10345</v>
      </c>
      <c r="M1276" s="3" t="s">
        <v>38</v>
      </c>
      <c r="N1276" s="3" t="s">
        <v>69</v>
      </c>
      <c r="O1276" s="3" t="s">
        <v>10346</v>
      </c>
      <c r="P1276" s="4">
        <v>0.0</v>
      </c>
      <c r="Q1276" s="3" t="s">
        <v>38</v>
      </c>
      <c r="R1276" s="4">
        <v>1.0</v>
      </c>
      <c r="S1276" s="3" t="s">
        <v>11132</v>
      </c>
      <c r="T1276" s="3" t="s">
        <v>10348</v>
      </c>
      <c r="U1276" s="4">
        <v>6.0</v>
      </c>
      <c r="V1276" s="3" t="s">
        <v>38</v>
      </c>
      <c r="W1276" s="3" t="s">
        <v>38</v>
      </c>
      <c r="X1276" s="3" t="s">
        <v>11133</v>
      </c>
      <c r="Y1276" s="5">
        <f t="shared" si="1"/>
        <v>2013</v>
      </c>
      <c r="Z1276" s="5">
        <f t="shared" si="2"/>
        <v>11</v>
      </c>
      <c r="AA1276" s="5">
        <f t="shared" si="3"/>
        <v>28</v>
      </c>
      <c r="AB1276" s="5">
        <f t="shared" si="4"/>
        <v>2014</v>
      </c>
      <c r="AC1276" s="5">
        <f t="shared" si="5"/>
        <v>11</v>
      </c>
      <c r="AD1276" s="5">
        <f t="shared" si="6"/>
        <v>21</v>
      </c>
    </row>
    <row r="1277" ht="15.75" customHeight="1">
      <c r="A1277" s="3" t="s">
        <v>30</v>
      </c>
      <c r="B1277" s="3" t="s">
        <v>47</v>
      </c>
      <c r="C1277" s="3" t="s">
        <v>5718</v>
      </c>
      <c r="D1277" s="3" t="s">
        <v>11134</v>
      </c>
      <c r="E1277" s="3" t="s">
        <v>11135</v>
      </c>
      <c r="F1277" s="3" t="s">
        <v>9239</v>
      </c>
      <c r="G1277" s="3" t="s">
        <v>11136</v>
      </c>
      <c r="H1277" s="3" t="s">
        <v>11103</v>
      </c>
      <c r="I1277" s="3" t="s">
        <v>2341</v>
      </c>
      <c r="J1277" s="3" t="s">
        <v>3537</v>
      </c>
      <c r="K1277" s="3" t="s">
        <v>11137</v>
      </c>
      <c r="L1277" s="3" t="s">
        <v>11138</v>
      </c>
      <c r="M1277" s="3" t="s">
        <v>38</v>
      </c>
      <c r="N1277" s="3" t="s">
        <v>7547</v>
      </c>
      <c r="O1277" s="3" t="s">
        <v>10386</v>
      </c>
      <c r="P1277" s="4">
        <v>0.0</v>
      </c>
      <c r="Q1277" s="3" t="s">
        <v>38</v>
      </c>
      <c r="R1277" s="4">
        <v>3.0</v>
      </c>
      <c r="S1277" s="3" t="s">
        <v>11139</v>
      </c>
      <c r="T1277" s="3" t="s">
        <v>11140</v>
      </c>
      <c r="U1277" s="4">
        <v>1.0</v>
      </c>
      <c r="V1277" s="3" t="s">
        <v>38</v>
      </c>
      <c r="W1277" s="3" t="s">
        <v>38</v>
      </c>
      <c r="X1277" s="3" t="s">
        <v>11141</v>
      </c>
      <c r="Y1277" s="5">
        <f t="shared" si="1"/>
        <v>2014</v>
      </c>
      <c r="Z1277" s="5">
        <f t="shared" si="2"/>
        <v>6</v>
      </c>
      <c r="AA1277" s="5">
        <f t="shared" si="3"/>
        <v>5</v>
      </c>
      <c r="AB1277" s="5">
        <f t="shared" si="4"/>
        <v>2014</v>
      </c>
      <c r="AC1277" s="5">
        <f t="shared" si="5"/>
        <v>11</v>
      </c>
      <c r="AD1277" s="5">
        <f t="shared" si="6"/>
        <v>21</v>
      </c>
    </row>
    <row r="1278" ht="15.75" customHeight="1">
      <c r="A1278" s="3" t="s">
        <v>30</v>
      </c>
      <c r="B1278" s="3" t="s">
        <v>47</v>
      </c>
      <c r="C1278" s="3" t="s">
        <v>11142</v>
      </c>
      <c r="D1278" s="3" t="s">
        <v>11143</v>
      </c>
      <c r="E1278" s="3" t="s">
        <v>11144</v>
      </c>
      <c r="F1278" s="3" t="s">
        <v>11145</v>
      </c>
      <c r="G1278" s="3" t="s">
        <v>11146</v>
      </c>
      <c r="H1278" s="3" t="s">
        <v>11103</v>
      </c>
      <c r="I1278" s="3" t="s">
        <v>1329</v>
      </c>
      <c r="J1278" s="3" t="s">
        <v>3537</v>
      </c>
      <c r="K1278" s="3" t="s">
        <v>11011</v>
      </c>
      <c r="L1278" s="3" t="s">
        <v>11012</v>
      </c>
      <c r="M1278" s="3" t="s">
        <v>176</v>
      </c>
      <c r="N1278" s="3" t="s">
        <v>9527</v>
      </c>
      <c r="O1278" s="3" t="s">
        <v>11147</v>
      </c>
      <c r="P1278" s="4">
        <v>0.0</v>
      </c>
      <c r="Q1278" s="3" t="s">
        <v>38</v>
      </c>
      <c r="R1278" s="4">
        <v>0.0</v>
      </c>
      <c r="S1278" s="3" t="s">
        <v>38</v>
      </c>
      <c r="T1278" s="3" t="s">
        <v>11148</v>
      </c>
      <c r="U1278" s="4">
        <v>1.0</v>
      </c>
      <c r="V1278" s="3" t="s">
        <v>38</v>
      </c>
      <c r="W1278" s="3" t="s">
        <v>38</v>
      </c>
      <c r="X1278" s="3" t="s">
        <v>11149</v>
      </c>
      <c r="Y1278" s="5">
        <f t="shared" si="1"/>
        <v>2014</v>
      </c>
      <c r="Z1278" s="5">
        <f t="shared" si="2"/>
        <v>5</v>
      </c>
      <c r="AA1278" s="5">
        <f t="shared" si="3"/>
        <v>16</v>
      </c>
      <c r="AB1278" s="5">
        <f t="shared" si="4"/>
        <v>2014</v>
      </c>
      <c r="AC1278" s="5">
        <f t="shared" si="5"/>
        <v>11</v>
      </c>
      <c r="AD1278" s="5">
        <f t="shared" si="6"/>
        <v>21</v>
      </c>
    </row>
    <row r="1279" ht="15.75" customHeight="1">
      <c r="A1279" s="3" t="s">
        <v>30</v>
      </c>
      <c r="B1279" s="3" t="s">
        <v>47</v>
      </c>
      <c r="C1279" s="3" t="s">
        <v>9542</v>
      </c>
      <c r="D1279" s="3" t="s">
        <v>11150</v>
      </c>
      <c r="E1279" s="3" t="s">
        <v>11151</v>
      </c>
      <c r="F1279" s="3" t="s">
        <v>9470</v>
      </c>
      <c r="G1279" s="3" t="s">
        <v>11152</v>
      </c>
      <c r="H1279" s="3" t="s">
        <v>11103</v>
      </c>
      <c r="I1279" s="3" t="s">
        <v>2341</v>
      </c>
      <c r="J1279" s="3" t="s">
        <v>3537</v>
      </c>
      <c r="K1279" s="3" t="s">
        <v>11153</v>
      </c>
      <c r="L1279" s="3" t="s">
        <v>11154</v>
      </c>
      <c r="M1279" s="3" t="s">
        <v>38</v>
      </c>
      <c r="N1279" s="3" t="s">
        <v>7547</v>
      </c>
      <c r="O1279" s="3" t="s">
        <v>11155</v>
      </c>
      <c r="P1279" s="4">
        <v>0.0</v>
      </c>
      <c r="Q1279" s="3" t="s">
        <v>38</v>
      </c>
      <c r="R1279" s="4">
        <v>2.0</v>
      </c>
      <c r="S1279" s="3" t="s">
        <v>11156</v>
      </c>
      <c r="T1279" s="3" t="s">
        <v>11157</v>
      </c>
      <c r="U1279" s="4">
        <v>1.0</v>
      </c>
      <c r="V1279" s="3" t="s">
        <v>38</v>
      </c>
      <c r="W1279" s="3" t="s">
        <v>38</v>
      </c>
      <c r="X1279" s="3" t="s">
        <v>11158</v>
      </c>
      <c r="Y1279" s="5">
        <f t="shared" si="1"/>
        <v>2014</v>
      </c>
      <c r="Z1279" s="5">
        <f t="shared" si="2"/>
        <v>4</v>
      </c>
      <c r="AA1279" s="5">
        <f t="shared" si="3"/>
        <v>30</v>
      </c>
      <c r="AB1279" s="5">
        <f t="shared" si="4"/>
        <v>2014</v>
      </c>
      <c r="AC1279" s="5">
        <f t="shared" si="5"/>
        <v>11</v>
      </c>
      <c r="AD1279" s="5">
        <f t="shared" si="6"/>
        <v>21</v>
      </c>
    </row>
    <row r="1280" ht="15.75" customHeight="1">
      <c r="A1280" s="3" t="s">
        <v>30</v>
      </c>
      <c r="B1280" s="3" t="s">
        <v>31</v>
      </c>
      <c r="C1280" s="3" t="s">
        <v>11159</v>
      </c>
      <c r="D1280" s="3" t="s">
        <v>11160</v>
      </c>
      <c r="E1280" s="3" t="s">
        <v>11161</v>
      </c>
      <c r="F1280" s="3" t="s">
        <v>11162</v>
      </c>
      <c r="G1280" s="3" t="s">
        <v>38</v>
      </c>
      <c r="H1280" s="3" t="s">
        <v>38</v>
      </c>
      <c r="I1280" s="3" t="s">
        <v>638</v>
      </c>
      <c r="J1280" s="3" t="s">
        <v>3537</v>
      </c>
      <c r="K1280" s="3" t="s">
        <v>10753</v>
      </c>
      <c r="L1280" s="3" t="s">
        <v>10754</v>
      </c>
      <c r="M1280" s="3" t="s">
        <v>38</v>
      </c>
      <c r="N1280" s="3" t="s">
        <v>9527</v>
      </c>
      <c r="O1280" s="3" t="s">
        <v>11163</v>
      </c>
      <c r="P1280" s="4">
        <v>2.0</v>
      </c>
      <c r="Q1280" s="3" t="s">
        <v>11164</v>
      </c>
      <c r="R1280" s="4">
        <v>6.0</v>
      </c>
      <c r="S1280" s="3" t="s">
        <v>11165</v>
      </c>
      <c r="T1280" s="3" t="s">
        <v>11166</v>
      </c>
      <c r="U1280" s="4">
        <v>1.0</v>
      </c>
      <c r="V1280" s="3" t="s">
        <v>38</v>
      </c>
      <c r="W1280" s="3" t="s">
        <v>38</v>
      </c>
      <c r="X1280" s="3" t="s">
        <v>11167</v>
      </c>
      <c r="Y1280" s="5">
        <f t="shared" si="1"/>
        <v>2013</v>
      </c>
      <c r="Z1280" s="5">
        <f t="shared" si="2"/>
        <v>5</v>
      </c>
      <c r="AA1280" s="5">
        <f t="shared" si="3"/>
        <v>10</v>
      </c>
      <c r="AB1280" s="5">
        <f t="shared" si="4"/>
        <v>0</v>
      </c>
      <c r="AC1280" s="5">
        <f t="shared" si="5"/>
        <v>0</v>
      </c>
      <c r="AD1280" s="5">
        <f t="shared" si="6"/>
        <v>0</v>
      </c>
    </row>
    <row r="1281" ht="15.75" customHeight="1">
      <c r="A1281" s="3" t="s">
        <v>30</v>
      </c>
      <c r="B1281" s="3" t="s">
        <v>31</v>
      </c>
      <c r="C1281" s="3" t="s">
        <v>11168</v>
      </c>
      <c r="D1281" s="3" t="s">
        <v>11169</v>
      </c>
      <c r="E1281" s="3" t="s">
        <v>11170</v>
      </c>
      <c r="F1281" s="3" t="s">
        <v>11171</v>
      </c>
      <c r="G1281" s="3" t="s">
        <v>38</v>
      </c>
      <c r="H1281" s="3" t="s">
        <v>38</v>
      </c>
      <c r="I1281" s="3" t="s">
        <v>638</v>
      </c>
      <c r="J1281" s="3" t="s">
        <v>3537</v>
      </c>
      <c r="K1281" s="3" t="s">
        <v>4499</v>
      </c>
      <c r="L1281" s="3" t="s">
        <v>4500</v>
      </c>
      <c r="M1281" s="3" t="s">
        <v>38</v>
      </c>
      <c r="N1281" s="3" t="s">
        <v>9527</v>
      </c>
      <c r="O1281" s="3" t="s">
        <v>4501</v>
      </c>
      <c r="P1281" s="4">
        <v>4.0</v>
      </c>
      <c r="Q1281" s="3" t="s">
        <v>11172</v>
      </c>
      <c r="R1281" s="4">
        <v>4.0</v>
      </c>
      <c r="S1281" s="3" t="s">
        <v>11173</v>
      </c>
      <c r="T1281" s="3" t="s">
        <v>11174</v>
      </c>
      <c r="U1281" s="4">
        <v>1.0</v>
      </c>
      <c r="V1281" s="3" t="s">
        <v>38</v>
      </c>
      <c r="W1281" s="3" t="s">
        <v>38</v>
      </c>
      <c r="X1281" s="3" t="s">
        <v>11175</v>
      </c>
      <c r="Y1281" s="5">
        <f t="shared" si="1"/>
        <v>2013</v>
      </c>
      <c r="Z1281" s="5">
        <f t="shared" si="2"/>
        <v>5</v>
      </c>
      <c r="AA1281" s="5">
        <f t="shared" si="3"/>
        <v>8</v>
      </c>
      <c r="AB1281" s="5">
        <f t="shared" si="4"/>
        <v>0</v>
      </c>
      <c r="AC1281" s="5">
        <f t="shared" si="5"/>
        <v>0</v>
      </c>
      <c r="AD1281" s="5">
        <f t="shared" si="6"/>
        <v>0</v>
      </c>
    </row>
    <row r="1282" ht="15.75" customHeight="1">
      <c r="A1282" s="3" t="s">
        <v>30</v>
      </c>
      <c r="B1282" s="3" t="s">
        <v>31</v>
      </c>
      <c r="C1282" s="3" t="s">
        <v>11176</v>
      </c>
      <c r="D1282" s="3" t="s">
        <v>11177</v>
      </c>
      <c r="E1282" s="3" t="s">
        <v>11178</v>
      </c>
      <c r="F1282" s="3" t="s">
        <v>11171</v>
      </c>
      <c r="G1282" s="3" t="s">
        <v>38</v>
      </c>
      <c r="H1282" s="3" t="s">
        <v>38</v>
      </c>
      <c r="I1282" s="3" t="s">
        <v>638</v>
      </c>
      <c r="J1282" s="3" t="s">
        <v>3537</v>
      </c>
      <c r="K1282" s="3" t="s">
        <v>11179</v>
      </c>
      <c r="L1282" s="3" t="s">
        <v>11180</v>
      </c>
      <c r="M1282" s="3" t="s">
        <v>38</v>
      </c>
      <c r="N1282" s="3" t="s">
        <v>9527</v>
      </c>
      <c r="O1282" s="3" t="s">
        <v>11181</v>
      </c>
      <c r="P1282" s="4">
        <v>10.0</v>
      </c>
      <c r="Q1282" s="3" t="s">
        <v>11182</v>
      </c>
      <c r="R1282" s="4">
        <v>0.0</v>
      </c>
      <c r="S1282" s="3" t="s">
        <v>38</v>
      </c>
      <c r="T1282" s="3" t="s">
        <v>11183</v>
      </c>
      <c r="U1282" s="4">
        <v>1.0</v>
      </c>
      <c r="V1282" s="3" t="s">
        <v>38</v>
      </c>
      <c r="W1282" s="3" t="s">
        <v>38</v>
      </c>
      <c r="X1282" s="3" t="s">
        <v>11184</v>
      </c>
      <c r="Y1282" s="5">
        <f t="shared" si="1"/>
        <v>2013</v>
      </c>
      <c r="Z1282" s="5">
        <f t="shared" si="2"/>
        <v>5</v>
      </c>
      <c r="AA1282" s="5">
        <f t="shared" si="3"/>
        <v>8</v>
      </c>
      <c r="AB1282" s="5">
        <f t="shared" si="4"/>
        <v>0</v>
      </c>
      <c r="AC1282" s="5">
        <f t="shared" si="5"/>
        <v>0</v>
      </c>
      <c r="AD1282" s="5">
        <f t="shared" si="6"/>
        <v>0</v>
      </c>
    </row>
    <row r="1283" ht="15.75" customHeight="1">
      <c r="A1283" s="3" t="s">
        <v>30</v>
      </c>
      <c r="B1283" s="3" t="s">
        <v>31</v>
      </c>
      <c r="C1283" s="3" t="s">
        <v>11185</v>
      </c>
      <c r="D1283" s="3" t="s">
        <v>11186</v>
      </c>
      <c r="E1283" s="3" t="s">
        <v>11187</v>
      </c>
      <c r="F1283" s="3" t="s">
        <v>11188</v>
      </c>
      <c r="G1283" s="3" t="s">
        <v>38</v>
      </c>
      <c r="H1283" s="3" t="s">
        <v>38</v>
      </c>
      <c r="I1283" s="3" t="s">
        <v>8662</v>
      </c>
      <c r="J1283" s="3" t="s">
        <v>4955</v>
      </c>
      <c r="K1283" s="3" t="s">
        <v>11189</v>
      </c>
      <c r="L1283" s="3" t="s">
        <v>11190</v>
      </c>
      <c r="M1283" s="3" t="s">
        <v>38</v>
      </c>
      <c r="N1283" s="3" t="s">
        <v>7547</v>
      </c>
      <c r="O1283" s="3" t="s">
        <v>11191</v>
      </c>
      <c r="P1283" s="4">
        <v>10.0</v>
      </c>
      <c r="Q1283" s="3" t="s">
        <v>11192</v>
      </c>
      <c r="R1283" s="4">
        <v>0.0</v>
      </c>
      <c r="S1283" s="3" t="s">
        <v>38</v>
      </c>
      <c r="T1283" s="3" t="s">
        <v>11193</v>
      </c>
      <c r="U1283" s="4">
        <v>1.0</v>
      </c>
      <c r="V1283" s="3" t="s">
        <v>38</v>
      </c>
      <c r="W1283" s="3" t="s">
        <v>38</v>
      </c>
      <c r="X1283" s="3" t="s">
        <v>11194</v>
      </c>
      <c r="Y1283" s="5">
        <f t="shared" si="1"/>
        <v>2013</v>
      </c>
      <c r="Z1283" s="5">
        <f t="shared" si="2"/>
        <v>5</v>
      </c>
      <c r="AA1283" s="5">
        <f t="shared" si="3"/>
        <v>15</v>
      </c>
      <c r="AB1283" s="5">
        <f t="shared" si="4"/>
        <v>0</v>
      </c>
      <c r="AC1283" s="5">
        <f t="shared" si="5"/>
        <v>0</v>
      </c>
      <c r="AD1283" s="5">
        <f t="shared" si="6"/>
        <v>0</v>
      </c>
    </row>
    <row r="1284" ht="15.75" customHeight="1">
      <c r="A1284" s="3" t="s">
        <v>30</v>
      </c>
      <c r="B1284" s="3" t="s">
        <v>47</v>
      </c>
      <c r="C1284" s="3" t="s">
        <v>11195</v>
      </c>
      <c r="D1284" s="3" t="s">
        <v>11196</v>
      </c>
      <c r="E1284" s="3" t="s">
        <v>11197</v>
      </c>
      <c r="F1284" s="3" t="s">
        <v>9601</v>
      </c>
      <c r="G1284" s="3" t="s">
        <v>11198</v>
      </c>
      <c r="H1284" s="3" t="s">
        <v>11199</v>
      </c>
      <c r="I1284" s="3" t="s">
        <v>78</v>
      </c>
      <c r="J1284" s="3" t="s">
        <v>1807</v>
      </c>
      <c r="K1284" s="3" t="s">
        <v>11200</v>
      </c>
      <c r="L1284" s="3" t="s">
        <v>11201</v>
      </c>
      <c r="M1284" s="3" t="s">
        <v>38</v>
      </c>
      <c r="N1284" s="3" t="s">
        <v>208</v>
      </c>
      <c r="O1284" s="3" t="s">
        <v>11202</v>
      </c>
      <c r="P1284" s="4">
        <v>0.0</v>
      </c>
      <c r="Q1284" s="3" t="s">
        <v>38</v>
      </c>
      <c r="R1284" s="4">
        <v>0.0</v>
      </c>
      <c r="S1284" s="3" t="s">
        <v>38</v>
      </c>
      <c r="T1284" s="3" t="s">
        <v>11203</v>
      </c>
      <c r="U1284" s="4">
        <v>5.0</v>
      </c>
      <c r="V1284" s="3" t="s">
        <v>38</v>
      </c>
      <c r="W1284" s="3" t="s">
        <v>38</v>
      </c>
      <c r="X1284" s="3" t="s">
        <v>11204</v>
      </c>
      <c r="Y1284" s="5">
        <f t="shared" si="1"/>
        <v>2014</v>
      </c>
      <c r="Z1284" s="5">
        <f t="shared" si="2"/>
        <v>5</v>
      </c>
      <c r="AA1284" s="5">
        <f t="shared" si="3"/>
        <v>5</v>
      </c>
      <c r="AB1284" s="5">
        <f t="shared" si="4"/>
        <v>2014</v>
      </c>
      <c r="AC1284" s="5">
        <f t="shared" si="5"/>
        <v>11</v>
      </c>
      <c r="AD1284" s="5">
        <f t="shared" si="6"/>
        <v>11</v>
      </c>
    </row>
    <row r="1285" ht="15.75" customHeight="1">
      <c r="A1285" s="3" t="s">
        <v>30</v>
      </c>
      <c r="B1285" s="3" t="s">
        <v>31</v>
      </c>
      <c r="C1285" s="3" t="s">
        <v>11205</v>
      </c>
      <c r="D1285" s="3" t="s">
        <v>11206</v>
      </c>
      <c r="E1285" s="3" t="s">
        <v>11207</v>
      </c>
      <c r="F1285" s="3" t="s">
        <v>11208</v>
      </c>
      <c r="G1285" s="3" t="s">
        <v>38</v>
      </c>
      <c r="H1285" s="3" t="s">
        <v>38</v>
      </c>
      <c r="I1285" s="3" t="s">
        <v>78</v>
      </c>
      <c r="J1285" s="3" t="s">
        <v>1807</v>
      </c>
      <c r="K1285" s="3" t="s">
        <v>11209</v>
      </c>
      <c r="L1285" s="3" t="s">
        <v>11210</v>
      </c>
      <c r="M1285" s="3" t="s">
        <v>38</v>
      </c>
      <c r="N1285" s="3" t="s">
        <v>208</v>
      </c>
      <c r="O1285" s="3" t="s">
        <v>11211</v>
      </c>
      <c r="P1285" s="4">
        <v>0.0</v>
      </c>
      <c r="Q1285" s="3" t="s">
        <v>38</v>
      </c>
      <c r="R1285" s="4">
        <v>0.0</v>
      </c>
      <c r="S1285" s="3" t="s">
        <v>38</v>
      </c>
      <c r="T1285" s="3" t="s">
        <v>11212</v>
      </c>
      <c r="U1285" s="4">
        <v>6.0</v>
      </c>
      <c r="V1285" s="3" t="s">
        <v>38</v>
      </c>
      <c r="W1285" s="3" t="s">
        <v>38</v>
      </c>
      <c r="X1285" s="3" t="s">
        <v>11213</v>
      </c>
      <c r="Y1285" s="5">
        <f t="shared" si="1"/>
        <v>2013</v>
      </c>
      <c r="Z1285" s="5">
        <f t="shared" si="2"/>
        <v>4</v>
      </c>
      <c r="AA1285" s="5">
        <f t="shared" si="3"/>
        <v>24</v>
      </c>
      <c r="AB1285" s="5">
        <f t="shared" si="4"/>
        <v>0</v>
      </c>
      <c r="AC1285" s="5">
        <f t="shared" si="5"/>
        <v>0</v>
      </c>
      <c r="AD1285" s="5">
        <f t="shared" si="6"/>
        <v>0</v>
      </c>
    </row>
    <row r="1286" ht="15.75" customHeight="1">
      <c r="A1286" s="3" t="s">
        <v>30</v>
      </c>
      <c r="B1286" s="3" t="s">
        <v>47</v>
      </c>
      <c r="C1286" s="3" t="s">
        <v>11214</v>
      </c>
      <c r="D1286" s="3" t="s">
        <v>11215</v>
      </c>
      <c r="E1286" s="3" t="s">
        <v>11216</v>
      </c>
      <c r="F1286" s="3" t="s">
        <v>9662</v>
      </c>
      <c r="G1286" s="3" t="s">
        <v>11217</v>
      </c>
      <c r="H1286" s="3" t="s">
        <v>11218</v>
      </c>
      <c r="I1286" s="3" t="s">
        <v>638</v>
      </c>
      <c r="J1286" s="3" t="s">
        <v>3537</v>
      </c>
      <c r="K1286" s="3" t="s">
        <v>11219</v>
      </c>
      <c r="L1286" s="3" t="s">
        <v>3730</v>
      </c>
      <c r="M1286" s="3" t="s">
        <v>30</v>
      </c>
      <c r="N1286" s="3" t="s">
        <v>9527</v>
      </c>
      <c r="O1286" s="3" t="s">
        <v>285</v>
      </c>
      <c r="P1286" s="4">
        <v>0.0</v>
      </c>
      <c r="Q1286" s="3" t="s">
        <v>38</v>
      </c>
      <c r="R1286" s="4">
        <v>6.0</v>
      </c>
      <c r="S1286" s="3" t="s">
        <v>11220</v>
      </c>
      <c r="T1286" s="3" t="s">
        <v>11221</v>
      </c>
      <c r="U1286" s="4">
        <v>1.0</v>
      </c>
      <c r="V1286" s="3" t="s">
        <v>38</v>
      </c>
      <c r="W1286" s="3" t="s">
        <v>38</v>
      </c>
      <c r="X1286" s="3" t="s">
        <v>11222</v>
      </c>
      <c r="Y1286" s="5">
        <f t="shared" si="1"/>
        <v>2014</v>
      </c>
      <c r="Z1286" s="5">
        <f t="shared" si="2"/>
        <v>3</v>
      </c>
      <c r="AA1286" s="5">
        <f t="shared" si="3"/>
        <v>28</v>
      </c>
      <c r="AB1286" s="5">
        <f t="shared" si="4"/>
        <v>2014</v>
      </c>
      <c r="AC1286" s="5">
        <f t="shared" si="5"/>
        <v>11</v>
      </c>
      <c r="AD1286" s="5">
        <f t="shared" si="6"/>
        <v>1</v>
      </c>
    </row>
    <row r="1287" ht="15.75" customHeight="1">
      <c r="A1287" s="3" t="s">
        <v>30</v>
      </c>
      <c r="B1287" s="3" t="s">
        <v>47</v>
      </c>
      <c r="C1287" s="3" t="s">
        <v>11223</v>
      </c>
      <c r="D1287" s="3" t="s">
        <v>11224</v>
      </c>
      <c r="E1287" s="3" t="s">
        <v>11225</v>
      </c>
      <c r="F1287" s="3" t="s">
        <v>9921</v>
      </c>
      <c r="G1287" s="3" t="s">
        <v>11226</v>
      </c>
      <c r="H1287" s="3" t="s">
        <v>10791</v>
      </c>
      <c r="I1287" s="3" t="s">
        <v>172</v>
      </c>
      <c r="J1287" s="3" t="s">
        <v>1532</v>
      </c>
      <c r="K1287" s="3" t="s">
        <v>2698</v>
      </c>
      <c r="L1287" s="3" t="s">
        <v>2699</v>
      </c>
      <c r="M1287" s="3" t="s">
        <v>96</v>
      </c>
      <c r="N1287" s="3" t="s">
        <v>38</v>
      </c>
      <c r="O1287" s="3" t="s">
        <v>529</v>
      </c>
      <c r="P1287" s="4">
        <v>0.0</v>
      </c>
      <c r="Q1287" s="3" t="s">
        <v>38</v>
      </c>
      <c r="R1287" s="4">
        <v>0.0</v>
      </c>
      <c r="S1287" s="3" t="s">
        <v>38</v>
      </c>
      <c r="T1287" s="3" t="s">
        <v>11227</v>
      </c>
      <c r="U1287" s="4">
        <v>1.0</v>
      </c>
      <c r="V1287" s="3" t="s">
        <v>38</v>
      </c>
      <c r="W1287" s="3" t="s">
        <v>38</v>
      </c>
      <c r="X1287" s="3" t="s">
        <v>11228</v>
      </c>
      <c r="Y1287" s="5">
        <f t="shared" si="1"/>
        <v>2014</v>
      </c>
      <c r="Z1287" s="5">
        <f t="shared" si="2"/>
        <v>5</v>
      </c>
      <c r="AA1287" s="5">
        <f t="shared" si="3"/>
        <v>30</v>
      </c>
      <c r="AB1287" s="5">
        <f t="shared" si="4"/>
        <v>2014</v>
      </c>
      <c r="AC1287" s="5">
        <f t="shared" si="5"/>
        <v>10</v>
      </c>
      <c r="AD1287" s="5">
        <f t="shared" si="6"/>
        <v>21</v>
      </c>
    </row>
    <row r="1288" ht="15.75" customHeight="1">
      <c r="A1288" s="3" t="s">
        <v>30</v>
      </c>
      <c r="B1288" s="3" t="s">
        <v>47</v>
      </c>
      <c r="C1288" s="3" t="s">
        <v>11229</v>
      </c>
      <c r="D1288" s="3" t="s">
        <v>11230</v>
      </c>
      <c r="E1288" s="3" t="s">
        <v>11231</v>
      </c>
      <c r="F1288" s="3" t="s">
        <v>11232</v>
      </c>
      <c r="G1288" s="3" t="s">
        <v>11233</v>
      </c>
      <c r="H1288" s="3" t="s">
        <v>10791</v>
      </c>
      <c r="I1288" s="3" t="s">
        <v>172</v>
      </c>
      <c r="J1288" s="3" t="s">
        <v>1532</v>
      </c>
      <c r="K1288" s="3" t="s">
        <v>2698</v>
      </c>
      <c r="L1288" s="3" t="s">
        <v>2699</v>
      </c>
      <c r="M1288" s="3" t="s">
        <v>96</v>
      </c>
      <c r="N1288" s="3" t="s">
        <v>38</v>
      </c>
      <c r="O1288" s="3" t="s">
        <v>228</v>
      </c>
      <c r="P1288" s="4">
        <v>0.0</v>
      </c>
      <c r="Q1288" s="3" t="s">
        <v>38</v>
      </c>
      <c r="R1288" s="4">
        <v>2.0</v>
      </c>
      <c r="S1288" s="3" t="s">
        <v>11234</v>
      </c>
      <c r="T1288" s="3" t="s">
        <v>11235</v>
      </c>
      <c r="U1288" s="4">
        <v>1.0</v>
      </c>
      <c r="V1288" s="3" t="s">
        <v>38</v>
      </c>
      <c r="W1288" s="3" t="s">
        <v>38</v>
      </c>
      <c r="X1288" s="3" t="s">
        <v>11236</v>
      </c>
      <c r="Y1288" s="5">
        <f t="shared" si="1"/>
        <v>2014</v>
      </c>
      <c r="Z1288" s="5">
        <f t="shared" si="2"/>
        <v>7</v>
      </c>
      <c r="AA1288" s="5">
        <f t="shared" si="3"/>
        <v>1</v>
      </c>
      <c r="AB1288" s="5">
        <f t="shared" si="4"/>
        <v>2014</v>
      </c>
      <c r="AC1288" s="5">
        <f t="shared" si="5"/>
        <v>10</v>
      </c>
      <c r="AD1288" s="5">
        <f t="shared" si="6"/>
        <v>21</v>
      </c>
    </row>
    <row r="1289" ht="15.75" customHeight="1">
      <c r="A1289" s="3" t="s">
        <v>30</v>
      </c>
      <c r="B1289" s="3" t="s">
        <v>31</v>
      </c>
      <c r="C1289" s="3" t="s">
        <v>11237</v>
      </c>
      <c r="D1289" s="3" t="s">
        <v>11238</v>
      </c>
      <c r="E1289" s="3" t="s">
        <v>11239</v>
      </c>
      <c r="F1289" s="3" t="s">
        <v>11240</v>
      </c>
      <c r="G1289" s="3" t="s">
        <v>38</v>
      </c>
      <c r="H1289" s="3" t="s">
        <v>38</v>
      </c>
      <c r="I1289" s="3" t="s">
        <v>638</v>
      </c>
      <c r="J1289" s="3" t="s">
        <v>3537</v>
      </c>
      <c r="K1289" s="3" t="s">
        <v>11241</v>
      </c>
      <c r="L1289" s="3" t="s">
        <v>11242</v>
      </c>
      <c r="M1289" s="3" t="s">
        <v>38</v>
      </c>
      <c r="N1289" s="3" t="s">
        <v>9527</v>
      </c>
      <c r="O1289" s="3" t="s">
        <v>11243</v>
      </c>
      <c r="P1289" s="4">
        <v>5.0</v>
      </c>
      <c r="Q1289" s="3" t="s">
        <v>11244</v>
      </c>
      <c r="R1289" s="4">
        <v>0.0</v>
      </c>
      <c r="S1289" s="3" t="s">
        <v>38</v>
      </c>
      <c r="T1289" s="3" t="s">
        <v>11245</v>
      </c>
      <c r="U1289" s="4">
        <v>1.0</v>
      </c>
      <c r="V1289" s="3" t="s">
        <v>38</v>
      </c>
      <c r="W1289" s="3" t="s">
        <v>38</v>
      </c>
      <c r="X1289" s="3" t="s">
        <v>11246</v>
      </c>
      <c r="Y1289" s="5">
        <f t="shared" si="1"/>
        <v>2013</v>
      </c>
      <c r="Z1289" s="5">
        <f t="shared" si="2"/>
        <v>4</v>
      </c>
      <c r="AA1289" s="5">
        <f t="shared" si="3"/>
        <v>15</v>
      </c>
      <c r="AB1289" s="5">
        <f t="shared" si="4"/>
        <v>0</v>
      </c>
      <c r="AC1289" s="5">
        <f t="shared" si="5"/>
        <v>0</v>
      </c>
      <c r="AD1289" s="5">
        <f t="shared" si="6"/>
        <v>0</v>
      </c>
    </row>
    <row r="1290" ht="15.75" customHeight="1">
      <c r="A1290" s="3" t="s">
        <v>30</v>
      </c>
      <c r="B1290" s="3" t="s">
        <v>31</v>
      </c>
      <c r="C1290" s="3" t="s">
        <v>3456</v>
      </c>
      <c r="D1290" s="3" t="s">
        <v>11247</v>
      </c>
      <c r="E1290" s="3" t="s">
        <v>11248</v>
      </c>
      <c r="F1290" s="3" t="s">
        <v>11249</v>
      </c>
      <c r="G1290" s="3" t="s">
        <v>38</v>
      </c>
      <c r="H1290" s="3" t="s">
        <v>38</v>
      </c>
      <c r="I1290" s="3" t="s">
        <v>638</v>
      </c>
      <c r="J1290" s="3" t="s">
        <v>3537</v>
      </c>
      <c r="K1290" s="3" t="s">
        <v>11250</v>
      </c>
      <c r="L1290" s="3" t="s">
        <v>11251</v>
      </c>
      <c r="M1290" s="3" t="s">
        <v>38</v>
      </c>
      <c r="N1290" s="3" t="s">
        <v>9527</v>
      </c>
      <c r="O1290" s="3" t="s">
        <v>2558</v>
      </c>
      <c r="P1290" s="4">
        <v>1.0</v>
      </c>
      <c r="Q1290" s="3" t="s">
        <v>11252</v>
      </c>
      <c r="R1290" s="4">
        <v>1.0</v>
      </c>
      <c r="S1290" s="3" t="s">
        <v>11253</v>
      </c>
      <c r="T1290" s="3" t="s">
        <v>11254</v>
      </c>
      <c r="U1290" s="4">
        <v>1.0</v>
      </c>
      <c r="V1290" s="3" t="s">
        <v>38</v>
      </c>
      <c r="W1290" s="3" t="s">
        <v>38</v>
      </c>
      <c r="X1290" s="3" t="s">
        <v>11255</v>
      </c>
      <c r="Y1290" s="5">
        <f t="shared" si="1"/>
        <v>2013</v>
      </c>
      <c r="Z1290" s="5">
        <f t="shared" si="2"/>
        <v>4</v>
      </c>
      <c r="AA1290" s="5">
        <f t="shared" si="3"/>
        <v>3</v>
      </c>
      <c r="AB1290" s="5">
        <f t="shared" si="4"/>
        <v>0</v>
      </c>
      <c r="AC1290" s="5">
        <f t="shared" si="5"/>
        <v>0</v>
      </c>
      <c r="AD1290" s="5">
        <f t="shared" si="6"/>
        <v>0</v>
      </c>
    </row>
    <row r="1291" ht="15.75" customHeight="1">
      <c r="A1291" s="3" t="s">
        <v>30</v>
      </c>
      <c r="B1291" s="3" t="s">
        <v>47</v>
      </c>
      <c r="C1291" s="3" t="s">
        <v>11024</v>
      </c>
      <c r="D1291" s="3" t="s">
        <v>11256</v>
      </c>
      <c r="E1291" s="3" t="s">
        <v>11257</v>
      </c>
      <c r="F1291" s="3" t="s">
        <v>11258</v>
      </c>
      <c r="G1291" s="3" t="s">
        <v>11259</v>
      </c>
      <c r="H1291" s="3" t="s">
        <v>11260</v>
      </c>
      <c r="I1291" s="3" t="s">
        <v>638</v>
      </c>
      <c r="J1291" s="3" t="s">
        <v>3537</v>
      </c>
      <c r="K1291" s="3" t="s">
        <v>11261</v>
      </c>
      <c r="L1291" s="3" t="s">
        <v>11262</v>
      </c>
      <c r="M1291" s="3" t="s">
        <v>38</v>
      </c>
      <c r="N1291" s="3" t="s">
        <v>9527</v>
      </c>
      <c r="O1291" s="3" t="s">
        <v>2333</v>
      </c>
      <c r="P1291" s="4">
        <v>0.0</v>
      </c>
      <c r="Q1291" s="3" t="s">
        <v>38</v>
      </c>
      <c r="R1291" s="4">
        <v>0.0</v>
      </c>
      <c r="S1291" s="3" t="s">
        <v>38</v>
      </c>
      <c r="T1291" s="3" t="s">
        <v>11263</v>
      </c>
      <c r="U1291" s="4">
        <v>2.0</v>
      </c>
      <c r="V1291" s="3" t="s">
        <v>38</v>
      </c>
      <c r="W1291" s="3" t="s">
        <v>38</v>
      </c>
      <c r="X1291" s="3" t="s">
        <v>11264</v>
      </c>
      <c r="Y1291" s="5">
        <f t="shared" si="1"/>
        <v>2014</v>
      </c>
      <c r="Z1291" s="5">
        <f t="shared" si="2"/>
        <v>2</v>
      </c>
      <c r="AA1291" s="5">
        <f t="shared" si="3"/>
        <v>12</v>
      </c>
      <c r="AB1291" s="5">
        <f t="shared" si="4"/>
        <v>2014</v>
      </c>
      <c r="AC1291" s="5">
        <f t="shared" si="5"/>
        <v>10</v>
      </c>
      <c r="AD1291" s="5">
        <f t="shared" si="6"/>
        <v>11</v>
      </c>
    </row>
    <row r="1292" ht="15.75" customHeight="1">
      <c r="A1292" s="3" t="s">
        <v>30</v>
      </c>
      <c r="B1292" s="3" t="s">
        <v>47</v>
      </c>
      <c r="C1292" s="3" t="s">
        <v>11265</v>
      </c>
      <c r="D1292" s="3" t="s">
        <v>11266</v>
      </c>
      <c r="E1292" s="3" t="s">
        <v>11267</v>
      </c>
      <c r="F1292" s="3" t="s">
        <v>10082</v>
      </c>
      <c r="G1292" s="3" t="s">
        <v>11268</v>
      </c>
      <c r="H1292" s="3" t="s">
        <v>11260</v>
      </c>
      <c r="I1292" s="3" t="s">
        <v>638</v>
      </c>
      <c r="J1292" s="3" t="s">
        <v>3537</v>
      </c>
      <c r="K1292" s="3" t="s">
        <v>11269</v>
      </c>
      <c r="L1292" s="3" t="s">
        <v>11270</v>
      </c>
      <c r="M1292" s="3" t="s">
        <v>11271</v>
      </c>
      <c r="N1292" s="3" t="s">
        <v>9527</v>
      </c>
      <c r="O1292" s="3" t="s">
        <v>2333</v>
      </c>
      <c r="P1292" s="4">
        <v>0.0</v>
      </c>
      <c r="Q1292" s="3" t="s">
        <v>38</v>
      </c>
      <c r="R1292" s="4">
        <v>4.0</v>
      </c>
      <c r="S1292" s="3" t="s">
        <v>11272</v>
      </c>
      <c r="T1292" s="3" t="s">
        <v>11273</v>
      </c>
      <c r="U1292" s="4">
        <v>2.0</v>
      </c>
      <c r="V1292" s="3" t="s">
        <v>38</v>
      </c>
      <c r="W1292" s="3" t="s">
        <v>38</v>
      </c>
      <c r="X1292" s="3" t="s">
        <v>11274</v>
      </c>
      <c r="Y1292" s="5">
        <f t="shared" si="1"/>
        <v>2014</v>
      </c>
      <c r="Z1292" s="5">
        <f t="shared" si="2"/>
        <v>1</v>
      </c>
      <c r="AA1292" s="5">
        <f t="shared" si="3"/>
        <v>3</v>
      </c>
      <c r="AB1292" s="5">
        <f t="shared" si="4"/>
        <v>2014</v>
      </c>
      <c r="AC1292" s="5">
        <f t="shared" si="5"/>
        <v>10</v>
      </c>
      <c r="AD1292" s="5">
        <f t="shared" si="6"/>
        <v>11</v>
      </c>
    </row>
    <row r="1293" ht="15.75" customHeight="1">
      <c r="A1293" s="3" t="s">
        <v>30</v>
      </c>
      <c r="B1293" s="3" t="s">
        <v>31</v>
      </c>
      <c r="C1293" s="3" t="s">
        <v>11275</v>
      </c>
      <c r="D1293" s="3" t="s">
        <v>11276</v>
      </c>
      <c r="E1293" s="3" t="s">
        <v>11277</v>
      </c>
      <c r="F1293" s="3" t="s">
        <v>11278</v>
      </c>
      <c r="G1293" s="3" t="s">
        <v>38</v>
      </c>
      <c r="H1293" s="3" t="s">
        <v>38</v>
      </c>
      <c r="I1293" s="3" t="s">
        <v>2341</v>
      </c>
      <c r="J1293" s="3" t="s">
        <v>3537</v>
      </c>
      <c r="K1293" s="3" t="s">
        <v>3959</v>
      </c>
      <c r="L1293" s="3" t="s">
        <v>3960</v>
      </c>
      <c r="M1293" s="3" t="s">
        <v>38</v>
      </c>
      <c r="N1293" s="3" t="s">
        <v>7547</v>
      </c>
      <c r="O1293" s="3" t="s">
        <v>2558</v>
      </c>
      <c r="P1293" s="4">
        <v>1.0</v>
      </c>
      <c r="Q1293" s="3" t="s">
        <v>11279</v>
      </c>
      <c r="R1293" s="4">
        <v>3.0</v>
      </c>
      <c r="S1293" s="3" t="s">
        <v>11280</v>
      </c>
      <c r="T1293" s="3" t="s">
        <v>11281</v>
      </c>
      <c r="U1293" s="4">
        <v>1.0</v>
      </c>
      <c r="V1293" s="3" t="s">
        <v>38</v>
      </c>
      <c r="W1293" s="3" t="s">
        <v>38</v>
      </c>
      <c r="X1293" s="3" t="s">
        <v>11282</v>
      </c>
      <c r="Y1293" s="5">
        <f t="shared" si="1"/>
        <v>2013</v>
      </c>
      <c r="Z1293" s="5">
        <f t="shared" si="2"/>
        <v>3</v>
      </c>
      <c r="AA1293" s="5">
        <f t="shared" si="3"/>
        <v>22</v>
      </c>
      <c r="AB1293" s="5">
        <f t="shared" si="4"/>
        <v>0</v>
      </c>
      <c r="AC1293" s="5">
        <f t="shared" si="5"/>
        <v>0</v>
      </c>
      <c r="AD1293" s="5">
        <f t="shared" si="6"/>
        <v>0</v>
      </c>
    </row>
    <row r="1294" ht="15.75" customHeight="1">
      <c r="A1294" s="3" t="s">
        <v>30</v>
      </c>
      <c r="B1294" s="3" t="s">
        <v>31</v>
      </c>
      <c r="C1294" s="3" t="s">
        <v>11283</v>
      </c>
      <c r="D1294" s="3" t="s">
        <v>11284</v>
      </c>
      <c r="E1294" s="3" t="s">
        <v>11285</v>
      </c>
      <c r="F1294" s="3" t="s">
        <v>11286</v>
      </c>
      <c r="G1294" s="3" t="s">
        <v>38</v>
      </c>
      <c r="H1294" s="3" t="s">
        <v>38</v>
      </c>
      <c r="I1294" s="3" t="s">
        <v>638</v>
      </c>
      <c r="J1294" s="3" t="s">
        <v>3537</v>
      </c>
      <c r="K1294" s="3" t="s">
        <v>11287</v>
      </c>
      <c r="L1294" s="3" t="s">
        <v>11288</v>
      </c>
      <c r="M1294" s="3" t="s">
        <v>38</v>
      </c>
      <c r="N1294" s="3" t="s">
        <v>9527</v>
      </c>
      <c r="O1294" s="3" t="s">
        <v>513</v>
      </c>
      <c r="P1294" s="4">
        <v>10.0</v>
      </c>
      <c r="Q1294" s="3" t="s">
        <v>11289</v>
      </c>
      <c r="R1294" s="4">
        <v>1.0</v>
      </c>
      <c r="S1294" s="3" t="s">
        <v>11290</v>
      </c>
      <c r="T1294" s="3" t="s">
        <v>11291</v>
      </c>
      <c r="U1294" s="4">
        <v>1.0</v>
      </c>
      <c r="V1294" s="3" t="s">
        <v>38</v>
      </c>
      <c r="W1294" s="3" t="s">
        <v>38</v>
      </c>
      <c r="X1294" s="3" t="s">
        <v>11292</v>
      </c>
      <c r="Y1294" s="5">
        <f t="shared" si="1"/>
        <v>2013</v>
      </c>
      <c r="Z1294" s="5">
        <f t="shared" si="2"/>
        <v>3</v>
      </c>
      <c r="AA1294" s="5">
        <f t="shared" si="3"/>
        <v>27</v>
      </c>
      <c r="AB1294" s="5">
        <f t="shared" si="4"/>
        <v>0</v>
      </c>
      <c r="AC1294" s="5">
        <f t="shared" si="5"/>
        <v>0</v>
      </c>
      <c r="AD1294" s="5">
        <f t="shared" si="6"/>
        <v>0</v>
      </c>
    </row>
    <row r="1295" ht="15.75" customHeight="1">
      <c r="A1295" s="3" t="s">
        <v>30</v>
      </c>
      <c r="B1295" s="3" t="s">
        <v>47</v>
      </c>
      <c r="C1295" s="3" t="s">
        <v>11293</v>
      </c>
      <c r="D1295" s="3" t="s">
        <v>11294</v>
      </c>
      <c r="E1295" s="3" t="s">
        <v>11295</v>
      </c>
      <c r="F1295" s="3" t="s">
        <v>11296</v>
      </c>
      <c r="G1295" s="3" t="s">
        <v>11297</v>
      </c>
      <c r="H1295" s="3" t="s">
        <v>11298</v>
      </c>
      <c r="I1295" s="3" t="s">
        <v>11299</v>
      </c>
      <c r="J1295" s="3" t="s">
        <v>11300</v>
      </c>
      <c r="K1295" s="3" t="s">
        <v>11301</v>
      </c>
      <c r="L1295" s="3" t="s">
        <v>11302</v>
      </c>
      <c r="M1295" s="3" t="s">
        <v>38</v>
      </c>
      <c r="N1295" s="3" t="s">
        <v>69</v>
      </c>
      <c r="O1295" s="3" t="s">
        <v>11303</v>
      </c>
      <c r="P1295" s="4">
        <v>0.0</v>
      </c>
      <c r="Q1295" s="3" t="s">
        <v>38</v>
      </c>
      <c r="R1295" s="4">
        <v>0.0</v>
      </c>
      <c r="S1295" s="3" t="s">
        <v>38</v>
      </c>
      <c r="T1295" s="3" t="s">
        <v>11304</v>
      </c>
      <c r="U1295" s="4">
        <v>2.0</v>
      </c>
      <c r="V1295" s="3" t="s">
        <v>38</v>
      </c>
      <c r="W1295" s="3" t="s">
        <v>38</v>
      </c>
      <c r="X1295" s="3" t="s">
        <v>11305</v>
      </c>
      <c r="Y1295" s="5">
        <f t="shared" si="1"/>
        <v>2014</v>
      </c>
      <c r="Z1295" s="5">
        <f t="shared" si="2"/>
        <v>6</v>
      </c>
      <c r="AA1295" s="5">
        <f t="shared" si="3"/>
        <v>9</v>
      </c>
      <c r="AB1295" s="5">
        <f t="shared" si="4"/>
        <v>2014</v>
      </c>
      <c r="AC1295" s="5">
        <f t="shared" si="5"/>
        <v>10</v>
      </c>
      <c r="AD1295" s="5">
        <f t="shared" si="6"/>
        <v>1</v>
      </c>
    </row>
    <row r="1296" ht="15.75" customHeight="1">
      <c r="A1296" s="3" t="s">
        <v>30</v>
      </c>
      <c r="B1296" s="3" t="s">
        <v>47</v>
      </c>
      <c r="C1296" s="3" t="s">
        <v>11306</v>
      </c>
      <c r="D1296" s="3" t="s">
        <v>11307</v>
      </c>
      <c r="E1296" s="3" t="s">
        <v>11308</v>
      </c>
      <c r="F1296" s="3" t="s">
        <v>11309</v>
      </c>
      <c r="G1296" s="3" t="s">
        <v>11310</v>
      </c>
      <c r="H1296" s="3" t="s">
        <v>11298</v>
      </c>
      <c r="I1296" s="3" t="s">
        <v>11299</v>
      </c>
      <c r="J1296" s="3" t="s">
        <v>11300</v>
      </c>
      <c r="K1296" s="3" t="s">
        <v>11311</v>
      </c>
      <c r="L1296" s="3" t="s">
        <v>11312</v>
      </c>
      <c r="M1296" s="3" t="s">
        <v>11313</v>
      </c>
      <c r="N1296" s="3" t="s">
        <v>69</v>
      </c>
      <c r="O1296" s="3" t="s">
        <v>11314</v>
      </c>
      <c r="P1296" s="4">
        <v>0.0</v>
      </c>
      <c r="Q1296" s="3" t="s">
        <v>38</v>
      </c>
      <c r="R1296" s="4">
        <v>0.0</v>
      </c>
      <c r="S1296" s="3" t="s">
        <v>38</v>
      </c>
      <c r="T1296" s="3" t="s">
        <v>11315</v>
      </c>
      <c r="U1296" s="4">
        <v>2.0</v>
      </c>
      <c r="V1296" s="3" t="s">
        <v>38</v>
      </c>
      <c r="W1296" s="3" t="s">
        <v>38</v>
      </c>
      <c r="X1296" s="3" t="s">
        <v>11316</v>
      </c>
      <c r="Y1296" s="5">
        <f t="shared" si="1"/>
        <v>2014</v>
      </c>
      <c r="Z1296" s="5">
        <f t="shared" si="2"/>
        <v>6</v>
      </c>
      <c r="AA1296" s="5">
        <f t="shared" si="3"/>
        <v>11</v>
      </c>
      <c r="AB1296" s="5">
        <f t="shared" si="4"/>
        <v>2014</v>
      </c>
      <c r="AC1296" s="5">
        <f t="shared" si="5"/>
        <v>10</v>
      </c>
      <c r="AD1296" s="5">
        <f t="shared" si="6"/>
        <v>1</v>
      </c>
    </row>
    <row r="1297" ht="15.75" customHeight="1">
      <c r="A1297" s="3" t="s">
        <v>30</v>
      </c>
      <c r="B1297" s="3" t="s">
        <v>47</v>
      </c>
      <c r="C1297" s="3" t="s">
        <v>11317</v>
      </c>
      <c r="D1297" s="3" t="s">
        <v>11318</v>
      </c>
      <c r="E1297" s="3" t="s">
        <v>11319</v>
      </c>
      <c r="F1297" s="3" t="s">
        <v>11320</v>
      </c>
      <c r="G1297" s="3" t="s">
        <v>11321</v>
      </c>
      <c r="H1297" s="3" t="s">
        <v>11322</v>
      </c>
      <c r="I1297" s="3" t="s">
        <v>9954</v>
      </c>
      <c r="J1297" s="3" t="s">
        <v>11323</v>
      </c>
      <c r="K1297" s="3" t="s">
        <v>11324</v>
      </c>
      <c r="L1297" s="3" t="s">
        <v>11325</v>
      </c>
      <c r="M1297" s="3" t="s">
        <v>121</v>
      </c>
      <c r="N1297" s="3" t="s">
        <v>38</v>
      </c>
      <c r="O1297" s="3" t="s">
        <v>11326</v>
      </c>
      <c r="P1297" s="4">
        <v>0.0</v>
      </c>
      <c r="Q1297" s="3" t="s">
        <v>38</v>
      </c>
      <c r="R1297" s="4">
        <v>0.0</v>
      </c>
      <c r="S1297" s="3" t="s">
        <v>38</v>
      </c>
      <c r="T1297" s="3" t="s">
        <v>11327</v>
      </c>
      <c r="U1297" s="4">
        <v>1.0</v>
      </c>
      <c r="V1297" s="3" t="s">
        <v>38</v>
      </c>
      <c r="W1297" s="3" t="s">
        <v>38</v>
      </c>
      <c r="X1297" s="3" t="s">
        <v>11328</v>
      </c>
      <c r="Y1297" s="5">
        <f t="shared" si="1"/>
        <v>2014</v>
      </c>
      <c r="Z1297" s="5">
        <f t="shared" si="2"/>
        <v>3</v>
      </c>
      <c r="AA1297" s="5">
        <f t="shared" si="3"/>
        <v>6</v>
      </c>
      <c r="AB1297" s="5">
        <f t="shared" si="4"/>
        <v>2014</v>
      </c>
      <c r="AC1297" s="5">
        <f t="shared" si="5"/>
        <v>9</v>
      </c>
      <c r="AD1297" s="5">
        <f t="shared" si="6"/>
        <v>21</v>
      </c>
    </row>
    <row r="1298" ht="15.75" customHeight="1">
      <c r="A1298" s="3" t="s">
        <v>30</v>
      </c>
      <c r="B1298" s="3" t="s">
        <v>47</v>
      </c>
      <c r="C1298" s="3" t="s">
        <v>11329</v>
      </c>
      <c r="D1298" s="3" t="s">
        <v>11330</v>
      </c>
      <c r="E1298" s="3" t="s">
        <v>11331</v>
      </c>
      <c r="F1298" s="3" t="s">
        <v>11332</v>
      </c>
      <c r="G1298" s="3" t="s">
        <v>11333</v>
      </c>
      <c r="H1298" s="3" t="s">
        <v>11322</v>
      </c>
      <c r="I1298" s="3" t="s">
        <v>172</v>
      </c>
      <c r="J1298" s="3" t="s">
        <v>173</v>
      </c>
      <c r="K1298" s="3" t="s">
        <v>2698</v>
      </c>
      <c r="L1298" s="3" t="s">
        <v>2699</v>
      </c>
      <c r="M1298" s="3" t="s">
        <v>96</v>
      </c>
      <c r="N1298" s="3" t="s">
        <v>38</v>
      </c>
      <c r="O1298" s="3" t="s">
        <v>529</v>
      </c>
      <c r="P1298" s="4">
        <v>0.0</v>
      </c>
      <c r="Q1298" s="3" t="s">
        <v>38</v>
      </c>
      <c r="R1298" s="4">
        <v>1.0</v>
      </c>
      <c r="S1298" s="3" t="s">
        <v>10600</v>
      </c>
      <c r="T1298" s="3" t="s">
        <v>11334</v>
      </c>
      <c r="U1298" s="4">
        <v>1.0</v>
      </c>
      <c r="V1298" s="3" t="s">
        <v>38</v>
      </c>
      <c r="W1298" s="3" t="s">
        <v>38</v>
      </c>
      <c r="X1298" s="3" t="s">
        <v>11335</v>
      </c>
      <c r="Y1298" s="5">
        <f t="shared" si="1"/>
        <v>2014</v>
      </c>
      <c r="Z1298" s="5">
        <f t="shared" si="2"/>
        <v>4</v>
      </c>
      <c r="AA1298" s="5">
        <f t="shared" si="3"/>
        <v>1</v>
      </c>
      <c r="AB1298" s="5">
        <f t="shared" si="4"/>
        <v>2014</v>
      </c>
      <c r="AC1298" s="5">
        <f t="shared" si="5"/>
        <v>9</v>
      </c>
      <c r="AD1298" s="5">
        <f t="shared" si="6"/>
        <v>21</v>
      </c>
    </row>
    <row r="1299" ht="15.75" customHeight="1">
      <c r="A1299" s="3" t="s">
        <v>30</v>
      </c>
      <c r="B1299" s="3" t="s">
        <v>31</v>
      </c>
      <c r="C1299" s="3" t="s">
        <v>11336</v>
      </c>
      <c r="D1299" s="3" t="s">
        <v>11337</v>
      </c>
      <c r="E1299" s="3" t="s">
        <v>11338</v>
      </c>
      <c r="F1299" s="3" t="s">
        <v>11339</v>
      </c>
      <c r="G1299" s="3" t="s">
        <v>38</v>
      </c>
      <c r="H1299" s="3" t="s">
        <v>38</v>
      </c>
      <c r="I1299" s="3" t="s">
        <v>1226</v>
      </c>
      <c r="J1299" s="3" t="s">
        <v>713</v>
      </c>
      <c r="K1299" s="3" t="s">
        <v>1926</v>
      </c>
      <c r="L1299" s="3" t="s">
        <v>397</v>
      </c>
      <c r="M1299" s="3" t="s">
        <v>38</v>
      </c>
      <c r="N1299" s="3" t="s">
        <v>731</v>
      </c>
      <c r="O1299" s="3" t="s">
        <v>11340</v>
      </c>
      <c r="P1299" s="4">
        <v>6.0</v>
      </c>
      <c r="Q1299" s="3" t="s">
        <v>11341</v>
      </c>
      <c r="R1299" s="4">
        <v>1.0</v>
      </c>
      <c r="S1299" s="3" t="s">
        <v>9365</v>
      </c>
      <c r="T1299" s="3" t="s">
        <v>11342</v>
      </c>
      <c r="U1299" s="4">
        <v>9.0</v>
      </c>
      <c r="V1299" s="3" t="s">
        <v>38</v>
      </c>
      <c r="W1299" s="3" t="s">
        <v>38</v>
      </c>
      <c r="X1299" s="3" t="s">
        <v>11343</v>
      </c>
      <c r="Y1299" s="5">
        <f t="shared" si="1"/>
        <v>2013</v>
      </c>
      <c r="Z1299" s="5">
        <f t="shared" si="2"/>
        <v>8</v>
      </c>
      <c r="AA1299" s="5">
        <f t="shared" si="3"/>
        <v>27</v>
      </c>
      <c r="AB1299" s="5">
        <f t="shared" si="4"/>
        <v>0</v>
      </c>
      <c r="AC1299" s="5">
        <f t="shared" si="5"/>
        <v>0</v>
      </c>
      <c r="AD1299" s="5">
        <f t="shared" si="6"/>
        <v>0</v>
      </c>
    </row>
    <row r="1300" ht="15.75" customHeight="1">
      <c r="A1300" s="3" t="s">
        <v>30</v>
      </c>
      <c r="B1300" s="3" t="s">
        <v>31</v>
      </c>
      <c r="C1300" s="3" t="s">
        <v>11344</v>
      </c>
      <c r="D1300" s="3" t="s">
        <v>11345</v>
      </c>
      <c r="E1300" s="3" t="s">
        <v>11346</v>
      </c>
      <c r="F1300" s="3" t="s">
        <v>11347</v>
      </c>
      <c r="G1300" s="3" t="s">
        <v>38</v>
      </c>
      <c r="H1300" s="3" t="s">
        <v>38</v>
      </c>
      <c r="I1300" s="3" t="s">
        <v>638</v>
      </c>
      <c r="J1300" s="3" t="s">
        <v>1215</v>
      </c>
      <c r="K1300" s="3" t="s">
        <v>11348</v>
      </c>
      <c r="L1300" s="3" t="s">
        <v>9871</v>
      </c>
      <c r="M1300" s="3" t="s">
        <v>38</v>
      </c>
      <c r="N1300" s="3" t="s">
        <v>9527</v>
      </c>
      <c r="O1300" s="3" t="s">
        <v>11349</v>
      </c>
      <c r="P1300" s="4">
        <v>5.0</v>
      </c>
      <c r="Q1300" s="3" t="s">
        <v>11350</v>
      </c>
      <c r="R1300" s="4">
        <v>1.0</v>
      </c>
      <c r="S1300" s="3" t="s">
        <v>5170</v>
      </c>
      <c r="T1300" s="3" t="s">
        <v>11351</v>
      </c>
      <c r="U1300" s="4">
        <v>1.0</v>
      </c>
      <c r="V1300" s="3" t="s">
        <v>38</v>
      </c>
      <c r="W1300" s="3" t="s">
        <v>38</v>
      </c>
      <c r="X1300" s="3" t="s">
        <v>11352</v>
      </c>
      <c r="Y1300" s="5">
        <f t="shared" si="1"/>
        <v>2013</v>
      </c>
      <c r="Z1300" s="5">
        <f t="shared" si="2"/>
        <v>3</v>
      </c>
      <c r="AA1300" s="5">
        <f t="shared" si="3"/>
        <v>6</v>
      </c>
      <c r="AB1300" s="5">
        <f t="shared" si="4"/>
        <v>0</v>
      </c>
      <c r="AC1300" s="5">
        <f t="shared" si="5"/>
        <v>0</v>
      </c>
      <c r="AD1300" s="5">
        <f t="shared" si="6"/>
        <v>0</v>
      </c>
    </row>
    <row r="1301" ht="15.75" customHeight="1">
      <c r="A1301" s="3" t="s">
        <v>30</v>
      </c>
      <c r="B1301" s="3" t="s">
        <v>31</v>
      </c>
      <c r="C1301" s="3" t="s">
        <v>11353</v>
      </c>
      <c r="D1301" s="3" t="s">
        <v>11354</v>
      </c>
      <c r="E1301" s="3" t="s">
        <v>11355</v>
      </c>
      <c r="F1301" s="3" t="s">
        <v>11356</v>
      </c>
      <c r="G1301" s="3" t="s">
        <v>38</v>
      </c>
      <c r="H1301" s="3" t="s">
        <v>38</v>
      </c>
      <c r="I1301" s="3" t="s">
        <v>638</v>
      </c>
      <c r="J1301" s="3" t="s">
        <v>1215</v>
      </c>
      <c r="K1301" s="3" t="s">
        <v>11357</v>
      </c>
      <c r="L1301" s="3" t="s">
        <v>11358</v>
      </c>
      <c r="M1301" s="3" t="s">
        <v>38</v>
      </c>
      <c r="N1301" s="3" t="s">
        <v>9527</v>
      </c>
      <c r="O1301" s="3" t="s">
        <v>11359</v>
      </c>
      <c r="P1301" s="4">
        <v>5.0</v>
      </c>
      <c r="Q1301" s="3" t="s">
        <v>11360</v>
      </c>
      <c r="R1301" s="4">
        <v>1.0</v>
      </c>
      <c r="S1301" s="3" t="s">
        <v>11361</v>
      </c>
      <c r="T1301" s="3" t="s">
        <v>11362</v>
      </c>
      <c r="U1301" s="4">
        <v>1.0</v>
      </c>
      <c r="V1301" s="3" t="s">
        <v>38</v>
      </c>
      <c r="W1301" s="3" t="s">
        <v>38</v>
      </c>
      <c r="X1301" s="3" t="s">
        <v>11363</v>
      </c>
      <c r="Y1301" s="5">
        <f t="shared" si="1"/>
        <v>2013</v>
      </c>
      <c r="Z1301" s="5">
        <f t="shared" si="2"/>
        <v>3</v>
      </c>
      <c r="AA1301" s="5">
        <f t="shared" si="3"/>
        <v>13</v>
      </c>
      <c r="AB1301" s="5">
        <f t="shared" si="4"/>
        <v>0</v>
      </c>
      <c r="AC1301" s="5">
        <f t="shared" si="5"/>
        <v>0</v>
      </c>
      <c r="AD1301" s="5">
        <f t="shared" si="6"/>
        <v>0</v>
      </c>
    </row>
    <row r="1302" ht="15.75" customHeight="1">
      <c r="A1302" s="3" t="s">
        <v>30</v>
      </c>
      <c r="B1302" s="3" t="s">
        <v>31</v>
      </c>
      <c r="C1302" s="3" t="s">
        <v>11364</v>
      </c>
      <c r="D1302" s="3" t="s">
        <v>11365</v>
      </c>
      <c r="E1302" s="3" t="s">
        <v>11366</v>
      </c>
      <c r="F1302" s="3" t="s">
        <v>11347</v>
      </c>
      <c r="G1302" s="3" t="s">
        <v>38</v>
      </c>
      <c r="H1302" s="3" t="s">
        <v>38</v>
      </c>
      <c r="I1302" s="3" t="s">
        <v>2341</v>
      </c>
      <c r="J1302" s="3" t="s">
        <v>1215</v>
      </c>
      <c r="K1302" s="3" t="s">
        <v>11367</v>
      </c>
      <c r="L1302" s="3" t="s">
        <v>11368</v>
      </c>
      <c r="M1302" s="3" t="s">
        <v>38</v>
      </c>
      <c r="N1302" s="3" t="s">
        <v>7547</v>
      </c>
      <c r="O1302" s="3" t="s">
        <v>11369</v>
      </c>
      <c r="P1302" s="4">
        <v>4.0</v>
      </c>
      <c r="Q1302" s="3" t="s">
        <v>11370</v>
      </c>
      <c r="R1302" s="4">
        <v>0.0</v>
      </c>
      <c r="S1302" s="3" t="s">
        <v>38</v>
      </c>
      <c r="T1302" s="3" t="s">
        <v>11371</v>
      </c>
      <c r="U1302" s="4">
        <v>1.0</v>
      </c>
      <c r="V1302" s="3" t="s">
        <v>38</v>
      </c>
      <c r="W1302" s="3" t="s">
        <v>38</v>
      </c>
      <c r="X1302" s="3" t="s">
        <v>11372</v>
      </c>
      <c r="Y1302" s="5">
        <f t="shared" si="1"/>
        <v>2013</v>
      </c>
      <c r="Z1302" s="5">
        <f t="shared" si="2"/>
        <v>3</v>
      </c>
      <c r="AA1302" s="5">
        <f t="shared" si="3"/>
        <v>6</v>
      </c>
      <c r="AB1302" s="5">
        <f t="shared" si="4"/>
        <v>0</v>
      </c>
      <c r="AC1302" s="5">
        <f t="shared" si="5"/>
        <v>0</v>
      </c>
      <c r="AD1302" s="5">
        <f t="shared" si="6"/>
        <v>0</v>
      </c>
    </row>
    <row r="1303" ht="15.75" customHeight="1">
      <c r="A1303" s="3" t="s">
        <v>30</v>
      </c>
      <c r="B1303" s="3" t="s">
        <v>31</v>
      </c>
      <c r="C1303" s="3" t="s">
        <v>11373</v>
      </c>
      <c r="D1303" s="3" t="s">
        <v>11374</v>
      </c>
      <c r="E1303" s="3" t="s">
        <v>11375</v>
      </c>
      <c r="F1303" s="3" t="s">
        <v>11347</v>
      </c>
      <c r="G1303" s="3" t="s">
        <v>38</v>
      </c>
      <c r="H1303" s="3" t="s">
        <v>38</v>
      </c>
      <c r="I1303" s="3" t="s">
        <v>638</v>
      </c>
      <c r="J1303" s="3" t="s">
        <v>1215</v>
      </c>
      <c r="K1303" s="3" t="s">
        <v>11348</v>
      </c>
      <c r="L1303" s="3" t="s">
        <v>9871</v>
      </c>
      <c r="M1303" s="3" t="s">
        <v>38</v>
      </c>
      <c r="N1303" s="3" t="s">
        <v>9527</v>
      </c>
      <c r="O1303" s="3" t="s">
        <v>11376</v>
      </c>
      <c r="P1303" s="4">
        <v>6.0</v>
      </c>
      <c r="Q1303" s="3" t="s">
        <v>11377</v>
      </c>
      <c r="R1303" s="4">
        <v>2.0</v>
      </c>
      <c r="S1303" s="3" t="s">
        <v>11378</v>
      </c>
      <c r="T1303" s="3" t="s">
        <v>11379</v>
      </c>
      <c r="U1303" s="4">
        <v>1.0</v>
      </c>
      <c r="V1303" s="3" t="s">
        <v>38</v>
      </c>
      <c r="W1303" s="3" t="s">
        <v>38</v>
      </c>
      <c r="X1303" s="3" t="s">
        <v>11380</v>
      </c>
      <c r="Y1303" s="5">
        <f t="shared" si="1"/>
        <v>2013</v>
      </c>
      <c r="Z1303" s="5">
        <f t="shared" si="2"/>
        <v>3</v>
      </c>
      <c r="AA1303" s="5">
        <f t="shared" si="3"/>
        <v>6</v>
      </c>
      <c r="AB1303" s="5">
        <f t="shared" si="4"/>
        <v>0</v>
      </c>
      <c r="AC1303" s="5">
        <f t="shared" si="5"/>
        <v>0</v>
      </c>
      <c r="AD1303" s="5">
        <f t="shared" si="6"/>
        <v>0</v>
      </c>
    </row>
    <row r="1304" ht="15.75" customHeight="1">
      <c r="A1304" s="3" t="s">
        <v>30</v>
      </c>
      <c r="B1304" s="3" t="s">
        <v>47</v>
      </c>
      <c r="C1304" s="3" t="s">
        <v>11381</v>
      </c>
      <c r="D1304" s="3" t="s">
        <v>11382</v>
      </c>
      <c r="E1304" s="3" t="s">
        <v>11383</v>
      </c>
      <c r="F1304" s="3" t="s">
        <v>10004</v>
      </c>
      <c r="G1304" s="3" t="s">
        <v>11384</v>
      </c>
      <c r="H1304" s="3" t="s">
        <v>11385</v>
      </c>
      <c r="I1304" s="3" t="s">
        <v>638</v>
      </c>
      <c r="J1304" s="3" t="s">
        <v>1215</v>
      </c>
      <c r="K1304" s="3" t="s">
        <v>11386</v>
      </c>
      <c r="L1304" s="3" t="s">
        <v>11387</v>
      </c>
      <c r="M1304" s="3" t="s">
        <v>38</v>
      </c>
      <c r="N1304" s="3" t="s">
        <v>9527</v>
      </c>
      <c r="O1304" s="3" t="s">
        <v>11388</v>
      </c>
      <c r="P1304" s="4">
        <v>0.0</v>
      </c>
      <c r="Q1304" s="3" t="s">
        <v>38</v>
      </c>
      <c r="R1304" s="4">
        <v>0.0</v>
      </c>
      <c r="S1304" s="3" t="s">
        <v>38</v>
      </c>
      <c r="T1304" s="3" t="s">
        <v>11389</v>
      </c>
      <c r="U1304" s="4">
        <v>1.0</v>
      </c>
      <c r="V1304" s="3" t="s">
        <v>38</v>
      </c>
      <c r="W1304" s="3" t="s">
        <v>38</v>
      </c>
      <c r="X1304" s="3" t="s">
        <v>11390</v>
      </c>
      <c r="Y1304" s="5">
        <f t="shared" si="1"/>
        <v>2014</v>
      </c>
      <c r="Z1304" s="5">
        <f t="shared" si="2"/>
        <v>1</v>
      </c>
      <c r="AA1304" s="5">
        <f t="shared" si="3"/>
        <v>22</v>
      </c>
      <c r="AB1304" s="5">
        <f t="shared" si="4"/>
        <v>2014</v>
      </c>
      <c r="AC1304" s="5">
        <f t="shared" si="5"/>
        <v>9</v>
      </c>
      <c r="AD1304" s="5">
        <f t="shared" si="6"/>
        <v>11</v>
      </c>
    </row>
    <row r="1305" ht="15.75" customHeight="1">
      <c r="A1305" s="3" t="s">
        <v>30</v>
      </c>
      <c r="B1305" s="3" t="s">
        <v>47</v>
      </c>
      <c r="C1305" s="3" t="s">
        <v>11391</v>
      </c>
      <c r="D1305" s="3" t="s">
        <v>11392</v>
      </c>
      <c r="E1305" s="3" t="s">
        <v>11393</v>
      </c>
      <c r="F1305" s="3" t="s">
        <v>11394</v>
      </c>
      <c r="G1305" s="3" t="s">
        <v>11395</v>
      </c>
      <c r="H1305" s="3" t="s">
        <v>11385</v>
      </c>
      <c r="I1305" s="3" t="s">
        <v>78</v>
      </c>
      <c r="J1305" s="3" t="s">
        <v>118</v>
      </c>
      <c r="K1305" s="3" t="s">
        <v>8232</v>
      </c>
      <c r="L1305" s="3" t="s">
        <v>8233</v>
      </c>
      <c r="M1305" s="3" t="s">
        <v>30</v>
      </c>
      <c r="N1305" s="3" t="s">
        <v>9527</v>
      </c>
      <c r="O1305" s="3" t="s">
        <v>11396</v>
      </c>
      <c r="P1305" s="4">
        <v>0.0</v>
      </c>
      <c r="Q1305" s="3" t="s">
        <v>38</v>
      </c>
      <c r="R1305" s="4">
        <v>1.0</v>
      </c>
      <c r="S1305" s="3" t="s">
        <v>5727</v>
      </c>
      <c r="T1305" s="3" t="s">
        <v>11397</v>
      </c>
      <c r="U1305" s="4">
        <v>1.0</v>
      </c>
      <c r="V1305" s="3" t="s">
        <v>38</v>
      </c>
      <c r="W1305" s="3" t="s">
        <v>38</v>
      </c>
      <c r="X1305" s="3" t="s">
        <v>11398</v>
      </c>
      <c r="Y1305" s="5">
        <f t="shared" si="1"/>
        <v>2014</v>
      </c>
      <c r="Z1305" s="5">
        <f t="shared" si="2"/>
        <v>3</v>
      </c>
      <c r="AA1305" s="5">
        <f t="shared" si="3"/>
        <v>26</v>
      </c>
      <c r="AB1305" s="5">
        <f t="shared" si="4"/>
        <v>2014</v>
      </c>
      <c r="AC1305" s="5">
        <f t="shared" si="5"/>
        <v>9</v>
      </c>
      <c r="AD1305" s="5">
        <f t="shared" si="6"/>
        <v>11</v>
      </c>
    </row>
    <row r="1306" ht="15.75" customHeight="1">
      <c r="A1306" s="3" t="s">
        <v>30</v>
      </c>
      <c r="B1306" s="3" t="s">
        <v>47</v>
      </c>
      <c r="C1306" s="3" t="s">
        <v>2620</v>
      </c>
      <c r="D1306" s="3" t="s">
        <v>11399</v>
      </c>
      <c r="E1306" s="3" t="s">
        <v>11400</v>
      </c>
      <c r="F1306" s="3" t="s">
        <v>11401</v>
      </c>
      <c r="G1306" s="3" t="s">
        <v>11402</v>
      </c>
      <c r="H1306" s="3" t="s">
        <v>11385</v>
      </c>
      <c r="I1306" s="3" t="s">
        <v>78</v>
      </c>
      <c r="J1306" s="3" t="s">
        <v>118</v>
      </c>
      <c r="K1306" s="3" t="s">
        <v>11403</v>
      </c>
      <c r="L1306" s="3" t="s">
        <v>11404</v>
      </c>
      <c r="M1306" s="3" t="s">
        <v>121</v>
      </c>
      <c r="N1306" s="3" t="s">
        <v>9527</v>
      </c>
      <c r="O1306" s="3" t="s">
        <v>9251</v>
      </c>
      <c r="P1306" s="4">
        <v>0.0</v>
      </c>
      <c r="Q1306" s="3" t="s">
        <v>38</v>
      </c>
      <c r="R1306" s="4">
        <v>0.0</v>
      </c>
      <c r="S1306" s="3" t="s">
        <v>38</v>
      </c>
      <c r="T1306" s="3" t="s">
        <v>11405</v>
      </c>
      <c r="U1306" s="4">
        <v>1.0</v>
      </c>
      <c r="V1306" s="3" t="s">
        <v>38</v>
      </c>
      <c r="W1306" s="3" t="s">
        <v>38</v>
      </c>
      <c r="X1306" s="3" t="s">
        <v>11406</v>
      </c>
      <c r="Y1306" s="5">
        <f t="shared" si="1"/>
        <v>2014</v>
      </c>
      <c r="Z1306" s="5">
        <f t="shared" si="2"/>
        <v>3</v>
      </c>
      <c r="AA1306" s="5">
        <f t="shared" si="3"/>
        <v>7</v>
      </c>
      <c r="AB1306" s="5">
        <f t="shared" si="4"/>
        <v>2014</v>
      </c>
      <c r="AC1306" s="5">
        <f t="shared" si="5"/>
        <v>9</v>
      </c>
      <c r="AD1306" s="5">
        <f t="shared" si="6"/>
        <v>11</v>
      </c>
    </row>
    <row r="1307" ht="15.75" customHeight="1">
      <c r="A1307" s="3" t="s">
        <v>30</v>
      </c>
      <c r="B1307" s="3" t="s">
        <v>47</v>
      </c>
      <c r="C1307" s="3" t="s">
        <v>11024</v>
      </c>
      <c r="D1307" s="3" t="s">
        <v>11407</v>
      </c>
      <c r="E1307" s="3" t="s">
        <v>11408</v>
      </c>
      <c r="F1307" s="3" t="s">
        <v>11409</v>
      </c>
      <c r="G1307" s="3" t="s">
        <v>11410</v>
      </c>
      <c r="H1307" s="3" t="s">
        <v>11385</v>
      </c>
      <c r="I1307" s="3" t="s">
        <v>638</v>
      </c>
      <c r="J1307" s="3" t="s">
        <v>1215</v>
      </c>
      <c r="K1307" s="3" t="s">
        <v>11411</v>
      </c>
      <c r="L1307" s="3" t="s">
        <v>11412</v>
      </c>
      <c r="M1307" s="3" t="s">
        <v>11413</v>
      </c>
      <c r="N1307" s="3" t="s">
        <v>9527</v>
      </c>
      <c r="O1307" s="3" t="s">
        <v>2333</v>
      </c>
      <c r="P1307" s="4">
        <v>0.0</v>
      </c>
      <c r="Q1307" s="3" t="s">
        <v>38</v>
      </c>
      <c r="R1307" s="4">
        <v>0.0</v>
      </c>
      <c r="S1307" s="3" t="s">
        <v>38</v>
      </c>
      <c r="T1307" s="3" t="s">
        <v>11414</v>
      </c>
      <c r="U1307" s="4">
        <v>2.0</v>
      </c>
      <c r="V1307" s="3" t="s">
        <v>38</v>
      </c>
      <c r="W1307" s="3" t="s">
        <v>38</v>
      </c>
      <c r="X1307" s="3" t="s">
        <v>11415</v>
      </c>
      <c r="Y1307" s="5">
        <f t="shared" si="1"/>
        <v>2014</v>
      </c>
      <c r="Z1307" s="5">
        <f t="shared" si="2"/>
        <v>1</v>
      </c>
      <c r="AA1307" s="5">
        <f t="shared" si="3"/>
        <v>13</v>
      </c>
      <c r="AB1307" s="5">
        <f t="shared" si="4"/>
        <v>2014</v>
      </c>
      <c r="AC1307" s="5">
        <f t="shared" si="5"/>
        <v>9</v>
      </c>
      <c r="AD1307" s="5">
        <f t="shared" si="6"/>
        <v>11</v>
      </c>
    </row>
    <row r="1308" ht="15.75" customHeight="1">
      <c r="A1308" s="3" t="s">
        <v>30</v>
      </c>
      <c r="B1308" s="3" t="s">
        <v>47</v>
      </c>
      <c r="C1308" s="3" t="s">
        <v>11416</v>
      </c>
      <c r="D1308" s="3" t="s">
        <v>11417</v>
      </c>
      <c r="E1308" s="3" t="s">
        <v>11418</v>
      </c>
      <c r="F1308" s="3" t="s">
        <v>5192</v>
      </c>
      <c r="G1308" s="3" t="s">
        <v>11419</v>
      </c>
      <c r="H1308" s="3" t="s">
        <v>11385</v>
      </c>
      <c r="I1308" s="3" t="s">
        <v>593</v>
      </c>
      <c r="J1308" s="3" t="s">
        <v>954</v>
      </c>
      <c r="K1308" s="3" t="s">
        <v>8221</v>
      </c>
      <c r="L1308" s="3" t="s">
        <v>8222</v>
      </c>
      <c r="M1308" s="3" t="s">
        <v>38</v>
      </c>
      <c r="N1308" s="3" t="s">
        <v>11420</v>
      </c>
      <c r="O1308" s="3" t="s">
        <v>164</v>
      </c>
      <c r="P1308" s="4">
        <v>0.0</v>
      </c>
      <c r="Q1308" s="3" t="s">
        <v>38</v>
      </c>
      <c r="R1308" s="4">
        <v>1.0</v>
      </c>
      <c r="S1308" s="3" t="s">
        <v>11421</v>
      </c>
      <c r="T1308" s="3" t="s">
        <v>11422</v>
      </c>
      <c r="U1308" s="4">
        <v>1.0</v>
      </c>
      <c r="V1308" s="3" t="s">
        <v>38</v>
      </c>
      <c r="W1308" s="3" t="s">
        <v>38</v>
      </c>
      <c r="X1308" s="3" t="s">
        <v>11423</v>
      </c>
      <c r="Y1308" s="5">
        <f t="shared" si="1"/>
        <v>2014</v>
      </c>
      <c r="Z1308" s="5">
        <f t="shared" si="2"/>
        <v>4</v>
      </c>
      <c r="AA1308" s="5">
        <f t="shared" si="3"/>
        <v>22</v>
      </c>
      <c r="AB1308" s="5">
        <f t="shared" si="4"/>
        <v>2014</v>
      </c>
      <c r="AC1308" s="5">
        <f t="shared" si="5"/>
        <v>9</v>
      </c>
      <c r="AD1308" s="5">
        <f t="shared" si="6"/>
        <v>11</v>
      </c>
    </row>
    <row r="1309" ht="15.75" customHeight="1">
      <c r="A1309" s="3" t="s">
        <v>30</v>
      </c>
      <c r="B1309" s="3" t="s">
        <v>31</v>
      </c>
      <c r="C1309" s="3" t="s">
        <v>11424</v>
      </c>
      <c r="D1309" s="3" t="s">
        <v>11425</v>
      </c>
      <c r="E1309" s="3" t="s">
        <v>11426</v>
      </c>
      <c r="F1309" s="3" t="s">
        <v>11427</v>
      </c>
      <c r="G1309" s="3" t="s">
        <v>11428</v>
      </c>
      <c r="H1309" s="3" t="s">
        <v>8828</v>
      </c>
      <c r="I1309" s="3" t="s">
        <v>78</v>
      </c>
      <c r="J1309" s="3" t="s">
        <v>118</v>
      </c>
      <c r="K1309" s="3" t="s">
        <v>11429</v>
      </c>
      <c r="L1309" s="3" t="s">
        <v>11430</v>
      </c>
      <c r="M1309" s="3" t="s">
        <v>38</v>
      </c>
      <c r="N1309" s="3" t="s">
        <v>11431</v>
      </c>
      <c r="O1309" s="3" t="s">
        <v>11432</v>
      </c>
      <c r="P1309" s="4">
        <v>13.0</v>
      </c>
      <c r="Q1309" s="3" t="s">
        <v>11433</v>
      </c>
      <c r="R1309" s="4">
        <v>0.0</v>
      </c>
      <c r="S1309" s="3" t="s">
        <v>38</v>
      </c>
      <c r="T1309" s="3" t="s">
        <v>11434</v>
      </c>
      <c r="U1309" s="4">
        <v>1.0</v>
      </c>
      <c r="V1309" s="3" t="s">
        <v>38</v>
      </c>
      <c r="W1309" s="3" t="s">
        <v>38</v>
      </c>
      <c r="X1309" s="3" t="s">
        <v>11435</v>
      </c>
      <c r="Y1309" s="5">
        <f t="shared" si="1"/>
        <v>2011</v>
      </c>
      <c r="Z1309" s="5">
        <f t="shared" si="2"/>
        <v>9</v>
      </c>
      <c r="AA1309" s="5">
        <f t="shared" si="3"/>
        <v>2</v>
      </c>
      <c r="AB1309" s="5">
        <f t="shared" si="4"/>
        <v>2014</v>
      </c>
      <c r="AC1309" s="5">
        <f t="shared" si="5"/>
        <v>9</v>
      </c>
      <c r="AD1309" s="5">
        <f t="shared" si="6"/>
        <v>1</v>
      </c>
    </row>
    <row r="1310" ht="15.75" customHeight="1">
      <c r="A1310" s="3" t="s">
        <v>30</v>
      </c>
      <c r="B1310" s="3" t="s">
        <v>47</v>
      </c>
      <c r="C1310" s="3" t="s">
        <v>11436</v>
      </c>
      <c r="D1310" s="3" t="s">
        <v>11437</v>
      </c>
      <c r="E1310" s="3" t="s">
        <v>11438</v>
      </c>
      <c r="F1310" s="3" t="s">
        <v>11439</v>
      </c>
      <c r="G1310" s="3" t="s">
        <v>11440</v>
      </c>
      <c r="H1310" s="3" t="s">
        <v>8828</v>
      </c>
      <c r="I1310" s="3" t="s">
        <v>638</v>
      </c>
      <c r="J1310" s="3" t="s">
        <v>1215</v>
      </c>
      <c r="K1310" s="3" t="s">
        <v>11441</v>
      </c>
      <c r="L1310" s="3" t="s">
        <v>11442</v>
      </c>
      <c r="M1310" s="3" t="s">
        <v>38</v>
      </c>
      <c r="N1310" s="3" t="s">
        <v>7547</v>
      </c>
      <c r="O1310" s="3" t="s">
        <v>11443</v>
      </c>
      <c r="P1310" s="4">
        <v>0.0</v>
      </c>
      <c r="Q1310" s="3" t="s">
        <v>38</v>
      </c>
      <c r="R1310" s="4">
        <v>0.0</v>
      </c>
      <c r="S1310" s="3" t="s">
        <v>38</v>
      </c>
      <c r="T1310" s="3" t="s">
        <v>11444</v>
      </c>
      <c r="U1310" s="4">
        <v>1.0</v>
      </c>
      <c r="V1310" s="3" t="s">
        <v>38</v>
      </c>
      <c r="W1310" s="3" t="s">
        <v>38</v>
      </c>
      <c r="X1310" s="3" t="s">
        <v>11445</v>
      </c>
      <c r="Y1310" s="5">
        <f t="shared" si="1"/>
        <v>2014</v>
      </c>
      <c r="Z1310" s="5">
        <f t="shared" si="2"/>
        <v>2</v>
      </c>
      <c r="AA1310" s="5">
        <f t="shared" si="3"/>
        <v>11</v>
      </c>
      <c r="AB1310" s="5">
        <f t="shared" si="4"/>
        <v>2014</v>
      </c>
      <c r="AC1310" s="5">
        <f t="shared" si="5"/>
        <v>9</v>
      </c>
      <c r="AD1310" s="5">
        <f t="shared" si="6"/>
        <v>1</v>
      </c>
    </row>
    <row r="1311" ht="15.75" customHeight="1">
      <c r="A1311" s="3" t="s">
        <v>30</v>
      </c>
      <c r="B1311" s="3" t="s">
        <v>47</v>
      </c>
      <c r="C1311" s="3" t="s">
        <v>11446</v>
      </c>
      <c r="D1311" s="3" t="s">
        <v>11447</v>
      </c>
      <c r="E1311" s="3" t="s">
        <v>11448</v>
      </c>
      <c r="F1311" s="3" t="s">
        <v>11439</v>
      </c>
      <c r="G1311" s="3" t="s">
        <v>11449</v>
      </c>
      <c r="H1311" s="3" t="s">
        <v>8828</v>
      </c>
      <c r="I1311" s="3" t="s">
        <v>638</v>
      </c>
      <c r="J1311" s="3" t="s">
        <v>1215</v>
      </c>
      <c r="K1311" s="3" t="s">
        <v>11441</v>
      </c>
      <c r="L1311" s="3" t="s">
        <v>11442</v>
      </c>
      <c r="M1311" s="3" t="s">
        <v>38</v>
      </c>
      <c r="N1311" s="3" t="s">
        <v>7547</v>
      </c>
      <c r="O1311" s="3" t="s">
        <v>11450</v>
      </c>
      <c r="P1311" s="4">
        <v>0.0</v>
      </c>
      <c r="Q1311" s="3" t="s">
        <v>38</v>
      </c>
      <c r="R1311" s="4">
        <v>1.0</v>
      </c>
      <c r="S1311" s="3" t="s">
        <v>11451</v>
      </c>
      <c r="T1311" s="3" t="s">
        <v>11452</v>
      </c>
      <c r="U1311" s="4">
        <v>1.0</v>
      </c>
      <c r="V1311" s="3" t="s">
        <v>38</v>
      </c>
      <c r="W1311" s="3" t="s">
        <v>38</v>
      </c>
      <c r="X1311" s="3" t="s">
        <v>11453</v>
      </c>
      <c r="Y1311" s="5">
        <f t="shared" si="1"/>
        <v>2014</v>
      </c>
      <c r="Z1311" s="5">
        <f t="shared" si="2"/>
        <v>2</v>
      </c>
      <c r="AA1311" s="5">
        <f t="shared" si="3"/>
        <v>11</v>
      </c>
      <c r="AB1311" s="5">
        <f t="shared" si="4"/>
        <v>2014</v>
      </c>
      <c r="AC1311" s="5">
        <f t="shared" si="5"/>
        <v>9</v>
      </c>
      <c r="AD1311" s="5">
        <f t="shared" si="6"/>
        <v>1</v>
      </c>
    </row>
    <row r="1312" ht="15.75" customHeight="1">
      <c r="A1312" s="3" t="s">
        <v>30</v>
      </c>
      <c r="B1312" s="3" t="s">
        <v>47</v>
      </c>
      <c r="C1312" s="3" t="s">
        <v>11454</v>
      </c>
      <c r="D1312" s="3" t="s">
        <v>11455</v>
      </c>
      <c r="E1312" s="3" t="s">
        <v>11456</v>
      </c>
      <c r="F1312" s="3" t="s">
        <v>10362</v>
      </c>
      <c r="G1312" s="3" t="s">
        <v>11457</v>
      </c>
      <c r="H1312" s="3" t="s">
        <v>8828</v>
      </c>
      <c r="I1312" s="3" t="s">
        <v>856</v>
      </c>
      <c r="J1312" s="3" t="s">
        <v>118</v>
      </c>
      <c r="K1312" s="3" t="s">
        <v>10363</v>
      </c>
      <c r="L1312" s="3" t="s">
        <v>10364</v>
      </c>
      <c r="M1312" s="3" t="s">
        <v>38</v>
      </c>
      <c r="N1312" s="3" t="s">
        <v>7547</v>
      </c>
      <c r="O1312" s="3" t="s">
        <v>11458</v>
      </c>
      <c r="P1312" s="4">
        <v>0.0</v>
      </c>
      <c r="Q1312" s="3" t="s">
        <v>38</v>
      </c>
      <c r="R1312" s="4">
        <v>0.0</v>
      </c>
      <c r="S1312" s="3" t="s">
        <v>38</v>
      </c>
      <c r="T1312" s="3" t="s">
        <v>10367</v>
      </c>
      <c r="U1312" s="4">
        <v>4.0</v>
      </c>
      <c r="V1312" s="3" t="s">
        <v>38</v>
      </c>
      <c r="W1312" s="3" t="s">
        <v>38</v>
      </c>
      <c r="X1312" s="3" t="s">
        <v>11459</v>
      </c>
      <c r="Y1312" s="5">
        <f t="shared" si="1"/>
        <v>2013</v>
      </c>
      <c r="Z1312" s="5">
        <f t="shared" si="2"/>
        <v>11</v>
      </c>
      <c r="AA1312" s="5">
        <f t="shared" si="3"/>
        <v>18</v>
      </c>
      <c r="AB1312" s="5">
        <f t="shared" si="4"/>
        <v>2014</v>
      </c>
      <c r="AC1312" s="5">
        <f t="shared" si="5"/>
        <v>9</v>
      </c>
      <c r="AD1312" s="5">
        <f t="shared" si="6"/>
        <v>1</v>
      </c>
    </row>
    <row r="1313" ht="15.75" customHeight="1">
      <c r="A1313" s="3" t="s">
        <v>30</v>
      </c>
      <c r="B1313" s="3" t="s">
        <v>47</v>
      </c>
      <c r="C1313" s="3" t="s">
        <v>11460</v>
      </c>
      <c r="D1313" s="3" t="s">
        <v>11461</v>
      </c>
      <c r="E1313" s="3" t="s">
        <v>11462</v>
      </c>
      <c r="F1313" s="3" t="s">
        <v>11463</v>
      </c>
      <c r="G1313" s="3" t="s">
        <v>11464</v>
      </c>
      <c r="H1313" s="3" t="s">
        <v>8828</v>
      </c>
      <c r="I1313" s="3" t="s">
        <v>593</v>
      </c>
      <c r="J1313" s="3" t="s">
        <v>954</v>
      </c>
      <c r="K1313" s="3" t="s">
        <v>3834</v>
      </c>
      <c r="L1313" s="3" t="s">
        <v>3835</v>
      </c>
      <c r="M1313" s="3" t="s">
        <v>38</v>
      </c>
      <c r="N1313" s="3" t="s">
        <v>11420</v>
      </c>
      <c r="O1313" s="3" t="s">
        <v>4414</v>
      </c>
      <c r="P1313" s="4">
        <v>0.0</v>
      </c>
      <c r="Q1313" s="3" t="s">
        <v>38</v>
      </c>
      <c r="R1313" s="4">
        <v>3.0</v>
      </c>
      <c r="S1313" s="3" t="s">
        <v>11465</v>
      </c>
      <c r="T1313" s="3" t="s">
        <v>11466</v>
      </c>
      <c r="U1313" s="4">
        <v>1.0</v>
      </c>
      <c r="V1313" s="3" t="s">
        <v>38</v>
      </c>
      <c r="W1313" s="3" t="s">
        <v>38</v>
      </c>
      <c r="X1313" s="3" t="s">
        <v>11467</v>
      </c>
      <c r="Y1313" s="5">
        <f t="shared" si="1"/>
        <v>2014</v>
      </c>
      <c r="Z1313" s="5">
        <f t="shared" si="2"/>
        <v>3</v>
      </c>
      <c r="AA1313" s="5">
        <f t="shared" si="3"/>
        <v>19</v>
      </c>
      <c r="AB1313" s="5">
        <f t="shared" si="4"/>
        <v>2014</v>
      </c>
      <c r="AC1313" s="5">
        <f t="shared" si="5"/>
        <v>9</v>
      </c>
      <c r="AD1313" s="5">
        <f t="shared" si="6"/>
        <v>1</v>
      </c>
    </row>
    <row r="1314" ht="15.75" customHeight="1">
      <c r="A1314" s="3" t="s">
        <v>30</v>
      </c>
      <c r="B1314" s="3" t="s">
        <v>47</v>
      </c>
      <c r="C1314" s="3" t="s">
        <v>11416</v>
      </c>
      <c r="D1314" s="3" t="s">
        <v>11468</v>
      </c>
      <c r="E1314" s="3" t="s">
        <v>11469</v>
      </c>
      <c r="F1314" s="3" t="s">
        <v>11463</v>
      </c>
      <c r="G1314" s="3" t="s">
        <v>11470</v>
      </c>
      <c r="H1314" s="3" t="s">
        <v>8828</v>
      </c>
      <c r="I1314" s="3" t="s">
        <v>593</v>
      </c>
      <c r="J1314" s="3" t="s">
        <v>954</v>
      </c>
      <c r="K1314" s="3" t="s">
        <v>11471</v>
      </c>
      <c r="L1314" s="3" t="s">
        <v>11472</v>
      </c>
      <c r="M1314" s="3" t="s">
        <v>38</v>
      </c>
      <c r="N1314" s="3" t="s">
        <v>11420</v>
      </c>
      <c r="O1314" s="3" t="s">
        <v>4414</v>
      </c>
      <c r="P1314" s="4">
        <v>0.0</v>
      </c>
      <c r="Q1314" s="3" t="s">
        <v>38</v>
      </c>
      <c r="R1314" s="4">
        <v>1.0</v>
      </c>
      <c r="S1314" s="3" t="s">
        <v>11473</v>
      </c>
      <c r="T1314" s="3" t="s">
        <v>11474</v>
      </c>
      <c r="U1314" s="4">
        <v>1.0</v>
      </c>
      <c r="V1314" s="3" t="s">
        <v>38</v>
      </c>
      <c r="W1314" s="3" t="s">
        <v>38</v>
      </c>
      <c r="X1314" s="3" t="s">
        <v>11475</v>
      </c>
      <c r="Y1314" s="5">
        <f t="shared" si="1"/>
        <v>2014</v>
      </c>
      <c r="Z1314" s="5">
        <f t="shared" si="2"/>
        <v>3</v>
      </c>
      <c r="AA1314" s="5">
        <f t="shared" si="3"/>
        <v>19</v>
      </c>
      <c r="AB1314" s="5">
        <f t="shared" si="4"/>
        <v>2014</v>
      </c>
      <c r="AC1314" s="5">
        <f t="shared" si="5"/>
        <v>9</v>
      </c>
      <c r="AD1314" s="5">
        <f t="shared" si="6"/>
        <v>1</v>
      </c>
    </row>
    <row r="1315" ht="15.75" customHeight="1">
      <c r="A1315" s="3" t="s">
        <v>30</v>
      </c>
      <c r="B1315" s="3" t="s">
        <v>47</v>
      </c>
      <c r="C1315" s="3" t="s">
        <v>11476</v>
      </c>
      <c r="D1315" s="3" t="s">
        <v>11477</v>
      </c>
      <c r="E1315" s="3" t="s">
        <v>11478</v>
      </c>
      <c r="F1315" s="3" t="s">
        <v>9470</v>
      </c>
      <c r="G1315" s="3" t="s">
        <v>11479</v>
      </c>
      <c r="H1315" s="3" t="s">
        <v>8828</v>
      </c>
      <c r="I1315" s="3" t="s">
        <v>1385</v>
      </c>
      <c r="J1315" s="3" t="s">
        <v>39</v>
      </c>
      <c r="K1315" s="3" t="s">
        <v>9232</v>
      </c>
      <c r="L1315" s="3" t="s">
        <v>9233</v>
      </c>
      <c r="M1315" s="3" t="s">
        <v>30</v>
      </c>
      <c r="N1315" s="3" t="s">
        <v>38</v>
      </c>
      <c r="O1315" s="3" t="s">
        <v>1406</v>
      </c>
      <c r="P1315" s="4">
        <v>0.0</v>
      </c>
      <c r="Q1315" s="3" t="s">
        <v>38</v>
      </c>
      <c r="R1315" s="4">
        <v>0.0</v>
      </c>
      <c r="S1315" s="3" t="s">
        <v>38</v>
      </c>
      <c r="T1315" s="3" t="s">
        <v>11480</v>
      </c>
      <c r="U1315" s="4">
        <v>3.0</v>
      </c>
      <c r="V1315" s="3" t="s">
        <v>38</v>
      </c>
      <c r="W1315" s="3" t="s">
        <v>38</v>
      </c>
      <c r="X1315" s="3" t="s">
        <v>11481</v>
      </c>
      <c r="Y1315" s="5">
        <f t="shared" si="1"/>
        <v>2014</v>
      </c>
      <c r="Z1315" s="5">
        <f t="shared" si="2"/>
        <v>4</v>
      </c>
      <c r="AA1315" s="5">
        <f t="shared" si="3"/>
        <v>30</v>
      </c>
      <c r="AB1315" s="5">
        <f t="shared" si="4"/>
        <v>2014</v>
      </c>
      <c r="AC1315" s="5">
        <f t="shared" si="5"/>
        <v>9</v>
      </c>
      <c r="AD1315" s="5">
        <f t="shared" si="6"/>
        <v>1</v>
      </c>
    </row>
    <row r="1316" ht="15.75" customHeight="1">
      <c r="A1316" s="3" t="s">
        <v>30</v>
      </c>
      <c r="B1316" s="3" t="s">
        <v>47</v>
      </c>
      <c r="C1316" s="3" t="s">
        <v>11482</v>
      </c>
      <c r="D1316" s="3" t="s">
        <v>11483</v>
      </c>
      <c r="E1316" s="3" t="s">
        <v>11484</v>
      </c>
      <c r="F1316" s="3" t="s">
        <v>9470</v>
      </c>
      <c r="G1316" s="3" t="s">
        <v>11485</v>
      </c>
      <c r="H1316" s="3" t="s">
        <v>8828</v>
      </c>
      <c r="I1316" s="3" t="s">
        <v>1385</v>
      </c>
      <c r="J1316" s="3" t="s">
        <v>39</v>
      </c>
      <c r="K1316" s="3" t="s">
        <v>9232</v>
      </c>
      <c r="L1316" s="3" t="s">
        <v>9233</v>
      </c>
      <c r="M1316" s="3" t="s">
        <v>30</v>
      </c>
      <c r="N1316" s="3" t="s">
        <v>38</v>
      </c>
      <c r="O1316" s="3" t="s">
        <v>1406</v>
      </c>
      <c r="P1316" s="4">
        <v>0.0</v>
      </c>
      <c r="Q1316" s="3" t="s">
        <v>38</v>
      </c>
      <c r="R1316" s="4">
        <v>0.0</v>
      </c>
      <c r="S1316" s="3" t="s">
        <v>38</v>
      </c>
      <c r="T1316" s="3" t="s">
        <v>11480</v>
      </c>
      <c r="U1316" s="4">
        <v>3.0</v>
      </c>
      <c r="V1316" s="3" t="s">
        <v>38</v>
      </c>
      <c r="W1316" s="3" t="s">
        <v>38</v>
      </c>
      <c r="X1316" s="3" t="s">
        <v>11486</v>
      </c>
      <c r="Y1316" s="5">
        <f t="shared" si="1"/>
        <v>2014</v>
      </c>
      <c r="Z1316" s="5">
        <f t="shared" si="2"/>
        <v>4</v>
      </c>
      <c r="AA1316" s="5">
        <f t="shared" si="3"/>
        <v>30</v>
      </c>
      <c r="AB1316" s="5">
        <f t="shared" si="4"/>
        <v>2014</v>
      </c>
      <c r="AC1316" s="5">
        <f t="shared" si="5"/>
        <v>9</v>
      </c>
      <c r="AD1316" s="5">
        <f t="shared" si="6"/>
        <v>1</v>
      </c>
    </row>
    <row r="1317" ht="15.75" customHeight="1">
      <c r="A1317" s="3" t="s">
        <v>30</v>
      </c>
      <c r="B1317" s="3" t="s">
        <v>47</v>
      </c>
      <c r="C1317" s="3" t="s">
        <v>11487</v>
      </c>
      <c r="D1317" s="3" t="s">
        <v>11488</v>
      </c>
      <c r="E1317" s="3" t="s">
        <v>11489</v>
      </c>
      <c r="F1317" s="3" t="s">
        <v>9470</v>
      </c>
      <c r="G1317" s="3" t="s">
        <v>11490</v>
      </c>
      <c r="H1317" s="3" t="s">
        <v>8828</v>
      </c>
      <c r="I1317" s="3" t="s">
        <v>1385</v>
      </c>
      <c r="J1317" s="3" t="s">
        <v>39</v>
      </c>
      <c r="K1317" s="3" t="s">
        <v>1317</v>
      </c>
      <c r="L1317" s="3" t="s">
        <v>1318</v>
      </c>
      <c r="M1317" s="3" t="s">
        <v>30</v>
      </c>
      <c r="N1317" s="3" t="s">
        <v>38</v>
      </c>
      <c r="O1317" s="3" t="s">
        <v>10662</v>
      </c>
      <c r="P1317" s="4">
        <v>0.0</v>
      </c>
      <c r="Q1317" s="3" t="s">
        <v>38</v>
      </c>
      <c r="R1317" s="4">
        <v>3.0</v>
      </c>
      <c r="S1317" s="3" t="s">
        <v>11491</v>
      </c>
      <c r="T1317" s="3" t="s">
        <v>11492</v>
      </c>
      <c r="U1317" s="4">
        <v>2.0</v>
      </c>
      <c r="V1317" s="3" t="s">
        <v>38</v>
      </c>
      <c r="W1317" s="3" t="s">
        <v>38</v>
      </c>
      <c r="X1317" s="3" t="s">
        <v>11493</v>
      </c>
      <c r="Y1317" s="5">
        <f t="shared" si="1"/>
        <v>2014</v>
      </c>
      <c r="Z1317" s="5">
        <f t="shared" si="2"/>
        <v>4</v>
      </c>
      <c r="AA1317" s="5">
        <f t="shared" si="3"/>
        <v>30</v>
      </c>
      <c r="AB1317" s="5">
        <f t="shared" si="4"/>
        <v>2014</v>
      </c>
      <c r="AC1317" s="5">
        <f t="shared" si="5"/>
        <v>9</v>
      </c>
      <c r="AD1317" s="5">
        <f t="shared" si="6"/>
        <v>1</v>
      </c>
    </row>
    <row r="1318" ht="15.75" customHeight="1">
      <c r="A1318" s="3" t="s">
        <v>30</v>
      </c>
      <c r="B1318" s="3" t="s">
        <v>47</v>
      </c>
      <c r="C1318" s="3" t="s">
        <v>11416</v>
      </c>
      <c r="D1318" s="3" t="s">
        <v>11494</v>
      </c>
      <c r="E1318" s="3" t="s">
        <v>11495</v>
      </c>
      <c r="F1318" s="3" t="s">
        <v>11332</v>
      </c>
      <c r="G1318" s="3" t="s">
        <v>11496</v>
      </c>
      <c r="H1318" s="3" t="s">
        <v>8828</v>
      </c>
      <c r="I1318" s="3" t="s">
        <v>593</v>
      </c>
      <c r="J1318" s="3" t="s">
        <v>954</v>
      </c>
      <c r="K1318" s="3" t="s">
        <v>11497</v>
      </c>
      <c r="L1318" s="3" t="s">
        <v>11498</v>
      </c>
      <c r="M1318" s="3" t="s">
        <v>38</v>
      </c>
      <c r="N1318" s="3" t="s">
        <v>11420</v>
      </c>
      <c r="O1318" s="3" t="s">
        <v>1047</v>
      </c>
      <c r="P1318" s="4">
        <v>0.0</v>
      </c>
      <c r="Q1318" s="3" t="s">
        <v>38</v>
      </c>
      <c r="R1318" s="4">
        <v>2.0</v>
      </c>
      <c r="S1318" s="3" t="s">
        <v>10337</v>
      </c>
      <c r="T1318" s="3" t="s">
        <v>11499</v>
      </c>
      <c r="U1318" s="4">
        <v>1.0</v>
      </c>
      <c r="V1318" s="3" t="s">
        <v>38</v>
      </c>
      <c r="W1318" s="3" t="s">
        <v>38</v>
      </c>
      <c r="X1318" s="3" t="s">
        <v>11500</v>
      </c>
      <c r="Y1318" s="5">
        <f t="shared" si="1"/>
        <v>2014</v>
      </c>
      <c r="Z1318" s="5">
        <f t="shared" si="2"/>
        <v>4</v>
      </c>
      <c r="AA1318" s="5">
        <f t="shared" si="3"/>
        <v>1</v>
      </c>
      <c r="AB1318" s="5">
        <f t="shared" si="4"/>
        <v>2014</v>
      </c>
      <c r="AC1318" s="5">
        <f t="shared" si="5"/>
        <v>9</v>
      </c>
      <c r="AD1318" s="5">
        <f t="shared" si="6"/>
        <v>1</v>
      </c>
    </row>
    <row r="1319" ht="15.75" customHeight="1">
      <c r="A1319" s="3" t="s">
        <v>30</v>
      </c>
      <c r="B1319" s="3" t="s">
        <v>47</v>
      </c>
      <c r="C1319" s="3" t="s">
        <v>11501</v>
      </c>
      <c r="D1319" s="3" t="s">
        <v>11502</v>
      </c>
      <c r="E1319" s="3" t="s">
        <v>11503</v>
      </c>
      <c r="F1319" s="3" t="s">
        <v>11504</v>
      </c>
      <c r="G1319" s="3" t="s">
        <v>11505</v>
      </c>
      <c r="H1319" s="3" t="s">
        <v>8828</v>
      </c>
      <c r="I1319" s="3" t="s">
        <v>1226</v>
      </c>
      <c r="J1319" s="3" t="s">
        <v>713</v>
      </c>
      <c r="K1319" s="3" t="s">
        <v>1926</v>
      </c>
      <c r="L1319" s="3" t="s">
        <v>397</v>
      </c>
      <c r="M1319" s="3" t="s">
        <v>38</v>
      </c>
      <c r="N1319" s="3" t="s">
        <v>731</v>
      </c>
      <c r="O1319" s="3" t="s">
        <v>228</v>
      </c>
      <c r="P1319" s="4">
        <v>0.0</v>
      </c>
      <c r="Q1319" s="3" t="s">
        <v>38</v>
      </c>
      <c r="R1319" s="4">
        <v>1.0</v>
      </c>
      <c r="S1319" s="3" t="s">
        <v>11506</v>
      </c>
      <c r="T1319" s="3" t="s">
        <v>11507</v>
      </c>
      <c r="U1319" s="4">
        <v>2.0</v>
      </c>
      <c r="V1319" s="3" t="s">
        <v>38</v>
      </c>
      <c r="W1319" s="3" t="s">
        <v>38</v>
      </c>
      <c r="X1319" s="3" t="s">
        <v>11508</v>
      </c>
      <c r="Y1319" s="5">
        <f t="shared" si="1"/>
        <v>2013</v>
      </c>
      <c r="Z1319" s="5">
        <f t="shared" si="2"/>
        <v>12</v>
      </c>
      <c r="AA1319" s="5">
        <f t="shared" si="3"/>
        <v>31</v>
      </c>
      <c r="AB1319" s="5">
        <f t="shared" si="4"/>
        <v>2014</v>
      </c>
      <c r="AC1319" s="5">
        <f t="shared" si="5"/>
        <v>9</v>
      </c>
      <c r="AD1319" s="5">
        <f t="shared" si="6"/>
        <v>1</v>
      </c>
    </row>
    <row r="1320" ht="15.75" customHeight="1">
      <c r="A1320" s="3" t="s">
        <v>30</v>
      </c>
      <c r="B1320" s="3" t="s">
        <v>47</v>
      </c>
      <c r="C1320" s="3" t="s">
        <v>11509</v>
      </c>
      <c r="D1320" s="3" t="s">
        <v>11510</v>
      </c>
      <c r="E1320" s="3" t="s">
        <v>11511</v>
      </c>
      <c r="F1320" s="3" t="s">
        <v>9370</v>
      </c>
      <c r="G1320" s="3" t="s">
        <v>11512</v>
      </c>
      <c r="H1320" s="3" t="s">
        <v>8828</v>
      </c>
      <c r="I1320" s="3" t="s">
        <v>172</v>
      </c>
      <c r="J1320" s="3" t="s">
        <v>173</v>
      </c>
      <c r="K1320" s="3" t="s">
        <v>6042</v>
      </c>
      <c r="L1320" s="3" t="s">
        <v>4382</v>
      </c>
      <c r="M1320" s="3" t="s">
        <v>121</v>
      </c>
      <c r="N1320" s="3" t="s">
        <v>38</v>
      </c>
      <c r="O1320" s="3" t="s">
        <v>228</v>
      </c>
      <c r="P1320" s="4">
        <v>0.0</v>
      </c>
      <c r="Q1320" s="3" t="s">
        <v>38</v>
      </c>
      <c r="R1320" s="4">
        <v>0.0</v>
      </c>
      <c r="S1320" s="3" t="s">
        <v>38</v>
      </c>
      <c r="T1320" s="3" t="s">
        <v>11513</v>
      </c>
      <c r="U1320" s="4">
        <v>1.0</v>
      </c>
      <c r="V1320" s="3" t="s">
        <v>38</v>
      </c>
      <c r="W1320" s="3" t="s">
        <v>38</v>
      </c>
      <c r="X1320" s="3" t="s">
        <v>11514</v>
      </c>
      <c r="Y1320" s="5">
        <f t="shared" si="1"/>
        <v>2014</v>
      </c>
      <c r="Z1320" s="5">
        <f t="shared" si="2"/>
        <v>5</v>
      </c>
      <c r="AA1320" s="5">
        <f t="shared" si="3"/>
        <v>7</v>
      </c>
      <c r="AB1320" s="5">
        <f t="shared" si="4"/>
        <v>2014</v>
      </c>
      <c r="AC1320" s="5">
        <f t="shared" si="5"/>
        <v>9</v>
      </c>
      <c r="AD1320" s="5">
        <f t="shared" si="6"/>
        <v>1</v>
      </c>
    </row>
    <row r="1321" ht="15.75" customHeight="1">
      <c r="A1321" s="3" t="s">
        <v>30</v>
      </c>
      <c r="B1321" s="3" t="s">
        <v>47</v>
      </c>
      <c r="C1321" s="3" t="s">
        <v>11515</v>
      </c>
      <c r="D1321" s="3" t="s">
        <v>11516</v>
      </c>
      <c r="E1321" s="3" t="s">
        <v>11517</v>
      </c>
      <c r="F1321" s="3" t="s">
        <v>11085</v>
      </c>
      <c r="G1321" s="3" t="s">
        <v>11518</v>
      </c>
      <c r="H1321" s="3" t="s">
        <v>8828</v>
      </c>
      <c r="I1321" s="3" t="s">
        <v>172</v>
      </c>
      <c r="J1321" s="3" t="s">
        <v>173</v>
      </c>
      <c r="K1321" s="3" t="s">
        <v>11519</v>
      </c>
      <c r="L1321" s="3" t="s">
        <v>11520</v>
      </c>
      <c r="M1321" s="3" t="s">
        <v>176</v>
      </c>
      <c r="N1321" s="3" t="s">
        <v>38</v>
      </c>
      <c r="O1321" s="3" t="s">
        <v>228</v>
      </c>
      <c r="P1321" s="4">
        <v>0.0</v>
      </c>
      <c r="Q1321" s="3" t="s">
        <v>38</v>
      </c>
      <c r="R1321" s="4">
        <v>1.0</v>
      </c>
      <c r="S1321" s="3" t="s">
        <v>6111</v>
      </c>
      <c r="T1321" s="3" t="s">
        <v>11521</v>
      </c>
      <c r="U1321" s="4">
        <v>1.0</v>
      </c>
      <c r="V1321" s="3" t="s">
        <v>38</v>
      </c>
      <c r="W1321" s="3" t="s">
        <v>38</v>
      </c>
      <c r="X1321" s="3" t="s">
        <v>11522</v>
      </c>
      <c r="Y1321" s="5">
        <f t="shared" si="1"/>
        <v>2014</v>
      </c>
      <c r="Z1321" s="5">
        <f t="shared" si="2"/>
        <v>5</v>
      </c>
      <c r="AA1321" s="5">
        <f t="shared" si="3"/>
        <v>14</v>
      </c>
      <c r="AB1321" s="5">
        <f t="shared" si="4"/>
        <v>2014</v>
      </c>
      <c r="AC1321" s="5">
        <f t="shared" si="5"/>
        <v>9</v>
      </c>
      <c r="AD1321" s="5">
        <f t="shared" si="6"/>
        <v>1</v>
      </c>
    </row>
    <row r="1322" ht="15.75" customHeight="1">
      <c r="A1322" s="3" t="s">
        <v>30</v>
      </c>
      <c r="B1322" s="3" t="s">
        <v>31</v>
      </c>
      <c r="C1322" s="3" t="s">
        <v>11523</v>
      </c>
      <c r="D1322" s="3" t="s">
        <v>11524</v>
      </c>
      <c r="E1322" s="3" t="s">
        <v>11525</v>
      </c>
      <c r="F1322" s="3" t="s">
        <v>11526</v>
      </c>
      <c r="G1322" s="3" t="s">
        <v>11527</v>
      </c>
      <c r="H1322" s="3" t="s">
        <v>11528</v>
      </c>
      <c r="I1322" s="3" t="s">
        <v>78</v>
      </c>
      <c r="J1322" s="3" t="s">
        <v>118</v>
      </c>
      <c r="K1322" s="3" t="s">
        <v>11529</v>
      </c>
      <c r="L1322" s="3" t="s">
        <v>11530</v>
      </c>
      <c r="M1322" s="3" t="s">
        <v>38</v>
      </c>
      <c r="N1322" s="3" t="s">
        <v>8212</v>
      </c>
      <c r="O1322" s="3" t="s">
        <v>11531</v>
      </c>
      <c r="P1322" s="4">
        <v>2.0</v>
      </c>
      <c r="Q1322" s="3" t="s">
        <v>11532</v>
      </c>
      <c r="R1322" s="4">
        <v>0.0</v>
      </c>
      <c r="S1322" s="3" t="s">
        <v>38</v>
      </c>
      <c r="T1322" s="3" t="s">
        <v>11533</v>
      </c>
      <c r="U1322" s="4">
        <v>4.0</v>
      </c>
      <c r="V1322" s="3" t="s">
        <v>38</v>
      </c>
      <c r="W1322" s="3" t="s">
        <v>38</v>
      </c>
      <c r="X1322" s="3" t="s">
        <v>11534</v>
      </c>
      <c r="Y1322" s="5">
        <f t="shared" si="1"/>
        <v>2012</v>
      </c>
      <c r="Z1322" s="5">
        <f t="shared" si="2"/>
        <v>7</v>
      </c>
      <c r="AA1322" s="5">
        <f t="shared" si="3"/>
        <v>10</v>
      </c>
      <c r="AB1322" s="5">
        <f t="shared" si="4"/>
        <v>2014</v>
      </c>
      <c r="AC1322" s="5">
        <f t="shared" si="5"/>
        <v>8</v>
      </c>
      <c r="AD1322" s="5">
        <f t="shared" si="6"/>
        <v>21</v>
      </c>
    </row>
    <row r="1323" ht="15.75" customHeight="1">
      <c r="A1323" s="3" t="s">
        <v>30</v>
      </c>
      <c r="B1323" s="3" t="s">
        <v>47</v>
      </c>
      <c r="C1323" s="3" t="s">
        <v>11535</v>
      </c>
      <c r="D1323" s="3" t="s">
        <v>11536</v>
      </c>
      <c r="E1323" s="3" t="s">
        <v>11537</v>
      </c>
      <c r="F1323" s="3" t="s">
        <v>11538</v>
      </c>
      <c r="G1323" s="3" t="s">
        <v>11539</v>
      </c>
      <c r="H1323" s="3" t="s">
        <v>11528</v>
      </c>
      <c r="I1323" s="3" t="s">
        <v>11540</v>
      </c>
      <c r="J1323" s="3" t="s">
        <v>11541</v>
      </c>
      <c r="K1323" s="3" t="s">
        <v>11542</v>
      </c>
      <c r="L1323" s="3" t="s">
        <v>11543</v>
      </c>
      <c r="M1323" s="3" t="s">
        <v>38</v>
      </c>
      <c r="N1323" s="3" t="s">
        <v>10878</v>
      </c>
      <c r="O1323" s="3" t="s">
        <v>9998</v>
      </c>
      <c r="P1323" s="4">
        <v>0.0</v>
      </c>
      <c r="Q1323" s="3" t="s">
        <v>38</v>
      </c>
      <c r="R1323" s="4">
        <v>0.0</v>
      </c>
      <c r="S1323" s="3" t="s">
        <v>38</v>
      </c>
      <c r="T1323" s="3" t="s">
        <v>11544</v>
      </c>
      <c r="U1323" s="4">
        <v>1.0</v>
      </c>
      <c r="V1323" s="3" t="s">
        <v>38</v>
      </c>
      <c r="W1323" s="3" t="s">
        <v>38</v>
      </c>
      <c r="X1323" s="3" t="s">
        <v>11545</v>
      </c>
      <c r="Y1323" s="5">
        <f t="shared" si="1"/>
        <v>2014</v>
      </c>
      <c r="Z1323" s="5">
        <f t="shared" si="2"/>
        <v>3</v>
      </c>
      <c r="AA1323" s="5">
        <f t="shared" si="3"/>
        <v>13</v>
      </c>
      <c r="AB1323" s="5">
        <f t="shared" si="4"/>
        <v>2014</v>
      </c>
      <c r="AC1323" s="5">
        <f t="shared" si="5"/>
        <v>8</v>
      </c>
      <c r="AD1323" s="5">
        <f t="shared" si="6"/>
        <v>21</v>
      </c>
    </row>
    <row r="1324" ht="15.75" customHeight="1">
      <c r="A1324" s="3" t="s">
        <v>30</v>
      </c>
      <c r="B1324" s="3" t="s">
        <v>47</v>
      </c>
      <c r="C1324" s="3" t="s">
        <v>11546</v>
      </c>
      <c r="D1324" s="3" t="s">
        <v>11547</v>
      </c>
      <c r="E1324" s="3" t="s">
        <v>11548</v>
      </c>
      <c r="F1324" s="3" t="s">
        <v>11538</v>
      </c>
      <c r="G1324" s="3" t="s">
        <v>11549</v>
      </c>
      <c r="H1324" s="3" t="s">
        <v>11528</v>
      </c>
      <c r="I1324" s="3" t="s">
        <v>11540</v>
      </c>
      <c r="J1324" s="3" t="s">
        <v>11541</v>
      </c>
      <c r="K1324" s="3" t="s">
        <v>11550</v>
      </c>
      <c r="L1324" s="3" t="s">
        <v>11551</v>
      </c>
      <c r="M1324" s="3" t="s">
        <v>38</v>
      </c>
      <c r="N1324" s="3" t="s">
        <v>10878</v>
      </c>
      <c r="O1324" s="3" t="s">
        <v>11552</v>
      </c>
      <c r="P1324" s="4">
        <v>0.0</v>
      </c>
      <c r="Q1324" s="3" t="s">
        <v>38</v>
      </c>
      <c r="R1324" s="4">
        <v>0.0</v>
      </c>
      <c r="S1324" s="3" t="s">
        <v>38</v>
      </c>
      <c r="T1324" s="3" t="s">
        <v>11553</v>
      </c>
      <c r="U1324" s="4">
        <v>1.0</v>
      </c>
      <c r="V1324" s="3" t="s">
        <v>38</v>
      </c>
      <c r="W1324" s="3" t="s">
        <v>38</v>
      </c>
      <c r="X1324" s="3" t="s">
        <v>11554</v>
      </c>
      <c r="Y1324" s="5">
        <f t="shared" si="1"/>
        <v>2014</v>
      </c>
      <c r="Z1324" s="5">
        <f t="shared" si="2"/>
        <v>3</v>
      </c>
      <c r="AA1324" s="5">
        <f t="shared" si="3"/>
        <v>13</v>
      </c>
      <c r="AB1324" s="5">
        <f t="shared" si="4"/>
        <v>2014</v>
      </c>
      <c r="AC1324" s="5">
        <f t="shared" si="5"/>
        <v>8</v>
      </c>
      <c r="AD1324" s="5">
        <f t="shared" si="6"/>
        <v>21</v>
      </c>
    </row>
    <row r="1325" ht="15.75" customHeight="1">
      <c r="A1325" s="3" t="s">
        <v>30</v>
      </c>
      <c r="B1325" s="3" t="s">
        <v>47</v>
      </c>
      <c r="C1325" s="3" t="s">
        <v>11555</v>
      </c>
      <c r="D1325" s="3" t="s">
        <v>11556</v>
      </c>
      <c r="E1325" s="3" t="s">
        <v>11557</v>
      </c>
      <c r="F1325" s="3" t="s">
        <v>11538</v>
      </c>
      <c r="G1325" s="3" t="s">
        <v>11558</v>
      </c>
      <c r="H1325" s="3" t="s">
        <v>11528</v>
      </c>
      <c r="I1325" s="3" t="s">
        <v>11540</v>
      </c>
      <c r="J1325" s="3" t="s">
        <v>11541</v>
      </c>
      <c r="K1325" s="3" t="s">
        <v>11559</v>
      </c>
      <c r="L1325" s="3" t="s">
        <v>11560</v>
      </c>
      <c r="M1325" s="3" t="s">
        <v>38</v>
      </c>
      <c r="N1325" s="3" t="s">
        <v>10878</v>
      </c>
      <c r="O1325" s="3" t="s">
        <v>11561</v>
      </c>
      <c r="P1325" s="4">
        <v>0.0</v>
      </c>
      <c r="Q1325" s="3" t="s">
        <v>38</v>
      </c>
      <c r="R1325" s="4">
        <v>0.0</v>
      </c>
      <c r="S1325" s="3" t="s">
        <v>38</v>
      </c>
      <c r="T1325" s="3" t="s">
        <v>11562</v>
      </c>
      <c r="U1325" s="4">
        <v>1.0</v>
      </c>
      <c r="V1325" s="3" t="s">
        <v>38</v>
      </c>
      <c r="W1325" s="3" t="s">
        <v>38</v>
      </c>
      <c r="X1325" s="3" t="s">
        <v>11563</v>
      </c>
      <c r="Y1325" s="5">
        <f t="shared" si="1"/>
        <v>2014</v>
      </c>
      <c r="Z1325" s="5">
        <f t="shared" si="2"/>
        <v>3</v>
      </c>
      <c r="AA1325" s="5">
        <f t="shared" si="3"/>
        <v>13</v>
      </c>
      <c r="AB1325" s="5">
        <f t="shared" si="4"/>
        <v>2014</v>
      </c>
      <c r="AC1325" s="5">
        <f t="shared" si="5"/>
        <v>8</v>
      </c>
      <c r="AD1325" s="5">
        <f t="shared" si="6"/>
        <v>21</v>
      </c>
    </row>
    <row r="1326" ht="15.75" customHeight="1">
      <c r="A1326" s="3" t="s">
        <v>30</v>
      </c>
      <c r="B1326" s="3" t="s">
        <v>47</v>
      </c>
      <c r="C1326" s="3" t="s">
        <v>11564</v>
      </c>
      <c r="D1326" s="3" t="s">
        <v>11565</v>
      </c>
      <c r="E1326" s="3" t="s">
        <v>11566</v>
      </c>
      <c r="F1326" s="3" t="s">
        <v>11538</v>
      </c>
      <c r="G1326" s="3" t="s">
        <v>11567</v>
      </c>
      <c r="H1326" s="3" t="s">
        <v>11528</v>
      </c>
      <c r="I1326" s="3" t="s">
        <v>11540</v>
      </c>
      <c r="J1326" s="3" t="s">
        <v>11541</v>
      </c>
      <c r="K1326" s="3" t="s">
        <v>11568</v>
      </c>
      <c r="L1326" s="3" t="s">
        <v>11569</v>
      </c>
      <c r="M1326" s="3" t="s">
        <v>38</v>
      </c>
      <c r="N1326" s="3" t="s">
        <v>10878</v>
      </c>
      <c r="O1326" s="3" t="s">
        <v>11561</v>
      </c>
      <c r="P1326" s="4">
        <v>0.0</v>
      </c>
      <c r="Q1326" s="3" t="s">
        <v>38</v>
      </c>
      <c r="R1326" s="4">
        <v>0.0</v>
      </c>
      <c r="S1326" s="3" t="s">
        <v>38</v>
      </c>
      <c r="T1326" s="3" t="s">
        <v>11570</v>
      </c>
      <c r="U1326" s="4">
        <v>1.0</v>
      </c>
      <c r="V1326" s="3" t="s">
        <v>38</v>
      </c>
      <c r="W1326" s="3" t="s">
        <v>38</v>
      </c>
      <c r="X1326" s="3" t="s">
        <v>11571</v>
      </c>
      <c r="Y1326" s="5">
        <f t="shared" si="1"/>
        <v>2014</v>
      </c>
      <c r="Z1326" s="5">
        <f t="shared" si="2"/>
        <v>3</v>
      </c>
      <c r="AA1326" s="5">
        <f t="shared" si="3"/>
        <v>13</v>
      </c>
      <c r="AB1326" s="5">
        <f t="shared" si="4"/>
        <v>2014</v>
      </c>
      <c r="AC1326" s="5">
        <f t="shared" si="5"/>
        <v>8</v>
      </c>
      <c r="AD1326" s="5">
        <f t="shared" si="6"/>
        <v>21</v>
      </c>
    </row>
    <row r="1327" ht="15.75" customHeight="1">
      <c r="A1327" s="3" t="s">
        <v>30</v>
      </c>
      <c r="B1327" s="3" t="s">
        <v>47</v>
      </c>
      <c r="C1327" s="3" t="s">
        <v>11572</v>
      </c>
      <c r="D1327" s="3" t="s">
        <v>11573</v>
      </c>
      <c r="E1327" s="3" t="s">
        <v>11574</v>
      </c>
      <c r="F1327" s="3" t="s">
        <v>9500</v>
      </c>
      <c r="G1327" s="3" t="s">
        <v>11575</v>
      </c>
      <c r="H1327" s="3" t="s">
        <v>11528</v>
      </c>
      <c r="I1327" s="3" t="s">
        <v>172</v>
      </c>
      <c r="J1327" s="3" t="s">
        <v>173</v>
      </c>
      <c r="K1327" s="3" t="s">
        <v>1983</v>
      </c>
      <c r="L1327" s="3" t="s">
        <v>1984</v>
      </c>
      <c r="M1327" s="3" t="s">
        <v>121</v>
      </c>
      <c r="N1327" s="3" t="s">
        <v>38</v>
      </c>
      <c r="O1327" s="3" t="s">
        <v>11576</v>
      </c>
      <c r="P1327" s="4">
        <v>0.0</v>
      </c>
      <c r="Q1327" s="3" t="s">
        <v>38</v>
      </c>
      <c r="R1327" s="4">
        <v>0.0</v>
      </c>
      <c r="S1327" s="3" t="s">
        <v>38</v>
      </c>
      <c r="T1327" s="3" t="s">
        <v>11577</v>
      </c>
      <c r="U1327" s="4">
        <v>1.0</v>
      </c>
      <c r="V1327" s="3" t="s">
        <v>38</v>
      </c>
      <c r="W1327" s="3" t="s">
        <v>38</v>
      </c>
      <c r="X1327" s="3" t="s">
        <v>11578</v>
      </c>
      <c r="Y1327" s="5">
        <f t="shared" si="1"/>
        <v>2014</v>
      </c>
      <c r="Z1327" s="5">
        <f t="shared" si="2"/>
        <v>4</v>
      </c>
      <c r="AA1327" s="5">
        <f t="shared" si="3"/>
        <v>21</v>
      </c>
      <c r="AB1327" s="5">
        <f t="shared" si="4"/>
        <v>2014</v>
      </c>
      <c r="AC1327" s="5">
        <f t="shared" si="5"/>
        <v>8</v>
      </c>
      <c r="AD1327" s="5">
        <f t="shared" si="6"/>
        <v>21</v>
      </c>
    </row>
    <row r="1328" ht="15.75" customHeight="1">
      <c r="A1328" s="3" t="s">
        <v>30</v>
      </c>
      <c r="B1328" s="3" t="s">
        <v>31</v>
      </c>
      <c r="C1328" s="3" t="s">
        <v>11579</v>
      </c>
      <c r="D1328" s="3" t="s">
        <v>11580</v>
      </c>
      <c r="E1328" s="3" t="s">
        <v>11581</v>
      </c>
      <c r="F1328" s="3" t="s">
        <v>11582</v>
      </c>
      <c r="G1328" s="3" t="s">
        <v>38</v>
      </c>
      <c r="H1328" s="3" t="s">
        <v>38</v>
      </c>
      <c r="I1328" s="3" t="s">
        <v>1226</v>
      </c>
      <c r="J1328" s="3" t="s">
        <v>713</v>
      </c>
      <c r="K1328" s="3" t="s">
        <v>1926</v>
      </c>
      <c r="L1328" s="3" t="s">
        <v>397</v>
      </c>
      <c r="M1328" s="3" t="s">
        <v>38</v>
      </c>
      <c r="N1328" s="3" t="s">
        <v>731</v>
      </c>
      <c r="O1328" s="3" t="s">
        <v>11583</v>
      </c>
      <c r="P1328" s="4">
        <v>5.0</v>
      </c>
      <c r="Q1328" s="3" t="s">
        <v>11584</v>
      </c>
      <c r="R1328" s="4">
        <v>0.0</v>
      </c>
      <c r="S1328" s="3" t="s">
        <v>38</v>
      </c>
      <c r="T1328" s="3" t="s">
        <v>11585</v>
      </c>
      <c r="U1328" s="4">
        <v>5.0</v>
      </c>
      <c r="V1328" s="3" t="s">
        <v>38</v>
      </c>
      <c r="W1328" s="3" t="s">
        <v>38</v>
      </c>
      <c r="X1328" s="3" t="s">
        <v>11586</v>
      </c>
      <c r="Y1328" s="5">
        <f t="shared" si="1"/>
        <v>2013</v>
      </c>
      <c r="Z1328" s="5">
        <f t="shared" si="2"/>
        <v>2</v>
      </c>
      <c r="AA1328" s="5">
        <f t="shared" si="3"/>
        <v>8</v>
      </c>
      <c r="AB1328" s="5">
        <f t="shared" si="4"/>
        <v>0</v>
      </c>
      <c r="AC1328" s="5">
        <f t="shared" si="5"/>
        <v>0</v>
      </c>
      <c r="AD1328" s="5">
        <f t="shared" si="6"/>
        <v>0</v>
      </c>
    </row>
    <row r="1329" ht="15.75" customHeight="1">
      <c r="A1329" s="3" t="s">
        <v>30</v>
      </c>
      <c r="B1329" s="3" t="s">
        <v>31</v>
      </c>
      <c r="C1329" s="3" t="s">
        <v>11587</v>
      </c>
      <c r="D1329" s="3" t="s">
        <v>11588</v>
      </c>
      <c r="E1329" s="3" t="s">
        <v>11589</v>
      </c>
      <c r="F1329" s="3" t="s">
        <v>11582</v>
      </c>
      <c r="G1329" s="3" t="s">
        <v>38</v>
      </c>
      <c r="H1329" s="3" t="s">
        <v>38</v>
      </c>
      <c r="I1329" s="3" t="s">
        <v>638</v>
      </c>
      <c r="J1329" s="3" t="s">
        <v>1215</v>
      </c>
      <c r="K1329" s="3" t="s">
        <v>11590</v>
      </c>
      <c r="L1329" s="3" t="s">
        <v>11591</v>
      </c>
      <c r="M1329" s="3" t="s">
        <v>38</v>
      </c>
      <c r="N1329" s="3" t="s">
        <v>9527</v>
      </c>
      <c r="O1329" s="3" t="s">
        <v>11592</v>
      </c>
      <c r="P1329" s="4">
        <v>5.0</v>
      </c>
      <c r="Q1329" s="3" t="s">
        <v>11593</v>
      </c>
      <c r="R1329" s="4">
        <v>1.0</v>
      </c>
      <c r="S1329" s="3" t="s">
        <v>11594</v>
      </c>
      <c r="T1329" s="3" t="s">
        <v>11595</v>
      </c>
      <c r="U1329" s="4">
        <v>1.0</v>
      </c>
      <c r="V1329" s="3" t="s">
        <v>38</v>
      </c>
      <c r="W1329" s="3" t="s">
        <v>38</v>
      </c>
      <c r="X1329" s="3" t="s">
        <v>11596</v>
      </c>
      <c r="Y1329" s="5">
        <f t="shared" si="1"/>
        <v>2013</v>
      </c>
      <c r="Z1329" s="5">
        <f t="shared" si="2"/>
        <v>2</v>
      </c>
      <c r="AA1329" s="5">
        <f t="shared" si="3"/>
        <v>8</v>
      </c>
      <c r="AB1329" s="5">
        <f t="shared" si="4"/>
        <v>0</v>
      </c>
      <c r="AC1329" s="5">
        <f t="shared" si="5"/>
        <v>0</v>
      </c>
      <c r="AD1329" s="5">
        <f t="shared" si="6"/>
        <v>0</v>
      </c>
    </row>
    <row r="1330" ht="15.75" customHeight="1">
      <c r="A1330" s="3" t="s">
        <v>30</v>
      </c>
      <c r="B1330" s="3" t="s">
        <v>31</v>
      </c>
      <c r="C1330" s="3" t="s">
        <v>11597</v>
      </c>
      <c r="D1330" s="3" t="s">
        <v>11598</v>
      </c>
      <c r="E1330" s="3" t="s">
        <v>11599</v>
      </c>
      <c r="F1330" s="3" t="s">
        <v>11582</v>
      </c>
      <c r="G1330" s="3" t="s">
        <v>38</v>
      </c>
      <c r="H1330" s="3" t="s">
        <v>38</v>
      </c>
      <c r="I1330" s="3" t="s">
        <v>638</v>
      </c>
      <c r="J1330" s="3" t="s">
        <v>1215</v>
      </c>
      <c r="K1330" s="3" t="s">
        <v>11600</v>
      </c>
      <c r="L1330" s="3" t="s">
        <v>11601</v>
      </c>
      <c r="M1330" s="3" t="s">
        <v>38</v>
      </c>
      <c r="N1330" s="3" t="s">
        <v>7547</v>
      </c>
      <c r="O1330" s="3" t="s">
        <v>6268</v>
      </c>
      <c r="P1330" s="4">
        <v>3.0</v>
      </c>
      <c r="Q1330" s="3" t="s">
        <v>11602</v>
      </c>
      <c r="R1330" s="4">
        <v>0.0</v>
      </c>
      <c r="S1330" s="3" t="s">
        <v>38</v>
      </c>
      <c r="T1330" s="3" t="s">
        <v>11603</v>
      </c>
      <c r="U1330" s="4">
        <v>1.0</v>
      </c>
      <c r="V1330" s="3" t="s">
        <v>38</v>
      </c>
      <c r="W1330" s="3" t="s">
        <v>38</v>
      </c>
      <c r="X1330" s="3" t="s">
        <v>11604</v>
      </c>
      <c r="Y1330" s="5">
        <f t="shared" si="1"/>
        <v>2013</v>
      </c>
      <c r="Z1330" s="5">
        <f t="shared" si="2"/>
        <v>2</v>
      </c>
      <c r="AA1330" s="5">
        <f t="shared" si="3"/>
        <v>8</v>
      </c>
      <c r="AB1330" s="5">
        <f t="shared" si="4"/>
        <v>0</v>
      </c>
      <c r="AC1330" s="5">
        <f t="shared" si="5"/>
        <v>0</v>
      </c>
      <c r="AD1330" s="5">
        <f t="shared" si="6"/>
        <v>0</v>
      </c>
    </row>
    <row r="1331" ht="15.75" customHeight="1">
      <c r="A1331" s="3" t="s">
        <v>30</v>
      </c>
      <c r="B1331" s="3" t="s">
        <v>31</v>
      </c>
      <c r="C1331" s="3" t="s">
        <v>11605</v>
      </c>
      <c r="D1331" s="3" t="s">
        <v>11606</v>
      </c>
      <c r="E1331" s="3" t="s">
        <v>11607</v>
      </c>
      <c r="F1331" s="3" t="s">
        <v>11608</v>
      </c>
      <c r="G1331" s="3" t="s">
        <v>38</v>
      </c>
      <c r="H1331" s="3" t="s">
        <v>38</v>
      </c>
      <c r="I1331" s="3" t="s">
        <v>385</v>
      </c>
      <c r="J1331" s="3" t="s">
        <v>1000</v>
      </c>
      <c r="K1331" s="3" t="s">
        <v>11609</v>
      </c>
      <c r="L1331" s="3" t="s">
        <v>11610</v>
      </c>
      <c r="M1331" s="3" t="s">
        <v>38</v>
      </c>
      <c r="N1331" s="3" t="s">
        <v>69</v>
      </c>
      <c r="O1331" s="3" t="s">
        <v>11611</v>
      </c>
      <c r="P1331" s="4">
        <v>0.0</v>
      </c>
      <c r="Q1331" s="3" t="s">
        <v>38</v>
      </c>
      <c r="R1331" s="4">
        <v>1.0</v>
      </c>
      <c r="S1331" s="3" t="s">
        <v>11612</v>
      </c>
      <c r="T1331" s="3" t="s">
        <v>11613</v>
      </c>
      <c r="U1331" s="4">
        <v>4.0</v>
      </c>
      <c r="V1331" s="3" t="s">
        <v>38</v>
      </c>
      <c r="W1331" s="3" t="s">
        <v>38</v>
      </c>
      <c r="X1331" s="3" t="s">
        <v>11614</v>
      </c>
      <c r="Y1331" s="5">
        <f t="shared" si="1"/>
        <v>2013</v>
      </c>
      <c r="Z1331" s="5">
        <f t="shared" si="2"/>
        <v>2</v>
      </c>
      <c r="AA1331" s="5">
        <f t="shared" si="3"/>
        <v>1</v>
      </c>
      <c r="AB1331" s="5">
        <f t="shared" si="4"/>
        <v>0</v>
      </c>
      <c r="AC1331" s="5">
        <f t="shared" si="5"/>
        <v>0</v>
      </c>
      <c r="AD1331" s="5">
        <f t="shared" si="6"/>
        <v>0</v>
      </c>
    </row>
    <row r="1332" ht="15.75" customHeight="1">
      <c r="A1332" s="3" t="s">
        <v>30</v>
      </c>
      <c r="B1332" s="3" t="s">
        <v>31</v>
      </c>
      <c r="C1332" s="3" t="s">
        <v>11615</v>
      </c>
      <c r="D1332" s="3" t="s">
        <v>11616</v>
      </c>
      <c r="E1332" s="3" t="s">
        <v>11617</v>
      </c>
      <c r="F1332" s="3" t="s">
        <v>11618</v>
      </c>
      <c r="G1332" s="3" t="s">
        <v>38</v>
      </c>
      <c r="H1332" s="3" t="s">
        <v>38</v>
      </c>
      <c r="I1332" s="3" t="s">
        <v>2341</v>
      </c>
      <c r="J1332" s="3" t="s">
        <v>1215</v>
      </c>
      <c r="K1332" s="3" t="s">
        <v>11619</v>
      </c>
      <c r="L1332" s="3" t="s">
        <v>11620</v>
      </c>
      <c r="M1332" s="3" t="s">
        <v>38</v>
      </c>
      <c r="N1332" s="3" t="s">
        <v>7547</v>
      </c>
      <c r="O1332" s="3" t="s">
        <v>9528</v>
      </c>
      <c r="P1332" s="4">
        <v>4.0</v>
      </c>
      <c r="Q1332" s="3" t="s">
        <v>11621</v>
      </c>
      <c r="R1332" s="4">
        <v>0.0</v>
      </c>
      <c r="S1332" s="3" t="s">
        <v>38</v>
      </c>
      <c r="T1332" s="3" t="s">
        <v>11622</v>
      </c>
      <c r="U1332" s="4">
        <v>1.0</v>
      </c>
      <c r="V1332" s="3" t="s">
        <v>38</v>
      </c>
      <c r="W1332" s="3" t="s">
        <v>38</v>
      </c>
      <c r="X1332" s="3" t="s">
        <v>11623</v>
      </c>
      <c r="Y1332" s="5">
        <f t="shared" si="1"/>
        <v>2013</v>
      </c>
      <c r="Z1332" s="5">
        <f t="shared" si="2"/>
        <v>2</v>
      </c>
      <c r="AA1332" s="5">
        <f t="shared" si="3"/>
        <v>6</v>
      </c>
      <c r="AB1332" s="5">
        <f t="shared" si="4"/>
        <v>0</v>
      </c>
      <c r="AC1332" s="5">
        <f t="shared" si="5"/>
        <v>0</v>
      </c>
      <c r="AD1332" s="5">
        <f t="shared" si="6"/>
        <v>0</v>
      </c>
    </row>
    <row r="1333" ht="15.75" customHeight="1">
      <c r="A1333" s="3" t="s">
        <v>30</v>
      </c>
      <c r="B1333" s="3" t="s">
        <v>31</v>
      </c>
      <c r="C1333" s="3" t="s">
        <v>11624</v>
      </c>
      <c r="D1333" s="3" t="s">
        <v>11625</v>
      </c>
      <c r="E1333" s="3" t="s">
        <v>11626</v>
      </c>
      <c r="F1333" s="3" t="s">
        <v>10781</v>
      </c>
      <c r="G1333" s="3" t="s">
        <v>11627</v>
      </c>
      <c r="H1333" s="3" t="s">
        <v>11628</v>
      </c>
      <c r="I1333" s="3" t="s">
        <v>638</v>
      </c>
      <c r="J1333" s="3" t="s">
        <v>1215</v>
      </c>
      <c r="K1333" s="3" t="s">
        <v>9912</v>
      </c>
      <c r="L1333" s="3" t="s">
        <v>38</v>
      </c>
      <c r="M1333" s="3" t="s">
        <v>38</v>
      </c>
      <c r="N1333" s="3" t="s">
        <v>9527</v>
      </c>
      <c r="O1333" s="3" t="s">
        <v>9913</v>
      </c>
      <c r="P1333" s="4">
        <v>1.0</v>
      </c>
      <c r="Q1333" s="3" t="s">
        <v>11629</v>
      </c>
      <c r="R1333" s="4">
        <v>3.0</v>
      </c>
      <c r="S1333" s="3" t="s">
        <v>11630</v>
      </c>
      <c r="T1333" s="3" t="s">
        <v>11631</v>
      </c>
      <c r="U1333" s="4">
        <v>1.0</v>
      </c>
      <c r="V1333" s="3" t="s">
        <v>38</v>
      </c>
      <c r="W1333" s="3" t="s">
        <v>38</v>
      </c>
      <c r="X1333" s="3" t="s">
        <v>11632</v>
      </c>
      <c r="Y1333" s="5">
        <f t="shared" si="1"/>
        <v>2013</v>
      </c>
      <c r="Z1333" s="5">
        <f t="shared" si="2"/>
        <v>7</v>
      </c>
      <c r="AA1333" s="5">
        <f t="shared" si="3"/>
        <v>31</v>
      </c>
      <c r="AB1333" s="5">
        <f t="shared" si="4"/>
        <v>2014</v>
      </c>
      <c r="AC1333" s="5">
        <f t="shared" si="5"/>
        <v>8</v>
      </c>
      <c r="AD1333" s="5">
        <f t="shared" si="6"/>
        <v>1</v>
      </c>
    </row>
    <row r="1334" ht="15.75" customHeight="1">
      <c r="A1334" s="3" t="s">
        <v>30</v>
      </c>
      <c r="B1334" s="3" t="s">
        <v>47</v>
      </c>
      <c r="C1334" s="3" t="s">
        <v>11633</v>
      </c>
      <c r="D1334" s="3" t="s">
        <v>11634</v>
      </c>
      <c r="E1334" s="3" t="s">
        <v>11635</v>
      </c>
      <c r="F1334" s="3" t="s">
        <v>11439</v>
      </c>
      <c r="G1334" s="3" t="s">
        <v>11636</v>
      </c>
      <c r="H1334" s="3" t="s">
        <v>11628</v>
      </c>
      <c r="I1334" s="3" t="s">
        <v>1226</v>
      </c>
      <c r="J1334" s="3" t="s">
        <v>713</v>
      </c>
      <c r="K1334" s="3" t="s">
        <v>1926</v>
      </c>
      <c r="L1334" s="3" t="s">
        <v>397</v>
      </c>
      <c r="M1334" s="3" t="s">
        <v>38</v>
      </c>
      <c r="N1334" s="3" t="s">
        <v>731</v>
      </c>
      <c r="O1334" s="3" t="s">
        <v>11637</v>
      </c>
      <c r="P1334" s="4">
        <v>0.0</v>
      </c>
      <c r="Q1334" s="3" t="s">
        <v>38</v>
      </c>
      <c r="R1334" s="4">
        <v>2.0</v>
      </c>
      <c r="S1334" s="3" t="s">
        <v>11638</v>
      </c>
      <c r="T1334" s="3" t="s">
        <v>11639</v>
      </c>
      <c r="U1334" s="4">
        <v>1.0</v>
      </c>
      <c r="V1334" s="3" t="s">
        <v>38</v>
      </c>
      <c r="W1334" s="3" t="s">
        <v>38</v>
      </c>
      <c r="X1334" s="3" t="s">
        <v>11640</v>
      </c>
      <c r="Y1334" s="5">
        <f t="shared" si="1"/>
        <v>2014</v>
      </c>
      <c r="Z1334" s="5">
        <f t="shared" si="2"/>
        <v>2</v>
      </c>
      <c r="AA1334" s="5">
        <f t="shared" si="3"/>
        <v>11</v>
      </c>
      <c r="AB1334" s="5">
        <f t="shared" si="4"/>
        <v>2014</v>
      </c>
      <c r="AC1334" s="5">
        <f t="shared" si="5"/>
        <v>8</v>
      </c>
      <c r="AD1334" s="5">
        <f t="shared" si="6"/>
        <v>1</v>
      </c>
    </row>
    <row r="1335" ht="15.75" customHeight="1">
      <c r="A1335" s="3" t="s">
        <v>30</v>
      </c>
      <c r="B1335" s="3" t="s">
        <v>47</v>
      </c>
      <c r="C1335" s="3" t="s">
        <v>11641</v>
      </c>
      <c r="D1335" s="3" t="s">
        <v>11642</v>
      </c>
      <c r="E1335" s="3" t="s">
        <v>11643</v>
      </c>
      <c r="F1335" s="3" t="s">
        <v>9592</v>
      </c>
      <c r="G1335" s="3" t="s">
        <v>11644</v>
      </c>
      <c r="H1335" s="3" t="s">
        <v>11628</v>
      </c>
      <c r="I1335" s="3" t="s">
        <v>1226</v>
      </c>
      <c r="J1335" s="3" t="s">
        <v>713</v>
      </c>
      <c r="K1335" s="3" t="s">
        <v>1926</v>
      </c>
      <c r="L1335" s="3" t="s">
        <v>397</v>
      </c>
      <c r="M1335" s="3" t="s">
        <v>38</v>
      </c>
      <c r="N1335" s="3" t="s">
        <v>731</v>
      </c>
      <c r="O1335" s="3" t="s">
        <v>70</v>
      </c>
      <c r="P1335" s="4">
        <v>0.0</v>
      </c>
      <c r="Q1335" s="3" t="s">
        <v>38</v>
      </c>
      <c r="R1335" s="4">
        <v>0.0</v>
      </c>
      <c r="S1335" s="3" t="s">
        <v>38</v>
      </c>
      <c r="T1335" s="3" t="s">
        <v>11645</v>
      </c>
      <c r="U1335" s="4">
        <v>1.0</v>
      </c>
      <c r="V1335" s="3" t="s">
        <v>38</v>
      </c>
      <c r="W1335" s="3" t="s">
        <v>38</v>
      </c>
      <c r="X1335" s="3" t="s">
        <v>11646</v>
      </c>
      <c r="Y1335" s="5">
        <f t="shared" si="1"/>
        <v>2014</v>
      </c>
      <c r="Z1335" s="5">
        <f t="shared" si="2"/>
        <v>4</v>
      </c>
      <c r="AA1335" s="5">
        <f t="shared" si="3"/>
        <v>10</v>
      </c>
      <c r="AB1335" s="5">
        <f t="shared" si="4"/>
        <v>2014</v>
      </c>
      <c r="AC1335" s="5">
        <f t="shared" si="5"/>
        <v>8</v>
      </c>
      <c r="AD1335" s="5">
        <f t="shared" si="6"/>
        <v>1</v>
      </c>
    </row>
    <row r="1336" ht="15.75" customHeight="1">
      <c r="A1336" s="3" t="s">
        <v>30</v>
      </c>
      <c r="B1336" s="3" t="s">
        <v>47</v>
      </c>
      <c r="C1336" s="3" t="s">
        <v>11647</v>
      </c>
      <c r="D1336" s="3" t="s">
        <v>11648</v>
      </c>
      <c r="E1336" s="3" t="s">
        <v>11649</v>
      </c>
      <c r="F1336" s="3" t="s">
        <v>9910</v>
      </c>
      <c r="G1336" s="3" t="s">
        <v>11650</v>
      </c>
      <c r="H1336" s="3" t="s">
        <v>11628</v>
      </c>
      <c r="I1336" s="3" t="s">
        <v>2341</v>
      </c>
      <c r="J1336" s="3" t="s">
        <v>1215</v>
      </c>
      <c r="K1336" s="3" t="s">
        <v>11651</v>
      </c>
      <c r="L1336" s="3" t="s">
        <v>11652</v>
      </c>
      <c r="M1336" s="3" t="s">
        <v>38</v>
      </c>
      <c r="N1336" s="3" t="s">
        <v>7547</v>
      </c>
      <c r="O1336" s="3" t="s">
        <v>2333</v>
      </c>
      <c r="P1336" s="4">
        <v>0.0</v>
      </c>
      <c r="Q1336" s="3" t="s">
        <v>38</v>
      </c>
      <c r="R1336" s="4">
        <v>0.0</v>
      </c>
      <c r="S1336" s="3" t="s">
        <v>38</v>
      </c>
      <c r="T1336" s="3" t="s">
        <v>11653</v>
      </c>
      <c r="U1336" s="4">
        <v>1.0</v>
      </c>
      <c r="V1336" s="3" t="s">
        <v>38</v>
      </c>
      <c r="W1336" s="3" t="s">
        <v>38</v>
      </c>
      <c r="X1336" s="3" t="s">
        <v>11654</v>
      </c>
      <c r="Y1336" s="5">
        <f t="shared" si="1"/>
        <v>2014</v>
      </c>
      <c r="Z1336" s="5">
        <f t="shared" si="2"/>
        <v>1</v>
      </c>
      <c r="AA1336" s="5">
        <f t="shared" si="3"/>
        <v>29</v>
      </c>
      <c r="AB1336" s="5">
        <f t="shared" si="4"/>
        <v>2014</v>
      </c>
      <c r="AC1336" s="5">
        <f t="shared" si="5"/>
        <v>8</v>
      </c>
      <c r="AD1336" s="5">
        <f t="shared" si="6"/>
        <v>1</v>
      </c>
    </row>
    <row r="1337" ht="15.75" customHeight="1">
      <c r="A1337" s="3" t="s">
        <v>30</v>
      </c>
      <c r="B1337" s="3" t="s">
        <v>47</v>
      </c>
      <c r="C1337" s="3" t="s">
        <v>11655</v>
      </c>
      <c r="D1337" s="3" t="s">
        <v>11656</v>
      </c>
      <c r="E1337" s="3" t="s">
        <v>11657</v>
      </c>
      <c r="F1337" s="3" t="s">
        <v>11658</v>
      </c>
      <c r="G1337" s="3" t="s">
        <v>11659</v>
      </c>
      <c r="H1337" s="3" t="s">
        <v>11628</v>
      </c>
      <c r="I1337" s="3" t="s">
        <v>1226</v>
      </c>
      <c r="J1337" s="3" t="s">
        <v>713</v>
      </c>
      <c r="K1337" s="3" t="s">
        <v>1926</v>
      </c>
      <c r="L1337" s="3" t="s">
        <v>397</v>
      </c>
      <c r="M1337" s="3" t="s">
        <v>38</v>
      </c>
      <c r="N1337" s="3" t="s">
        <v>731</v>
      </c>
      <c r="O1337" s="3" t="s">
        <v>513</v>
      </c>
      <c r="P1337" s="4">
        <v>0.0</v>
      </c>
      <c r="Q1337" s="3" t="s">
        <v>38</v>
      </c>
      <c r="R1337" s="4">
        <v>0.0</v>
      </c>
      <c r="S1337" s="3" t="s">
        <v>38</v>
      </c>
      <c r="T1337" s="3" t="s">
        <v>11660</v>
      </c>
      <c r="U1337" s="4">
        <v>4.0</v>
      </c>
      <c r="V1337" s="3" t="s">
        <v>38</v>
      </c>
      <c r="W1337" s="3" t="s">
        <v>38</v>
      </c>
      <c r="X1337" s="3" t="s">
        <v>11661</v>
      </c>
      <c r="Y1337" s="5">
        <f t="shared" si="1"/>
        <v>2014</v>
      </c>
      <c r="Z1337" s="5">
        <f t="shared" si="2"/>
        <v>2</v>
      </c>
      <c r="AA1337" s="5">
        <f t="shared" si="3"/>
        <v>25</v>
      </c>
      <c r="AB1337" s="5">
        <f t="shared" si="4"/>
        <v>2014</v>
      </c>
      <c r="AC1337" s="5">
        <f t="shared" si="5"/>
        <v>8</v>
      </c>
      <c r="AD1337" s="5">
        <f t="shared" si="6"/>
        <v>1</v>
      </c>
    </row>
    <row r="1338" ht="15.75" customHeight="1">
      <c r="A1338" s="3" t="s">
        <v>30</v>
      </c>
      <c r="B1338" s="3" t="s">
        <v>47</v>
      </c>
      <c r="C1338" s="3" t="s">
        <v>11662</v>
      </c>
      <c r="D1338" s="3" t="s">
        <v>11663</v>
      </c>
      <c r="E1338" s="3" t="s">
        <v>11664</v>
      </c>
      <c r="F1338" s="3" t="s">
        <v>11658</v>
      </c>
      <c r="G1338" s="3" t="s">
        <v>11665</v>
      </c>
      <c r="H1338" s="3" t="s">
        <v>11628</v>
      </c>
      <c r="I1338" s="3" t="s">
        <v>1226</v>
      </c>
      <c r="J1338" s="3" t="s">
        <v>713</v>
      </c>
      <c r="K1338" s="3" t="s">
        <v>1926</v>
      </c>
      <c r="L1338" s="3" t="s">
        <v>397</v>
      </c>
      <c r="M1338" s="3" t="s">
        <v>38</v>
      </c>
      <c r="N1338" s="3" t="s">
        <v>731</v>
      </c>
      <c r="O1338" s="3" t="s">
        <v>513</v>
      </c>
      <c r="P1338" s="4">
        <v>0.0</v>
      </c>
      <c r="Q1338" s="3" t="s">
        <v>38</v>
      </c>
      <c r="R1338" s="4">
        <v>0.0</v>
      </c>
      <c r="S1338" s="3" t="s">
        <v>38</v>
      </c>
      <c r="T1338" s="3" t="s">
        <v>11666</v>
      </c>
      <c r="U1338" s="4">
        <v>4.0</v>
      </c>
      <c r="V1338" s="3" t="s">
        <v>38</v>
      </c>
      <c r="W1338" s="3" t="s">
        <v>38</v>
      </c>
      <c r="X1338" s="3" t="s">
        <v>11667</v>
      </c>
      <c r="Y1338" s="5">
        <f t="shared" si="1"/>
        <v>2014</v>
      </c>
      <c r="Z1338" s="5">
        <f t="shared" si="2"/>
        <v>2</v>
      </c>
      <c r="AA1338" s="5">
        <f t="shared" si="3"/>
        <v>25</v>
      </c>
      <c r="AB1338" s="5">
        <f t="shared" si="4"/>
        <v>2014</v>
      </c>
      <c r="AC1338" s="5">
        <f t="shared" si="5"/>
        <v>8</v>
      </c>
      <c r="AD1338" s="5">
        <f t="shared" si="6"/>
        <v>1</v>
      </c>
    </row>
    <row r="1339" ht="15.75" customHeight="1">
      <c r="A1339" s="3" t="s">
        <v>30</v>
      </c>
      <c r="B1339" s="3" t="s">
        <v>47</v>
      </c>
      <c r="C1339" s="3" t="s">
        <v>11668</v>
      </c>
      <c r="D1339" s="3" t="s">
        <v>11669</v>
      </c>
      <c r="E1339" s="3" t="s">
        <v>11670</v>
      </c>
      <c r="F1339" s="3" t="s">
        <v>11671</v>
      </c>
      <c r="G1339" s="3" t="s">
        <v>11672</v>
      </c>
      <c r="H1339" s="3" t="s">
        <v>11628</v>
      </c>
      <c r="I1339" s="3" t="s">
        <v>1226</v>
      </c>
      <c r="J1339" s="3" t="s">
        <v>713</v>
      </c>
      <c r="K1339" s="3" t="s">
        <v>1926</v>
      </c>
      <c r="L1339" s="3" t="s">
        <v>397</v>
      </c>
      <c r="M1339" s="3" t="s">
        <v>38</v>
      </c>
      <c r="N1339" s="3" t="s">
        <v>731</v>
      </c>
      <c r="O1339" s="3" t="s">
        <v>228</v>
      </c>
      <c r="P1339" s="4">
        <v>0.0</v>
      </c>
      <c r="Q1339" s="3" t="s">
        <v>38</v>
      </c>
      <c r="R1339" s="4">
        <v>0.0</v>
      </c>
      <c r="S1339" s="3" t="s">
        <v>38</v>
      </c>
      <c r="T1339" s="3" t="s">
        <v>11673</v>
      </c>
      <c r="U1339" s="4">
        <v>1.0</v>
      </c>
      <c r="V1339" s="3" t="s">
        <v>38</v>
      </c>
      <c r="W1339" s="3" t="s">
        <v>38</v>
      </c>
      <c r="X1339" s="3" t="s">
        <v>11674</v>
      </c>
      <c r="Y1339" s="5">
        <f t="shared" si="1"/>
        <v>2013</v>
      </c>
      <c r="Z1339" s="5">
        <f t="shared" si="2"/>
        <v>6</v>
      </c>
      <c r="AA1339" s="5">
        <f t="shared" si="3"/>
        <v>3</v>
      </c>
      <c r="AB1339" s="5">
        <f t="shared" si="4"/>
        <v>2014</v>
      </c>
      <c r="AC1339" s="5">
        <f t="shared" si="5"/>
        <v>8</v>
      </c>
      <c r="AD1339" s="5">
        <f t="shared" si="6"/>
        <v>1</v>
      </c>
    </row>
    <row r="1340" ht="15.75" customHeight="1">
      <c r="A1340" s="3" t="s">
        <v>30</v>
      </c>
      <c r="B1340" s="3" t="s">
        <v>47</v>
      </c>
      <c r="C1340" s="3" t="s">
        <v>11675</v>
      </c>
      <c r="D1340" s="3" t="s">
        <v>11676</v>
      </c>
      <c r="E1340" s="3" t="s">
        <v>11677</v>
      </c>
      <c r="F1340" s="3" t="s">
        <v>11504</v>
      </c>
      <c r="G1340" s="3" t="s">
        <v>11678</v>
      </c>
      <c r="H1340" s="3" t="s">
        <v>11628</v>
      </c>
      <c r="I1340" s="3" t="s">
        <v>1226</v>
      </c>
      <c r="J1340" s="3" t="s">
        <v>713</v>
      </c>
      <c r="K1340" s="3" t="s">
        <v>1926</v>
      </c>
      <c r="L1340" s="3" t="s">
        <v>397</v>
      </c>
      <c r="M1340" s="3" t="s">
        <v>38</v>
      </c>
      <c r="N1340" s="3" t="s">
        <v>731</v>
      </c>
      <c r="O1340" s="3" t="s">
        <v>228</v>
      </c>
      <c r="P1340" s="4">
        <v>0.0</v>
      </c>
      <c r="Q1340" s="3" t="s">
        <v>38</v>
      </c>
      <c r="R1340" s="4">
        <v>0.0</v>
      </c>
      <c r="S1340" s="3" t="s">
        <v>38</v>
      </c>
      <c r="T1340" s="3" t="s">
        <v>11679</v>
      </c>
      <c r="U1340" s="4">
        <v>4.0</v>
      </c>
      <c r="V1340" s="3" t="s">
        <v>38</v>
      </c>
      <c r="W1340" s="3" t="s">
        <v>38</v>
      </c>
      <c r="X1340" s="3" t="s">
        <v>11680</v>
      </c>
      <c r="Y1340" s="5">
        <f t="shared" si="1"/>
        <v>2013</v>
      </c>
      <c r="Z1340" s="5">
        <f t="shared" si="2"/>
        <v>12</v>
      </c>
      <c r="AA1340" s="5">
        <f t="shared" si="3"/>
        <v>31</v>
      </c>
      <c r="AB1340" s="5">
        <f t="shared" si="4"/>
        <v>2014</v>
      </c>
      <c r="AC1340" s="5">
        <f t="shared" si="5"/>
        <v>8</v>
      </c>
      <c r="AD1340" s="5">
        <f t="shared" si="6"/>
        <v>1</v>
      </c>
    </row>
    <row r="1341" ht="15.75" customHeight="1">
      <c r="A1341" s="3" t="s">
        <v>30</v>
      </c>
      <c r="B1341" s="3" t="s">
        <v>47</v>
      </c>
      <c r="C1341" s="3" t="s">
        <v>11681</v>
      </c>
      <c r="D1341" s="3" t="s">
        <v>11682</v>
      </c>
      <c r="E1341" s="3" t="s">
        <v>11683</v>
      </c>
      <c r="F1341" s="3" t="s">
        <v>11504</v>
      </c>
      <c r="G1341" s="3" t="s">
        <v>11684</v>
      </c>
      <c r="H1341" s="3" t="s">
        <v>11628</v>
      </c>
      <c r="I1341" s="3" t="s">
        <v>1226</v>
      </c>
      <c r="J1341" s="3" t="s">
        <v>713</v>
      </c>
      <c r="K1341" s="3" t="s">
        <v>1926</v>
      </c>
      <c r="L1341" s="3" t="s">
        <v>397</v>
      </c>
      <c r="M1341" s="3" t="s">
        <v>38</v>
      </c>
      <c r="N1341" s="3" t="s">
        <v>731</v>
      </c>
      <c r="O1341" s="3" t="s">
        <v>228</v>
      </c>
      <c r="P1341" s="4">
        <v>0.0</v>
      </c>
      <c r="Q1341" s="3" t="s">
        <v>38</v>
      </c>
      <c r="R1341" s="4">
        <v>3.0</v>
      </c>
      <c r="S1341" s="3" t="s">
        <v>11685</v>
      </c>
      <c r="T1341" s="3" t="s">
        <v>11686</v>
      </c>
      <c r="U1341" s="4">
        <v>4.0</v>
      </c>
      <c r="V1341" s="3" t="s">
        <v>38</v>
      </c>
      <c r="W1341" s="3" t="s">
        <v>38</v>
      </c>
      <c r="X1341" s="3" t="s">
        <v>11687</v>
      </c>
      <c r="Y1341" s="5">
        <f t="shared" si="1"/>
        <v>2013</v>
      </c>
      <c r="Z1341" s="5">
        <f t="shared" si="2"/>
        <v>12</v>
      </c>
      <c r="AA1341" s="5">
        <f t="shared" si="3"/>
        <v>31</v>
      </c>
      <c r="AB1341" s="5">
        <f t="shared" si="4"/>
        <v>2014</v>
      </c>
      <c r="AC1341" s="5">
        <f t="shared" si="5"/>
        <v>8</v>
      </c>
      <c r="AD1341" s="5">
        <f t="shared" si="6"/>
        <v>1</v>
      </c>
    </row>
    <row r="1342" ht="15.75" customHeight="1">
      <c r="A1342" s="3" t="s">
        <v>30</v>
      </c>
      <c r="B1342" s="3" t="s">
        <v>47</v>
      </c>
      <c r="C1342" s="3" t="s">
        <v>11688</v>
      </c>
      <c r="D1342" s="3" t="s">
        <v>11689</v>
      </c>
      <c r="E1342" s="3" t="s">
        <v>11690</v>
      </c>
      <c r="F1342" s="3" t="s">
        <v>11691</v>
      </c>
      <c r="G1342" s="3" t="s">
        <v>11692</v>
      </c>
      <c r="H1342" s="3" t="s">
        <v>11628</v>
      </c>
      <c r="I1342" s="3" t="s">
        <v>1226</v>
      </c>
      <c r="J1342" s="3" t="s">
        <v>713</v>
      </c>
      <c r="K1342" s="3" t="s">
        <v>1926</v>
      </c>
      <c r="L1342" s="3" t="s">
        <v>397</v>
      </c>
      <c r="M1342" s="3" t="s">
        <v>38</v>
      </c>
      <c r="N1342" s="3" t="s">
        <v>731</v>
      </c>
      <c r="O1342" s="3" t="s">
        <v>228</v>
      </c>
      <c r="P1342" s="4">
        <v>0.0</v>
      </c>
      <c r="Q1342" s="3" t="s">
        <v>38</v>
      </c>
      <c r="R1342" s="4">
        <v>0.0</v>
      </c>
      <c r="S1342" s="3" t="s">
        <v>38</v>
      </c>
      <c r="T1342" s="3" t="s">
        <v>11693</v>
      </c>
      <c r="U1342" s="4">
        <v>1.0</v>
      </c>
      <c r="V1342" s="3" t="s">
        <v>38</v>
      </c>
      <c r="W1342" s="3" t="s">
        <v>38</v>
      </c>
      <c r="X1342" s="3" t="s">
        <v>11694</v>
      </c>
      <c r="Y1342" s="5">
        <f t="shared" si="1"/>
        <v>2014</v>
      </c>
      <c r="Z1342" s="5">
        <f t="shared" si="2"/>
        <v>2</v>
      </c>
      <c r="AA1342" s="5">
        <f t="shared" si="3"/>
        <v>27</v>
      </c>
      <c r="AB1342" s="5">
        <f t="shared" si="4"/>
        <v>2014</v>
      </c>
      <c r="AC1342" s="5">
        <f t="shared" si="5"/>
        <v>8</v>
      </c>
      <c r="AD1342" s="5">
        <f t="shared" si="6"/>
        <v>1</v>
      </c>
    </row>
    <row r="1343" ht="15.75" customHeight="1">
      <c r="A1343" s="3" t="s">
        <v>30</v>
      </c>
      <c r="B1343" s="3" t="s">
        <v>47</v>
      </c>
      <c r="C1343" s="3" t="s">
        <v>11695</v>
      </c>
      <c r="D1343" s="3" t="s">
        <v>11696</v>
      </c>
      <c r="E1343" s="3" t="s">
        <v>11697</v>
      </c>
      <c r="F1343" s="3" t="s">
        <v>11698</v>
      </c>
      <c r="G1343" s="3" t="s">
        <v>11699</v>
      </c>
      <c r="H1343" s="3" t="s">
        <v>11628</v>
      </c>
      <c r="I1343" s="3" t="s">
        <v>1226</v>
      </c>
      <c r="J1343" s="3" t="s">
        <v>713</v>
      </c>
      <c r="K1343" s="3" t="s">
        <v>7499</v>
      </c>
      <c r="L1343" s="3" t="s">
        <v>11700</v>
      </c>
      <c r="M1343" s="3" t="s">
        <v>38</v>
      </c>
      <c r="N1343" s="3" t="s">
        <v>731</v>
      </c>
      <c r="O1343" s="3" t="s">
        <v>228</v>
      </c>
      <c r="P1343" s="4">
        <v>0.0</v>
      </c>
      <c r="Q1343" s="3" t="s">
        <v>38</v>
      </c>
      <c r="R1343" s="4">
        <v>2.0</v>
      </c>
      <c r="S1343" s="3" t="s">
        <v>11701</v>
      </c>
      <c r="T1343" s="3" t="s">
        <v>11702</v>
      </c>
      <c r="U1343" s="4">
        <v>1.0</v>
      </c>
      <c r="V1343" s="3" t="s">
        <v>38</v>
      </c>
      <c r="W1343" s="3" t="s">
        <v>38</v>
      </c>
      <c r="X1343" s="3" t="s">
        <v>11703</v>
      </c>
      <c r="Y1343" s="5">
        <f t="shared" si="1"/>
        <v>2014</v>
      </c>
      <c r="Z1343" s="5">
        <f t="shared" si="2"/>
        <v>3</v>
      </c>
      <c r="AA1343" s="5">
        <f t="shared" si="3"/>
        <v>5</v>
      </c>
      <c r="AB1343" s="5">
        <f t="shared" si="4"/>
        <v>2014</v>
      </c>
      <c r="AC1343" s="5">
        <f t="shared" si="5"/>
        <v>8</v>
      </c>
      <c r="AD1343" s="5">
        <f t="shared" si="6"/>
        <v>1</v>
      </c>
    </row>
    <row r="1344" ht="15.75" customHeight="1">
      <c r="A1344" s="3" t="s">
        <v>30</v>
      </c>
      <c r="B1344" s="3" t="s">
        <v>47</v>
      </c>
      <c r="C1344" s="3" t="s">
        <v>11704</v>
      </c>
      <c r="D1344" s="3" t="s">
        <v>11705</v>
      </c>
      <c r="E1344" s="3" t="s">
        <v>11706</v>
      </c>
      <c r="F1344" s="3" t="s">
        <v>9592</v>
      </c>
      <c r="G1344" s="3" t="s">
        <v>11707</v>
      </c>
      <c r="H1344" s="3" t="s">
        <v>11628</v>
      </c>
      <c r="I1344" s="3" t="s">
        <v>1226</v>
      </c>
      <c r="J1344" s="3" t="s">
        <v>713</v>
      </c>
      <c r="K1344" s="3" t="s">
        <v>1926</v>
      </c>
      <c r="L1344" s="3" t="s">
        <v>397</v>
      </c>
      <c r="M1344" s="3" t="s">
        <v>38</v>
      </c>
      <c r="N1344" s="3" t="s">
        <v>731</v>
      </c>
      <c r="O1344" s="3" t="s">
        <v>228</v>
      </c>
      <c r="P1344" s="4">
        <v>0.0</v>
      </c>
      <c r="Q1344" s="3" t="s">
        <v>38</v>
      </c>
      <c r="R1344" s="4">
        <v>0.0</v>
      </c>
      <c r="S1344" s="3" t="s">
        <v>38</v>
      </c>
      <c r="T1344" s="3" t="s">
        <v>11708</v>
      </c>
      <c r="U1344" s="4">
        <v>1.0</v>
      </c>
      <c r="V1344" s="3" t="s">
        <v>38</v>
      </c>
      <c r="W1344" s="3" t="s">
        <v>38</v>
      </c>
      <c r="X1344" s="3" t="s">
        <v>11709</v>
      </c>
      <c r="Y1344" s="5">
        <f t="shared" si="1"/>
        <v>2014</v>
      </c>
      <c r="Z1344" s="5">
        <f t="shared" si="2"/>
        <v>4</v>
      </c>
      <c r="AA1344" s="5">
        <f t="shared" si="3"/>
        <v>10</v>
      </c>
      <c r="AB1344" s="5">
        <f t="shared" si="4"/>
        <v>2014</v>
      </c>
      <c r="AC1344" s="5">
        <f t="shared" si="5"/>
        <v>8</v>
      </c>
      <c r="AD1344" s="5">
        <f t="shared" si="6"/>
        <v>1</v>
      </c>
    </row>
    <row r="1345" ht="15.75" customHeight="1">
      <c r="A1345" s="3" t="s">
        <v>30</v>
      </c>
      <c r="B1345" s="3" t="s">
        <v>31</v>
      </c>
      <c r="C1345" s="3" t="s">
        <v>11710</v>
      </c>
      <c r="D1345" s="3" t="s">
        <v>11711</v>
      </c>
      <c r="E1345" s="3" t="s">
        <v>11712</v>
      </c>
      <c r="F1345" s="3" t="s">
        <v>11713</v>
      </c>
      <c r="G1345" s="3" t="s">
        <v>38</v>
      </c>
      <c r="H1345" s="3" t="s">
        <v>38</v>
      </c>
      <c r="I1345" s="3" t="s">
        <v>638</v>
      </c>
      <c r="J1345" s="3" t="s">
        <v>1215</v>
      </c>
      <c r="K1345" s="3" t="s">
        <v>11714</v>
      </c>
      <c r="L1345" s="3" t="s">
        <v>11715</v>
      </c>
      <c r="M1345" s="3" t="s">
        <v>38</v>
      </c>
      <c r="N1345" s="3" t="s">
        <v>9527</v>
      </c>
      <c r="O1345" s="3" t="s">
        <v>6674</v>
      </c>
      <c r="P1345" s="4">
        <v>8.0</v>
      </c>
      <c r="Q1345" s="3" t="s">
        <v>11716</v>
      </c>
      <c r="R1345" s="4">
        <v>0.0</v>
      </c>
      <c r="S1345" s="3" t="s">
        <v>38</v>
      </c>
      <c r="T1345" s="3" t="s">
        <v>11717</v>
      </c>
      <c r="U1345" s="4">
        <v>1.0</v>
      </c>
      <c r="V1345" s="3" t="s">
        <v>38</v>
      </c>
      <c r="W1345" s="3" t="s">
        <v>38</v>
      </c>
      <c r="X1345" s="3" t="s">
        <v>11718</v>
      </c>
      <c r="Y1345" s="5">
        <f t="shared" si="1"/>
        <v>2013</v>
      </c>
      <c r="Z1345" s="5">
        <f t="shared" si="2"/>
        <v>1</v>
      </c>
      <c r="AA1345" s="5">
        <f t="shared" si="3"/>
        <v>16</v>
      </c>
      <c r="AB1345" s="5">
        <f t="shared" si="4"/>
        <v>0</v>
      </c>
      <c r="AC1345" s="5">
        <f t="shared" si="5"/>
        <v>0</v>
      </c>
      <c r="AD1345" s="5">
        <f t="shared" si="6"/>
        <v>0</v>
      </c>
    </row>
    <row r="1346" ht="15.75" customHeight="1">
      <c r="A1346" s="3" t="s">
        <v>30</v>
      </c>
      <c r="B1346" s="3" t="s">
        <v>31</v>
      </c>
      <c r="C1346" s="3" t="s">
        <v>11719</v>
      </c>
      <c r="D1346" s="3" t="s">
        <v>11720</v>
      </c>
      <c r="E1346" s="3" t="s">
        <v>11721</v>
      </c>
      <c r="F1346" s="3" t="s">
        <v>11722</v>
      </c>
      <c r="G1346" s="3" t="s">
        <v>38</v>
      </c>
      <c r="H1346" s="3" t="s">
        <v>38</v>
      </c>
      <c r="I1346" s="3" t="s">
        <v>638</v>
      </c>
      <c r="J1346" s="3" t="s">
        <v>1215</v>
      </c>
      <c r="K1346" s="3" t="s">
        <v>4499</v>
      </c>
      <c r="L1346" s="3" t="s">
        <v>4500</v>
      </c>
      <c r="M1346" s="3" t="s">
        <v>38</v>
      </c>
      <c r="N1346" s="3" t="s">
        <v>9527</v>
      </c>
      <c r="O1346" s="3" t="s">
        <v>4501</v>
      </c>
      <c r="P1346" s="4">
        <v>6.0</v>
      </c>
      <c r="Q1346" s="3" t="s">
        <v>11723</v>
      </c>
      <c r="R1346" s="4">
        <v>1.0</v>
      </c>
      <c r="S1346" s="3" t="s">
        <v>11724</v>
      </c>
      <c r="T1346" s="3" t="s">
        <v>11725</v>
      </c>
      <c r="U1346" s="4">
        <v>1.0</v>
      </c>
      <c r="V1346" s="3" t="s">
        <v>38</v>
      </c>
      <c r="W1346" s="3" t="s">
        <v>38</v>
      </c>
      <c r="X1346" s="3" t="s">
        <v>11726</v>
      </c>
      <c r="Y1346" s="5">
        <f t="shared" si="1"/>
        <v>2013</v>
      </c>
      <c r="Z1346" s="5">
        <f t="shared" si="2"/>
        <v>1</v>
      </c>
      <c r="AA1346" s="5">
        <f t="shared" si="3"/>
        <v>25</v>
      </c>
      <c r="AB1346" s="5">
        <f t="shared" si="4"/>
        <v>0</v>
      </c>
      <c r="AC1346" s="5">
        <f t="shared" si="5"/>
        <v>0</v>
      </c>
      <c r="AD1346" s="5">
        <f t="shared" si="6"/>
        <v>0</v>
      </c>
    </row>
    <row r="1347" ht="15.75" customHeight="1">
      <c r="A1347" s="3" t="s">
        <v>30</v>
      </c>
      <c r="B1347" s="3" t="s">
        <v>31</v>
      </c>
      <c r="C1347" s="3" t="s">
        <v>11727</v>
      </c>
      <c r="D1347" s="3" t="s">
        <v>11728</v>
      </c>
      <c r="E1347" s="3" t="s">
        <v>11729</v>
      </c>
      <c r="F1347" s="3" t="s">
        <v>11730</v>
      </c>
      <c r="G1347" s="3" t="s">
        <v>38</v>
      </c>
      <c r="H1347" s="3" t="s">
        <v>38</v>
      </c>
      <c r="I1347" s="3" t="s">
        <v>385</v>
      </c>
      <c r="J1347" s="3" t="s">
        <v>1000</v>
      </c>
      <c r="K1347" s="3" t="s">
        <v>11731</v>
      </c>
      <c r="L1347" s="3" t="s">
        <v>11732</v>
      </c>
      <c r="M1347" s="3" t="s">
        <v>38</v>
      </c>
      <c r="N1347" s="3" t="s">
        <v>69</v>
      </c>
      <c r="O1347" s="3" t="s">
        <v>11733</v>
      </c>
      <c r="P1347" s="4">
        <v>0.0</v>
      </c>
      <c r="Q1347" s="3" t="s">
        <v>38</v>
      </c>
      <c r="R1347" s="4">
        <v>2.0</v>
      </c>
      <c r="S1347" s="3" t="s">
        <v>11734</v>
      </c>
      <c r="T1347" s="3" t="s">
        <v>11735</v>
      </c>
      <c r="U1347" s="4">
        <v>2.0</v>
      </c>
      <c r="V1347" s="3" t="s">
        <v>38</v>
      </c>
      <c r="W1347" s="3" t="s">
        <v>38</v>
      </c>
      <c r="X1347" s="3" t="s">
        <v>11736</v>
      </c>
      <c r="Y1347" s="5">
        <f t="shared" si="1"/>
        <v>2013</v>
      </c>
      <c r="Z1347" s="5">
        <f t="shared" si="2"/>
        <v>1</v>
      </c>
      <c r="AA1347" s="5">
        <f t="shared" si="3"/>
        <v>31</v>
      </c>
      <c r="AB1347" s="5">
        <f t="shared" si="4"/>
        <v>0</v>
      </c>
      <c r="AC1347" s="5">
        <f t="shared" si="5"/>
        <v>0</v>
      </c>
      <c r="AD1347" s="5">
        <f t="shared" si="6"/>
        <v>0</v>
      </c>
    </row>
    <row r="1348" ht="15.75" customHeight="1">
      <c r="A1348" s="3" t="s">
        <v>30</v>
      </c>
      <c r="B1348" s="3" t="s">
        <v>47</v>
      </c>
      <c r="C1348" s="3" t="s">
        <v>11737</v>
      </c>
      <c r="D1348" s="3" t="s">
        <v>11738</v>
      </c>
      <c r="E1348" s="3" t="s">
        <v>11739</v>
      </c>
      <c r="F1348" s="3" t="s">
        <v>11740</v>
      </c>
      <c r="G1348" s="3" t="s">
        <v>11741</v>
      </c>
      <c r="H1348" s="3" t="s">
        <v>10249</v>
      </c>
      <c r="I1348" s="3" t="s">
        <v>879</v>
      </c>
      <c r="J1348" s="3" t="s">
        <v>148</v>
      </c>
      <c r="K1348" s="3" t="s">
        <v>3158</v>
      </c>
      <c r="L1348" s="3" t="s">
        <v>3159</v>
      </c>
      <c r="M1348" s="3" t="s">
        <v>30</v>
      </c>
      <c r="N1348" s="3" t="s">
        <v>151</v>
      </c>
      <c r="O1348" s="3" t="s">
        <v>6439</v>
      </c>
      <c r="P1348" s="4">
        <v>0.0</v>
      </c>
      <c r="Q1348" s="3" t="s">
        <v>38</v>
      </c>
      <c r="R1348" s="4">
        <v>0.0</v>
      </c>
      <c r="S1348" s="3" t="s">
        <v>38</v>
      </c>
      <c r="T1348" s="3" t="s">
        <v>11742</v>
      </c>
      <c r="U1348" s="4">
        <v>1.0</v>
      </c>
      <c r="V1348" s="3" t="s">
        <v>38</v>
      </c>
      <c r="W1348" s="3" t="s">
        <v>38</v>
      </c>
      <c r="X1348" s="3" t="s">
        <v>11743</v>
      </c>
      <c r="Y1348" s="5">
        <f t="shared" si="1"/>
        <v>2014</v>
      </c>
      <c r="Z1348" s="5">
        <f t="shared" si="2"/>
        <v>2</v>
      </c>
      <c r="AA1348" s="5">
        <f t="shared" si="3"/>
        <v>5</v>
      </c>
      <c r="AB1348" s="5">
        <f t="shared" si="4"/>
        <v>2014</v>
      </c>
      <c r="AC1348" s="5">
        <f t="shared" si="5"/>
        <v>7</v>
      </c>
      <c r="AD1348" s="5">
        <f t="shared" si="6"/>
        <v>21</v>
      </c>
    </row>
    <row r="1349" ht="15.75" customHeight="1">
      <c r="A1349" s="3" t="s">
        <v>30</v>
      </c>
      <c r="B1349" s="3" t="s">
        <v>47</v>
      </c>
      <c r="C1349" s="3" t="s">
        <v>5729</v>
      </c>
      <c r="D1349" s="3" t="s">
        <v>11744</v>
      </c>
      <c r="E1349" s="3" t="s">
        <v>11745</v>
      </c>
      <c r="F1349" s="3" t="s">
        <v>11746</v>
      </c>
      <c r="G1349" s="3" t="s">
        <v>11747</v>
      </c>
      <c r="H1349" s="3" t="s">
        <v>11232</v>
      </c>
      <c r="I1349" s="3" t="s">
        <v>638</v>
      </c>
      <c r="J1349" s="3" t="s">
        <v>1215</v>
      </c>
      <c r="K1349" s="3" t="s">
        <v>11748</v>
      </c>
      <c r="L1349" s="3" t="s">
        <v>11749</v>
      </c>
      <c r="M1349" s="3" t="s">
        <v>38</v>
      </c>
      <c r="N1349" s="3" t="s">
        <v>7547</v>
      </c>
      <c r="O1349" s="3" t="s">
        <v>11750</v>
      </c>
      <c r="P1349" s="4">
        <v>0.0</v>
      </c>
      <c r="Q1349" s="3" t="s">
        <v>38</v>
      </c>
      <c r="R1349" s="4">
        <v>3.0</v>
      </c>
      <c r="S1349" s="3" t="s">
        <v>11751</v>
      </c>
      <c r="T1349" s="3" t="s">
        <v>11752</v>
      </c>
      <c r="U1349" s="4">
        <v>1.0</v>
      </c>
      <c r="V1349" s="3" t="s">
        <v>38</v>
      </c>
      <c r="W1349" s="3" t="s">
        <v>38</v>
      </c>
      <c r="X1349" s="3" t="s">
        <v>11753</v>
      </c>
      <c r="Y1349" s="5">
        <f t="shared" si="1"/>
        <v>2013</v>
      </c>
      <c r="Z1349" s="5">
        <f t="shared" si="2"/>
        <v>12</v>
      </c>
      <c r="AA1349" s="5">
        <f t="shared" si="3"/>
        <v>9</v>
      </c>
      <c r="AB1349" s="5">
        <f t="shared" si="4"/>
        <v>2014</v>
      </c>
      <c r="AC1349" s="5">
        <f t="shared" si="5"/>
        <v>7</v>
      </c>
      <c r="AD1349" s="5">
        <f t="shared" si="6"/>
        <v>1</v>
      </c>
    </row>
    <row r="1350" ht="15.75" customHeight="1">
      <c r="A1350" s="3" t="s">
        <v>30</v>
      </c>
      <c r="B1350" s="3" t="s">
        <v>47</v>
      </c>
      <c r="C1350" s="3" t="s">
        <v>11754</v>
      </c>
      <c r="D1350" s="3" t="s">
        <v>11755</v>
      </c>
      <c r="E1350" s="3" t="s">
        <v>11756</v>
      </c>
      <c r="F1350" s="3" t="s">
        <v>11757</v>
      </c>
      <c r="G1350" s="3" t="s">
        <v>11758</v>
      </c>
      <c r="H1350" s="3" t="s">
        <v>11232</v>
      </c>
      <c r="I1350" s="3" t="s">
        <v>373</v>
      </c>
      <c r="J1350" s="3" t="s">
        <v>1435</v>
      </c>
      <c r="K1350" s="3" t="s">
        <v>11759</v>
      </c>
      <c r="L1350" s="3" t="s">
        <v>11760</v>
      </c>
      <c r="M1350" s="3" t="s">
        <v>38</v>
      </c>
      <c r="N1350" s="3" t="s">
        <v>376</v>
      </c>
      <c r="O1350" s="3" t="s">
        <v>6818</v>
      </c>
      <c r="P1350" s="4">
        <v>0.0</v>
      </c>
      <c r="Q1350" s="3" t="s">
        <v>38</v>
      </c>
      <c r="R1350" s="4">
        <v>0.0</v>
      </c>
      <c r="S1350" s="3" t="s">
        <v>38</v>
      </c>
      <c r="T1350" s="3" t="s">
        <v>11761</v>
      </c>
      <c r="U1350" s="4">
        <v>1.0</v>
      </c>
      <c r="V1350" s="3" t="s">
        <v>38</v>
      </c>
      <c r="W1350" s="3" t="s">
        <v>38</v>
      </c>
      <c r="X1350" s="3" t="s">
        <v>11762</v>
      </c>
      <c r="Y1350" s="5">
        <f t="shared" si="1"/>
        <v>2014</v>
      </c>
      <c r="Z1350" s="5">
        <f t="shared" si="2"/>
        <v>2</v>
      </c>
      <c r="AA1350" s="5">
        <f t="shared" si="3"/>
        <v>13</v>
      </c>
      <c r="AB1350" s="5">
        <f t="shared" si="4"/>
        <v>2014</v>
      </c>
      <c r="AC1350" s="5">
        <f t="shared" si="5"/>
        <v>7</v>
      </c>
      <c r="AD1350" s="5">
        <f t="shared" si="6"/>
        <v>1</v>
      </c>
    </row>
    <row r="1351" ht="15.75" customHeight="1">
      <c r="A1351" s="3" t="s">
        <v>30</v>
      </c>
      <c r="B1351" s="3" t="s">
        <v>31</v>
      </c>
      <c r="C1351" s="3" t="s">
        <v>11763</v>
      </c>
      <c r="D1351" s="3" t="s">
        <v>11764</v>
      </c>
      <c r="E1351" s="3" t="s">
        <v>11765</v>
      </c>
      <c r="F1351" s="3" t="s">
        <v>11766</v>
      </c>
      <c r="G1351" s="3" t="s">
        <v>38</v>
      </c>
      <c r="H1351" s="3" t="s">
        <v>38</v>
      </c>
      <c r="I1351" s="3" t="s">
        <v>638</v>
      </c>
      <c r="J1351" s="3" t="s">
        <v>1215</v>
      </c>
      <c r="K1351" s="3" t="s">
        <v>11767</v>
      </c>
      <c r="L1351" s="3" t="s">
        <v>11768</v>
      </c>
      <c r="M1351" s="3" t="s">
        <v>38</v>
      </c>
      <c r="N1351" s="3" t="s">
        <v>9527</v>
      </c>
      <c r="O1351" s="3" t="s">
        <v>11769</v>
      </c>
      <c r="P1351" s="4">
        <v>14.0</v>
      </c>
      <c r="Q1351" s="3" t="s">
        <v>11770</v>
      </c>
      <c r="R1351" s="4">
        <v>0.0</v>
      </c>
      <c r="S1351" s="3" t="s">
        <v>38</v>
      </c>
      <c r="T1351" s="3" t="s">
        <v>11771</v>
      </c>
      <c r="U1351" s="4">
        <v>1.0</v>
      </c>
      <c r="V1351" s="3" t="s">
        <v>38</v>
      </c>
      <c r="W1351" s="3" t="s">
        <v>38</v>
      </c>
      <c r="X1351" s="3" t="s">
        <v>11772</v>
      </c>
      <c r="Y1351" s="5">
        <f t="shared" si="1"/>
        <v>2012</v>
      </c>
      <c r="Z1351" s="5">
        <f t="shared" si="2"/>
        <v>12</v>
      </c>
      <c r="AA1351" s="5">
        <f t="shared" si="3"/>
        <v>26</v>
      </c>
      <c r="AB1351" s="5">
        <f t="shared" si="4"/>
        <v>0</v>
      </c>
      <c r="AC1351" s="5">
        <f t="shared" si="5"/>
        <v>0</v>
      </c>
      <c r="AD1351" s="5">
        <f t="shared" si="6"/>
        <v>0</v>
      </c>
    </row>
    <row r="1352" ht="15.75" customHeight="1">
      <c r="A1352" s="3" t="s">
        <v>30</v>
      </c>
      <c r="B1352" s="3" t="s">
        <v>31</v>
      </c>
      <c r="C1352" s="3" t="s">
        <v>11773</v>
      </c>
      <c r="D1352" s="3" t="s">
        <v>11774</v>
      </c>
      <c r="E1352" s="3" t="s">
        <v>11775</v>
      </c>
      <c r="F1352" s="3" t="s">
        <v>11776</v>
      </c>
      <c r="G1352" s="3" t="s">
        <v>38</v>
      </c>
      <c r="H1352" s="3" t="s">
        <v>38</v>
      </c>
      <c r="I1352" s="3" t="s">
        <v>638</v>
      </c>
      <c r="J1352" s="3" t="s">
        <v>1215</v>
      </c>
      <c r="K1352" s="3" t="s">
        <v>9674</v>
      </c>
      <c r="L1352" s="3" t="s">
        <v>9675</v>
      </c>
      <c r="M1352" s="3" t="s">
        <v>38</v>
      </c>
      <c r="N1352" s="3" t="s">
        <v>9527</v>
      </c>
      <c r="O1352" s="3" t="s">
        <v>2558</v>
      </c>
      <c r="P1352" s="4">
        <v>5.0</v>
      </c>
      <c r="Q1352" s="3" t="s">
        <v>11777</v>
      </c>
      <c r="R1352" s="4">
        <v>1.0</v>
      </c>
      <c r="S1352" s="3" t="s">
        <v>11778</v>
      </c>
      <c r="T1352" s="3" t="s">
        <v>11779</v>
      </c>
      <c r="U1352" s="4">
        <v>1.0</v>
      </c>
      <c r="V1352" s="3" t="s">
        <v>38</v>
      </c>
      <c r="W1352" s="3" t="s">
        <v>38</v>
      </c>
      <c r="X1352" s="3" t="s">
        <v>11780</v>
      </c>
      <c r="Y1352" s="5">
        <f t="shared" si="1"/>
        <v>2012</v>
      </c>
      <c r="Z1352" s="5">
        <f t="shared" si="2"/>
        <v>12</v>
      </c>
      <c r="AA1352" s="5">
        <f t="shared" si="3"/>
        <v>21</v>
      </c>
      <c r="AB1352" s="5">
        <f t="shared" si="4"/>
        <v>0</v>
      </c>
      <c r="AC1352" s="5">
        <f t="shared" si="5"/>
        <v>0</v>
      </c>
      <c r="AD1352" s="5">
        <f t="shared" si="6"/>
        <v>0</v>
      </c>
    </row>
    <row r="1353" ht="15.75" customHeight="1">
      <c r="A1353" s="3" t="s">
        <v>30</v>
      </c>
      <c r="B1353" s="3" t="s">
        <v>31</v>
      </c>
      <c r="C1353" s="3" t="s">
        <v>11781</v>
      </c>
      <c r="D1353" s="3" t="s">
        <v>11782</v>
      </c>
      <c r="E1353" s="3" t="s">
        <v>11783</v>
      </c>
      <c r="F1353" s="3" t="s">
        <v>11776</v>
      </c>
      <c r="G1353" s="3" t="s">
        <v>38</v>
      </c>
      <c r="H1353" s="3" t="s">
        <v>38</v>
      </c>
      <c r="I1353" s="3" t="s">
        <v>638</v>
      </c>
      <c r="J1353" s="3" t="s">
        <v>1215</v>
      </c>
      <c r="K1353" s="3" t="s">
        <v>11784</v>
      </c>
      <c r="L1353" s="3" t="s">
        <v>11785</v>
      </c>
      <c r="M1353" s="3" t="s">
        <v>38</v>
      </c>
      <c r="N1353" s="3" t="s">
        <v>9527</v>
      </c>
      <c r="O1353" s="3" t="s">
        <v>11786</v>
      </c>
      <c r="P1353" s="4">
        <v>4.0</v>
      </c>
      <c r="Q1353" s="3" t="s">
        <v>11787</v>
      </c>
      <c r="R1353" s="4">
        <v>2.0</v>
      </c>
      <c r="S1353" s="3" t="s">
        <v>11788</v>
      </c>
      <c r="T1353" s="3" t="s">
        <v>11789</v>
      </c>
      <c r="U1353" s="4">
        <v>4.0</v>
      </c>
      <c r="V1353" s="3" t="s">
        <v>38</v>
      </c>
      <c r="W1353" s="3" t="s">
        <v>38</v>
      </c>
      <c r="X1353" s="3" t="s">
        <v>11790</v>
      </c>
      <c r="Y1353" s="5">
        <f t="shared" si="1"/>
        <v>2012</v>
      </c>
      <c r="Z1353" s="5">
        <f t="shared" si="2"/>
        <v>12</v>
      </c>
      <c r="AA1353" s="5">
        <f t="shared" si="3"/>
        <v>21</v>
      </c>
      <c r="AB1353" s="5">
        <f t="shared" si="4"/>
        <v>0</v>
      </c>
      <c r="AC1353" s="5">
        <f t="shared" si="5"/>
        <v>0</v>
      </c>
      <c r="AD1353" s="5">
        <f t="shared" si="6"/>
        <v>0</v>
      </c>
    </row>
    <row r="1354" ht="15.75" customHeight="1">
      <c r="A1354" s="3" t="s">
        <v>30</v>
      </c>
      <c r="B1354" s="3" t="s">
        <v>31</v>
      </c>
      <c r="C1354" s="3" t="s">
        <v>11791</v>
      </c>
      <c r="D1354" s="3" t="s">
        <v>11792</v>
      </c>
      <c r="E1354" s="3" t="s">
        <v>11793</v>
      </c>
      <c r="F1354" s="3" t="s">
        <v>11776</v>
      </c>
      <c r="G1354" s="3" t="s">
        <v>38</v>
      </c>
      <c r="H1354" s="3" t="s">
        <v>38</v>
      </c>
      <c r="I1354" s="3" t="s">
        <v>638</v>
      </c>
      <c r="J1354" s="3" t="s">
        <v>1215</v>
      </c>
      <c r="K1354" s="3" t="s">
        <v>8866</v>
      </c>
      <c r="L1354" s="3" t="s">
        <v>8867</v>
      </c>
      <c r="M1354" s="3" t="s">
        <v>38</v>
      </c>
      <c r="N1354" s="3" t="s">
        <v>9527</v>
      </c>
      <c r="O1354" s="3" t="s">
        <v>2272</v>
      </c>
      <c r="P1354" s="4">
        <v>3.0</v>
      </c>
      <c r="Q1354" s="3" t="s">
        <v>11794</v>
      </c>
      <c r="R1354" s="4">
        <v>0.0</v>
      </c>
      <c r="S1354" s="3" t="s">
        <v>38</v>
      </c>
      <c r="T1354" s="3" t="s">
        <v>11795</v>
      </c>
      <c r="U1354" s="4">
        <v>3.0</v>
      </c>
      <c r="V1354" s="3" t="s">
        <v>38</v>
      </c>
      <c r="W1354" s="3" t="s">
        <v>38</v>
      </c>
      <c r="X1354" s="3" t="s">
        <v>11796</v>
      </c>
      <c r="Y1354" s="5">
        <f t="shared" si="1"/>
        <v>2012</v>
      </c>
      <c r="Z1354" s="5">
        <f t="shared" si="2"/>
        <v>12</v>
      </c>
      <c r="AA1354" s="5">
        <f t="shared" si="3"/>
        <v>21</v>
      </c>
      <c r="AB1354" s="5">
        <f t="shared" si="4"/>
        <v>0</v>
      </c>
      <c r="AC1354" s="5">
        <f t="shared" si="5"/>
        <v>0</v>
      </c>
      <c r="AD1354" s="5">
        <f t="shared" si="6"/>
        <v>0</v>
      </c>
    </row>
    <row r="1355" ht="15.75" customHeight="1">
      <c r="A1355" s="3" t="s">
        <v>30</v>
      </c>
      <c r="B1355" s="3" t="s">
        <v>31</v>
      </c>
      <c r="C1355" s="3" t="s">
        <v>11797</v>
      </c>
      <c r="D1355" s="3" t="s">
        <v>11798</v>
      </c>
      <c r="E1355" s="3" t="s">
        <v>11799</v>
      </c>
      <c r="F1355" s="3" t="s">
        <v>11800</v>
      </c>
      <c r="G1355" s="3" t="s">
        <v>38</v>
      </c>
      <c r="H1355" s="3" t="s">
        <v>38</v>
      </c>
      <c r="I1355" s="3" t="s">
        <v>638</v>
      </c>
      <c r="J1355" s="3" t="s">
        <v>1215</v>
      </c>
      <c r="K1355" s="3" t="s">
        <v>11801</v>
      </c>
      <c r="L1355" s="3" t="s">
        <v>11802</v>
      </c>
      <c r="M1355" s="3" t="s">
        <v>38</v>
      </c>
      <c r="N1355" s="3" t="s">
        <v>9527</v>
      </c>
      <c r="O1355" s="3" t="s">
        <v>3773</v>
      </c>
      <c r="P1355" s="4">
        <v>3.0</v>
      </c>
      <c r="Q1355" s="3" t="s">
        <v>11803</v>
      </c>
      <c r="R1355" s="4">
        <v>1.0</v>
      </c>
      <c r="S1355" s="3" t="s">
        <v>11804</v>
      </c>
      <c r="T1355" s="3" t="s">
        <v>11805</v>
      </c>
      <c r="U1355" s="4">
        <v>1.0</v>
      </c>
      <c r="V1355" s="3" t="s">
        <v>38</v>
      </c>
      <c r="W1355" s="3" t="s">
        <v>38</v>
      </c>
      <c r="X1355" s="3" t="s">
        <v>11806</v>
      </c>
      <c r="Y1355" s="5">
        <f t="shared" si="1"/>
        <v>2012</v>
      </c>
      <c r="Z1355" s="5">
        <f t="shared" si="2"/>
        <v>12</v>
      </c>
      <c r="AA1355" s="5">
        <f t="shared" si="3"/>
        <v>17</v>
      </c>
      <c r="AB1355" s="5">
        <f t="shared" si="4"/>
        <v>0</v>
      </c>
      <c r="AC1355" s="5">
        <f t="shared" si="5"/>
        <v>0</v>
      </c>
      <c r="AD1355" s="5">
        <f t="shared" si="6"/>
        <v>0</v>
      </c>
    </row>
    <row r="1356" ht="15.75" customHeight="1">
      <c r="A1356" s="3" t="s">
        <v>30</v>
      </c>
      <c r="B1356" s="3" t="s">
        <v>31</v>
      </c>
      <c r="C1356" s="3" t="s">
        <v>11807</v>
      </c>
      <c r="D1356" s="3" t="s">
        <v>11808</v>
      </c>
      <c r="E1356" s="3" t="s">
        <v>11809</v>
      </c>
      <c r="F1356" s="3" t="s">
        <v>10631</v>
      </c>
      <c r="G1356" s="3" t="s">
        <v>11810</v>
      </c>
      <c r="H1356" s="3" t="s">
        <v>11811</v>
      </c>
      <c r="I1356" s="3" t="s">
        <v>38</v>
      </c>
      <c r="J1356" s="3" t="s">
        <v>11812</v>
      </c>
      <c r="K1356" s="3" t="s">
        <v>7667</v>
      </c>
      <c r="L1356" s="3" t="s">
        <v>38</v>
      </c>
      <c r="M1356" s="3" t="s">
        <v>38</v>
      </c>
      <c r="N1356" s="3" t="s">
        <v>69</v>
      </c>
      <c r="O1356" s="3" t="s">
        <v>11813</v>
      </c>
      <c r="P1356" s="4">
        <v>5.0</v>
      </c>
      <c r="Q1356" s="3" t="s">
        <v>11814</v>
      </c>
      <c r="R1356" s="4">
        <v>0.0</v>
      </c>
      <c r="S1356" s="3" t="s">
        <v>38</v>
      </c>
      <c r="T1356" s="3" t="s">
        <v>11815</v>
      </c>
      <c r="U1356" s="4">
        <v>3.0</v>
      </c>
      <c r="V1356" s="3" t="s">
        <v>38</v>
      </c>
      <c r="W1356" s="3" t="s">
        <v>38</v>
      </c>
      <c r="X1356" s="3" t="s">
        <v>11816</v>
      </c>
      <c r="Y1356" s="5">
        <f t="shared" si="1"/>
        <v>2012</v>
      </c>
      <c r="Z1356" s="5">
        <f t="shared" si="2"/>
        <v>7</v>
      </c>
      <c r="AA1356" s="5">
        <f t="shared" si="3"/>
        <v>24</v>
      </c>
      <c r="AB1356" s="5">
        <f t="shared" si="4"/>
        <v>2014</v>
      </c>
      <c r="AC1356" s="5">
        <f t="shared" si="5"/>
        <v>6</v>
      </c>
      <c r="AD1356" s="5">
        <f t="shared" si="6"/>
        <v>21</v>
      </c>
    </row>
    <row r="1357" ht="15.75" customHeight="1">
      <c r="A1357" s="3" t="s">
        <v>30</v>
      </c>
      <c r="B1357" s="3" t="s">
        <v>47</v>
      </c>
      <c r="C1357" s="3" t="s">
        <v>11817</v>
      </c>
      <c r="D1357" s="3" t="s">
        <v>11818</v>
      </c>
      <c r="E1357" s="3" t="s">
        <v>11819</v>
      </c>
      <c r="F1357" s="3" t="s">
        <v>11820</v>
      </c>
      <c r="G1357" s="3" t="s">
        <v>11821</v>
      </c>
      <c r="H1357" s="3" t="s">
        <v>11811</v>
      </c>
      <c r="I1357" s="3" t="s">
        <v>172</v>
      </c>
      <c r="J1357" s="3" t="s">
        <v>173</v>
      </c>
      <c r="K1357" s="3" t="s">
        <v>6042</v>
      </c>
      <c r="L1357" s="3" t="s">
        <v>4382</v>
      </c>
      <c r="M1357" s="3" t="s">
        <v>121</v>
      </c>
      <c r="N1357" s="3" t="s">
        <v>38</v>
      </c>
      <c r="O1357" s="3" t="s">
        <v>529</v>
      </c>
      <c r="P1357" s="4">
        <v>0.0</v>
      </c>
      <c r="Q1357" s="3" t="s">
        <v>38</v>
      </c>
      <c r="R1357" s="4">
        <v>0.0</v>
      </c>
      <c r="S1357" s="3" t="s">
        <v>38</v>
      </c>
      <c r="T1357" s="3" t="s">
        <v>11822</v>
      </c>
      <c r="U1357" s="4">
        <v>1.0</v>
      </c>
      <c r="V1357" s="3" t="s">
        <v>38</v>
      </c>
      <c r="W1357" s="3" t="s">
        <v>38</v>
      </c>
      <c r="X1357" s="3" t="s">
        <v>11823</v>
      </c>
      <c r="Y1357" s="5">
        <f t="shared" si="1"/>
        <v>2014</v>
      </c>
      <c r="Z1357" s="5">
        <f t="shared" si="2"/>
        <v>2</v>
      </c>
      <c r="AA1357" s="5">
        <f t="shared" si="3"/>
        <v>21</v>
      </c>
      <c r="AB1357" s="5">
        <f t="shared" si="4"/>
        <v>2014</v>
      </c>
      <c r="AC1357" s="5">
        <f t="shared" si="5"/>
        <v>6</v>
      </c>
      <c r="AD1357" s="5">
        <f t="shared" si="6"/>
        <v>21</v>
      </c>
    </row>
    <row r="1358" ht="15.75" customHeight="1">
      <c r="A1358" s="3" t="s">
        <v>30</v>
      </c>
      <c r="B1358" s="3" t="s">
        <v>47</v>
      </c>
      <c r="C1358" s="3" t="s">
        <v>11824</v>
      </c>
      <c r="D1358" s="3" t="s">
        <v>11825</v>
      </c>
      <c r="E1358" s="3" t="s">
        <v>11826</v>
      </c>
      <c r="F1358" s="3" t="s">
        <v>11827</v>
      </c>
      <c r="G1358" s="3" t="s">
        <v>11828</v>
      </c>
      <c r="H1358" s="3" t="s">
        <v>11811</v>
      </c>
      <c r="I1358" s="3" t="s">
        <v>8279</v>
      </c>
      <c r="J1358" s="3" t="s">
        <v>11829</v>
      </c>
      <c r="K1358" s="3" t="s">
        <v>8281</v>
      </c>
      <c r="L1358" s="3" t="s">
        <v>8282</v>
      </c>
      <c r="M1358" s="3" t="s">
        <v>30</v>
      </c>
      <c r="N1358" s="3" t="s">
        <v>38</v>
      </c>
      <c r="O1358" s="3" t="s">
        <v>11830</v>
      </c>
      <c r="P1358" s="4">
        <v>0.0</v>
      </c>
      <c r="Q1358" s="3" t="s">
        <v>38</v>
      </c>
      <c r="R1358" s="4">
        <v>0.0</v>
      </c>
      <c r="S1358" s="3" t="s">
        <v>38</v>
      </c>
      <c r="T1358" s="3" t="s">
        <v>11831</v>
      </c>
      <c r="U1358" s="4">
        <v>1.0</v>
      </c>
      <c r="V1358" s="3" t="s">
        <v>38</v>
      </c>
      <c r="W1358" s="3" t="s">
        <v>38</v>
      </c>
      <c r="X1358" s="3" t="s">
        <v>11832</v>
      </c>
      <c r="Y1358" s="5">
        <f t="shared" si="1"/>
        <v>2011</v>
      </c>
      <c r="Z1358" s="5">
        <f t="shared" si="2"/>
        <v>7</v>
      </c>
      <c r="AA1358" s="5">
        <f t="shared" si="3"/>
        <v>5</v>
      </c>
      <c r="AB1358" s="5">
        <f t="shared" si="4"/>
        <v>2014</v>
      </c>
      <c r="AC1358" s="5">
        <f t="shared" si="5"/>
        <v>6</v>
      </c>
      <c r="AD1358" s="5">
        <f t="shared" si="6"/>
        <v>21</v>
      </c>
    </row>
    <row r="1359" ht="15.75" customHeight="1">
      <c r="A1359" s="3" t="s">
        <v>30</v>
      </c>
      <c r="B1359" s="3" t="s">
        <v>31</v>
      </c>
      <c r="C1359" s="3" t="s">
        <v>11833</v>
      </c>
      <c r="D1359" s="3" t="s">
        <v>11834</v>
      </c>
      <c r="E1359" s="3" t="s">
        <v>11835</v>
      </c>
      <c r="F1359" s="3" t="s">
        <v>11836</v>
      </c>
      <c r="G1359" s="3" t="s">
        <v>38</v>
      </c>
      <c r="H1359" s="3" t="s">
        <v>38</v>
      </c>
      <c r="I1359" s="3" t="s">
        <v>638</v>
      </c>
      <c r="J1359" s="3" t="s">
        <v>1215</v>
      </c>
      <c r="K1359" s="3" t="s">
        <v>11837</v>
      </c>
      <c r="L1359" s="3" t="s">
        <v>11838</v>
      </c>
      <c r="M1359" s="3" t="s">
        <v>38</v>
      </c>
      <c r="N1359" s="3" t="s">
        <v>9527</v>
      </c>
      <c r="O1359" s="3" t="s">
        <v>11839</v>
      </c>
      <c r="P1359" s="4">
        <v>8.0</v>
      </c>
      <c r="Q1359" s="3" t="s">
        <v>11840</v>
      </c>
      <c r="R1359" s="4">
        <v>0.0</v>
      </c>
      <c r="S1359" s="3" t="s">
        <v>38</v>
      </c>
      <c r="T1359" s="3" t="s">
        <v>11841</v>
      </c>
      <c r="U1359" s="4">
        <v>4.0</v>
      </c>
      <c r="V1359" s="3" t="s">
        <v>38</v>
      </c>
      <c r="W1359" s="3" t="s">
        <v>38</v>
      </c>
      <c r="X1359" s="3" t="s">
        <v>11842</v>
      </c>
      <c r="Y1359" s="5">
        <f t="shared" si="1"/>
        <v>2012</v>
      </c>
      <c r="Z1359" s="5">
        <f t="shared" si="2"/>
        <v>12</v>
      </c>
      <c r="AA1359" s="5">
        <f t="shared" si="3"/>
        <v>14</v>
      </c>
      <c r="AB1359" s="5">
        <f t="shared" si="4"/>
        <v>0</v>
      </c>
      <c r="AC1359" s="5">
        <f t="shared" si="5"/>
        <v>0</v>
      </c>
      <c r="AD1359" s="5">
        <f t="shared" si="6"/>
        <v>0</v>
      </c>
    </row>
    <row r="1360" ht="15.75" customHeight="1">
      <c r="A1360" s="3" t="s">
        <v>30</v>
      </c>
      <c r="B1360" s="3" t="s">
        <v>31</v>
      </c>
      <c r="C1360" s="3" t="s">
        <v>11843</v>
      </c>
      <c r="D1360" s="3" t="s">
        <v>11844</v>
      </c>
      <c r="E1360" s="3" t="s">
        <v>11845</v>
      </c>
      <c r="F1360" s="3" t="s">
        <v>11846</v>
      </c>
      <c r="G1360" s="3" t="s">
        <v>11847</v>
      </c>
      <c r="H1360" s="3" t="s">
        <v>11309</v>
      </c>
      <c r="I1360" s="3" t="s">
        <v>638</v>
      </c>
      <c r="J1360" s="3" t="s">
        <v>1215</v>
      </c>
      <c r="K1360" s="3" t="s">
        <v>10718</v>
      </c>
      <c r="L1360" s="3" t="s">
        <v>9912</v>
      </c>
      <c r="M1360" s="3" t="s">
        <v>38</v>
      </c>
      <c r="N1360" s="3" t="s">
        <v>9527</v>
      </c>
      <c r="O1360" s="3" t="s">
        <v>4606</v>
      </c>
      <c r="P1360" s="4">
        <v>4.0</v>
      </c>
      <c r="Q1360" s="3" t="s">
        <v>11848</v>
      </c>
      <c r="R1360" s="4">
        <v>0.0</v>
      </c>
      <c r="S1360" s="3" t="s">
        <v>38</v>
      </c>
      <c r="T1360" s="3" t="s">
        <v>11849</v>
      </c>
      <c r="U1360" s="4">
        <v>3.0</v>
      </c>
      <c r="V1360" s="3" t="s">
        <v>38</v>
      </c>
      <c r="W1360" s="3" t="s">
        <v>38</v>
      </c>
      <c r="X1360" s="3" t="s">
        <v>11850</v>
      </c>
      <c r="Y1360" s="5">
        <f t="shared" si="1"/>
        <v>2013</v>
      </c>
      <c r="Z1360" s="5">
        <f t="shared" si="2"/>
        <v>1</v>
      </c>
      <c r="AA1360" s="5">
        <f t="shared" si="3"/>
        <v>7</v>
      </c>
      <c r="AB1360" s="5">
        <f t="shared" si="4"/>
        <v>2014</v>
      </c>
      <c r="AC1360" s="5">
        <f t="shared" si="5"/>
        <v>6</v>
      </c>
      <c r="AD1360" s="5">
        <f t="shared" si="6"/>
        <v>11</v>
      </c>
    </row>
    <row r="1361" ht="15.75" customHeight="1">
      <c r="A1361" s="3" t="s">
        <v>30</v>
      </c>
      <c r="B1361" s="3" t="s">
        <v>47</v>
      </c>
      <c r="C1361" s="3" t="s">
        <v>11851</v>
      </c>
      <c r="D1361" s="3" t="s">
        <v>11852</v>
      </c>
      <c r="E1361" s="3" t="s">
        <v>11853</v>
      </c>
      <c r="F1361" s="3" t="s">
        <v>10224</v>
      </c>
      <c r="G1361" s="3" t="s">
        <v>11854</v>
      </c>
      <c r="H1361" s="3" t="s">
        <v>11309</v>
      </c>
      <c r="I1361" s="3" t="s">
        <v>638</v>
      </c>
      <c r="J1361" s="3" t="s">
        <v>1215</v>
      </c>
      <c r="K1361" s="3" t="s">
        <v>11855</v>
      </c>
      <c r="L1361" s="3" t="s">
        <v>11856</v>
      </c>
      <c r="M1361" s="3" t="s">
        <v>38</v>
      </c>
      <c r="N1361" s="3" t="s">
        <v>9527</v>
      </c>
      <c r="O1361" s="3" t="s">
        <v>11857</v>
      </c>
      <c r="P1361" s="4">
        <v>0.0</v>
      </c>
      <c r="Q1361" s="3" t="s">
        <v>38</v>
      </c>
      <c r="R1361" s="4">
        <v>0.0</v>
      </c>
      <c r="S1361" s="3" t="s">
        <v>38</v>
      </c>
      <c r="T1361" s="3" t="s">
        <v>11858</v>
      </c>
      <c r="U1361" s="4">
        <v>1.0</v>
      </c>
      <c r="V1361" s="3" t="s">
        <v>38</v>
      </c>
      <c r="W1361" s="3" t="s">
        <v>38</v>
      </c>
      <c r="X1361" s="3" t="s">
        <v>11859</v>
      </c>
      <c r="Y1361" s="5">
        <f t="shared" si="1"/>
        <v>2013</v>
      </c>
      <c r="Z1361" s="5">
        <f t="shared" si="2"/>
        <v>12</v>
      </c>
      <c r="AA1361" s="5">
        <f t="shared" si="3"/>
        <v>11</v>
      </c>
      <c r="AB1361" s="5">
        <f t="shared" si="4"/>
        <v>2014</v>
      </c>
      <c r="AC1361" s="5">
        <f t="shared" si="5"/>
        <v>6</v>
      </c>
      <c r="AD1361" s="5">
        <f t="shared" si="6"/>
        <v>11</v>
      </c>
    </row>
    <row r="1362" ht="15.75" customHeight="1">
      <c r="A1362" s="3" t="s">
        <v>30</v>
      </c>
      <c r="B1362" s="3" t="s">
        <v>47</v>
      </c>
      <c r="C1362" s="3" t="s">
        <v>11860</v>
      </c>
      <c r="D1362" s="3" t="s">
        <v>11861</v>
      </c>
      <c r="E1362" s="3" t="s">
        <v>11862</v>
      </c>
      <c r="F1362" s="3" t="s">
        <v>11504</v>
      </c>
      <c r="G1362" s="3" t="s">
        <v>11863</v>
      </c>
      <c r="H1362" s="3" t="s">
        <v>11309</v>
      </c>
      <c r="I1362" s="3" t="s">
        <v>1226</v>
      </c>
      <c r="J1362" s="3" t="s">
        <v>713</v>
      </c>
      <c r="K1362" s="3" t="s">
        <v>7499</v>
      </c>
      <c r="L1362" s="3" t="s">
        <v>11700</v>
      </c>
      <c r="M1362" s="3" t="s">
        <v>38</v>
      </c>
      <c r="N1362" s="3" t="s">
        <v>731</v>
      </c>
      <c r="O1362" s="3" t="s">
        <v>513</v>
      </c>
      <c r="P1362" s="4">
        <v>0.0</v>
      </c>
      <c r="Q1362" s="3" t="s">
        <v>38</v>
      </c>
      <c r="R1362" s="4">
        <v>0.0</v>
      </c>
      <c r="S1362" s="3" t="s">
        <v>38</v>
      </c>
      <c r="T1362" s="3" t="s">
        <v>11864</v>
      </c>
      <c r="U1362" s="4">
        <v>2.0</v>
      </c>
      <c r="V1362" s="3" t="s">
        <v>38</v>
      </c>
      <c r="W1362" s="3" t="s">
        <v>38</v>
      </c>
      <c r="X1362" s="3" t="s">
        <v>11865</v>
      </c>
      <c r="Y1362" s="5">
        <f t="shared" si="1"/>
        <v>2013</v>
      </c>
      <c r="Z1362" s="5">
        <f t="shared" si="2"/>
        <v>12</v>
      </c>
      <c r="AA1362" s="5">
        <f t="shared" si="3"/>
        <v>31</v>
      </c>
      <c r="AB1362" s="5">
        <f t="shared" si="4"/>
        <v>2014</v>
      </c>
      <c r="AC1362" s="5">
        <f t="shared" si="5"/>
        <v>6</v>
      </c>
      <c r="AD1362" s="5">
        <f t="shared" si="6"/>
        <v>11</v>
      </c>
    </row>
    <row r="1363" ht="15.75" customHeight="1">
      <c r="A1363" s="3" t="s">
        <v>30</v>
      </c>
      <c r="B1363" s="3" t="s">
        <v>47</v>
      </c>
      <c r="C1363" s="3" t="s">
        <v>11336</v>
      </c>
      <c r="D1363" s="3" t="s">
        <v>11337</v>
      </c>
      <c r="E1363" s="3" t="s">
        <v>11866</v>
      </c>
      <c r="F1363" s="3" t="s">
        <v>11339</v>
      </c>
      <c r="G1363" s="3" t="s">
        <v>11867</v>
      </c>
      <c r="H1363" s="3" t="s">
        <v>11309</v>
      </c>
      <c r="I1363" s="3" t="s">
        <v>1226</v>
      </c>
      <c r="J1363" s="3" t="s">
        <v>713</v>
      </c>
      <c r="K1363" s="3" t="s">
        <v>1926</v>
      </c>
      <c r="L1363" s="3" t="s">
        <v>397</v>
      </c>
      <c r="M1363" s="3" t="s">
        <v>38</v>
      </c>
      <c r="N1363" s="3" t="s">
        <v>731</v>
      </c>
      <c r="O1363" s="3" t="s">
        <v>228</v>
      </c>
      <c r="P1363" s="4">
        <v>0.0</v>
      </c>
      <c r="Q1363" s="3" t="s">
        <v>38</v>
      </c>
      <c r="R1363" s="4">
        <v>1.0</v>
      </c>
      <c r="S1363" s="3" t="s">
        <v>11868</v>
      </c>
      <c r="T1363" s="3" t="s">
        <v>11869</v>
      </c>
      <c r="U1363" s="4">
        <v>2.0</v>
      </c>
      <c r="V1363" s="3" t="s">
        <v>38</v>
      </c>
      <c r="W1363" s="3" t="s">
        <v>38</v>
      </c>
      <c r="X1363" s="3" t="s">
        <v>11870</v>
      </c>
      <c r="Y1363" s="5">
        <f t="shared" si="1"/>
        <v>2013</v>
      </c>
      <c r="Z1363" s="5">
        <f t="shared" si="2"/>
        <v>8</v>
      </c>
      <c r="AA1363" s="5">
        <f t="shared" si="3"/>
        <v>27</v>
      </c>
      <c r="AB1363" s="5">
        <f t="shared" si="4"/>
        <v>2014</v>
      </c>
      <c r="AC1363" s="5">
        <f t="shared" si="5"/>
        <v>6</v>
      </c>
      <c r="AD1363" s="5">
        <f t="shared" si="6"/>
        <v>11</v>
      </c>
    </row>
    <row r="1364" ht="15.75" customHeight="1">
      <c r="A1364" s="3" t="s">
        <v>30</v>
      </c>
      <c r="B1364" s="3" t="s">
        <v>47</v>
      </c>
      <c r="C1364" s="3" t="s">
        <v>11871</v>
      </c>
      <c r="D1364" s="3" t="s">
        <v>11872</v>
      </c>
      <c r="E1364" s="3" t="s">
        <v>11873</v>
      </c>
      <c r="F1364" s="3" t="s">
        <v>11874</v>
      </c>
      <c r="G1364" s="3" t="s">
        <v>11875</v>
      </c>
      <c r="H1364" s="3" t="s">
        <v>11309</v>
      </c>
      <c r="I1364" s="3" t="s">
        <v>172</v>
      </c>
      <c r="J1364" s="3" t="s">
        <v>173</v>
      </c>
      <c r="K1364" s="3" t="s">
        <v>3516</v>
      </c>
      <c r="L1364" s="3" t="s">
        <v>3517</v>
      </c>
      <c r="M1364" s="3" t="s">
        <v>96</v>
      </c>
      <c r="N1364" s="3" t="s">
        <v>38</v>
      </c>
      <c r="O1364" s="3" t="s">
        <v>228</v>
      </c>
      <c r="P1364" s="4">
        <v>0.0</v>
      </c>
      <c r="Q1364" s="3" t="s">
        <v>38</v>
      </c>
      <c r="R1364" s="4">
        <v>1.0</v>
      </c>
      <c r="S1364" s="3" t="s">
        <v>11876</v>
      </c>
      <c r="T1364" s="3" t="s">
        <v>11877</v>
      </c>
      <c r="U1364" s="4">
        <v>1.0</v>
      </c>
      <c r="V1364" s="3" t="s">
        <v>38</v>
      </c>
      <c r="W1364" s="3" t="s">
        <v>38</v>
      </c>
      <c r="X1364" s="3" t="s">
        <v>11878</v>
      </c>
      <c r="Y1364" s="5">
        <f t="shared" si="1"/>
        <v>2014</v>
      </c>
      <c r="Z1364" s="5">
        <f t="shared" si="2"/>
        <v>1</v>
      </c>
      <c r="AA1364" s="5">
        <f t="shared" si="3"/>
        <v>28</v>
      </c>
      <c r="AB1364" s="5">
        <f t="shared" si="4"/>
        <v>2014</v>
      </c>
      <c r="AC1364" s="5">
        <f t="shared" si="5"/>
        <v>6</v>
      </c>
      <c r="AD1364" s="5">
        <f t="shared" si="6"/>
        <v>11</v>
      </c>
    </row>
    <row r="1365" ht="15.75" customHeight="1">
      <c r="A1365" s="3" t="s">
        <v>30</v>
      </c>
      <c r="B1365" s="3" t="s">
        <v>47</v>
      </c>
      <c r="C1365" s="3" t="s">
        <v>11879</v>
      </c>
      <c r="D1365" s="3" t="s">
        <v>11880</v>
      </c>
      <c r="E1365" s="3" t="s">
        <v>11881</v>
      </c>
      <c r="F1365" s="3" t="s">
        <v>11258</v>
      </c>
      <c r="G1365" s="3" t="s">
        <v>11882</v>
      </c>
      <c r="H1365" s="3" t="s">
        <v>11309</v>
      </c>
      <c r="I1365" s="3" t="s">
        <v>1226</v>
      </c>
      <c r="J1365" s="3" t="s">
        <v>713</v>
      </c>
      <c r="K1365" s="3" t="s">
        <v>1926</v>
      </c>
      <c r="L1365" s="3" t="s">
        <v>397</v>
      </c>
      <c r="M1365" s="3" t="s">
        <v>38</v>
      </c>
      <c r="N1365" s="3" t="s">
        <v>731</v>
      </c>
      <c r="O1365" s="3" t="s">
        <v>228</v>
      </c>
      <c r="P1365" s="4">
        <v>0.0</v>
      </c>
      <c r="Q1365" s="3" t="s">
        <v>38</v>
      </c>
      <c r="R1365" s="4">
        <v>1.0</v>
      </c>
      <c r="S1365" s="3" t="s">
        <v>7738</v>
      </c>
      <c r="T1365" s="3" t="s">
        <v>11883</v>
      </c>
      <c r="U1365" s="4">
        <v>2.0</v>
      </c>
      <c r="V1365" s="3" t="s">
        <v>38</v>
      </c>
      <c r="W1365" s="3" t="s">
        <v>38</v>
      </c>
      <c r="X1365" s="3" t="s">
        <v>11884</v>
      </c>
      <c r="Y1365" s="5">
        <f t="shared" si="1"/>
        <v>2014</v>
      </c>
      <c r="Z1365" s="5">
        <f t="shared" si="2"/>
        <v>2</v>
      </c>
      <c r="AA1365" s="5">
        <f t="shared" si="3"/>
        <v>12</v>
      </c>
      <c r="AB1365" s="5">
        <f t="shared" si="4"/>
        <v>2014</v>
      </c>
      <c r="AC1365" s="5">
        <f t="shared" si="5"/>
        <v>6</v>
      </c>
      <c r="AD1365" s="5">
        <f t="shared" si="6"/>
        <v>11</v>
      </c>
    </row>
    <row r="1366" ht="15.75" customHeight="1">
      <c r="A1366" s="3" t="s">
        <v>30</v>
      </c>
      <c r="B1366" s="3" t="s">
        <v>47</v>
      </c>
      <c r="C1366" s="3" t="s">
        <v>11885</v>
      </c>
      <c r="D1366" s="3" t="s">
        <v>11886</v>
      </c>
      <c r="E1366" s="3" t="s">
        <v>11887</v>
      </c>
      <c r="F1366" s="3" t="s">
        <v>11888</v>
      </c>
      <c r="G1366" s="3" t="s">
        <v>11889</v>
      </c>
      <c r="H1366" s="3" t="s">
        <v>11890</v>
      </c>
      <c r="I1366" s="3" t="s">
        <v>4675</v>
      </c>
      <c r="J1366" s="3" t="s">
        <v>988</v>
      </c>
      <c r="K1366" s="3" t="s">
        <v>11891</v>
      </c>
      <c r="L1366" s="3" t="s">
        <v>11892</v>
      </c>
      <c r="M1366" s="3" t="s">
        <v>96</v>
      </c>
      <c r="N1366" s="3" t="s">
        <v>69</v>
      </c>
      <c r="O1366" s="3" t="s">
        <v>11090</v>
      </c>
      <c r="P1366" s="4">
        <v>0.0</v>
      </c>
      <c r="Q1366" s="3" t="s">
        <v>38</v>
      </c>
      <c r="R1366" s="4">
        <v>0.0</v>
      </c>
      <c r="S1366" s="3" t="s">
        <v>38</v>
      </c>
      <c r="T1366" s="3" t="s">
        <v>11893</v>
      </c>
      <c r="U1366" s="4">
        <v>1.0</v>
      </c>
      <c r="V1366" s="3" t="s">
        <v>38</v>
      </c>
      <c r="W1366" s="3" t="s">
        <v>38</v>
      </c>
      <c r="X1366" s="3" t="s">
        <v>11894</v>
      </c>
      <c r="Y1366" s="5">
        <f t="shared" si="1"/>
        <v>2013</v>
      </c>
      <c r="Z1366" s="5">
        <f t="shared" si="2"/>
        <v>9</v>
      </c>
      <c r="AA1366" s="5">
        <f t="shared" si="3"/>
        <v>23</v>
      </c>
      <c r="AB1366" s="5">
        <f t="shared" si="4"/>
        <v>2014</v>
      </c>
      <c r="AC1366" s="5">
        <f t="shared" si="5"/>
        <v>6</v>
      </c>
      <c r="AD1366" s="5">
        <f t="shared" si="6"/>
        <v>1</v>
      </c>
    </row>
    <row r="1367" ht="15.75" customHeight="1">
      <c r="A1367" s="3" t="s">
        <v>30</v>
      </c>
      <c r="B1367" s="3" t="s">
        <v>47</v>
      </c>
      <c r="C1367" s="3" t="s">
        <v>11895</v>
      </c>
      <c r="D1367" s="3" t="s">
        <v>11896</v>
      </c>
      <c r="E1367" s="3" t="s">
        <v>11897</v>
      </c>
      <c r="F1367" s="3" t="s">
        <v>11504</v>
      </c>
      <c r="G1367" s="3" t="s">
        <v>11898</v>
      </c>
      <c r="H1367" s="3" t="s">
        <v>11890</v>
      </c>
      <c r="I1367" s="3" t="s">
        <v>879</v>
      </c>
      <c r="J1367" s="3" t="s">
        <v>148</v>
      </c>
      <c r="K1367" s="3" t="s">
        <v>11899</v>
      </c>
      <c r="L1367" s="3" t="s">
        <v>11900</v>
      </c>
      <c r="M1367" s="3" t="s">
        <v>38</v>
      </c>
      <c r="N1367" s="3" t="s">
        <v>151</v>
      </c>
      <c r="O1367" s="3" t="s">
        <v>6607</v>
      </c>
      <c r="P1367" s="4">
        <v>0.0</v>
      </c>
      <c r="Q1367" s="3" t="s">
        <v>38</v>
      </c>
      <c r="R1367" s="4">
        <v>0.0</v>
      </c>
      <c r="S1367" s="3" t="s">
        <v>38</v>
      </c>
      <c r="T1367" s="3" t="s">
        <v>11901</v>
      </c>
      <c r="U1367" s="4">
        <v>1.0</v>
      </c>
      <c r="V1367" s="3" t="s">
        <v>38</v>
      </c>
      <c r="W1367" s="3" t="s">
        <v>38</v>
      </c>
      <c r="X1367" s="3" t="s">
        <v>11902</v>
      </c>
      <c r="Y1367" s="5">
        <f t="shared" si="1"/>
        <v>2013</v>
      </c>
      <c r="Z1367" s="5">
        <f t="shared" si="2"/>
        <v>12</v>
      </c>
      <c r="AA1367" s="5">
        <f t="shared" si="3"/>
        <v>31</v>
      </c>
      <c r="AB1367" s="5">
        <f t="shared" si="4"/>
        <v>2014</v>
      </c>
      <c r="AC1367" s="5">
        <f t="shared" si="5"/>
        <v>6</v>
      </c>
      <c r="AD1367" s="5">
        <f t="shared" si="6"/>
        <v>1</v>
      </c>
    </row>
    <row r="1368" ht="15.75" customHeight="1">
      <c r="A1368" s="3" t="s">
        <v>30</v>
      </c>
      <c r="B1368" s="3" t="s">
        <v>47</v>
      </c>
      <c r="C1368" s="3" t="s">
        <v>11903</v>
      </c>
      <c r="D1368" s="3" t="s">
        <v>11904</v>
      </c>
      <c r="E1368" s="3" t="s">
        <v>11905</v>
      </c>
      <c r="F1368" s="3" t="s">
        <v>11504</v>
      </c>
      <c r="G1368" s="3" t="s">
        <v>11906</v>
      </c>
      <c r="H1368" s="3" t="s">
        <v>11890</v>
      </c>
      <c r="I1368" s="3" t="s">
        <v>879</v>
      </c>
      <c r="J1368" s="3" t="s">
        <v>148</v>
      </c>
      <c r="K1368" s="3" t="s">
        <v>11899</v>
      </c>
      <c r="L1368" s="3" t="s">
        <v>11900</v>
      </c>
      <c r="M1368" s="3" t="s">
        <v>38</v>
      </c>
      <c r="N1368" s="3" t="s">
        <v>151</v>
      </c>
      <c r="O1368" s="3" t="s">
        <v>3221</v>
      </c>
      <c r="P1368" s="4">
        <v>0.0</v>
      </c>
      <c r="Q1368" s="3" t="s">
        <v>38</v>
      </c>
      <c r="R1368" s="4">
        <v>0.0</v>
      </c>
      <c r="S1368" s="3" t="s">
        <v>38</v>
      </c>
      <c r="T1368" s="3" t="s">
        <v>11907</v>
      </c>
      <c r="U1368" s="4">
        <v>1.0</v>
      </c>
      <c r="V1368" s="3" t="s">
        <v>38</v>
      </c>
      <c r="W1368" s="3" t="s">
        <v>38</v>
      </c>
      <c r="X1368" s="3" t="s">
        <v>11908</v>
      </c>
      <c r="Y1368" s="5">
        <f t="shared" si="1"/>
        <v>2013</v>
      </c>
      <c r="Z1368" s="5">
        <f t="shared" si="2"/>
        <v>12</v>
      </c>
      <c r="AA1368" s="5">
        <f t="shared" si="3"/>
        <v>31</v>
      </c>
      <c r="AB1368" s="5">
        <f t="shared" si="4"/>
        <v>2014</v>
      </c>
      <c r="AC1368" s="5">
        <f t="shared" si="5"/>
        <v>6</v>
      </c>
      <c r="AD1368" s="5">
        <f t="shared" si="6"/>
        <v>1</v>
      </c>
    </row>
    <row r="1369" ht="15.75" customHeight="1">
      <c r="A1369" s="3" t="s">
        <v>30</v>
      </c>
      <c r="B1369" s="3" t="s">
        <v>47</v>
      </c>
      <c r="C1369" s="3" t="s">
        <v>11909</v>
      </c>
      <c r="D1369" s="3" t="s">
        <v>11910</v>
      </c>
      <c r="E1369" s="3" t="s">
        <v>11911</v>
      </c>
      <c r="F1369" s="3" t="s">
        <v>11912</v>
      </c>
      <c r="G1369" s="3" t="s">
        <v>11913</v>
      </c>
      <c r="H1369" s="3" t="s">
        <v>11890</v>
      </c>
      <c r="I1369" s="3" t="s">
        <v>11540</v>
      </c>
      <c r="J1369" s="3" t="s">
        <v>11541</v>
      </c>
      <c r="K1369" s="3" t="s">
        <v>11914</v>
      </c>
      <c r="L1369" s="3" t="s">
        <v>10271</v>
      </c>
      <c r="M1369" s="3" t="s">
        <v>38</v>
      </c>
      <c r="N1369" s="3" t="s">
        <v>38</v>
      </c>
      <c r="O1369" s="3" t="s">
        <v>11561</v>
      </c>
      <c r="P1369" s="4">
        <v>0.0</v>
      </c>
      <c r="Q1369" s="3" t="s">
        <v>38</v>
      </c>
      <c r="R1369" s="4">
        <v>0.0</v>
      </c>
      <c r="S1369" s="3" t="s">
        <v>38</v>
      </c>
      <c r="T1369" s="3" t="s">
        <v>11915</v>
      </c>
      <c r="U1369" s="4">
        <v>1.0</v>
      </c>
      <c r="V1369" s="3" t="s">
        <v>38</v>
      </c>
      <c r="W1369" s="3" t="s">
        <v>38</v>
      </c>
      <c r="X1369" s="3" t="s">
        <v>11916</v>
      </c>
      <c r="Y1369" s="5">
        <f t="shared" si="1"/>
        <v>2013</v>
      </c>
      <c r="Z1369" s="5">
        <f t="shared" si="2"/>
        <v>9</v>
      </c>
      <c r="AA1369" s="5">
        <f t="shared" si="3"/>
        <v>12</v>
      </c>
      <c r="AB1369" s="5">
        <f t="shared" si="4"/>
        <v>2014</v>
      </c>
      <c r="AC1369" s="5">
        <f t="shared" si="5"/>
        <v>6</v>
      </c>
      <c r="AD1369" s="5">
        <f t="shared" si="6"/>
        <v>1</v>
      </c>
    </row>
    <row r="1370" ht="15.75" customHeight="1">
      <c r="A1370" s="3" t="s">
        <v>30</v>
      </c>
      <c r="B1370" s="3" t="s">
        <v>31</v>
      </c>
      <c r="C1370" s="3" t="s">
        <v>11917</v>
      </c>
      <c r="D1370" s="3" t="s">
        <v>11918</v>
      </c>
      <c r="E1370" s="3" t="s">
        <v>11919</v>
      </c>
      <c r="F1370" s="3" t="s">
        <v>11920</v>
      </c>
      <c r="G1370" s="3" t="s">
        <v>38</v>
      </c>
      <c r="H1370" s="3" t="s">
        <v>38</v>
      </c>
      <c r="I1370" s="3" t="s">
        <v>8662</v>
      </c>
      <c r="J1370" s="3" t="s">
        <v>11921</v>
      </c>
      <c r="K1370" s="3" t="s">
        <v>11922</v>
      </c>
      <c r="L1370" s="3" t="s">
        <v>11923</v>
      </c>
      <c r="M1370" s="3" t="s">
        <v>38</v>
      </c>
      <c r="N1370" s="3" t="s">
        <v>7547</v>
      </c>
      <c r="O1370" s="3" t="s">
        <v>11924</v>
      </c>
      <c r="P1370" s="4">
        <v>0.0</v>
      </c>
      <c r="Q1370" s="3" t="s">
        <v>38</v>
      </c>
      <c r="R1370" s="4">
        <v>0.0</v>
      </c>
      <c r="S1370" s="3" t="s">
        <v>38</v>
      </c>
      <c r="T1370" s="3" t="s">
        <v>11925</v>
      </c>
      <c r="U1370" s="4">
        <v>1.0</v>
      </c>
      <c r="V1370" s="3" t="s">
        <v>38</v>
      </c>
      <c r="W1370" s="3" t="s">
        <v>38</v>
      </c>
      <c r="X1370" s="3" t="s">
        <v>11926</v>
      </c>
      <c r="Y1370" s="5">
        <f t="shared" si="1"/>
        <v>2012</v>
      </c>
      <c r="Z1370" s="5">
        <f t="shared" si="2"/>
        <v>11</v>
      </c>
      <c r="AA1370" s="5">
        <f t="shared" si="3"/>
        <v>29</v>
      </c>
      <c r="AB1370" s="5">
        <f t="shared" si="4"/>
        <v>0</v>
      </c>
      <c r="AC1370" s="5">
        <f t="shared" si="5"/>
        <v>0</v>
      </c>
      <c r="AD1370" s="5">
        <f t="shared" si="6"/>
        <v>0</v>
      </c>
    </row>
    <row r="1371" ht="15.75" customHeight="1">
      <c r="A1371" s="3" t="s">
        <v>30</v>
      </c>
      <c r="B1371" s="3" t="s">
        <v>47</v>
      </c>
      <c r="C1371" s="3" t="s">
        <v>11927</v>
      </c>
      <c r="D1371" s="3" t="s">
        <v>11928</v>
      </c>
      <c r="E1371" s="3" t="s">
        <v>11929</v>
      </c>
      <c r="F1371" s="3" t="s">
        <v>11930</v>
      </c>
      <c r="G1371" s="3" t="s">
        <v>11931</v>
      </c>
      <c r="H1371" s="3" t="s">
        <v>11890</v>
      </c>
      <c r="I1371" s="3" t="s">
        <v>78</v>
      </c>
      <c r="J1371" s="3" t="s">
        <v>118</v>
      </c>
      <c r="K1371" s="3" t="s">
        <v>11932</v>
      </c>
      <c r="L1371" s="3" t="s">
        <v>11933</v>
      </c>
      <c r="M1371" s="3" t="s">
        <v>30</v>
      </c>
      <c r="N1371" s="3" t="s">
        <v>9527</v>
      </c>
      <c r="O1371" s="3" t="s">
        <v>11934</v>
      </c>
      <c r="P1371" s="4">
        <v>0.0</v>
      </c>
      <c r="Q1371" s="3" t="s">
        <v>38</v>
      </c>
      <c r="R1371" s="4">
        <v>0.0</v>
      </c>
      <c r="S1371" s="3" t="s">
        <v>38</v>
      </c>
      <c r="T1371" s="3" t="s">
        <v>11935</v>
      </c>
      <c r="U1371" s="4">
        <v>1.0</v>
      </c>
      <c r="V1371" s="3" t="s">
        <v>38</v>
      </c>
      <c r="W1371" s="3" t="s">
        <v>38</v>
      </c>
      <c r="X1371" s="3" t="s">
        <v>11936</v>
      </c>
      <c r="Y1371" s="5">
        <f t="shared" si="1"/>
        <v>2013</v>
      </c>
      <c r="Z1371" s="5">
        <f t="shared" si="2"/>
        <v>11</v>
      </c>
      <c r="AA1371" s="5">
        <f t="shared" si="3"/>
        <v>27</v>
      </c>
      <c r="AB1371" s="5">
        <f t="shared" si="4"/>
        <v>2014</v>
      </c>
      <c r="AC1371" s="5">
        <f t="shared" si="5"/>
        <v>6</v>
      </c>
      <c r="AD1371" s="5">
        <f t="shared" si="6"/>
        <v>1</v>
      </c>
    </row>
    <row r="1372" ht="15.75" customHeight="1">
      <c r="A1372" s="3" t="s">
        <v>30</v>
      </c>
      <c r="B1372" s="3" t="s">
        <v>47</v>
      </c>
      <c r="C1372" s="3" t="s">
        <v>11937</v>
      </c>
      <c r="D1372" s="3" t="s">
        <v>11938</v>
      </c>
      <c r="E1372" s="3" t="s">
        <v>11939</v>
      </c>
      <c r="F1372" s="3" t="s">
        <v>10846</v>
      </c>
      <c r="G1372" s="3" t="s">
        <v>11940</v>
      </c>
      <c r="H1372" s="3" t="s">
        <v>11941</v>
      </c>
      <c r="I1372" s="3" t="s">
        <v>638</v>
      </c>
      <c r="J1372" s="3" t="s">
        <v>1215</v>
      </c>
      <c r="K1372" s="3" t="s">
        <v>11942</v>
      </c>
      <c r="L1372" s="3" t="s">
        <v>11943</v>
      </c>
      <c r="M1372" s="3" t="s">
        <v>121</v>
      </c>
      <c r="N1372" s="3" t="s">
        <v>9527</v>
      </c>
      <c r="O1372" s="3" t="s">
        <v>423</v>
      </c>
      <c r="P1372" s="4">
        <v>0.0</v>
      </c>
      <c r="Q1372" s="3" t="s">
        <v>38</v>
      </c>
      <c r="R1372" s="4">
        <v>0.0</v>
      </c>
      <c r="S1372" s="3" t="s">
        <v>38</v>
      </c>
      <c r="T1372" s="3" t="s">
        <v>11944</v>
      </c>
      <c r="U1372" s="4">
        <v>1.0</v>
      </c>
      <c r="V1372" s="3" t="s">
        <v>38</v>
      </c>
      <c r="W1372" s="3" t="s">
        <v>38</v>
      </c>
      <c r="X1372" s="3" t="s">
        <v>11945</v>
      </c>
      <c r="Y1372" s="5">
        <f t="shared" si="1"/>
        <v>2013</v>
      </c>
      <c r="Z1372" s="5">
        <f t="shared" si="2"/>
        <v>12</v>
      </c>
      <c r="AA1372" s="5">
        <f t="shared" si="3"/>
        <v>4</v>
      </c>
      <c r="AB1372" s="5">
        <f t="shared" si="4"/>
        <v>2014</v>
      </c>
      <c r="AC1372" s="5">
        <f t="shared" si="5"/>
        <v>5</v>
      </c>
      <c r="AD1372" s="5">
        <f t="shared" si="6"/>
        <v>21</v>
      </c>
    </row>
    <row r="1373" ht="15.75" customHeight="1">
      <c r="A1373" s="3" t="s">
        <v>30</v>
      </c>
      <c r="B1373" s="3" t="s">
        <v>47</v>
      </c>
      <c r="C1373" s="3" t="s">
        <v>11946</v>
      </c>
      <c r="D1373" s="3" t="s">
        <v>11947</v>
      </c>
      <c r="E1373" s="3" t="s">
        <v>11948</v>
      </c>
      <c r="F1373" s="3" t="s">
        <v>11949</v>
      </c>
      <c r="G1373" s="3" t="s">
        <v>11950</v>
      </c>
      <c r="H1373" s="3" t="s">
        <v>11941</v>
      </c>
      <c r="I1373" s="3" t="s">
        <v>1226</v>
      </c>
      <c r="J1373" s="3" t="s">
        <v>713</v>
      </c>
      <c r="K1373" s="3" t="s">
        <v>1926</v>
      </c>
      <c r="L1373" s="3" t="s">
        <v>397</v>
      </c>
      <c r="M1373" s="3" t="s">
        <v>38</v>
      </c>
      <c r="N1373" s="3" t="s">
        <v>731</v>
      </c>
      <c r="O1373" s="3" t="s">
        <v>513</v>
      </c>
      <c r="P1373" s="4">
        <v>0.0</v>
      </c>
      <c r="Q1373" s="3" t="s">
        <v>38</v>
      </c>
      <c r="R1373" s="4">
        <v>2.0</v>
      </c>
      <c r="S1373" s="3" t="s">
        <v>11701</v>
      </c>
      <c r="T1373" s="3" t="s">
        <v>11951</v>
      </c>
      <c r="U1373" s="4">
        <v>3.0</v>
      </c>
      <c r="V1373" s="3" t="s">
        <v>38</v>
      </c>
      <c r="W1373" s="3" t="s">
        <v>38</v>
      </c>
      <c r="X1373" s="3" t="s">
        <v>11952</v>
      </c>
      <c r="Y1373" s="5">
        <f t="shared" si="1"/>
        <v>2013</v>
      </c>
      <c r="Z1373" s="5">
        <f t="shared" si="2"/>
        <v>12</v>
      </c>
      <c r="AA1373" s="5">
        <f t="shared" si="3"/>
        <v>17</v>
      </c>
      <c r="AB1373" s="5">
        <f t="shared" si="4"/>
        <v>2014</v>
      </c>
      <c r="AC1373" s="5">
        <f t="shared" si="5"/>
        <v>5</v>
      </c>
      <c r="AD1373" s="5">
        <f t="shared" si="6"/>
        <v>21</v>
      </c>
    </row>
    <row r="1374" ht="15.75" customHeight="1">
      <c r="A1374" s="3" t="s">
        <v>30</v>
      </c>
      <c r="B1374" s="3" t="s">
        <v>47</v>
      </c>
      <c r="C1374" s="3" t="s">
        <v>11953</v>
      </c>
      <c r="D1374" s="3" t="s">
        <v>11954</v>
      </c>
      <c r="E1374" s="3" t="s">
        <v>11955</v>
      </c>
      <c r="F1374" s="3" t="s">
        <v>11439</v>
      </c>
      <c r="G1374" s="3" t="s">
        <v>11956</v>
      </c>
      <c r="H1374" s="3" t="s">
        <v>11941</v>
      </c>
      <c r="I1374" s="3" t="s">
        <v>172</v>
      </c>
      <c r="J1374" s="3" t="s">
        <v>173</v>
      </c>
      <c r="K1374" s="3" t="s">
        <v>11957</v>
      </c>
      <c r="L1374" s="3" t="s">
        <v>11958</v>
      </c>
      <c r="M1374" s="3" t="s">
        <v>176</v>
      </c>
      <c r="N1374" s="3" t="s">
        <v>38</v>
      </c>
      <c r="O1374" s="3" t="s">
        <v>513</v>
      </c>
      <c r="P1374" s="4">
        <v>0.0</v>
      </c>
      <c r="Q1374" s="3" t="s">
        <v>38</v>
      </c>
      <c r="R1374" s="4">
        <v>3.0</v>
      </c>
      <c r="S1374" s="3" t="s">
        <v>11959</v>
      </c>
      <c r="T1374" s="3" t="s">
        <v>11960</v>
      </c>
      <c r="U1374" s="4">
        <v>1.0</v>
      </c>
      <c r="V1374" s="3" t="s">
        <v>38</v>
      </c>
      <c r="W1374" s="3" t="s">
        <v>38</v>
      </c>
      <c r="X1374" s="3" t="s">
        <v>11961</v>
      </c>
      <c r="Y1374" s="5">
        <f t="shared" si="1"/>
        <v>2014</v>
      </c>
      <c r="Z1374" s="5">
        <f t="shared" si="2"/>
        <v>2</v>
      </c>
      <c r="AA1374" s="5">
        <f t="shared" si="3"/>
        <v>11</v>
      </c>
      <c r="AB1374" s="5">
        <f t="shared" si="4"/>
        <v>2014</v>
      </c>
      <c r="AC1374" s="5">
        <f t="shared" si="5"/>
        <v>5</v>
      </c>
      <c r="AD1374" s="5">
        <f t="shared" si="6"/>
        <v>21</v>
      </c>
    </row>
    <row r="1375" ht="15.75" customHeight="1">
      <c r="A1375" s="3" t="s">
        <v>30</v>
      </c>
      <c r="B1375" s="3" t="s">
        <v>47</v>
      </c>
      <c r="C1375" s="3" t="s">
        <v>11962</v>
      </c>
      <c r="D1375" s="3" t="s">
        <v>11963</v>
      </c>
      <c r="E1375" s="3" t="s">
        <v>11964</v>
      </c>
      <c r="F1375" s="3" t="s">
        <v>11504</v>
      </c>
      <c r="G1375" s="3" t="s">
        <v>11965</v>
      </c>
      <c r="H1375" s="3" t="s">
        <v>11941</v>
      </c>
      <c r="I1375" s="3" t="s">
        <v>1226</v>
      </c>
      <c r="J1375" s="3" t="s">
        <v>713</v>
      </c>
      <c r="K1375" s="3" t="s">
        <v>11966</v>
      </c>
      <c r="L1375" s="3" t="s">
        <v>11967</v>
      </c>
      <c r="M1375" s="3" t="s">
        <v>8324</v>
      </c>
      <c r="N1375" s="3" t="s">
        <v>731</v>
      </c>
      <c r="O1375" s="3" t="s">
        <v>228</v>
      </c>
      <c r="P1375" s="4">
        <v>0.0</v>
      </c>
      <c r="Q1375" s="3" t="s">
        <v>38</v>
      </c>
      <c r="R1375" s="4">
        <v>0.0</v>
      </c>
      <c r="S1375" s="3" t="s">
        <v>38</v>
      </c>
      <c r="T1375" s="3" t="s">
        <v>11968</v>
      </c>
      <c r="U1375" s="4">
        <v>2.0</v>
      </c>
      <c r="V1375" s="3" t="s">
        <v>38</v>
      </c>
      <c r="W1375" s="3" t="s">
        <v>38</v>
      </c>
      <c r="X1375" s="3" t="s">
        <v>11969</v>
      </c>
      <c r="Y1375" s="5">
        <f t="shared" si="1"/>
        <v>2013</v>
      </c>
      <c r="Z1375" s="5">
        <f t="shared" si="2"/>
        <v>12</v>
      </c>
      <c r="AA1375" s="5">
        <f t="shared" si="3"/>
        <v>31</v>
      </c>
      <c r="AB1375" s="5">
        <f t="shared" si="4"/>
        <v>2014</v>
      </c>
      <c r="AC1375" s="5">
        <f t="shared" si="5"/>
        <v>5</v>
      </c>
      <c r="AD1375" s="5">
        <f t="shared" si="6"/>
        <v>21</v>
      </c>
    </row>
    <row r="1376" ht="15.75" customHeight="1">
      <c r="A1376" s="3" t="s">
        <v>30</v>
      </c>
      <c r="B1376" s="3" t="s">
        <v>47</v>
      </c>
      <c r="C1376" s="3" t="s">
        <v>11695</v>
      </c>
      <c r="D1376" s="3" t="s">
        <v>11970</v>
      </c>
      <c r="E1376" s="3" t="s">
        <v>11971</v>
      </c>
      <c r="F1376" s="3" t="s">
        <v>11504</v>
      </c>
      <c r="G1376" s="3" t="s">
        <v>11972</v>
      </c>
      <c r="H1376" s="3" t="s">
        <v>11941</v>
      </c>
      <c r="I1376" s="3" t="s">
        <v>1226</v>
      </c>
      <c r="J1376" s="3" t="s">
        <v>713</v>
      </c>
      <c r="K1376" s="3" t="s">
        <v>7499</v>
      </c>
      <c r="L1376" s="3" t="s">
        <v>11700</v>
      </c>
      <c r="M1376" s="3" t="s">
        <v>38</v>
      </c>
      <c r="N1376" s="3" t="s">
        <v>731</v>
      </c>
      <c r="O1376" s="3" t="s">
        <v>228</v>
      </c>
      <c r="P1376" s="4">
        <v>0.0</v>
      </c>
      <c r="Q1376" s="3" t="s">
        <v>38</v>
      </c>
      <c r="R1376" s="4">
        <v>0.0</v>
      </c>
      <c r="S1376" s="3" t="s">
        <v>38</v>
      </c>
      <c r="T1376" s="3" t="s">
        <v>11973</v>
      </c>
      <c r="U1376" s="4">
        <v>2.0</v>
      </c>
      <c r="V1376" s="3" t="s">
        <v>38</v>
      </c>
      <c r="W1376" s="3" t="s">
        <v>38</v>
      </c>
      <c r="X1376" s="3" t="s">
        <v>11974</v>
      </c>
      <c r="Y1376" s="5">
        <f t="shared" si="1"/>
        <v>2013</v>
      </c>
      <c r="Z1376" s="5">
        <f t="shared" si="2"/>
        <v>12</v>
      </c>
      <c r="AA1376" s="5">
        <f t="shared" si="3"/>
        <v>31</v>
      </c>
      <c r="AB1376" s="5">
        <f t="shared" si="4"/>
        <v>2014</v>
      </c>
      <c r="AC1376" s="5">
        <f t="shared" si="5"/>
        <v>5</v>
      </c>
      <c r="AD1376" s="5">
        <f t="shared" si="6"/>
        <v>21</v>
      </c>
    </row>
    <row r="1377" ht="15.75" customHeight="1">
      <c r="A1377" s="3" t="s">
        <v>30</v>
      </c>
      <c r="B1377" s="3" t="s">
        <v>31</v>
      </c>
      <c r="C1377" s="3" t="s">
        <v>11843</v>
      </c>
      <c r="D1377" s="3" t="s">
        <v>11844</v>
      </c>
      <c r="E1377" s="3" t="s">
        <v>11975</v>
      </c>
      <c r="F1377" s="3" t="s">
        <v>11846</v>
      </c>
      <c r="G1377" s="3" t="s">
        <v>11976</v>
      </c>
      <c r="H1377" s="3" t="s">
        <v>11941</v>
      </c>
      <c r="I1377" s="3" t="s">
        <v>638</v>
      </c>
      <c r="J1377" s="3" t="s">
        <v>1215</v>
      </c>
      <c r="K1377" s="3" t="s">
        <v>7995</v>
      </c>
      <c r="L1377" s="3" t="s">
        <v>7996</v>
      </c>
      <c r="M1377" s="3" t="s">
        <v>38</v>
      </c>
      <c r="N1377" s="3" t="s">
        <v>9527</v>
      </c>
      <c r="O1377" s="3" t="s">
        <v>4606</v>
      </c>
      <c r="P1377" s="4">
        <v>8.0</v>
      </c>
      <c r="Q1377" s="3" t="s">
        <v>11977</v>
      </c>
      <c r="R1377" s="4">
        <v>0.0</v>
      </c>
      <c r="S1377" s="3" t="s">
        <v>38</v>
      </c>
      <c r="T1377" s="3" t="s">
        <v>11978</v>
      </c>
      <c r="U1377" s="4">
        <v>3.0</v>
      </c>
      <c r="V1377" s="3" t="s">
        <v>38</v>
      </c>
      <c r="W1377" s="3" t="s">
        <v>38</v>
      </c>
      <c r="X1377" s="3" t="s">
        <v>11979</v>
      </c>
      <c r="Y1377" s="5">
        <f t="shared" si="1"/>
        <v>2013</v>
      </c>
      <c r="Z1377" s="5">
        <f t="shared" si="2"/>
        <v>1</v>
      </c>
      <c r="AA1377" s="5">
        <f t="shared" si="3"/>
        <v>7</v>
      </c>
      <c r="AB1377" s="5">
        <f t="shared" si="4"/>
        <v>2014</v>
      </c>
      <c r="AC1377" s="5">
        <f t="shared" si="5"/>
        <v>5</v>
      </c>
      <c r="AD1377" s="5">
        <f t="shared" si="6"/>
        <v>21</v>
      </c>
    </row>
    <row r="1378" ht="15.75" customHeight="1">
      <c r="A1378" s="3" t="s">
        <v>30</v>
      </c>
      <c r="B1378" s="3" t="s">
        <v>31</v>
      </c>
      <c r="C1378" s="3" t="s">
        <v>11980</v>
      </c>
      <c r="D1378" s="3" t="s">
        <v>11981</v>
      </c>
      <c r="E1378" s="3" t="s">
        <v>11982</v>
      </c>
      <c r="F1378" s="3" t="s">
        <v>11983</v>
      </c>
      <c r="G1378" s="3" t="s">
        <v>38</v>
      </c>
      <c r="H1378" s="3" t="s">
        <v>38</v>
      </c>
      <c r="I1378" s="3" t="s">
        <v>78</v>
      </c>
      <c r="J1378" s="3" t="s">
        <v>118</v>
      </c>
      <c r="K1378" s="3" t="s">
        <v>11984</v>
      </c>
      <c r="L1378" s="3" t="s">
        <v>11985</v>
      </c>
      <c r="M1378" s="3" t="s">
        <v>38</v>
      </c>
      <c r="N1378" s="3" t="s">
        <v>9527</v>
      </c>
      <c r="O1378" s="3" t="s">
        <v>11986</v>
      </c>
      <c r="P1378" s="4">
        <v>4.0</v>
      </c>
      <c r="Q1378" s="3" t="s">
        <v>11987</v>
      </c>
      <c r="R1378" s="4">
        <v>9.0</v>
      </c>
      <c r="S1378" s="3" t="s">
        <v>11988</v>
      </c>
      <c r="T1378" s="3" t="s">
        <v>11989</v>
      </c>
      <c r="U1378" s="4">
        <v>4.0</v>
      </c>
      <c r="V1378" s="3" t="s">
        <v>38</v>
      </c>
      <c r="W1378" s="3" t="s">
        <v>38</v>
      </c>
      <c r="X1378" s="3" t="s">
        <v>11990</v>
      </c>
      <c r="Y1378" s="5">
        <f t="shared" si="1"/>
        <v>2012</v>
      </c>
      <c r="Z1378" s="5">
        <f t="shared" si="2"/>
        <v>11</v>
      </c>
      <c r="AA1378" s="5">
        <f t="shared" si="3"/>
        <v>14</v>
      </c>
      <c r="AB1378" s="5">
        <f t="shared" si="4"/>
        <v>0</v>
      </c>
      <c r="AC1378" s="5">
        <f t="shared" si="5"/>
        <v>0</v>
      </c>
      <c r="AD1378" s="5">
        <f t="shared" si="6"/>
        <v>0</v>
      </c>
    </row>
    <row r="1379" ht="15.75" customHeight="1">
      <c r="A1379" s="3" t="s">
        <v>30</v>
      </c>
      <c r="B1379" s="3" t="s">
        <v>31</v>
      </c>
      <c r="C1379" s="3" t="s">
        <v>11991</v>
      </c>
      <c r="D1379" s="3" t="s">
        <v>11992</v>
      </c>
      <c r="E1379" s="3" t="s">
        <v>11993</v>
      </c>
      <c r="F1379" s="3" t="s">
        <v>11994</v>
      </c>
      <c r="G1379" s="3" t="s">
        <v>38</v>
      </c>
      <c r="H1379" s="3" t="s">
        <v>38</v>
      </c>
      <c r="I1379" s="3" t="s">
        <v>638</v>
      </c>
      <c r="J1379" s="3" t="s">
        <v>1215</v>
      </c>
      <c r="K1379" s="3" t="s">
        <v>11995</v>
      </c>
      <c r="L1379" s="3" t="s">
        <v>11996</v>
      </c>
      <c r="M1379" s="3" t="s">
        <v>38</v>
      </c>
      <c r="N1379" s="3" t="s">
        <v>7547</v>
      </c>
      <c r="O1379" s="3" t="s">
        <v>11997</v>
      </c>
      <c r="P1379" s="4">
        <v>5.0</v>
      </c>
      <c r="Q1379" s="3" t="s">
        <v>11998</v>
      </c>
      <c r="R1379" s="4">
        <v>0.0</v>
      </c>
      <c r="S1379" s="3" t="s">
        <v>38</v>
      </c>
      <c r="T1379" s="3" t="s">
        <v>11999</v>
      </c>
      <c r="U1379" s="4">
        <v>3.0</v>
      </c>
      <c r="V1379" s="3" t="s">
        <v>38</v>
      </c>
      <c r="W1379" s="3" t="s">
        <v>38</v>
      </c>
      <c r="X1379" s="3" t="s">
        <v>12000</v>
      </c>
      <c r="Y1379" s="5">
        <f t="shared" si="1"/>
        <v>2013</v>
      </c>
      <c r="Z1379" s="5">
        <f t="shared" si="2"/>
        <v>4</v>
      </c>
      <c r="AA1379" s="5">
        <f t="shared" si="3"/>
        <v>19</v>
      </c>
      <c r="AB1379" s="5">
        <f t="shared" si="4"/>
        <v>0</v>
      </c>
      <c r="AC1379" s="5">
        <f t="shared" si="5"/>
        <v>0</v>
      </c>
      <c r="AD1379" s="5">
        <f t="shared" si="6"/>
        <v>0</v>
      </c>
    </row>
    <row r="1380" ht="15.75" customHeight="1">
      <c r="A1380" s="3" t="s">
        <v>30</v>
      </c>
      <c r="B1380" s="3" t="s">
        <v>31</v>
      </c>
      <c r="C1380" s="3" t="s">
        <v>12001</v>
      </c>
      <c r="D1380" s="3" t="s">
        <v>12002</v>
      </c>
      <c r="E1380" s="3" t="s">
        <v>12003</v>
      </c>
      <c r="F1380" s="3" t="s">
        <v>12004</v>
      </c>
      <c r="G1380" s="3" t="s">
        <v>38</v>
      </c>
      <c r="H1380" s="3" t="s">
        <v>38</v>
      </c>
      <c r="I1380" s="3" t="s">
        <v>638</v>
      </c>
      <c r="J1380" s="3" t="s">
        <v>1215</v>
      </c>
      <c r="K1380" s="3" t="s">
        <v>12005</v>
      </c>
      <c r="L1380" s="3" t="s">
        <v>12006</v>
      </c>
      <c r="M1380" s="3" t="s">
        <v>38</v>
      </c>
      <c r="N1380" s="3" t="s">
        <v>9527</v>
      </c>
      <c r="O1380" s="3" t="s">
        <v>12007</v>
      </c>
      <c r="P1380" s="4">
        <v>3.0</v>
      </c>
      <c r="Q1380" s="3" t="s">
        <v>12008</v>
      </c>
      <c r="R1380" s="4">
        <v>0.0</v>
      </c>
      <c r="S1380" s="3" t="s">
        <v>38</v>
      </c>
      <c r="T1380" s="3" t="s">
        <v>12009</v>
      </c>
      <c r="U1380" s="4">
        <v>1.0</v>
      </c>
      <c r="V1380" s="3" t="s">
        <v>38</v>
      </c>
      <c r="W1380" s="3" t="s">
        <v>38</v>
      </c>
      <c r="X1380" s="3" t="s">
        <v>12010</v>
      </c>
      <c r="Y1380" s="5">
        <f t="shared" si="1"/>
        <v>2012</v>
      </c>
      <c r="Z1380" s="5">
        <f t="shared" si="2"/>
        <v>10</v>
      </c>
      <c r="AA1380" s="5">
        <f t="shared" si="3"/>
        <v>18</v>
      </c>
      <c r="AB1380" s="5">
        <f t="shared" si="4"/>
        <v>0</v>
      </c>
      <c r="AC1380" s="5">
        <f t="shared" si="5"/>
        <v>0</v>
      </c>
      <c r="AD1380" s="5">
        <f t="shared" si="6"/>
        <v>0</v>
      </c>
    </row>
    <row r="1381" ht="15.75" customHeight="1">
      <c r="A1381" s="3" t="s">
        <v>30</v>
      </c>
      <c r="B1381" s="3" t="s">
        <v>31</v>
      </c>
      <c r="C1381" s="3" t="s">
        <v>12011</v>
      </c>
      <c r="D1381" s="3" t="s">
        <v>12012</v>
      </c>
      <c r="E1381" s="3" t="s">
        <v>12013</v>
      </c>
      <c r="F1381" s="3" t="s">
        <v>12014</v>
      </c>
      <c r="G1381" s="3" t="s">
        <v>38</v>
      </c>
      <c r="H1381" s="3" t="s">
        <v>38</v>
      </c>
      <c r="I1381" s="3" t="s">
        <v>856</v>
      </c>
      <c r="J1381" s="3" t="s">
        <v>118</v>
      </c>
      <c r="K1381" s="3" t="s">
        <v>12015</v>
      </c>
      <c r="L1381" s="3" t="s">
        <v>12016</v>
      </c>
      <c r="M1381" s="3" t="s">
        <v>38</v>
      </c>
      <c r="N1381" s="3" t="s">
        <v>7547</v>
      </c>
      <c r="O1381" s="3" t="s">
        <v>12017</v>
      </c>
      <c r="P1381" s="4">
        <v>5.0</v>
      </c>
      <c r="Q1381" s="3" t="s">
        <v>12018</v>
      </c>
      <c r="R1381" s="4">
        <v>3.0</v>
      </c>
      <c r="S1381" s="3" t="s">
        <v>12019</v>
      </c>
      <c r="T1381" s="3" t="s">
        <v>12020</v>
      </c>
      <c r="U1381" s="4">
        <v>4.0</v>
      </c>
      <c r="V1381" s="3" t="s">
        <v>38</v>
      </c>
      <c r="W1381" s="3" t="s">
        <v>38</v>
      </c>
      <c r="X1381" s="3" t="s">
        <v>12021</v>
      </c>
      <c r="Y1381" s="5">
        <f t="shared" si="1"/>
        <v>2012</v>
      </c>
      <c r="Z1381" s="5">
        <f t="shared" si="2"/>
        <v>10</v>
      </c>
      <c r="AA1381" s="5">
        <f t="shared" si="3"/>
        <v>30</v>
      </c>
      <c r="AB1381" s="5">
        <f t="shared" si="4"/>
        <v>0</v>
      </c>
      <c r="AC1381" s="5">
        <f t="shared" si="5"/>
        <v>0</v>
      </c>
      <c r="AD1381" s="5">
        <f t="shared" si="6"/>
        <v>0</v>
      </c>
    </row>
    <row r="1382" ht="15.75" customHeight="1">
      <c r="A1382" s="3" t="s">
        <v>30</v>
      </c>
      <c r="B1382" s="3" t="s">
        <v>31</v>
      </c>
      <c r="C1382" s="3" t="s">
        <v>12022</v>
      </c>
      <c r="D1382" s="3" t="s">
        <v>12023</v>
      </c>
      <c r="E1382" s="3" t="s">
        <v>12024</v>
      </c>
      <c r="F1382" s="3" t="s">
        <v>12025</v>
      </c>
      <c r="G1382" s="3" t="s">
        <v>38</v>
      </c>
      <c r="H1382" s="3" t="s">
        <v>38</v>
      </c>
      <c r="I1382" s="3" t="s">
        <v>856</v>
      </c>
      <c r="J1382" s="3" t="s">
        <v>118</v>
      </c>
      <c r="K1382" s="3" t="s">
        <v>12026</v>
      </c>
      <c r="L1382" s="3" t="s">
        <v>12027</v>
      </c>
      <c r="M1382" s="3" t="s">
        <v>38</v>
      </c>
      <c r="N1382" s="3" t="s">
        <v>7547</v>
      </c>
      <c r="O1382" s="3" t="s">
        <v>12028</v>
      </c>
      <c r="P1382" s="4">
        <v>6.0</v>
      </c>
      <c r="Q1382" s="3" t="s">
        <v>12029</v>
      </c>
      <c r="R1382" s="4">
        <v>9.0</v>
      </c>
      <c r="S1382" s="3" t="s">
        <v>12030</v>
      </c>
      <c r="T1382" s="3" t="s">
        <v>12031</v>
      </c>
      <c r="U1382" s="4">
        <v>4.0</v>
      </c>
      <c r="V1382" s="3" t="s">
        <v>38</v>
      </c>
      <c r="W1382" s="3" t="s">
        <v>38</v>
      </c>
      <c r="X1382" s="3" t="s">
        <v>12032</v>
      </c>
      <c r="Y1382" s="5">
        <f t="shared" si="1"/>
        <v>2012</v>
      </c>
      <c r="Z1382" s="5">
        <f t="shared" si="2"/>
        <v>10</v>
      </c>
      <c r="AA1382" s="5">
        <f t="shared" si="3"/>
        <v>31</v>
      </c>
      <c r="AB1382" s="5">
        <f t="shared" si="4"/>
        <v>0</v>
      </c>
      <c r="AC1382" s="5">
        <f t="shared" si="5"/>
        <v>0</v>
      </c>
      <c r="AD1382" s="5">
        <f t="shared" si="6"/>
        <v>0</v>
      </c>
    </row>
    <row r="1383" ht="15.75" customHeight="1">
      <c r="A1383" s="3" t="s">
        <v>30</v>
      </c>
      <c r="B1383" s="3" t="s">
        <v>31</v>
      </c>
      <c r="C1383" s="3" t="s">
        <v>12033</v>
      </c>
      <c r="D1383" s="3" t="s">
        <v>12034</v>
      </c>
      <c r="E1383" s="3" t="s">
        <v>12035</v>
      </c>
      <c r="F1383" s="3" t="s">
        <v>11101</v>
      </c>
      <c r="G1383" s="3" t="s">
        <v>38</v>
      </c>
      <c r="H1383" s="3" t="s">
        <v>38</v>
      </c>
      <c r="I1383" s="3" t="s">
        <v>856</v>
      </c>
      <c r="J1383" s="3" t="s">
        <v>118</v>
      </c>
      <c r="K1383" s="3" t="s">
        <v>12015</v>
      </c>
      <c r="L1383" s="3" t="s">
        <v>12016</v>
      </c>
      <c r="M1383" s="3" t="s">
        <v>38</v>
      </c>
      <c r="N1383" s="3" t="s">
        <v>7547</v>
      </c>
      <c r="O1383" s="3" t="s">
        <v>6293</v>
      </c>
      <c r="P1383" s="4">
        <v>5.0</v>
      </c>
      <c r="Q1383" s="3" t="s">
        <v>12036</v>
      </c>
      <c r="R1383" s="4">
        <v>2.0</v>
      </c>
      <c r="S1383" s="3" t="s">
        <v>12037</v>
      </c>
      <c r="T1383" s="3" t="s">
        <v>12038</v>
      </c>
      <c r="U1383" s="4">
        <v>2.0</v>
      </c>
      <c r="V1383" s="3" t="s">
        <v>38</v>
      </c>
      <c r="W1383" s="3" t="s">
        <v>38</v>
      </c>
      <c r="X1383" s="3" t="s">
        <v>12039</v>
      </c>
      <c r="Y1383" s="5">
        <f t="shared" si="1"/>
        <v>2012</v>
      </c>
      <c r="Z1383" s="5">
        <f t="shared" si="2"/>
        <v>10</v>
      </c>
      <c r="AA1383" s="5">
        <f t="shared" si="3"/>
        <v>19</v>
      </c>
      <c r="AB1383" s="5">
        <f t="shared" si="4"/>
        <v>0</v>
      </c>
      <c r="AC1383" s="5">
        <f t="shared" si="5"/>
        <v>0</v>
      </c>
      <c r="AD1383" s="5">
        <f t="shared" si="6"/>
        <v>0</v>
      </c>
    </row>
    <row r="1384" ht="15.75" customHeight="1">
      <c r="A1384" s="3" t="s">
        <v>30</v>
      </c>
      <c r="B1384" s="3" t="s">
        <v>31</v>
      </c>
      <c r="C1384" s="3" t="s">
        <v>9598</v>
      </c>
      <c r="D1384" s="3" t="s">
        <v>12040</v>
      </c>
      <c r="E1384" s="3" t="s">
        <v>12041</v>
      </c>
      <c r="F1384" s="3" t="s">
        <v>11101</v>
      </c>
      <c r="G1384" s="3" t="s">
        <v>38</v>
      </c>
      <c r="H1384" s="3" t="s">
        <v>38</v>
      </c>
      <c r="I1384" s="3" t="s">
        <v>856</v>
      </c>
      <c r="J1384" s="3" t="s">
        <v>118</v>
      </c>
      <c r="K1384" s="3" t="s">
        <v>12026</v>
      </c>
      <c r="L1384" s="3" t="s">
        <v>12027</v>
      </c>
      <c r="M1384" s="3" t="s">
        <v>38</v>
      </c>
      <c r="N1384" s="3" t="s">
        <v>7547</v>
      </c>
      <c r="O1384" s="3" t="s">
        <v>12042</v>
      </c>
      <c r="P1384" s="4">
        <v>4.0</v>
      </c>
      <c r="Q1384" s="3" t="s">
        <v>12043</v>
      </c>
      <c r="R1384" s="4">
        <v>5.0</v>
      </c>
      <c r="S1384" s="3" t="s">
        <v>12044</v>
      </c>
      <c r="T1384" s="3" t="s">
        <v>12045</v>
      </c>
      <c r="U1384" s="4">
        <v>4.0</v>
      </c>
      <c r="V1384" s="3" t="s">
        <v>38</v>
      </c>
      <c r="W1384" s="3" t="s">
        <v>38</v>
      </c>
      <c r="X1384" s="3" t="s">
        <v>12046</v>
      </c>
      <c r="Y1384" s="5">
        <f t="shared" si="1"/>
        <v>2012</v>
      </c>
      <c r="Z1384" s="5">
        <f t="shared" si="2"/>
        <v>10</v>
      </c>
      <c r="AA1384" s="5">
        <f t="shared" si="3"/>
        <v>19</v>
      </c>
      <c r="AB1384" s="5">
        <f t="shared" si="4"/>
        <v>0</v>
      </c>
      <c r="AC1384" s="5">
        <f t="shared" si="5"/>
        <v>0</v>
      </c>
      <c r="AD1384" s="5">
        <f t="shared" si="6"/>
        <v>0</v>
      </c>
    </row>
    <row r="1385" ht="15.75" customHeight="1">
      <c r="A1385" s="3" t="s">
        <v>30</v>
      </c>
      <c r="B1385" s="3" t="s">
        <v>47</v>
      </c>
      <c r="C1385" s="3" t="s">
        <v>12047</v>
      </c>
      <c r="D1385" s="3" t="s">
        <v>12048</v>
      </c>
      <c r="E1385" s="3" t="s">
        <v>12049</v>
      </c>
      <c r="F1385" s="3" t="s">
        <v>10082</v>
      </c>
      <c r="G1385" s="3" t="s">
        <v>12050</v>
      </c>
      <c r="H1385" s="3" t="s">
        <v>12051</v>
      </c>
      <c r="I1385" s="3" t="s">
        <v>1385</v>
      </c>
      <c r="J1385" s="3" t="s">
        <v>39</v>
      </c>
      <c r="K1385" s="3" t="s">
        <v>1317</v>
      </c>
      <c r="L1385" s="3" t="s">
        <v>1318</v>
      </c>
      <c r="M1385" s="3" t="s">
        <v>30</v>
      </c>
      <c r="N1385" s="3" t="s">
        <v>38</v>
      </c>
      <c r="O1385" s="3" t="s">
        <v>12052</v>
      </c>
      <c r="P1385" s="4">
        <v>0.0</v>
      </c>
      <c r="Q1385" s="3" t="s">
        <v>38</v>
      </c>
      <c r="R1385" s="4">
        <v>0.0</v>
      </c>
      <c r="S1385" s="3" t="s">
        <v>38</v>
      </c>
      <c r="T1385" s="3" t="s">
        <v>12053</v>
      </c>
      <c r="U1385" s="4">
        <v>2.0</v>
      </c>
      <c r="V1385" s="3" t="s">
        <v>38</v>
      </c>
      <c r="W1385" s="3" t="s">
        <v>38</v>
      </c>
      <c r="X1385" s="3" t="s">
        <v>12054</v>
      </c>
      <c r="Y1385" s="5">
        <f t="shared" si="1"/>
        <v>2014</v>
      </c>
      <c r="Z1385" s="5">
        <f t="shared" si="2"/>
        <v>1</v>
      </c>
      <c r="AA1385" s="5">
        <f t="shared" si="3"/>
        <v>3</v>
      </c>
      <c r="AB1385" s="5">
        <f t="shared" si="4"/>
        <v>2014</v>
      </c>
      <c r="AC1385" s="5">
        <f t="shared" si="5"/>
        <v>5</v>
      </c>
      <c r="AD1385" s="5">
        <f t="shared" si="6"/>
        <v>1</v>
      </c>
    </row>
    <row r="1386" ht="15.75" customHeight="1">
      <c r="A1386" s="3" t="s">
        <v>30</v>
      </c>
      <c r="B1386" s="3" t="s">
        <v>47</v>
      </c>
      <c r="C1386" s="3" t="s">
        <v>12055</v>
      </c>
      <c r="D1386" s="3" t="s">
        <v>12056</v>
      </c>
      <c r="E1386" s="3" t="s">
        <v>12057</v>
      </c>
      <c r="F1386" s="3" t="s">
        <v>12058</v>
      </c>
      <c r="G1386" s="3" t="s">
        <v>12059</v>
      </c>
      <c r="H1386" s="3" t="s">
        <v>9500</v>
      </c>
      <c r="I1386" s="3" t="s">
        <v>385</v>
      </c>
      <c r="J1386" s="3" t="s">
        <v>1000</v>
      </c>
      <c r="K1386" s="3" t="s">
        <v>12060</v>
      </c>
      <c r="L1386" s="3" t="s">
        <v>12061</v>
      </c>
      <c r="M1386" s="3" t="s">
        <v>38</v>
      </c>
      <c r="N1386" s="3" t="s">
        <v>38</v>
      </c>
      <c r="O1386" s="3" t="s">
        <v>12062</v>
      </c>
      <c r="P1386" s="4">
        <v>0.0</v>
      </c>
      <c r="Q1386" s="3" t="s">
        <v>38</v>
      </c>
      <c r="R1386" s="4">
        <v>0.0</v>
      </c>
      <c r="S1386" s="3" t="s">
        <v>38</v>
      </c>
      <c r="T1386" s="3" t="s">
        <v>12063</v>
      </c>
      <c r="U1386" s="4">
        <v>1.0</v>
      </c>
      <c r="V1386" s="3" t="s">
        <v>38</v>
      </c>
      <c r="W1386" s="3" t="s">
        <v>38</v>
      </c>
      <c r="X1386" s="3" t="s">
        <v>12064</v>
      </c>
      <c r="Y1386" s="5">
        <f t="shared" si="1"/>
        <v>2013</v>
      </c>
      <c r="Z1386" s="5">
        <f t="shared" si="2"/>
        <v>3</v>
      </c>
      <c r="AA1386" s="5">
        <f t="shared" si="3"/>
        <v>15</v>
      </c>
      <c r="AB1386" s="5">
        <f t="shared" si="4"/>
        <v>2014</v>
      </c>
      <c r="AC1386" s="5">
        <f t="shared" si="5"/>
        <v>4</v>
      </c>
      <c r="AD1386" s="5">
        <f t="shared" si="6"/>
        <v>21</v>
      </c>
    </row>
    <row r="1387" ht="15.75" customHeight="1">
      <c r="A1387" s="3" t="s">
        <v>30</v>
      </c>
      <c r="B1387" s="3" t="s">
        <v>47</v>
      </c>
      <c r="C1387" s="3" t="s">
        <v>12065</v>
      </c>
      <c r="D1387" s="3" t="s">
        <v>12066</v>
      </c>
      <c r="E1387" s="3" t="s">
        <v>12067</v>
      </c>
      <c r="F1387" s="3" t="s">
        <v>12068</v>
      </c>
      <c r="G1387" s="3" t="s">
        <v>12069</v>
      </c>
      <c r="H1387" s="3" t="s">
        <v>9500</v>
      </c>
      <c r="I1387" s="3" t="s">
        <v>9954</v>
      </c>
      <c r="J1387" s="3" t="s">
        <v>11323</v>
      </c>
      <c r="K1387" s="3" t="s">
        <v>12070</v>
      </c>
      <c r="L1387" s="3" t="s">
        <v>12071</v>
      </c>
      <c r="M1387" s="3" t="s">
        <v>30</v>
      </c>
      <c r="N1387" s="3" t="s">
        <v>38</v>
      </c>
      <c r="O1387" s="3" t="s">
        <v>12072</v>
      </c>
      <c r="P1387" s="4">
        <v>0.0</v>
      </c>
      <c r="Q1387" s="3" t="s">
        <v>38</v>
      </c>
      <c r="R1387" s="4">
        <v>0.0</v>
      </c>
      <c r="S1387" s="3" t="s">
        <v>38</v>
      </c>
      <c r="T1387" s="3" t="s">
        <v>12073</v>
      </c>
      <c r="U1387" s="4">
        <v>1.0</v>
      </c>
      <c r="V1387" s="3" t="s">
        <v>38</v>
      </c>
      <c r="W1387" s="3" t="s">
        <v>38</v>
      </c>
      <c r="X1387" s="3" t="s">
        <v>12074</v>
      </c>
      <c r="Y1387" s="5">
        <f t="shared" si="1"/>
        <v>2014</v>
      </c>
      <c r="Z1387" s="5">
        <f t="shared" si="2"/>
        <v>1</v>
      </c>
      <c r="AA1387" s="5">
        <f t="shared" si="3"/>
        <v>2</v>
      </c>
      <c r="AB1387" s="5">
        <f t="shared" si="4"/>
        <v>2014</v>
      </c>
      <c r="AC1387" s="5">
        <f t="shared" si="5"/>
        <v>4</v>
      </c>
      <c r="AD1387" s="5">
        <f t="shared" si="6"/>
        <v>21</v>
      </c>
    </row>
    <row r="1388" ht="15.75" customHeight="1">
      <c r="A1388" s="3" t="s">
        <v>30</v>
      </c>
      <c r="B1388" s="3" t="s">
        <v>47</v>
      </c>
      <c r="C1388" s="3" t="s">
        <v>12075</v>
      </c>
      <c r="D1388" s="3" t="s">
        <v>12076</v>
      </c>
      <c r="E1388" s="3" t="s">
        <v>12077</v>
      </c>
      <c r="F1388" s="3" t="s">
        <v>12078</v>
      </c>
      <c r="G1388" s="3" t="s">
        <v>12079</v>
      </c>
      <c r="H1388" s="3" t="s">
        <v>9500</v>
      </c>
      <c r="I1388" s="3" t="s">
        <v>3557</v>
      </c>
      <c r="J1388" s="3" t="s">
        <v>682</v>
      </c>
      <c r="K1388" s="3" t="s">
        <v>12080</v>
      </c>
      <c r="L1388" s="3" t="s">
        <v>12081</v>
      </c>
      <c r="M1388" s="3" t="s">
        <v>121</v>
      </c>
      <c r="N1388" s="3" t="s">
        <v>12082</v>
      </c>
      <c r="O1388" s="3" t="s">
        <v>12083</v>
      </c>
      <c r="P1388" s="4">
        <v>0.0</v>
      </c>
      <c r="Q1388" s="3" t="s">
        <v>38</v>
      </c>
      <c r="R1388" s="4">
        <v>0.0</v>
      </c>
      <c r="S1388" s="3" t="s">
        <v>38</v>
      </c>
      <c r="T1388" s="3" t="s">
        <v>12084</v>
      </c>
      <c r="U1388" s="4">
        <v>1.0</v>
      </c>
      <c r="V1388" s="3" t="s">
        <v>38</v>
      </c>
      <c r="W1388" s="3" t="s">
        <v>38</v>
      </c>
      <c r="X1388" s="3" t="s">
        <v>12085</v>
      </c>
      <c r="Y1388" s="5">
        <f t="shared" si="1"/>
        <v>2013</v>
      </c>
      <c r="Z1388" s="5">
        <f t="shared" si="2"/>
        <v>9</v>
      </c>
      <c r="AA1388" s="5">
        <f t="shared" si="3"/>
        <v>6</v>
      </c>
      <c r="AB1388" s="5">
        <f t="shared" si="4"/>
        <v>2014</v>
      </c>
      <c r="AC1388" s="5">
        <f t="shared" si="5"/>
        <v>4</v>
      </c>
      <c r="AD1388" s="5">
        <f t="shared" si="6"/>
        <v>21</v>
      </c>
    </row>
    <row r="1389" ht="15.75" customHeight="1">
      <c r="A1389" s="3" t="s">
        <v>30</v>
      </c>
      <c r="B1389" s="3" t="s">
        <v>47</v>
      </c>
      <c r="C1389" s="3" t="s">
        <v>12086</v>
      </c>
      <c r="D1389" s="3" t="s">
        <v>12087</v>
      </c>
      <c r="E1389" s="3" t="s">
        <v>12088</v>
      </c>
      <c r="F1389" s="3" t="s">
        <v>12089</v>
      </c>
      <c r="G1389" s="3" t="s">
        <v>12090</v>
      </c>
      <c r="H1389" s="3" t="s">
        <v>9500</v>
      </c>
      <c r="I1389" s="3" t="s">
        <v>172</v>
      </c>
      <c r="J1389" s="3" t="s">
        <v>173</v>
      </c>
      <c r="K1389" s="3" t="s">
        <v>12091</v>
      </c>
      <c r="L1389" s="3" t="s">
        <v>12092</v>
      </c>
      <c r="M1389" s="3" t="s">
        <v>96</v>
      </c>
      <c r="N1389" s="3" t="s">
        <v>38</v>
      </c>
      <c r="O1389" s="3" t="s">
        <v>228</v>
      </c>
      <c r="P1389" s="4">
        <v>0.0</v>
      </c>
      <c r="Q1389" s="3" t="s">
        <v>38</v>
      </c>
      <c r="R1389" s="4">
        <v>1.0</v>
      </c>
      <c r="S1389" s="3" t="s">
        <v>12093</v>
      </c>
      <c r="T1389" s="3" t="s">
        <v>12094</v>
      </c>
      <c r="U1389" s="4">
        <v>1.0</v>
      </c>
      <c r="V1389" s="3" t="s">
        <v>38</v>
      </c>
      <c r="W1389" s="3" t="s">
        <v>38</v>
      </c>
      <c r="X1389" s="3" t="s">
        <v>12095</v>
      </c>
      <c r="Y1389" s="5">
        <f t="shared" si="1"/>
        <v>2013</v>
      </c>
      <c r="Z1389" s="5">
        <f t="shared" si="2"/>
        <v>11</v>
      </c>
      <c r="AA1389" s="5">
        <f t="shared" si="3"/>
        <v>14</v>
      </c>
      <c r="AB1389" s="5">
        <f t="shared" si="4"/>
        <v>2014</v>
      </c>
      <c r="AC1389" s="5">
        <f t="shared" si="5"/>
        <v>4</v>
      </c>
      <c r="AD1389" s="5">
        <f t="shared" si="6"/>
        <v>21</v>
      </c>
    </row>
    <row r="1390" ht="15.75" customHeight="1">
      <c r="A1390" s="3" t="s">
        <v>30</v>
      </c>
      <c r="B1390" s="3" t="s">
        <v>47</v>
      </c>
      <c r="C1390" s="3" t="s">
        <v>12096</v>
      </c>
      <c r="D1390" s="3" t="s">
        <v>12097</v>
      </c>
      <c r="E1390" s="3" t="s">
        <v>12098</v>
      </c>
      <c r="F1390" s="3" t="s">
        <v>10064</v>
      </c>
      <c r="G1390" s="3" t="s">
        <v>12099</v>
      </c>
      <c r="H1390" s="3" t="s">
        <v>9500</v>
      </c>
      <c r="I1390" s="3" t="s">
        <v>172</v>
      </c>
      <c r="J1390" s="3" t="s">
        <v>173</v>
      </c>
      <c r="K1390" s="3" t="s">
        <v>2698</v>
      </c>
      <c r="L1390" s="3" t="s">
        <v>2699</v>
      </c>
      <c r="M1390" s="3" t="s">
        <v>96</v>
      </c>
      <c r="N1390" s="3" t="s">
        <v>38</v>
      </c>
      <c r="O1390" s="3" t="s">
        <v>228</v>
      </c>
      <c r="P1390" s="4">
        <v>0.0</v>
      </c>
      <c r="Q1390" s="3" t="s">
        <v>38</v>
      </c>
      <c r="R1390" s="4">
        <v>5.0</v>
      </c>
      <c r="S1390" s="3" t="s">
        <v>12100</v>
      </c>
      <c r="T1390" s="3" t="s">
        <v>12101</v>
      </c>
      <c r="U1390" s="4">
        <v>1.0</v>
      </c>
      <c r="V1390" s="3" t="s">
        <v>38</v>
      </c>
      <c r="W1390" s="3" t="s">
        <v>38</v>
      </c>
      <c r="X1390" s="3" t="s">
        <v>12102</v>
      </c>
      <c r="Y1390" s="5">
        <f t="shared" si="1"/>
        <v>2014</v>
      </c>
      <c r="Z1390" s="5">
        <f t="shared" si="2"/>
        <v>1</v>
      </c>
      <c r="AA1390" s="5">
        <f t="shared" si="3"/>
        <v>6</v>
      </c>
      <c r="AB1390" s="5">
        <f t="shared" si="4"/>
        <v>2014</v>
      </c>
      <c r="AC1390" s="5">
        <f t="shared" si="5"/>
        <v>4</v>
      </c>
      <c r="AD1390" s="5">
        <f t="shared" si="6"/>
        <v>21</v>
      </c>
    </row>
    <row r="1391" ht="15.75" customHeight="1">
      <c r="A1391" s="3" t="s">
        <v>30</v>
      </c>
      <c r="B1391" s="3" t="s">
        <v>47</v>
      </c>
      <c r="C1391" s="3" t="s">
        <v>12103</v>
      </c>
      <c r="D1391" s="3" t="s">
        <v>12104</v>
      </c>
      <c r="E1391" s="3" t="s">
        <v>12105</v>
      </c>
      <c r="F1391" s="3" t="s">
        <v>12106</v>
      </c>
      <c r="G1391" s="3" t="s">
        <v>12107</v>
      </c>
      <c r="H1391" s="3" t="s">
        <v>9500</v>
      </c>
      <c r="I1391" s="3" t="s">
        <v>172</v>
      </c>
      <c r="J1391" s="3" t="s">
        <v>173</v>
      </c>
      <c r="K1391" s="3" t="s">
        <v>2698</v>
      </c>
      <c r="L1391" s="3" t="s">
        <v>2699</v>
      </c>
      <c r="M1391" s="3" t="s">
        <v>96</v>
      </c>
      <c r="N1391" s="3" t="s">
        <v>38</v>
      </c>
      <c r="O1391" s="3" t="s">
        <v>228</v>
      </c>
      <c r="P1391" s="4">
        <v>0.0</v>
      </c>
      <c r="Q1391" s="3" t="s">
        <v>38</v>
      </c>
      <c r="R1391" s="4">
        <v>0.0</v>
      </c>
      <c r="S1391" s="3" t="s">
        <v>38</v>
      </c>
      <c r="T1391" s="3" t="s">
        <v>12108</v>
      </c>
      <c r="U1391" s="4">
        <v>1.0</v>
      </c>
      <c r="V1391" s="3" t="s">
        <v>38</v>
      </c>
      <c r="W1391" s="3" t="s">
        <v>38</v>
      </c>
      <c r="X1391" s="3" t="s">
        <v>12109</v>
      </c>
      <c r="Y1391" s="5">
        <f t="shared" si="1"/>
        <v>2014</v>
      </c>
      <c r="Z1391" s="5">
        <f t="shared" si="2"/>
        <v>1</v>
      </c>
      <c r="AA1391" s="5">
        <f t="shared" si="3"/>
        <v>14</v>
      </c>
      <c r="AB1391" s="5">
        <f t="shared" si="4"/>
        <v>2014</v>
      </c>
      <c r="AC1391" s="5">
        <f t="shared" si="5"/>
        <v>4</v>
      </c>
      <c r="AD1391" s="5">
        <f t="shared" si="6"/>
        <v>21</v>
      </c>
    </row>
    <row r="1392" ht="15.75" customHeight="1">
      <c r="A1392" s="3" t="s">
        <v>30</v>
      </c>
      <c r="B1392" s="3" t="s">
        <v>47</v>
      </c>
      <c r="C1392" s="3" t="s">
        <v>12110</v>
      </c>
      <c r="D1392" s="3" t="s">
        <v>12111</v>
      </c>
      <c r="E1392" s="3" t="s">
        <v>12112</v>
      </c>
      <c r="F1392" s="3" t="s">
        <v>12106</v>
      </c>
      <c r="G1392" s="3" t="s">
        <v>12113</v>
      </c>
      <c r="H1392" s="3" t="s">
        <v>9500</v>
      </c>
      <c r="I1392" s="3" t="s">
        <v>172</v>
      </c>
      <c r="J1392" s="3" t="s">
        <v>173</v>
      </c>
      <c r="K1392" s="3" t="s">
        <v>2698</v>
      </c>
      <c r="L1392" s="3" t="s">
        <v>2699</v>
      </c>
      <c r="M1392" s="3" t="s">
        <v>96</v>
      </c>
      <c r="N1392" s="3" t="s">
        <v>38</v>
      </c>
      <c r="O1392" s="3" t="s">
        <v>228</v>
      </c>
      <c r="P1392" s="4">
        <v>0.0</v>
      </c>
      <c r="Q1392" s="3" t="s">
        <v>38</v>
      </c>
      <c r="R1392" s="4">
        <v>0.0</v>
      </c>
      <c r="S1392" s="3" t="s">
        <v>38</v>
      </c>
      <c r="T1392" s="3" t="s">
        <v>12114</v>
      </c>
      <c r="U1392" s="4">
        <v>5.0</v>
      </c>
      <c r="V1392" s="3" t="s">
        <v>38</v>
      </c>
      <c r="W1392" s="3" t="s">
        <v>38</v>
      </c>
      <c r="X1392" s="3" t="s">
        <v>12115</v>
      </c>
      <c r="Y1392" s="5">
        <f t="shared" si="1"/>
        <v>2014</v>
      </c>
      <c r="Z1392" s="5">
        <f t="shared" si="2"/>
        <v>1</v>
      </c>
      <c r="AA1392" s="5">
        <f t="shared" si="3"/>
        <v>14</v>
      </c>
      <c r="AB1392" s="5">
        <f t="shared" si="4"/>
        <v>2014</v>
      </c>
      <c r="AC1392" s="5">
        <f t="shared" si="5"/>
        <v>4</v>
      </c>
      <c r="AD1392" s="5">
        <f t="shared" si="6"/>
        <v>21</v>
      </c>
    </row>
    <row r="1393" ht="15.75" customHeight="1">
      <c r="A1393" s="3" t="s">
        <v>30</v>
      </c>
      <c r="B1393" s="3" t="s">
        <v>31</v>
      </c>
      <c r="C1393" s="3" t="s">
        <v>12116</v>
      </c>
      <c r="D1393" s="3" t="s">
        <v>12117</v>
      </c>
      <c r="E1393" s="3" t="s">
        <v>12118</v>
      </c>
      <c r="F1393" s="3" t="s">
        <v>12119</v>
      </c>
      <c r="G1393" s="3" t="s">
        <v>38</v>
      </c>
      <c r="H1393" s="3" t="s">
        <v>38</v>
      </c>
      <c r="I1393" s="3" t="s">
        <v>12120</v>
      </c>
      <c r="J1393" s="3" t="s">
        <v>845</v>
      </c>
      <c r="K1393" s="3" t="s">
        <v>12121</v>
      </c>
      <c r="L1393" s="3" t="s">
        <v>12122</v>
      </c>
      <c r="M1393" s="3" t="s">
        <v>121</v>
      </c>
      <c r="N1393" s="3" t="s">
        <v>12123</v>
      </c>
      <c r="O1393" s="3" t="s">
        <v>12124</v>
      </c>
      <c r="P1393" s="4">
        <v>0.0</v>
      </c>
      <c r="Q1393" s="3" t="s">
        <v>38</v>
      </c>
      <c r="R1393" s="4">
        <v>0.0</v>
      </c>
      <c r="S1393" s="3" t="s">
        <v>38</v>
      </c>
      <c r="T1393" s="3" t="s">
        <v>12125</v>
      </c>
      <c r="U1393" s="4">
        <v>3.0</v>
      </c>
      <c r="V1393" s="3" t="s">
        <v>38</v>
      </c>
      <c r="W1393" s="3" t="s">
        <v>38</v>
      </c>
      <c r="X1393" s="3" t="s">
        <v>12126</v>
      </c>
      <c r="Y1393" s="5">
        <f t="shared" si="1"/>
        <v>2012</v>
      </c>
      <c r="Z1393" s="5">
        <f t="shared" si="2"/>
        <v>10</v>
      </c>
      <c r="AA1393" s="5">
        <f t="shared" si="3"/>
        <v>8</v>
      </c>
      <c r="AB1393" s="5">
        <f t="shared" si="4"/>
        <v>0</v>
      </c>
      <c r="AC1393" s="5">
        <f t="shared" si="5"/>
        <v>0</v>
      </c>
      <c r="AD1393" s="5">
        <f t="shared" si="6"/>
        <v>0</v>
      </c>
    </row>
    <row r="1394" ht="15.75" customHeight="1">
      <c r="A1394" s="3" t="s">
        <v>30</v>
      </c>
      <c r="B1394" s="3" t="s">
        <v>31</v>
      </c>
      <c r="C1394" s="3" t="s">
        <v>12127</v>
      </c>
      <c r="D1394" s="3" t="s">
        <v>12128</v>
      </c>
      <c r="E1394" s="3" t="s">
        <v>12129</v>
      </c>
      <c r="F1394" s="3" t="s">
        <v>12130</v>
      </c>
      <c r="G1394" s="3" t="s">
        <v>38</v>
      </c>
      <c r="H1394" s="3" t="s">
        <v>38</v>
      </c>
      <c r="I1394" s="3" t="s">
        <v>12131</v>
      </c>
      <c r="J1394" s="3" t="s">
        <v>12132</v>
      </c>
      <c r="K1394" s="3" t="s">
        <v>12133</v>
      </c>
      <c r="L1394" s="3" t="s">
        <v>12134</v>
      </c>
      <c r="M1394" s="3" t="s">
        <v>38</v>
      </c>
      <c r="N1394" s="3" t="s">
        <v>9527</v>
      </c>
      <c r="O1394" s="3" t="s">
        <v>12135</v>
      </c>
      <c r="P1394" s="4">
        <v>0.0</v>
      </c>
      <c r="Q1394" s="3" t="s">
        <v>38</v>
      </c>
      <c r="R1394" s="4">
        <v>5.0</v>
      </c>
      <c r="S1394" s="3" t="s">
        <v>12136</v>
      </c>
      <c r="T1394" s="3" t="s">
        <v>12137</v>
      </c>
      <c r="U1394" s="4">
        <v>1.0</v>
      </c>
      <c r="V1394" s="3" t="s">
        <v>38</v>
      </c>
      <c r="W1394" s="3" t="s">
        <v>38</v>
      </c>
      <c r="X1394" s="3" t="s">
        <v>12138</v>
      </c>
      <c r="Y1394" s="5">
        <f t="shared" si="1"/>
        <v>2012</v>
      </c>
      <c r="Z1394" s="5">
        <f t="shared" si="2"/>
        <v>10</v>
      </c>
      <c r="AA1394" s="5">
        <f t="shared" si="3"/>
        <v>1</v>
      </c>
      <c r="AB1394" s="5">
        <f t="shared" si="4"/>
        <v>0</v>
      </c>
      <c r="AC1394" s="5">
        <f t="shared" si="5"/>
        <v>0</v>
      </c>
      <c r="AD1394" s="5">
        <f t="shared" si="6"/>
        <v>0</v>
      </c>
    </row>
    <row r="1395" ht="15.75" customHeight="1">
      <c r="A1395" s="3" t="s">
        <v>30</v>
      </c>
      <c r="B1395" s="3" t="s">
        <v>31</v>
      </c>
      <c r="C1395" s="3" t="s">
        <v>12139</v>
      </c>
      <c r="D1395" s="3" t="s">
        <v>12140</v>
      </c>
      <c r="E1395" s="3" t="s">
        <v>12141</v>
      </c>
      <c r="F1395" s="3" t="s">
        <v>12142</v>
      </c>
      <c r="G1395" s="3" t="s">
        <v>38</v>
      </c>
      <c r="H1395" s="3" t="s">
        <v>38</v>
      </c>
      <c r="I1395" s="3" t="s">
        <v>638</v>
      </c>
      <c r="J1395" s="3" t="s">
        <v>1215</v>
      </c>
      <c r="K1395" s="3" t="s">
        <v>12143</v>
      </c>
      <c r="L1395" s="3" t="s">
        <v>12144</v>
      </c>
      <c r="M1395" s="3" t="s">
        <v>38</v>
      </c>
      <c r="N1395" s="3" t="s">
        <v>9527</v>
      </c>
      <c r="O1395" s="3" t="s">
        <v>12145</v>
      </c>
      <c r="P1395" s="4">
        <v>7.0</v>
      </c>
      <c r="Q1395" s="3" t="s">
        <v>12146</v>
      </c>
      <c r="R1395" s="4">
        <v>2.0</v>
      </c>
      <c r="S1395" s="3" t="s">
        <v>12147</v>
      </c>
      <c r="T1395" s="3" t="s">
        <v>12148</v>
      </c>
      <c r="U1395" s="4">
        <v>1.0</v>
      </c>
      <c r="V1395" s="3" t="s">
        <v>38</v>
      </c>
      <c r="W1395" s="3" t="s">
        <v>38</v>
      </c>
      <c r="X1395" s="3" t="s">
        <v>12149</v>
      </c>
      <c r="Y1395" s="5">
        <f t="shared" si="1"/>
        <v>2012</v>
      </c>
      <c r="Z1395" s="5">
        <f t="shared" si="2"/>
        <v>10</v>
      </c>
      <c r="AA1395" s="5">
        <f t="shared" si="3"/>
        <v>9</v>
      </c>
      <c r="AB1395" s="5">
        <f t="shared" si="4"/>
        <v>0</v>
      </c>
      <c r="AC1395" s="5">
        <f t="shared" si="5"/>
        <v>0</v>
      </c>
      <c r="AD1395" s="5">
        <f t="shared" si="6"/>
        <v>0</v>
      </c>
    </row>
    <row r="1396" ht="15.75" customHeight="1">
      <c r="A1396" s="3" t="s">
        <v>30</v>
      </c>
      <c r="B1396" s="3" t="s">
        <v>47</v>
      </c>
      <c r="C1396" s="3" t="s">
        <v>12150</v>
      </c>
      <c r="D1396" s="3" t="s">
        <v>12151</v>
      </c>
      <c r="E1396" s="3" t="s">
        <v>12152</v>
      </c>
      <c r="F1396" s="3" t="s">
        <v>11912</v>
      </c>
      <c r="G1396" s="3" t="s">
        <v>12153</v>
      </c>
      <c r="H1396" s="3" t="s">
        <v>12154</v>
      </c>
      <c r="I1396" s="3" t="s">
        <v>172</v>
      </c>
      <c r="J1396" s="3" t="s">
        <v>173</v>
      </c>
      <c r="K1396" s="3" t="s">
        <v>12091</v>
      </c>
      <c r="L1396" s="3" t="s">
        <v>12092</v>
      </c>
      <c r="M1396" s="3" t="s">
        <v>96</v>
      </c>
      <c r="N1396" s="3" t="s">
        <v>38</v>
      </c>
      <c r="O1396" s="3" t="s">
        <v>12155</v>
      </c>
      <c r="P1396" s="4">
        <v>0.0</v>
      </c>
      <c r="Q1396" s="3" t="s">
        <v>38</v>
      </c>
      <c r="R1396" s="4">
        <v>2.0</v>
      </c>
      <c r="S1396" s="3" t="s">
        <v>12156</v>
      </c>
      <c r="T1396" s="3" t="s">
        <v>12157</v>
      </c>
      <c r="U1396" s="4">
        <v>1.0</v>
      </c>
      <c r="V1396" s="3" t="s">
        <v>38</v>
      </c>
      <c r="W1396" s="3" t="s">
        <v>38</v>
      </c>
      <c r="X1396" s="3" t="s">
        <v>12158</v>
      </c>
      <c r="Y1396" s="5">
        <f t="shared" si="1"/>
        <v>2013</v>
      </c>
      <c r="Z1396" s="5">
        <f t="shared" si="2"/>
        <v>9</v>
      </c>
      <c r="AA1396" s="5">
        <f t="shared" si="3"/>
        <v>12</v>
      </c>
      <c r="AB1396" s="5">
        <f t="shared" si="4"/>
        <v>2014</v>
      </c>
      <c r="AC1396" s="5">
        <f t="shared" si="5"/>
        <v>4</v>
      </c>
      <c r="AD1396" s="5">
        <f t="shared" si="6"/>
        <v>11</v>
      </c>
    </row>
    <row r="1397" ht="15.75" customHeight="1">
      <c r="A1397" s="3" t="s">
        <v>30</v>
      </c>
      <c r="B1397" s="3" t="s">
        <v>47</v>
      </c>
      <c r="C1397" s="3" t="s">
        <v>12159</v>
      </c>
      <c r="D1397" s="3" t="s">
        <v>12160</v>
      </c>
      <c r="E1397" s="3" t="s">
        <v>12161</v>
      </c>
      <c r="F1397" s="3" t="s">
        <v>12162</v>
      </c>
      <c r="G1397" s="3" t="s">
        <v>12163</v>
      </c>
      <c r="H1397" s="3" t="s">
        <v>12154</v>
      </c>
      <c r="I1397" s="3" t="s">
        <v>373</v>
      </c>
      <c r="J1397" s="3" t="s">
        <v>1435</v>
      </c>
      <c r="K1397" s="3" t="s">
        <v>11759</v>
      </c>
      <c r="L1397" s="3" t="s">
        <v>11760</v>
      </c>
      <c r="M1397" s="3" t="s">
        <v>38</v>
      </c>
      <c r="N1397" s="3" t="s">
        <v>376</v>
      </c>
      <c r="O1397" s="3" t="s">
        <v>6818</v>
      </c>
      <c r="P1397" s="4">
        <v>0.0</v>
      </c>
      <c r="Q1397" s="3" t="s">
        <v>38</v>
      </c>
      <c r="R1397" s="4">
        <v>0.0</v>
      </c>
      <c r="S1397" s="3" t="s">
        <v>38</v>
      </c>
      <c r="T1397" s="3" t="s">
        <v>12164</v>
      </c>
      <c r="U1397" s="4">
        <v>1.0</v>
      </c>
      <c r="V1397" s="3" t="s">
        <v>38</v>
      </c>
      <c r="W1397" s="3" t="s">
        <v>38</v>
      </c>
      <c r="X1397" s="3" t="s">
        <v>12165</v>
      </c>
      <c r="Y1397" s="5">
        <f t="shared" si="1"/>
        <v>2013</v>
      </c>
      <c r="Z1397" s="5">
        <f t="shared" si="2"/>
        <v>11</v>
      </c>
      <c r="AA1397" s="5">
        <f t="shared" si="3"/>
        <v>26</v>
      </c>
      <c r="AB1397" s="5">
        <f t="shared" si="4"/>
        <v>2014</v>
      </c>
      <c r="AC1397" s="5">
        <f t="shared" si="5"/>
        <v>4</v>
      </c>
      <c r="AD1397" s="5">
        <f t="shared" si="6"/>
        <v>11</v>
      </c>
    </row>
    <row r="1398" ht="15.75" customHeight="1">
      <c r="A1398" s="3" t="s">
        <v>30</v>
      </c>
      <c r="B1398" s="3" t="s">
        <v>47</v>
      </c>
      <c r="C1398" s="3" t="s">
        <v>12166</v>
      </c>
      <c r="D1398" s="3" t="s">
        <v>12167</v>
      </c>
      <c r="E1398" s="3" t="s">
        <v>12168</v>
      </c>
      <c r="F1398" s="3" t="s">
        <v>12169</v>
      </c>
      <c r="G1398" s="3" t="s">
        <v>12170</v>
      </c>
      <c r="H1398" s="3" t="s">
        <v>12154</v>
      </c>
      <c r="I1398" s="3" t="s">
        <v>172</v>
      </c>
      <c r="J1398" s="3" t="s">
        <v>173</v>
      </c>
      <c r="K1398" s="3" t="s">
        <v>12171</v>
      </c>
      <c r="L1398" s="3" t="s">
        <v>12172</v>
      </c>
      <c r="M1398" s="3" t="s">
        <v>176</v>
      </c>
      <c r="N1398" s="3" t="s">
        <v>38</v>
      </c>
      <c r="O1398" s="3" t="s">
        <v>228</v>
      </c>
      <c r="P1398" s="4">
        <v>0.0</v>
      </c>
      <c r="Q1398" s="3" t="s">
        <v>38</v>
      </c>
      <c r="R1398" s="4">
        <v>2.0</v>
      </c>
      <c r="S1398" s="3" t="s">
        <v>11701</v>
      </c>
      <c r="T1398" s="3" t="s">
        <v>12173</v>
      </c>
      <c r="U1398" s="4">
        <v>1.0</v>
      </c>
      <c r="V1398" s="3" t="s">
        <v>38</v>
      </c>
      <c r="W1398" s="3" t="s">
        <v>38</v>
      </c>
      <c r="X1398" s="3" t="s">
        <v>12174</v>
      </c>
      <c r="Y1398" s="5">
        <f t="shared" si="1"/>
        <v>2013</v>
      </c>
      <c r="Z1398" s="5">
        <f t="shared" si="2"/>
        <v>12</v>
      </c>
      <c r="AA1398" s="5">
        <f t="shared" si="3"/>
        <v>25</v>
      </c>
      <c r="AB1398" s="5">
        <f t="shared" si="4"/>
        <v>2014</v>
      </c>
      <c r="AC1398" s="5">
        <f t="shared" si="5"/>
        <v>4</v>
      </c>
      <c r="AD1398" s="5">
        <f t="shared" si="6"/>
        <v>11</v>
      </c>
    </row>
    <row r="1399" ht="15.75" customHeight="1">
      <c r="A1399" s="3" t="s">
        <v>30</v>
      </c>
      <c r="B1399" s="3" t="s">
        <v>47</v>
      </c>
      <c r="C1399" s="3" t="s">
        <v>4180</v>
      </c>
      <c r="D1399" s="3" t="s">
        <v>12175</v>
      </c>
      <c r="E1399" s="3" t="s">
        <v>12176</v>
      </c>
      <c r="F1399" s="3" t="s">
        <v>12177</v>
      </c>
      <c r="G1399" s="3" t="s">
        <v>12178</v>
      </c>
      <c r="H1399" s="3" t="s">
        <v>11332</v>
      </c>
      <c r="I1399" s="3" t="s">
        <v>1226</v>
      </c>
      <c r="J1399" s="3" t="s">
        <v>713</v>
      </c>
      <c r="K1399" s="3" t="s">
        <v>8587</v>
      </c>
      <c r="L1399" s="3" t="s">
        <v>12179</v>
      </c>
      <c r="M1399" s="3" t="s">
        <v>38</v>
      </c>
      <c r="N1399" s="3" t="s">
        <v>731</v>
      </c>
      <c r="O1399" s="3" t="s">
        <v>926</v>
      </c>
      <c r="P1399" s="4">
        <v>0.0</v>
      </c>
      <c r="Q1399" s="3" t="s">
        <v>38</v>
      </c>
      <c r="R1399" s="4">
        <v>0.0</v>
      </c>
      <c r="S1399" s="3" t="s">
        <v>38</v>
      </c>
      <c r="T1399" s="3" t="s">
        <v>12180</v>
      </c>
      <c r="U1399" s="4">
        <v>2.0</v>
      </c>
      <c r="V1399" s="3" t="s">
        <v>38</v>
      </c>
      <c r="W1399" s="3" t="s">
        <v>38</v>
      </c>
      <c r="X1399" s="3" t="s">
        <v>12181</v>
      </c>
      <c r="Y1399" s="5">
        <f t="shared" si="1"/>
        <v>2013</v>
      </c>
      <c r="Z1399" s="5">
        <f t="shared" si="2"/>
        <v>9</v>
      </c>
      <c r="AA1399" s="5">
        <f t="shared" si="3"/>
        <v>18</v>
      </c>
      <c r="AB1399" s="5">
        <f t="shared" si="4"/>
        <v>2014</v>
      </c>
      <c r="AC1399" s="5">
        <f t="shared" si="5"/>
        <v>4</v>
      </c>
      <c r="AD1399" s="5">
        <f t="shared" si="6"/>
        <v>1</v>
      </c>
    </row>
    <row r="1400" ht="15.75" customHeight="1">
      <c r="A1400" s="3" t="s">
        <v>30</v>
      </c>
      <c r="B1400" s="3" t="s">
        <v>47</v>
      </c>
      <c r="C1400" s="3" t="s">
        <v>12182</v>
      </c>
      <c r="D1400" s="3" t="s">
        <v>12183</v>
      </c>
      <c r="E1400" s="3" t="s">
        <v>12184</v>
      </c>
      <c r="F1400" s="3" t="s">
        <v>10450</v>
      </c>
      <c r="G1400" s="3" t="s">
        <v>12185</v>
      </c>
      <c r="H1400" s="3" t="s">
        <v>11332</v>
      </c>
      <c r="I1400" s="3" t="s">
        <v>78</v>
      </c>
      <c r="J1400" s="3" t="s">
        <v>118</v>
      </c>
      <c r="K1400" s="3" t="s">
        <v>12186</v>
      </c>
      <c r="L1400" s="3" t="s">
        <v>12187</v>
      </c>
      <c r="M1400" s="3" t="s">
        <v>38</v>
      </c>
      <c r="N1400" s="3" t="s">
        <v>9527</v>
      </c>
      <c r="O1400" s="3" t="s">
        <v>12188</v>
      </c>
      <c r="P1400" s="4">
        <v>0.0</v>
      </c>
      <c r="Q1400" s="3" t="s">
        <v>38</v>
      </c>
      <c r="R1400" s="4">
        <v>6.0</v>
      </c>
      <c r="S1400" s="3" t="s">
        <v>12189</v>
      </c>
      <c r="T1400" s="3" t="s">
        <v>12190</v>
      </c>
      <c r="U1400" s="4">
        <v>4.0</v>
      </c>
      <c r="V1400" s="3" t="s">
        <v>38</v>
      </c>
      <c r="W1400" s="3" t="s">
        <v>38</v>
      </c>
      <c r="X1400" s="3" t="s">
        <v>12191</v>
      </c>
      <c r="Y1400" s="5">
        <f t="shared" si="1"/>
        <v>2013</v>
      </c>
      <c r="Z1400" s="5">
        <f t="shared" si="2"/>
        <v>10</v>
      </c>
      <c r="AA1400" s="5">
        <f t="shared" si="3"/>
        <v>30</v>
      </c>
      <c r="AB1400" s="5">
        <f t="shared" si="4"/>
        <v>2014</v>
      </c>
      <c r="AC1400" s="5">
        <f t="shared" si="5"/>
        <v>4</v>
      </c>
      <c r="AD1400" s="5">
        <f t="shared" si="6"/>
        <v>1</v>
      </c>
    </row>
    <row r="1401" ht="15.75" customHeight="1">
      <c r="A1401" s="3" t="s">
        <v>30</v>
      </c>
      <c r="B1401" s="3" t="s">
        <v>47</v>
      </c>
      <c r="C1401" s="3" t="s">
        <v>12192</v>
      </c>
      <c r="D1401" s="3" t="s">
        <v>12193</v>
      </c>
      <c r="E1401" s="3" t="s">
        <v>12194</v>
      </c>
      <c r="F1401" s="3" t="s">
        <v>12195</v>
      </c>
      <c r="G1401" s="3" t="s">
        <v>12196</v>
      </c>
      <c r="H1401" s="3" t="s">
        <v>11332</v>
      </c>
      <c r="I1401" s="3" t="s">
        <v>12197</v>
      </c>
      <c r="J1401" s="3" t="s">
        <v>12198</v>
      </c>
      <c r="K1401" s="3" t="s">
        <v>12199</v>
      </c>
      <c r="L1401" s="3" t="s">
        <v>12200</v>
      </c>
      <c r="M1401" s="3" t="s">
        <v>30</v>
      </c>
      <c r="N1401" s="3" t="s">
        <v>38</v>
      </c>
      <c r="O1401" s="3" t="s">
        <v>12201</v>
      </c>
      <c r="P1401" s="4">
        <v>0.0</v>
      </c>
      <c r="Q1401" s="3" t="s">
        <v>38</v>
      </c>
      <c r="R1401" s="4">
        <v>0.0</v>
      </c>
      <c r="S1401" s="3" t="s">
        <v>38</v>
      </c>
      <c r="T1401" s="3" t="s">
        <v>12202</v>
      </c>
      <c r="U1401" s="4">
        <v>1.0</v>
      </c>
      <c r="V1401" s="3" t="s">
        <v>38</v>
      </c>
      <c r="W1401" s="3" t="s">
        <v>38</v>
      </c>
      <c r="X1401" s="3" t="s">
        <v>12203</v>
      </c>
      <c r="Y1401" s="5">
        <f t="shared" si="1"/>
        <v>2013</v>
      </c>
      <c r="Z1401" s="5">
        <f t="shared" si="2"/>
        <v>11</v>
      </c>
      <c r="AA1401" s="5">
        <f t="shared" si="3"/>
        <v>11</v>
      </c>
      <c r="AB1401" s="5">
        <f t="shared" si="4"/>
        <v>2014</v>
      </c>
      <c r="AC1401" s="5">
        <f t="shared" si="5"/>
        <v>4</v>
      </c>
      <c r="AD1401" s="5">
        <f t="shared" si="6"/>
        <v>1</v>
      </c>
    </row>
    <row r="1402" ht="15.75" customHeight="1">
      <c r="A1402" s="3" t="s">
        <v>30</v>
      </c>
      <c r="B1402" s="3" t="s">
        <v>47</v>
      </c>
      <c r="C1402" s="3" t="s">
        <v>10433</v>
      </c>
      <c r="D1402" s="3" t="s">
        <v>12204</v>
      </c>
      <c r="E1402" s="3" t="s">
        <v>12205</v>
      </c>
      <c r="F1402" s="3" t="s">
        <v>10417</v>
      </c>
      <c r="G1402" s="3" t="s">
        <v>12206</v>
      </c>
      <c r="H1402" s="3" t="s">
        <v>11332</v>
      </c>
      <c r="I1402" s="3" t="s">
        <v>638</v>
      </c>
      <c r="J1402" s="3" t="s">
        <v>1215</v>
      </c>
      <c r="K1402" s="3" t="s">
        <v>10296</v>
      </c>
      <c r="L1402" s="3" t="s">
        <v>5902</v>
      </c>
      <c r="M1402" s="3" t="s">
        <v>30</v>
      </c>
      <c r="N1402" s="3" t="s">
        <v>9527</v>
      </c>
      <c r="O1402" s="3" t="s">
        <v>7822</v>
      </c>
      <c r="P1402" s="4">
        <v>0.0</v>
      </c>
      <c r="Q1402" s="3" t="s">
        <v>38</v>
      </c>
      <c r="R1402" s="4">
        <v>1.0</v>
      </c>
      <c r="S1402" s="3" t="s">
        <v>10439</v>
      </c>
      <c r="T1402" s="3" t="s">
        <v>12207</v>
      </c>
      <c r="U1402" s="4">
        <v>1.0</v>
      </c>
      <c r="V1402" s="3" t="s">
        <v>38</v>
      </c>
      <c r="W1402" s="3" t="s">
        <v>38</v>
      </c>
      <c r="X1402" s="3" t="s">
        <v>12208</v>
      </c>
      <c r="Y1402" s="5">
        <f t="shared" si="1"/>
        <v>2013</v>
      </c>
      <c r="Z1402" s="5">
        <f t="shared" si="2"/>
        <v>10</v>
      </c>
      <c r="AA1402" s="5">
        <f t="shared" si="3"/>
        <v>16</v>
      </c>
      <c r="AB1402" s="5">
        <f t="shared" si="4"/>
        <v>2014</v>
      </c>
      <c r="AC1402" s="5">
        <f t="shared" si="5"/>
        <v>4</v>
      </c>
      <c r="AD1402" s="5">
        <f t="shared" si="6"/>
        <v>1</v>
      </c>
    </row>
    <row r="1403" ht="15.75" customHeight="1">
      <c r="A1403" s="3" t="s">
        <v>30</v>
      </c>
      <c r="B1403" s="3" t="s">
        <v>47</v>
      </c>
      <c r="C1403" s="3" t="s">
        <v>3553</v>
      </c>
      <c r="D1403" s="3" t="s">
        <v>12209</v>
      </c>
      <c r="E1403" s="3" t="s">
        <v>12210</v>
      </c>
      <c r="F1403" s="3" t="s">
        <v>12089</v>
      </c>
      <c r="G1403" s="3" t="s">
        <v>12211</v>
      </c>
      <c r="H1403" s="3" t="s">
        <v>11332</v>
      </c>
      <c r="I1403" s="3" t="s">
        <v>3557</v>
      </c>
      <c r="J1403" s="3" t="s">
        <v>682</v>
      </c>
      <c r="K1403" s="3" t="s">
        <v>12212</v>
      </c>
      <c r="L1403" s="3" t="s">
        <v>12213</v>
      </c>
      <c r="M1403" s="3" t="s">
        <v>176</v>
      </c>
      <c r="N1403" s="3" t="s">
        <v>12082</v>
      </c>
      <c r="O1403" s="3" t="s">
        <v>3641</v>
      </c>
      <c r="P1403" s="4">
        <v>0.0</v>
      </c>
      <c r="Q1403" s="3" t="s">
        <v>38</v>
      </c>
      <c r="R1403" s="4">
        <v>0.0</v>
      </c>
      <c r="S1403" s="3" t="s">
        <v>38</v>
      </c>
      <c r="T1403" s="3" t="s">
        <v>12214</v>
      </c>
      <c r="U1403" s="4">
        <v>3.0</v>
      </c>
      <c r="V1403" s="3" t="s">
        <v>38</v>
      </c>
      <c r="W1403" s="3" t="s">
        <v>38</v>
      </c>
      <c r="X1403" s="3" t="s">
        <v>12215</v>
      </c>
      <c r="Y1403" s="5">
        <f t="shared" si="1"/>
        <v>2013</v>
      </c>
      <c r="Z1403" s="5">
        <f t="shared" si="2"/>
        <v>11</v>
      </c>
      <c r="AA1403" s="5">
        <f t="shared" si="3"/>
        <v>14</v>
      </c>
      <c r="AB1403" s="5">
        <f t="shared" si="4"/>
        <v>2014</v>
      </c>
      <c r="AC1403" s="5">
        <f t="shared" si="5"/>
        <v>4</v>
      </c>
      <c r="AD1403" s="5">
        <f t="shared" si="6"/>
        <v>1</v>
      </c>
    </row>
    <row r="1404" ht="15.75" customHeight="1">
      <c r="A1404" s="3" t="s">
        <v>30</v>
      </c>
      <c r="B1404" s="3" t="s">
        <v>47</v>
      </c>
      <c r="C1404" s="3" t="s">
        <v>12216</v>
      </c>
      <c r="D1404" s="3" t="s">
        <v>12217</v>
      </c>
      <c r="E1404" s="3" t="s">
        <v>12218</v>
      </c>
      <c r="F1404" s="3" t="s">
        <v>11504</v>
      </c>
      <c r="G1404" s="3" t="s">
        <v>12219</v>
      </c>
      <c r="H1404" s="3" t="s">
        <v>11332</v>
      </c>
      <c r="I1404" s="3" t="s">
        <v>1226</v>
      </c>
      <c r="J1404" s="3" t="s">
        <v>713</v>
      </c>
      <c r="K1404" s="3" t="s">
        <v>7859</v>
      </c>
      <c r="L1404" s="3" t="s">
        <v>7860</v>
      </c>
      <c r="M1404" s="3" t="s">
        <v>38</v>
      </c>
      <c r="N1404" s="3" t="s">
        <v>731</v>
      </c>
      <c r="O1404" s="3" t="s">
        <v>12220</v>
      </c>
      <c r="P1404" s="4">
        <v>0.0</v>
      </c>
      <c r="Q1404" s="3" t="s">
        <v>38</v>
      </c>
      <c r="R1404" s="4">
        <v>0.0</v>
      </c>
      <c r="S1404" s="3" t="s">
        <v>38</v>
      </c>
      <c r="T1404" s="3" t="s">
        <v>12221</v>
      </c>
      <c r="U1404" s="4">
        <v>2.0</v>
      </c>
      <c r="V1404" s="3" t="s">
        <v>38</v>
      </c>
      <c r="W1404" s="3" t="s">
        <v>38</v>
      </c>
      <c r="X1404" s="3" t="s">
        <v>12222</v>
      </c>
      <c r="Y1404" s="5">
        <f t="shared" si="1"/>
        <v>2013</v>
      </c>
      <c r="Z1404" s="5">
        <f t="shared" si="2"/>
        <v>12</v>
      </c>
      <c r="AA1404" s="5">
        <f t="shared" si="3"/>
        <v>31</v>
      </c>
      <c r="AB1404" s="5">
        <f t="shared" si="4"/>
        <v>2014</v>
      </c>
      <c r="AC1404" s="5">
        <f t="shared" si="5"/>
        <v>4</v>
      </c>
      <c r="AD1404" s="5">
        <f t="shared" si="6"/>
        <v>1</v>
      </c>
    </row>
    <row r="1405" ht="15.75" customHeight="1">
      <c r="A1405" s="3" t="s">
        <v>30</v>
      </c>
      <c r="B1405" s="3" t="s">
        <v>47</v>
      </c>
      <c r="C1405" s="3" t="s">
        <v>12223</v>
      </c>
      <c r="D1405" s="3" t="s">
        <v>12224</v>
      </c>
      <c r="E1405" s="3" t="s">
        <v>12225</v>
      </c>
      <c r="F1405" s="3" t="s">
        <v>12195</v>
      </c>
      <c r="G1405" s="3" t="s">
        <v>12226</v>
      </c>
      <c r="H1405" s="3" t="s">
        <v>11332</v>
      </c>
      <c r="I1405" s="3" t="s">
        <v>12197</v>
      </c>
      <c r="J1405" s="3" t="s">
        <v>12198</v>
      </c>
      <c r="K1405" s="3" t="s">
        <v>12199</v>
      </c>
      <c r="L1405" s="3" t="s">
        <v>12200</v>
      </c>
      <c r="M1405" s="3" t="s">
        <v>30</v>
      </c>
      <c r="N1405" s="3" t="s">
        <v>38</v>
      </c>
      <c r="O1405" s="3" t="s">
        <v>12227</v>
      </c>
      <c r="P1405" s="4">
        <v>0.0</v>
      </c>
      <c r="Q1405" s="3" t="s">
        <v>38</v>
      </c>
      <c r="R1405" s="4">
        <v>0.0</v>
      </c>
      <c r="S1405" s="3" t="s">
        <v>38</v>
      </c>
      <c r="T1405" s="3" t="s">
        <v>12228</v>
      </c>
      <c r="U1405" s="4">
        <v>1.0</v>
      </c>
      <c r="V1405" s="3" t="s">
        <v>38</v>
      </c>
      <c r="W1405" s="3" t="s">
        <v>38</v>
      </c>
      <c r="X1405" s="3" t="s">
        <v>12229</v>
      </c>
      <c r="Y1405" s="5">
        <f t="shared" si="1"/>
        <v>2013</v>
      </c>
      <c r="Z1405" s="5">
        <f t="shared" si="2"/>
        <v>11</v>
      </c>
      <c r="AA1405" s="5">
        <f t="shared" si="3"/>
        <v>11</v>
      </c>
      <c r="AB1405" s="5">
        <f t="shared" si="4"/>
        <v>2014</v>
      </c>
      <c r="AC1405" s="5">
        <f t="shared" si="5"/>
        <v>4</v>
      </c>
      <c r="AD1405" s="5">
        <f t="shared" si="6"/>
        <v>1</v>
      </c>
    </row>
    <row r="1406" ht="15.75" customHeight="1">
      <c r="A1406" s="3" t="s">
        <v>30</v>
      </c>
      <c r="B1406" s="3" t="s">
        <v>47</v>
      </c>
      <c r="C1406" s="3" t="s">
        <v>12230</v>
      </c>
      <c r="D1406" s="3" t="s">
        <v>12231</v>
      </c>
      <c r="E1406" s="3" t="s">
        <v>12232</v>
      </c>
      <c r="F1406" s="3" t="s">
        <v>11504</v>
      </c>
      <c r="G1406" s="3" t="s">
        <v>12233</v>
      </c>
      <c r="H1406" s="3" t="s">
        <v>11332</v>
      </c>
      <c r="I1406" s="3" t="s">
        <v>1226</v>
      </c>
      <c r="J1406" s="3" t="s">
        <v>713</v>
      </c>
      <c r="K1406" s="3" t="s">
        <v>7499</v>
      </c>
      <c r="L1406" s="3" t="s">
        <v>11700</v>
      </c>
      <c r="M1406" s="3" t="s">
        <v>38</v>
      </c>
      <c r="N1406" s="3" t="s">
        <v>731</v>
      </c>
      <c r="O1406" s="3" t="s">
        <v>513</v>
      </c>
      <c r="P1406" s="4">
        <v>0.0</v>
      </c>
      <c r="Q1406" s="3" t="s">
        <v>38</v>
      </c>
      <c r="R1406" s="4">
        <v>1.0</v>
      </c>
      <c r="S1406" s="3" t="s">
        <v>12234</v>
      </c>
      <c r="T1406" s="3" t="s">
        <v>12235</v>
      </c>
      <c r="U1406" s="4">
        <v>2.0</v>
      </c>
      <c r="V1406" s="3" t="s">
        <v>38</v>
      </c>
      <c r="W1406" s="3" t="s">
        <v>38</v>
      </c>
      <c r="X1406" s="3" t="s">
        <v>12236</v>
      </c>
      <c r="Y1406" s="5">
        <f t="shared" si="1"/>
        <v>2013</v>
      </c>
      <c r="Z1406" s="5">
        <f t="shared" si="2"/>
        <v>12</v>
      </c>
      <c r="AA1406" s="5">
        <f t="shared" si="3"/>
        <v>31</v>
      </c>
      <c r="AB1406" s="5">
        <f t="shared" si="4"/>
        <v>2014</v>
      </c>
      <c r="AC1406" s="5">
        <f t="shared" si="5"/>
        <v>4</v>
      </c>
      <c r="AD1406" s="5">
        <f t="shared" si="6"/>
        <v>1</v>
      </c>
    </row>
    <row r="1407" ht="15.75" customHeight="1">
      <c r="A1407" s="3" t="s">
        <v>30</v>
      </c>
      <c r="B1407" s="3" t="s">
        <v>47</v>
      </c>
      <c r="C1407" s="3" t="s">
        <v>12237</v>
      </c>
      <c r="D1407" s="3" t="s">
        <v>12238</v>
      </c>
      <c r="E1407" s="3" t="s">
        <v>12239</v>
      </c>
      <c r="F1407" s="3" t="s">
        <v>12177</v>
      </c>
      <c r="G1407" s="3" t="s">
        <v>12240</v>
      </c>
      <c r="H1407" s="3" t="s">
        <v>11332</v>
      </c>
      <c r="I1407" s="3" t="s">
        <v>1226</v>
      </c>
      <c r="J1407" s="3" t="s">
        <v>713</v>
      </c>
      <c r="K1407" s="3" t="s">
        <v>8587</v>
      </c>
      <c r="L1407" s="3" t="s">
        <v>12179</v>
      </c>
      <c r="M1407" s="3" t="s">
        <v>38</v>
      </c>
      <c r="N1407" s="3" t="s">
        <v>731</v>
      </c>
      <c r="O1407" s="3" t="s">
        <v>228</v>
      </c>
      <c r="P1407" s="4">
        <v>0.0</v>
      </c>
      <c r="Q1407" s="3" t="s">
        <v>38</v>
      </c>
      <c r="R1407" s="4">
        <v>0.0</v>
      </c>
      <c r="S1407" s="3" t="s">
        <v>38</v>
      </c>
      <c r="T1407" s="3" t="s">
        <v>12241</v>
      </c>
      <c r="U1407" s="4">
        <v>2.0</v>
      </c>
      <c r="V1407" s="3" t="s">
        <v>38</v>
      </c>
      <c r="W1407" s="3" t="s">
        <v>38</v>
      </c>
      <c r="X1407" s="3" t="s">
        <v>12242</v>
      </c>
      <c r="Y1407" s="5">
        <f t="shared" si="1"/>
        <v>2013</v>
      </c>
      <c r="Z1407" s="5">
        <f t="shared" si="2"/>
        <v>9</v>
      </c>
      <c r="AA1407" s="5">
        <f t="shared" si="3"/>
        <v>18</v>
      </c>
      <c r="AB1407" s="5">
        <f t="shared" si="4"/>
        <v>2014</v>
      </c>
      <c r="AC1407" s="5">
        <f t="shared" si="5"/>
        <v>4</v>
      </c>
      <c r="AD1407" s="5">
        <f t="shared" si="6"/>
        <v>1</v>
      </c>
    </row>
    <row r="1408" ht="15.75" customHeight="1">
      <c r="A1408" s="3" t="s">
        <v>30</v>
      </c>
      <c r="B1408" s="3" t="s">
        <v>47</v>
      </c>
      <c r="C1408" s="3" t="s">
        <v>12243</v>
      </c>
      <c r="D1408" s="3" t="s">
        <v>12244</v>
      </c>
      <c r="E1408" s="3" t="s">
        <v>12245</v>
      </c>
      <c r="F1408" s="3" t="s">
        <v>11949</v>
      </c>
      <c r="G1408" s="3" t="s">
        <v>12246</v>
      </c>
      <c r="H1408" s="3" t="s">
        <v>11332</v>
      </c>
      <c r="I1408" s="3" t="s">
        <v>1226</v>
      </c>
      <c r="J1408" s="3" t="s">
        <v>713</v>
      </c>
      <c r="K1408" s="3" t="s">
        <v>1926</v>
      </c>
      <c r="L1408" s="3" t="s">
        <v>397</v>
      </c>
      <c r="M1408" s="3" t="s">
        <v>38</v>
      </c>
      <c r="N1408" s="3" t="s">
        <v>731</v>
      </c>
      <c r="O1408" s="3" t="s">
        <v>228</v>
      </c>
      <c r="P1408" s="4">
        <v>0.0</v>
      </c>
      <c r="Q1408" s="3" t="s">
        <v>38</v>
      </c>
      <c r="R1408" s="4">
        <v>1.0</v>
      </c>
      <c r="S1408" s="3" t="s">
        <v>12247</v>
      </c>
      <c r="T1408" s="3" t="s">
        <v>12248</v>
      </c>
      <c r="U1408" s="4">
        <v>3.0</v>
      </c>
      <c r="V1408" s="3" t="s">
        <v>38</v>
      </c>
      <c r="W1408" s="3" t="s">
        <v>38</v>
      </c>
      <c r="X1408" s="3" t="s">
        <v>12249</v>
      </c>
      <c r="Y1408" s="5">
        <f t="shared" si="1"/>
        <v>2013</v>
      </c>
      <c r="Z1408" s="5">
        <f t="shared" si="2"/>
        <v>12</v>
      </c>
      <c r="AA1408" s="5">
        <f t="shared" si="3"/>
        <v>17</v>
      </c>
      <c r="AB1408" s="5">
        <f t="shared" si="4"/>
        <v>2014</v>
      </c>
      <c r="AC1408" s="5">
        <f t="shared" si="5"/>
        <v>4</v>
      </c>
      <c r="AD1408" s="5">
        <f t="shared" si="6"/>
        <v>1</v>
      </c>
    </row>
    <row r="1409" ht="15.75" customHeight="1">
      <c r="A1409" s="3" t="s">
        <v>30</v>
      </c>
      <c r="B1409" s="3" t="s">
        <v>47</v>
      </c>
      <c r="C1409" s="3" t="s">
        <v>12250</v>
      </c>
      <c r="D1409" s="3" t="s">
        <v>12251</v>
      </c>
      <c r="E1409" s="3" t="s">
        <v>12252</v>
      </c>
      <c r="F1409" s="3" t="s">
        <v>10353</v>
      </c>
      <c r="G1409" s="3" t="s">
        <v>12253</v>
      </c>
      <c r="H1409" s="3" t="s">
        <v>11332</v>
      </c>
      <c r="I1409" s="3" t="s">
        <v>1226</v>
      </c>
      <c r="J1409" s="3" t="s">
        <v>713</v>
      </c>
      <c r="K1409" s="3" t="s">
        <v>12254</v>
      </c>
      <c r="L1409" s="3" t="s">
        <v>12255</v>
      </c>
      <c r="M1409" s="3" t="s">
        <v>38</v>
      </c>
      <c r="N1409" s="3" t="s">
        <v>731</v>
      </c>
      <c r="O1409" s="3" t="s">
        <v>1396</v>
      </c>
      <c r="P1409" s="4">
        <v>0.0</v>
      </c>
      <c r="Q1409" s="3" t="s">
        <v>38</v>
      </c>
      <c r="R1409" s="4">
        <v>1.0</v>
      </c>
      <c r="S1409" s="3" t="s">
        <v>12256</v>
      </c>
      <c r="T1409" s="3" t="s">
        <v>12257</v>
      </c>
      <c r="U1409" s="4">
        <v>1.0</v>
      </c>
      <c r="V1409" s="3" t="s">
        <v>38</v>
      </c>
      <c r="W1409" s="3" t="s">
        <v>38</v>
      </c>
      <c r="X1409" s="3" t="s">
        <v>12258</v>
      </c>
      <c r="Y1409" s="5">
        <f t="shared" si="1"/>
        <v>2013</v>
      </c>
      <c r="Z1409" s="5">
        <f t="shared" si="2"/>
        <v>11</v>
      </c>
      <c r="AA1409" s="5">
        <f t="shared" si="3"/>
        <v>29</v>
      </c>
      <c r="AB1409" s="5">
        <f t="shared" si="4"/>
        <v>2014</v>
      </c>
      <c r="AC1409" s="5">
        <f t="shared" si="5"/>
        <v>4</v>
      </c>
      <c r="AD1409" s="5">
        <f t="shared" si="6"/>
        <v>1</v>
      </c>
    </row>
    <row r="1410" ht="15.75" customHeight="1">
      <c r="A1410" s="3" t="s">
        <v>30</v>
      </c>
      <c r="B1410" s="3" t="s">
        <v>31</v>
      </c>
      <c r="C1410" s="3" t="s">
        <v>12259</v>
      </c>
      <c r="D1410" s="3" t="s">
        <v>12260</v>
      </c>
      <c r="E1410" s="3" t="s">
        <v>12261</v>
      </c>
      <c r="F1410" s="3" t="s">
        <v>12262</v>
      </c>
      <c r="G1410" s="3" t="s">
        <v>38</v>
      </c>
      <c r="H1410" s="3" t="s">
        <v>38</v>
      </c>
      <c r="I1410" s="3" t="s">
        <v>2341</v>
      </c>
      <c r="J1410" s="3" t="s">
        <v>1215</v>
      </c>
      <c r="K1410" s="3" t="s">
        <v>12263</v>
      </c>
      <c r="L1410" s="3" t="s">
        <v>12264</v>
      </c>
      <c r="M1410" s="3" t="s">
        <v>38</v>
      </c>
      <c r="N1410" s="3" t="s">
        <v>7547</v>
      </c>
      <c r="O1410" s="3" t="s">
        <v>12265</v>
      </c>
      <c r="P1410" s="4">
        <v>5.0</v>
      </c>
      <c r="Q1410" s="3" t="s">
        <v>12266</v>
      </c>
      <c r="R1410" s="4">
        <v>2.0</v>
      </c>
      <c r="S1410" s="3" t="s">
        <v>12267</v>
      </c>
      <c r="T1410" s="3" t="s">
        <v>12268</v>
      </c>
      <c r="U1410" s="4">
        <v>1.0</v>
      </c>
      <c r="V1410" s="3" t="s">
        <v>38</v>
      </c>
      <c r="W1410" s="3" t="s">
        <v>38</v>
      </c>
      <c r="X1410" s="3" t="s">
        <v>12269</v>
      </c>
      <c r="Y1410" s="5">
        <f t="shared" si="1"/>
        <v>2012</v>
      </c>
      <c r="Z1410" s="5">
        <f t="shared" si="2"/>
        <v>9</v>
      </c>
      <c r="AA1410" s="5">
        <f t="shared" si="3"/>
        <v>13</v>
      </c>
      <c r="AB1410" s="5">
        <f t="shared" si="4"/>
        <v>0</v>
      </c>
      <c r="AC1410" s="5">
        <f t="shared" si="5"/>
        <v>0</v>
      </c>
      <c r="AD1410" s="5">
        <f t="shared" si="6"/>
        <v>0</v>
      </c>
    </row>
    <row r="1411" ht="15.75" customHeight="1">
      <c r="A1411" s="3" t="s">
        <v>30</v>
      </c>
      <c r="B1411" s="3" t="s">
        <v>31</v>
      </c>
      <c r="C1411" s="3" t="s">
        <v>12270</v>
      </c>
      <c r="D1411" s="3" t="s">
        <v>12271</v>
      </c>
      <c r="E1411" s="3" t="s">
        <v>12272</v>
      </c>
      <c r="F1411" s="3" t="s">
        <v>12273</v>
      </c>
      <c r="G1411" s="3" t="s">
        <v>38</v>
      </c>
      <c r="H1411" s="3" t="s">
        <v>38</v>
      </c>
      <c r="I1411" s="3" t="s">
        <v>2341</v>
      </c>
      <c r="J1411" s="3" t="s">
        <v>1215</v>
      </c>
      <c r="K1411" s="3" t="s">
        <v>12274</v>
      </c>
      <c r="L1411" s="3" t="s">
        <v>12275</v>
      </c>
      <c r="M1411" s="3" t="s">
        <v>38</v>
      </c>
      <c r="N1411" s="3" t="s">
        <v>7547</v>
      </c>
      <c r="O1411" s="3" t="s">
        <v>12276</v>
      </c>
      <c r="P1411" s="4">
        <v>6.0</v>
      </c>
      <c r="Q1411" s="3" t="s">
        <v>12277</v>
      </c>
      <c r="R1411" s="4">
        <v>1.0</v>
      </c>
      <c r="S1411" s="3" t="s">
        <v>12278</v>
      </c>
      <c r="T1411" s="3" t="s">
        <v>12279</v>
      </c>
      <c r="U1411" s="4">
        <v>1.0</v>
      </c>
      <c r="V1411" s="3" t="s">
        <v>38</v>
      </c>
      <c r="W1411" s="3" t="s">
        <v>38</v>
      </c>
      <c r="X1411" s="3" t="s">
        <v>12280</v>
      </c>
      <c r="Y1411" s="5">
        <f t="shared" si="1"/>
        <v>2012</v>
      </c>
      <c r="Z1411" s="5">
        <f t="shared" si="2"/>
        <v>9</v>
      </c>
      <c r="AA1411" s="5">
        <f t="shared" si="3"/>
        <v>10</v>
      </c>
      <c r="AB1411" s="5">
        <f t="shared" si="4"/>
        <v>0</v>
      </c>
      <c r="AC1411" s="5">
        <f t="shared" si="5"/>
        <v>0</v>
      </c>
      <c r="AD1411" s="5">
        <f t="shared" si="6"/>
        <v>0</v>
      </c>
    </row>
    <row r="1412" ht="15.75" customHeight="1">
      <c r="A1412" s="3" t="s">
        <v>30</v>
      </c>
      <c r="B1412" s="3" t="s">
        <v>47</v>
      </c>
      <c r="C1412" s="3" t="s">
        <v>12281</v>
      </c>
      <c r="D1412" s="3" t="s">
        <v>12282</v>
      </c>
      <c r="E1412" s="3" t="s">
        <v>12283</v>
      </c>
      <c r="F1412" s="3" t="s">
        <v>10450</v>
      </c>
      <c r="G1412" s="3" t="s">
        <v>12284</v>
      </c>
      <c r="H1412" s="3" t="s">
        <v>9782</v>
      </c>
      <c r="I1412" s="3" t="s">
        <v>172</v>
      </c>
      <c r="J1412" s="3" t="s">
        <v>173</v>
      </c>
      <c r="K1412" s="3" t="s">
        <v>12285</v>
      </c>
      <c r="L1412" s="3" t="s">
        <v>12286</v>
      </c>
      <c r="M1412" s="3" t="s">
        <v>96</v>
      </c>
      <c r="N1412" s="3" t="s">
        <v>38</v>
      </c>
      <c r="O1412" s="3" t="s">
        <v>926</v>
      </c>
      <c r="P1412" s="4">
        <v>0.0</v>
      </c>
      <c r="Q1412" s="3" t="s">
        <v>38</v>
      </c>
      <c r="R1412" s="4">
        <v>0.0</v>
      </c>
      <c r="S1412" s="3" t="s">
        <v>38</v>
      </c>
      <c r="T1412" s="3" t="s">
        <v>12287</v>
      </c>
      <c r="U1412" s="4">
        <v>1.0</v>
      </c>
      <c r="V1412" s="3" t="s">
        <v>38</v>
      </c>
      <c r="W1412" s="3" t="s">
        <v>38</v>
      </c>
      <c r="X1412" s="3" t="s">
        <v>12288</v>
      </c>
      <c r="Y1412" s="5">
        <f t="shared" si="1"/>
        <v>2013</v>
      </c>
      <c r="Z1412" s="5">
        <f t="shared" si="2"/>
        <v>10</v>
      </c>
      <c r="AA1412" s="5">
        <f t="shared" si="3"/>
        <v>30</v>
      </c>
      <c r="AB1412" s="5">
        <f t="shared" si="4"/>
        <v>2014</v>
      </c>
      <c r="AC1412" s="5">
        <f t="shared" si="5"/>
        <v>3</v>
      </c>
      <c r="AD1412" s="5">
        <f t="shared" si="6"/>
        <v>11</v>
      </c>
    </row>
    <row r="1413" ht="15.75" customHeight="1">
      <c r="A1413" s="3" t="s">
        <v>30</v>
      </c>
      <c r="B1413" s="3" t="s">
        <v>47</v>
      </c>
      <c r="C1413" s="3" t="s">
        <v>12289</v>
      </c>
      <c r="D1413" s="3" t="s">
        <v>12290</v>
      </c>
      <c r="E1413" s="3" t="s">
        <v>12291</v>
      </c>
      <c r="F1413" s="3" t="s">
        <v>12292</v>
      </c>
      <c r="G1413" s="3" t="s">
        <v>12293</v>
      </c>
      <c r="H1413" s="3" t="s">
        <v>9782</v>
      </c>
      <c r="I1413" s="3" t="s">
        <v>593</v>
      </c>
      <c r="J1413" s="3" t="s">
        <v>954</v>
      </c>
      <c r="K1413" s="3" t="s">
        <v>12294</v>
      </c>
      <c r="L1413" s="3" t="s">
        <v>12295</v>
      </c>
      <c r="M1413" s="3" t="s">
        <v>38</v>
      </c>
      <c r="N1413" s="3" t="s">
        <v>11420</v>
      </c>
      <c r="O1413" s="3" t="s">
        <v>12296</v>
      </c>
      <c r="P1413" s="4">
        <v>0.0</v>
      </c>
      <c r="Q1413" s="3" t="s">
        <v>38</v>
      </c>
      <c r="R1413" s="4">
        <v>2.0</v>
      </c>
      <c r="S1413" s="3" t="s">
        <v>12297</v>
      </c>
      <c r="T1413" s="3" t="s">
        <v>12298</v>
      </c>
      <c r="U1413" s="4">
        <v>1.0</v>
      </c>
      <c r="V1413" s="3" t="s">
        <v>38</v>
      </c>
      <c r="W1413" s="3" t="s">
        <v>38</v>
      </c>
      <c r="X1413" s="3" t="s">
        <v>12299</v>
      </c>
      <c r="Y1413" s="5">
        <f t="shared" si="1"/>
        <v>2013</v>
      </c>
      <c r="Z1413" s="5">
        <f t="shared" si="2"/>
        <v>11</v>
      </c>
      <c r="AA1413" s="5">
        <f t="shared" si="3"/>
        <v>7</v>
      </c>
      <c r="AB1413" s="5">
        <f t="shared" si="4"/>
        <v>2014</v>
      </c>
      <c r="AC1413" s="5">
        <f t="shared" si="5"/>
        <v>3</v>
      </c>
      <c r="AD1413" s="5">
        <f t="shared" si="6"/>
        <v>11</v>
      </c>
    </row>
    <row r="1414" ht="15.75" customHeight="1">
      <c r="A1414" s="3" t="s">
        <v>30</v>
      </c>
      <c r="B1414" s="3" t="s">
        <v>47</v>
      </c>
      <c r="C1414" s="3" t="s">
        <v>12300</v>
      </c>
      <c r="D1414" s="3" t="s">
        <v>12301</v>
      </c>
      <c r="E1414" s="3" t="s">
        <v>12302</v>
      </c>
      <c r="F1414" s="3" t="s">
        <v>12303</v>
      </c>
      <c r="G1414" s="3" t="s">
        <v>12304</v>
      </c>
      <c r="H1414" s="3" t="s">
        <v>9782</v>
      </c>
      <c r="I1414" s="3" t="s">
        <v>172</v>
      </c>
      <c r="J1414" s="3" t="s">
        <v>173</v>
      </c>
      <c r="K1414" s="3" t="s">
        <v>12305</v>
      </c>
      <c r="L1414" s="3" t="s">
        <v>12306</v>
      </c>
      <c r="M1414" s="3" t="s">
        <v>96</v>
      </c>
      <c r="N1414" s="3" t="s">
        <v>38</v>
      </c>
      <c r="O1414" s="3" t="s">
        <v>228</v>
      </c>
      <c r="P1414" s="4">
        <v>0.0</v>
      </c>
      <c r="Q1414" s="3" t="s">
        <v>38</v>
      </c>
      <c r="R1414" s="4">
        <v>2.0</v>
      </c>
      <c r="S1414" s="3" t="s">
        <v>12307</v>
      </c>
      <c r="T1414" s="3" t="s">
        <v>12308</v>
      </c>
      <c r="U1414" s="4">
        <v>3.0</v>
      </c>
      <c r="V1414" s="3" t="s">
        <v>38</v>
      </c>
      <c r="W1414" s="3" t="s">
        <v>38</v>
      </c>
      <c r="X1414" s="3" t="s">
        <v>12309</v>
      </c>
      <c r="Y1414" s="5">
        <f t="shared" si="1"/>
        <v>2013</v>
      </c>
      <c r="Z1414" s="5">
        <f t="shared" si="2"/>
        <v>11</v>
      </c>
      <c r="AA1414" s="5">
        <f t="shared" si="3"/>
        <v>25</v>
      </c>
      <c r="AB1414" s="5">
        <f t="shared" si="4"/>
        <v>2014</v>
      </c>
      <c r="AC1414" s="5">
        <f t="shared" si="5"/>
        <v>3</v>
      </c>
      <c r="AD1414" s="5">
        <f t="shared" si="6"/>
        <v>11</v>
      </c>
    </row>
    <row r="1415" ht="15.75" customHeight="1">
      <c r="A1415" s="3" t="s">
        <v>30</v>
      </c>
      <c r="B1415" s="3" t="s">
        <v>47</v>
      </c>
      <c r="C1415" s="3" t="s">
        <v>12310</v>
      </c>
      <c r="D1415" s="3" t="s">
        <v>12311</v>
      </c>
      <c r="E1415" s="3" t="s">
        <v>12312</v>
      </c>
      <c r="F1415" s="3" t="s">
        <v>12058</v>
      </c>
      <c r="G1415" s="3" t="s">
        <v>12313</v>
      </c>
      <c r="H1415" s="3" t="s">
        <v>12314</v>
      </c>
      <c r="I1415" s="3" t="s">
        <v>385</v>
      </c>
      <c r="J1415" s="3" t="s">
        <v>1000</v>
      </c>
      <c r="K1415" s="3" t="s">
        <v>12315</v>
      </c>
      <c r="L1415" s="3" t="s">
        <v>12316</v>
      </c>
      <c r="M1415" s="3" t="s">
        <v>38</v>
      </c>
      <c r="N1415" s="3" t="s">
        <v>38</v>
      </c>
      <c r="O1415" s="3" t="s">
        <v>12317</v>
      </c>
      <c r="P1415" s="4">
        <v>0.0</v>
      </c>
      <c r="Q1415" s="3" t="s">
        <v>38</v>
      </c>
      <c r="R1415" s="4">
        <v>0.0</v>
      </c>
      <c r="S1415" s="3" t="s">
        <v>38</v>
      </c>
      <c r="T1415" s="3" t="s">
        <v>12318</v>
      </c>
      <c r="U1415" s="4">
        <v>1.0</v>
      </c>
      <c r="V1415" s="3" t="s">
        <v>38</v>
      </c>
      <c r="W1415" s="3" t="s">
        <v>38</v>
      </c>
      <c r="X1415" s="3" t="s">
        <v>12319</v>
      </c>
      <c r="Y1415" s="5">
        <f t="shared" si="1"/>
        <v>2013</v>
      </c>
      <c r="Z1415" s="5">
        <f t="shared" si="2"/>
        <v>3</v>
      </c>
      <c r="AA1415" s="5">
        <f t="shared" si="3"/>
        <v>15</v>
      </c>
      <c r="AB1415" s="5">
        <f t="shared" si="4"/>
        <v>2014</v>
      </c>
      <c r="AC1415" s="5">
        <f t="shared" si="5"/>
        <v>3</v>
      </c>
      <c r="AD1415" s="5">
        <f t="shared" si="6"/>
        <v>1</v>
      </c>
    </row>
    <row r="1416" ht="15.75" customHeight="1">
      <c r="A1416" s="3" t="s">
        <v>30</v>
      </c>
      <c r="B1416" s="3" t="s">
        <v>47</v>
      </c>
      <c r="C1416" s="3" t="s">
        <v>12320</v>
      </c>
      <c r="D1416" s="3" t="s">
        <v>12321</v>
      </c>
      <c r="E1416" s="3" t="s">
        <v>12322</v>
      </c>
      <c r="F1416" s="3" t="s">
        <v>12292</v>
      </c>
      <c r="G1416" s="3" t="s">
        <v>12323</v>
      </c>
      <c r="H1416" s="3" t="s">
        <v>12314</v>
      </c>
      <c r="I1416" s="3" t="s">
        <v>11540</v>
      </c>
      <c r="J1416" s="3" t="s">
        <v>11541</v>
      </c>
      <c r="K1416" s="3" t="s">
        <v>11559</v>
      </c>
      <c r="L1416" s="3" t="s">
        <v>11560</v>
      </c>
      <c r="M1416" s="3" t="s">
        <v>38</v>
      </c>
      <c r="N1416" s="3" t="s">
        <v>38</v>
      </c>
      <c r="O1416" s="3" t="s">
        <v>12324</v>
      </c>
      <c r="P1416" s="4">
        <v>0.0</v>
      </c>
      <c r="Q1416" s="3" t="s">
        <v>38</v>
      </c>
      <c r="R1416" s="4">
        <v>0.0</v>
      </c>
      <c r="S1416" s="3" t="s">
        <v>38</v>
      </c>
      <c r="T1416" s="3" t="s">
        <v>12325</v>
      </c>
      <c r="U1416" s="4">
        <v>1.0</v>
      </c>
      <c r="V1416" s="3" t="s">
        <v>38</v>
      </c>
      <c r="W1416" s="3" t="s">
        <v>38</v>
      </c>
      <c r="X1416" s="3" t="s">
        <v>12326</v>
      </c>
      <c r="Y1416" s="5">
        <f t="shared" si="1"/>
        <v>2013</v>
      </c>
      <c r="Z1416" s="5">
        <f t="shared" si="2"/>
        <v>11</v>
      </c>
      <c r="AA1416" s="5">
        <f t="shared" si="3"/>
        <v>7</v>
      </c>
      <c r="AB1416" s="5">
        <f t="shared" si="4"/>
        <v>2014</v>
      </c>
      <c r="AC1416" s="5">
        <f t="shared" si="5"/>
        <v>3</v>
      </c>
      <c r="AD1416" s="5">
        <f t="shared" si="6"/>
        <v>1</v>
      </c>
    </row>
    <row r="1417" ht="15.75" customHeight="1">
      <c r="A1417" s="3" t="s">
        <v>30</v>
      </c>
      <c r="B1417" s="3" t="s">
        <v>47</v>
      </c>
      <c r="C1417" s="3" t="s">
        <v>12327</v>
      </c>
      <c r="D1417" s="3" t="s">
        <v>12328</v>
      </c>
      <c r="E1417" s="3" t="s">
        <v>12329</v>
      </c>
      <c r="F1417" s="3" t="s">
        <v>12292</v>
      </c>
      <c r="G1417" s="3" t="s">
        <v>12330</v>
      </c>
      <c r="H1417" s="3" t="s">
        <v>12314</v>
      </c>
      <c r="I1417" s="3" t="s">
        <v>172</v>
      </c>
      <c r="J1417" s="3" t="s">
        <v>173</v>
      </c>
      <c r="K1417" s="3" t="s">
        <v>12305</v>
      </c>
      <c r="L1417" s="3" t="s">
        <v>12306</v>
      </c>
      <c r="M1417" s="3" t="s">
        <v>96</v>
      </c>
      <c r="N1417" s="3" t="s">
        <v>38</v>
      </c>
      <c r="O1417" s="3" t="s">
        <v>228</v>
      </c>
      <c r="P1417" s="4">
        <v>0.0</v>
      </c>
      <c r="Q1417" s="3" t="s">
        <v>38</v>
      </c>
      <c r="R1417" s="4">
        <v>0.0</v>
      </c>
      <c r="S1417" s="3" t="s">
        <v>38</v>
      </c>
      <c r="T1417" s="3" t="s">
        <v>12331</v>
      </c>
      <c r="U1417" s="4">
        <v>1.0</v>
      </c>
      <c r="V1417" s="3" t="s">
        <v>38</v>
      </c>
      <c r="W1417" s="3" t="s">
        <v>38</v>
      </c>
      <c r="X1417" s="3" t="s">
        <v>12332</v>
      </c>
      <c r="Y1417" s="5">
        <f t="shared" si="1"/>
        <v>2013</v>
      </c>
      <c r="Z1417" s="5">
        <f t="shared" si="2"/>
        <v>11</v>
      </c>
      <c r="AA1417" s="5">
        <f t="shared" si="3"/>
        <v>7</v>
      </c>
      <c r="AB1417" s="5">
        <f t="shared" si="4"/>
        <v>2014</v>
      </c>
      <c r="AC1417" s="5">
        <f t="shared" si="5"/>
        <v>3</v>
      </c>
      <c r="AD1417" s="5">
        <f t="shared" si="6"/>
        <v>1</v>
      </c>
    </row>
    <row r="1418" ht="15.75" customHeight="1">
      <c r="A1418" s="3" t="s">
        <v>30</v>
      </c>
      <c r="B1418" s="3" t="s">
        <v>31</v>
      </c>
      <c r="C1418" s="3" t="s">
        <v>12333</v>
      </c>
      <c r="D1418" s="3" t="s">
        <v>12334</v>
      </c>
      <c r="E1418" s="3" t="s">
        <v>12335</v>
      </c>
      <c r="F1418" s="3" t="s">
        <v>12336</v>
      </c>
      <c r="G1418" s="3" t="s">
        <v>38</v>
      </c>
      <c r="H1418" s="3" t="s">
        <v>38</v>
      </c>
      <c r="I1418" s="3" t="s">
        <v>2341</v>
      </c>
      <c r="J1418" s="3" t="s">
        <v>1215</v>
      </c>
      <c r="K1418" s="3" t="s">
        <v>12337</v>
      </c>
      <c r="L1418" s="3" t="s">
        <v>12338</v>
      </c>
      <c r="M1418" s="3" t="s">
        <v>38</v>
      </c>
      <c r="N1418" s="3" t="s">
        <v>7547</v>
      </c>
      <c r="O1418" s="3" t="s">
        <v>12339</v>
      </c>
      <c r="P1418" s="4">
        <v>5.0</v>
      </c>
      <c r="Q1418" s="3" t="s">
        <v>12340</v>
      </c>
      <c r="R1418" s="4">
        <v>0.0</v>
      </c>
      <c r="S1418" s="3" t="s">
        <v>38</v>
      </c>
      <c r="T1418" s="3" t="s">
        <v>12341</v>
      </c>
      <c r="U1418" s="4">
        <v>1.0</v>
      </c>
      <c r="V1418" s="3" t="s">
        <v>38</v>
      </c>
      <c r="W1418" s="3" t="s">
        <v>38</v>
      </c>
      <c r="X1418" s="3" t="s">
        <v>12342</v>
      </c>
      <c r="Y1418" s="5">
        <f t="shared" si="1"/>
        <v>2012</v>
      </c>
      <c r="Z1418" s="5">
        <f t="shared" si="2"/>
        <v>8</v>
      </c>
      <c r="AA1418" s="5">
        <f t="shared" si="3"/>
        <v>17</v>
      </c>
      <c r="AB1418" s="5">
        <f t="shared" si="4"/>
        <v>0</v>
      </c>
      <c r="AC1418" s="5">
        <f t="shared" si="5"/>
        <v>0</v>
      </c>
      <c r="AD1418" s="5">
        <f t="shared" si="6"/>
        <v>0</v>
      </c>
    </row>
    <row r="1419" ht="15.75" customHeight="1">
      <c r="A1419" s="3" t="s">
        <v>30</v>
      </c>
      <c r="B1419" s="3" t="s">
        <v>31</v>
      </c>
      <c r="C1419" s="3" t="s">
        <v>12343</v>
      </c>
      <c r="D1419" s="3" t="s">
        <v>12344</v>
      </c>
      <c r="E1419" s="3" t="s">
        <v>12345</v>
      </c>
      <c r="F1419" s="3" t="s">
        <v>12346</v>
      </c>
      <c r="G1419" s="3" t="s">
        <v>38</v>
      </c>
      <c r="H1419" s="3" t="s">
        <v>38</v>
      </c>
      <c r="I1419" s="3" t="s">
        <v>2341</v>
      </c>
      <c r="J1419" s="3" t="s">
        <v>1215</v>
      </c>
      <c r="K1419" s="3" t="s">
        <v>11348</v>
      </c>
      <c r="L1419" s="3" t="s">
        <v>9871</v>
      </c>
      <c r="M1419" s="3" t="s">
        <v>38</v>
      </c>
      <c r="N1419" s="3" t="s">
        <v>7547</v>
      </c>
      <c r="O1419" s="3" t="s">
        <v>12347</v>
      </c>
      <c r="P1419" s="4">
        <v>6.0</v>
      </c>
      <c r="Q1419" s="3" t="s">
        <v>12348</v>
      </c>
      <c r="R1419" s="4">
        <v>0.0</v>
      </c>
      <c r="S1419" s="3" t="s">
        <v>38</v>
      </c>
      <c r="T1419" s="3" t="s">
        <v>12349</v>
      </c>
      <c r="U1419" s="4">
        <v>1.0</v>
      </c>
      <c r="V1419" s="3" t="s">
        <v>38</v>
      </c>
      <c r="W1419" s="3" t="s">
        <v>38</v>
      </c>
      <c r="X1419" s="3" t="s">
        <v>12350</v>
      </c>
      <c r="Y1419" s="5">
        <f t="shared" si="1"/>
        <v>2012</v>
      </c>
      <c r="Z1419" s="5">
        <f t="shared" si="2"/>
        <v>8</v>
      </c>
      <c r="AA1419" s="5">
        <f t="shared" si="3"/>
        <v>30</v>
      </c>
      <c r="AB1419" s="5">
        <f t="shared" si="4"/>
        <v>0</v>
      </c>
      <c r="AC1419" s="5">
        <f t="shared" si="5"/>
        <v>0</v>
      </c>
      <c r="AD1419" s="5">
        <f t="shared" si="6"/>
        <v>0</v>
      </c>
    </row>
    <row r="1420" ht="15.75" customHeight="1">
      <c r="A1420" s="3" t="s">
        <v>30</v>
      </c>
      <c r="B1420" s="3" t="s">
        <v>31</v>
      </c>
      <c r="C1420" s="3" t="s">
        <v>12351</v>
      </c>
      <c r="D1420" s="3" t="s">
        <v>12352</v>
      </c>
      <c r="E1420" s="3" t="s">
        <v>12353</v>
      </c>
      <c r="F1420" s="3" t="s">
        <v>12346</v>
      </c>
      <c r="G1420" s="3" t="s">
        <v>38</v>
      </c>
      <c r="H1420" s="3" t="s">
        <v>38</v>
      </c>
      <c r="I1420" s="3" t="s">
        <v>2341</v>
      </c>
      <c r="J1420" s="3" t="s">
        <v>1215</v>
      </c>
      <c r="K1420" s="3" t="s">
        <v>12354</v>
      </c>
      <c r="L1420" s="3" t="s">
        <v>12355</v>
      </c>
      <c r="M1420" s="3" t="s">
        <v>38</v>
      </c>
      <c r="N1420" s="3" t="s">
        <v>7547</v>
      </c>
      <c r="O1420" s="3" t="s">
        <v>12356</v>
      </c>
      <c r="P1420" s="4">
        <v>5.0</v>
      </c>
      <c r="Q1420" s="3" t="s">
        <v>12357</v>
      </c>
      <c r="R1420" s="4">
        <v>1.0</v>
      </c>
      <c r="S1420" s="3" t="s">
        <v>12358</v>
      </c>
      <c r="T1420" s="3" t="s">
        <v>12359</v>
      </c>
      <c r="U1420" s="4">
        <v>1.0</v>
      </c>
      <c r="V1420" s="3" t="s">
        <v>38</v>
      </c>
      <c r="W1420" s="3" t="s">
        <v>38</v>
      </c>
      <c r="X1420" s="3" t="s">
        <v>12360</v>
      </c>
      <c r="Y1420" s="5">
        <f t="shared" si="1"/>
        <v>2012</v>
      </c>
      <c r="Z1420" s="5">
        <f t="shared" si="2"/>
        <v>8</v>
      </c>
      <c r="AA1420" s="5">
        <f t="shared" si="3"/>
        <v>30</v>
      </c>
      <c r="AB1420" s="5">
        <f t="shared" si="4"/>
        <v>0</v>
      </c>
      <c r="AC1420" s="5">
        <f t="shared" si="5"/>
        <v>0</v>
      </c>
      <c r="AD1420" s="5">
        <f t="shared" si="6"/>
        <v>0</v>
      </c>
    </row>
    <row r="1421" ht="15.75" customHeight="1">
      <c r="A1421" s="3" t="s">
        <v>30</v>
      </c>
      <c r="B1421" s="3" t="s">
        <v>31</v>
      </c>
      <c r="C1421" s="3" t="s">
        <v>12361</v>
      </c>
      <c r="D1421" s="3" t="s">
        <v>12362</v>
      </c>
      <c r="E1421" s="3" t="s">
        <v>12363</v>
      </c>
      <c r="F1421" s="3" t="s">
        <v>12346</v>
      </c>
      <c r="G1421" s="3" t="s">
        <v>38</v>
      </c>
      <c r="H1421" s="3" t="s">
        <v>38</v>
      </c>
      <c r="I1421" s="3" t="s">
        <v>2341</v>
      </c>
      <c r="J1421" s="3" t="s">
        <v>1215</v>
      </c>
      <c r="K1421" s="3" t="s">
        <v>12364</v>
      </c>
      <c r="L1421" s="3" t="s">
        <v>12365</v>
      </c>
      <c r="M1421" s="3" t="s">
        <v>38</v>
      </c>
      <c r="N1421" s="3" t="s">
        <v>7547</v>
      </c>
      <c r="O1421" s="3" t="s">
        <v>12366</v>
      </c>
      <c r="P1421" s="4">
        <v>1.0</v>
      </c>
      <c r="Q1421" s="3" t="s">
        <v>12367</v>
      </c>
      <c r="R1421" s="4">
        <v>1.0</v>
      </c>
      <c r="S1421" s="3" t="s">
        <v>12368</v>
      </c>
      <c r="T1421" s="3" t="s">
        <v>12369</v>
      </c>
      <c r="U1421" s="4">
        <v>1.0</v>
      </c>
      <c r="V1421" s="3" t="s">
        <v>38</v>
      </c>
      <c r="W1421" s="3" t="s">
        <v>38</v>
      </c>
      <c r="X1421" s="3" t="s">
        <v>12370</v>
      </c>
      <c r="Y1421" s="5">
        <f t="shared" si="1"/>
        <v>2012</v>
      </c>
      <c r="Z1421" s="5">
        <f t="shared" si="2"/>
        <v>8</v>
      </c>
      <c r="AA1421" s="5">
        <f t="shared" si="3"/>
        <v>30</v>
      </c>
      <c r="AB1421" s="5">
        <f t="shared" si="4"/>
        <v>0</v>
      </c>
      <c r="AC1421" s="5">
        <f t="shared" si="5"/>
        <v>0</v>
      </c>
      <c r="AD1421" s="5">
        <f t="shared" si="6"/>
        <v>0</v>
      </c>
    </row>
    <row r="1422" ht="15.75" customHeight="1">
      <c r="A1422" s="3" t="s">
        <v>30</v>
      </c>
      <c r="B1422" s="3" t="s">
        <v>31</v>
      </c>
      <c r="C1422" s="3" t="s">
        <v>12371</v>
      </c>
      <c r="D1422" s="3" t="s">
        <v>12372</v>
      </c>
      <c r="E1422" s="3" t="s">
        <v>12373</v>
      </c>
      <c r="F1422" s="3" t="s">
        <v>12374</v>
      </c>
      <c r="G1422" s="3" t="s">
        <v>38</v>
      </c>
      <c r="H1422" s="3" t="s">
        <v>38</v>
      </c>
      <c r="I1422" s="3" t="s">
        <v>12120</v>
      </c>
      <c r="J1422" s="3" t="s">
        <v>845</v>
      </c>
      <c r="K1422" s="3" t="s">
        <v>12375</v>
      </c>
      <c r="L1422" s="3" t="s">
        <v>12376</v>
      </c>
      <c r="M1422" s="3" t="s">
        <v>121</v>
      </c>
      <c r="N1422" s="3" t="s">
        <v>12123</v>
      </c>
      <c r="O1422" s="3" t="s">
        <v>12377</v>
      </c>
      <c r="P1422" s="4">
        <v>1.0</v>
      </c>
      <c r="Q1422" s="3" t="s">
        <v>12378</v>
      </c>
      <c r="R1422" s="4">
        <v>0.0</v>
      </c>
      <c r="S1422" s="3" t="s">
        <v>38</v>
      </c>
      <c r="T1422" s="3" t="s">
        <v>12379</v>
      </c>
      <c r="U1422" s="4">
        <v>3.0</v>
      </c>
      <c r="V1422" s="3" t="s">
        <v>38</v>
      </c>
      <c r="W1422" s="3" t="s">
        <v>38</v>
      </c>
      <c r="X1422" s="3" t="s">
        <v>12380</v>
      </c>
      <c r="Y1422" s="5">
        <f t="shared" si="1"/>
        <v>2012</v>
      </c>
      <c r="Z1422" s="5">
        <f t="shared" si="2"/>
        <v>8</v>
      </c>
      <c r="AA1422" s="5">
        <f t="shared" si="3"/>
        <v>20</v>
      </c>
      <c r="AB1422" s="5">
        <f t="shared" si="4"/>
        <v>0</v>
      </c>
      <c r="AC1422" s="5">
        <f t="shared" si="5"/>
        <v>0</v>
      </c>
      <c r="AD1422" s="5">
        <f t="shared" si="6"/>
        <v>0</v>
      </c>
    </row>
    <row r="1423" ht="15.75" customHeight="1">
      <c r="A1423" s="3" t="s">
        <v>30</v>
      </c>
      <c r="B1423" s="3" t="s">
        <v>47</v>
      </c>
      <c r="C1423" s="3" t="s">
        <v>11416</v>
      </c>
      <c r="D1423" s="3" t="s">
        <v>12381</v>
      </c>
      <c r="E1423" s="3" t="s">
        <v>12382</v>
      </c>
      <c r="F1423" s="3" t="s">
        <v>12383</v>
      </c>
      <c r="G1423" s="3" t="s">
        <v>12384</v>
      </c>
      <c r="H1423" s="3" t="s">
        <v>11820</v>
      </c>
      <c r="I1423" s="3" t="s">
        <v>593</v>
      </c>
      <c r="J1423" s="3" t="s">
        <v>954</v>
      </c>
      <c r="K1423" s="3" t="s">
        <v>12385</v>
      </c>
      <c r="L1423" s="3" t="s">
        <v>12386</v>
      </c>
      <c r="M1423" s="3" t="s">
        <v>38</v>
      </c>
      <c r="N1423" s="3" t="s">
        <v>4771</v>
      </c>
      <c r="O1423" s="3" t="s">
        <v>12387</v>
      </c>
      <c r="P1423" s="4">
        <v>0.0</v>
      </c>
      <c r="Q1423" s="3" t="s">
        <v>38</v>
      </c>
      <c r="R1423" s="4">
        <v>8.0</v>
      </c>
      <c r="S1423" s="3" t="s">
        <v>12388</v>
      </c>
      <c r="T1423" s="3" t="s">
        <v>12389</v>
      </c>
      <c r="U1423" s="4">
        <v>1.0</v>
      </c>
      <c r="V1423" s="3" t="s">
        <v>38</v>
      </c>
      <c r="W1423" s="3" t="s">
        <v>38</v>
      </c>
      <c r="X1423" s="3" t="s">
        <v>12390</v>
      </c>
      <c r="Y1423" s="5">
        <f t="shared" si="1"/>
        <v>2013</v>
      </c>
      <c r="Z1423" s="5">
        <f t="shared" si="2"/>
        <v>9</v>
      </c>
      <c r="AA1423" s="5">
        <f t="shared" si="3"/>
        <v>4</v>
      </c>
      <c r="AB1423" s="5">
        <f t="shared" si="4"/>
        <v>2014</v>
      </c>
      <c r="AC1423" s="5">
        <f t="shared" si="5"/>
        <v>2</v>
      </c>
      <c r="AD1423" s="5">
        <f t="shared" si="6"/>
        <v>21</v>
      </c>
    </row>
    <row r="1424" ht="15.75" customHeight="1">
      <c r="A1424" s="3" t="s">
        <v>30</v>
      </c>
      <c r="B1424" s="3" t="s">
        <v>31</v>
      </c>
      <c r="C1424" s="3" t="s">
        <v>12391</v>
      </c>
      <c r="D1424" s="3" t="s">
        <v>12392</v>
      </c>
      <c r="E1424" s="3" t="s">
        <v>12393</v>
      </c>
      <c r="F1424" s="3" t="s">
        <v>12394</v>
      </c>
      <c r="G1424" s="3" t="s">
        <v>38</v>
      </c>
      <c r="H1424" s="3" t="s">
        <v>38</v>
      </c>
      <c r="I1424" s="3" t="s">
        <v>638</v>
      </c>
      <c r="J1424" s="3" t="s">
        <v>1215</v>
      </c>
      <c r="K1424" s="3" t="s">
        <v>12395</v>
      </c>
      <c r="L1424" s="3" t="s">
        <v>12396</v>
      </c>
      <c r="M1424" s="3" t="s">
        <v>38</v>
      </c>
      <c r="N1424" s="3" t="s">
        <v>9527</v>
      </c>
      <c r="O1424" s="3" t="s">
        <v>12397</v>
      </c>
      <c r="P1424" s="4">
        <v>6.0</v>
      </c>
      <c r="Q1424" s="3" t="s">
        <v>12398</v>
      </c>
      <c r="R1424" s="4">
        <v>3.0</v>
      </c>
      <c r="S1424" s="3" t="s">
        <v>12399</v>
      </c>
      <c r="T1424" s="3" t="s">
        <v>12400</v>
      </c>
      <c r="U1424" s="4">
        <v>1.0</v>
      </c>
      <c r="V1424" s="3" t="s">
        <v>38</v>
      </c>
      <c r="W1424" s="3" t="s">
        <v>38</v>
      </c>
      <c r="X1424" s="3" t="s">
        <v>12401</v>
      </c>
      <c r="Y1424" s="5">
        <f t="shared" si="1"/>
        <v>2012</v>
      </c>
      <c r="Z1424" s="5">
        <f t="shared" si="2"/>
        <v>8</v>
      </c>
      <c r="AA1424" s="5">
        <f t="shared" si="3"/>
        <v>9</v>
      </c>
      <c r="AB1424" s="5">
        <f t="shared" si="4"/>
        <v>0</v>
      </c>
      <c r="AC1424" s="5">
        <f t="shared" si="5"/>
        <v>0</v>
      </c>
      <c r="AD1424" s="5">
        <f t="shared" si="6"/>
        <v>0</v>
      </c>
    </row>
    <row r="1425" ht="15.75" customHeight="1">
      <c r="A1425" s="3" t="s">
        <v>30</v>
      </c>
      <c r="B1425" s="3" t="s">
        <v>31</v>
      </c>
      <c r="C1425" s="3" t="s">
        <v>12402</v>
      </c>
      <c r="D1425" s="3" t="s">
        <v>12403</v>
      </c>
      <c r="E1425" s="3" t="s">
        <v>12404</v>
      </c>
      <c r="F1425" s="3" t="s">
        <v>12405</v>
      </c>
      <c r="G1425" s="3" t="s">
        <v>38</v>
      </c>
      <c r="H1425" s="3" t="s">
        <v>38</v>
      </c>
      <c r="I1425" s="3" t="s">
        <v>638</v>
      </c>
      <c r="J1425" s="3" t="s">
        <v>1215</v>
      </c>
      <c r="K1425" s="3" t="s">
        <v>12406</v>
      </c>
      <c r="L1425" s="3" t="s">
        <v>12407</v>
      </c>
      <c r="M1425" s="3" t="s">
        <v>38</v>
      </c>
      <c r="N1425" s="3" t="s">
        <v>9527</v>
      </c>
      <c r="O1425" s="3" t="s">
        <v>12408</v>
      </c>
      <c r="P1425" s="4">
        <v>2.0</v>
      </c>
      <c r="Q1425" s="3" t="s">
        <v>12409</v>
      </c>
      <c r="R1425" s="4">
        <v>1.0</v>
      </c>
      <c r="S1425" s="3" t="s">
        <v>12410</v>
      </c>
      <c r="T1425" s="3" t="s">
        <v>12411</v>
      </c>
      <c r="U1425" s="4">
        <v>1.0</v>
      </c>
      <c r="V1425" s="3" t="s">
        <v>38</v>
      </c>
      <c r="W1425" s="3" t="s">
        <v>38</v>
      </c>
      <c r="X1425" s="3" t="s">
        <v>12412</v>
      </c>
      <c r="Y1425" s="5">
        <f t="shared" si="1"/>
        <v>2012</v>
      </c>
      <c r="Z1425" s="5">
        <f t="shared" si="2"/>
        <v>8</v>
      </c>
      <c r="AA1425" s="5">
        <f t="shared" si="3"/>
        <v>1</v>
      </c>
      <c r="AB1425" s="5">
        <f t="shared" si="4"/>
        <v>0</v>
      </c>
      <c r="AC1425" s="5">
        <f t="shared" si="5"/>
        <v>0</v>
      </c>
      <c r="AD1425" s="5">
        <f t="shared" si="6"/>
        <v>0</v>
      </c>
    </row>
    <row r="1426" ht="15.75" customHeight="1">
      <c r="A1426" s="3" t="s">
        <v>30</v>
      </c>
      <c r="B1426" s="3" t="s">
        <v>47</v>
      </c>
      <c r="C1426" s="3" t="s">
        <v>10872</v>
      </c>
      <c r="D1426" s="3" t="s">
        <v>10873</v>
      </c>
      <c r="E1426" s="3" t="s">
        <v>12413</v>
      </c>
      <c r="F1426" s="3" t="s">
        <v>10875</v>
      </c>
      <c r="G1426" s="3" t="s">
        <v>12414</v>
      </c>
      <c r="H1426" s="3" t="s">
        <v>11439</v>
      </c>
      <c r="I1426" s="3" t="s">
        <v>9954</v>
      </c>
      <c r="J1426" s="3" t="s">
        <v>11323</v>
      </c>
      <c r="K1426" s="3" t="s">
        <v>12415</v>
      </c>
      <c r="L1426" s="3" t="s">
        <v>10877</v>
      </c>
      <c r="M1426" s="3" t="s">
        <v>121</v>
      </c>
      <c r="N1426" s="3" t="s">
        <v>10878</v>
      </c>
      <c r="O1426" s="3" t="s">
        <v>10879</v>
      </c>
      <c r="P1426" s="4">
        <v>0.0</v>
      </c>
      <c r="Q1426" s="3" t="s">
        <v>38</v>
      </c>
      <c r="R1426" s="4">
        <v>0.0</v>
      </c>
      <c r="S1426" s="3" t="s">
        <v>38</v>
      </c>
      <c r="T1426" s="3" t="s">
        <v>12416</v>
      </c>
      <c r="U1426" s="4">
        <v>1.0</v>
      </c>
      <c r="V1426" s="3" t="s">
        <v>38</v>
      </c>
      <c r="W1426" s="3" t="s">
        <v>38</v>
      </c>
      <c r="X1426" s="3" t="s">
        <v>12417</v>
      </c>
      <c r="Y1426" s="5">
        <f t="shared" si="1"/>
        <v>2013</v>
      </c>
      <c r="Z1426" s="5">
        <f t="shared" si="2"/>
        <v>6</v>
      </c>
      <c r="AA1426" s="5">
        <f t="shared" si="3"/>
        <v>26</v>
      </c>
      <c r="AB1426" s="5">
        <f t="shared" si="4"/>
        <v>2014</v>
      </c>
      <c r="AC1426" s="5">
        <f t="shared" si="5"/>
        <v>2</v>
      </c>
      <c r="AD1426" s="5">
        <f t="shared" si="6"/>
        <v>11</v>
      </c>
    </row>
    <row r="1427" ht="15.75" customHeight="1">
      <c r="A1427" s="3" t="s">
        <v>30</v>
      </c>
      <c r="B1427" s="3" t="s">
        <v>47</v>
      </c>
      <c r="C1427" s="3" t="s">
        <v>12418</v>
      </c>
      <c r="D1427" s="3" t="s">
        <v>12419</v>
      </c>
      <c r="E1427" s="3" t="s">
        <v>12420</v>
      </c>
      <c r="F1427" s="3" t="s">
        <v>12421</v>
      </c>
      <c r="G1427" s="3" t="s">
        <v>12422</v>
      </c>
      <c r="H1427" s="3" t="s">
        <v>11439</v>
      </c>
      <c r="I1427" s="3" t="s">
        <v>172</v>
      </c>
      <c r="J1427" s="3" t="s">
        <v>173</v>
      </c>
      <c r="K1427" s="3" t="s">
        <v>12423</v>
      </c>
      <c r="L1427" s="3" t="s">
        <v>12424</v>
      </c>
      <c r="M1427" s="3" t="s">
        <v>176</v>
      </c>
      <c r="N1427" s="3" t="s">
        <v>38</v>
      </c>
      <c r="O1427" s="3" t="s">
        <v>228</v>
      </c>
      <c r="P1427" s="4">
        <v>0.0</v>
      </c>
      <c r="Q1427" s="3" t="s">
        <v>38</v>
      </c>
      <c r="R1427" s="4">
        <v>1.0</v>
      </c>
      <c r="S1427" s="3" t="s">
        <v>12425</v>
      </c>
      <c r="T1427" s="3" t="s">
        <v>12426</v>
      </c>
      <c r="U1427" s="4">
        <v>1.0</v>
      </c>
      <c r="V1427" s="3" t="s">
        <v>38</v>
      </c>
      <c r="W1427" s="3" t="s">
        <v>38</v>
      </c>
      <c r="X1427" s="3" t="s">
        <v>12427</v>
      </c>
      <c r="Y1427" s="5">
        <f t="shared" si="1"/>
        <v>2013</v>
      </c>
      <c r="Z1427" s="5">
        <f t="shared" si="2"/>
        <v>8</v>
      </c>
      <c r="AA1427" s="5">
        <f t="shared" si="3"/>
        <v>7</v>
      </c>
      <c r="AB1427" s="5">
        <f t="shared" si="4"/>
        <v>2014</v>
      </c>
      <c r="AC1427" s="5">
        <f t="shared" si="5"/>
        <v>2</v>
      </c>
      <c r="AD1427" s="5">
        <f t="shared" si="6"/>
        <v>11</v>
      </c>
    </row>
    <row r="1428" ht="15.75" customHeight="1">
      <c r="A1428" s="3" t="s">
        <v>30</v>
      </c>
      <c r="B1428" s="3" t="s">
        <v>47</v>
      </c>
      <c r="C1428" s="3" t="s">
        <v>426</v>
      </c>
      <c r="D1428" s="3" t="s">
        <v>12428</v>
      </c>
      <c r="E1428" s="3" t="s">
        <v>12429</v>
      </c>
      <c r="F1428" s="3" t="s">
        <v>12177</v>
      </c>
      <c r="G1428" s="3" t="s">
        <v>12430</v>
      </c>
      <c r="H1428" s="3" t="s">
        <v>12431</v>
      </c>
      <c r="I1428" s="3" t="s">
        <v>1226</v>
      </c>
      <c r="J1428" s="3" t="s">
        <v>713</v>
      </c>
      <c r="K1428" s="3" t="s">
        <v>8587</v>
      </c>
      <c r="L1428" s="3" t="s">
        <v>12179</v>
      </c>
      <c r="M1428" s="3" t="s">
        <v>38</v>
      </c>
      <c r="N1428" s="3" t="s">
        <v>731</v>
      </c>
      <c r="O1428" s="3" t="s">
        <v>228</v>
      </c>
      <c r="P1428" s="4">
        <v>0.0</v>
      </c>
      <c r="Q1428" s="3" t="s">
        <v>38</v>
      </c>
      <c r="R1428" s="4">
        <v>0.0</v>
      </c>
      <c r="S1428" s="3" t="s">
        <v>38</v>
      </c>
      <c r="T1428" s="3" t="s">
        <v>12432</v>
      </c>
      <c r="U1428" s="4">
        <v>2.0</v>
      </c>
      <c r="V1428" s="3" t="s">
        <v>38</v>
      </c>
      <c r="W1428" s="3" t="s">
        <v>38</v>
      </c>
      <c r="X1428" s="3" t="s">
        <v>12433</v>
      </c>
      <c r="Y1428" s="5">
        <f t="shared" si="1"/>
        <v>2013</v>
      </c>
      <c r="Z1428" s="5">
        <f t="shared" si="2"/>
        <v>9</v>
      </c>
      <c r="AA1428" s="5">
        <f t="shared" si="3"/>
        <v>18</v>
      </c>
      <c r="AB1428" s="5">
        <f t="shared" si="4"/>
        <v>2014</v>
      </c>
      <c r="AC1428" s="5">
        <f t="shared" si="5"/>
        <v>2</v>
      </c>
      <c r="AD1428" s="5">
        <f t="shared" si="6"/>
        <v>1</v>
      </c>
    </row>
    <row r="1429" ht="15.75" customHeight="1">
      <c r="A1429" s="3" t="s">
        <v>30</v>
      </c>
      <c r="B1429" s="3" t="s">
        <v>47</v>
      </c>
      <c r="C1429" s="3" t="s">
        <v>12434</v>
      </c>
      <c r="D1429" s="3" t="s">
        <v>12435</v>
      </c>
      <c r="E1429" s="3" t="s">
        <v>12436</v>
      </c>
      <c r="F1429" s="3" t="s">
        <v>12437</v>
      </c>
      <c r="G1429" s="3" t="s">
        <v>12438</v>
      </c>
      <c r="H1429" s="3" t="s">
        <v>12431</v>
      </c>
      <c r="I1429" s="3" t="s">
        <v>172</v>
      </c>
      <c r="J1429" s="3" t="s">
        <v>173</v>
      </c>
      <c r="K1429" s="3" t="s">
        <v>12439</v>
      </c>
      <c r="L1429" s="3" t="s">
        <v>12440</v>
      </c>
      <c r="M1429" s="3" t="s">
        <v>96</v>
      </c>
      <c r="N1429" s="3" t="s">
        <v>38</v>
      </c>
      <c r="O1429" s="3" t="s">
        <v>617</v>
      </c>
      <c r="P1429" s="4">
        <v>0.0</v>
      </c>
      <c r="Q1429" s="3" t="s">
        <v>38</v>
      </c>
      <c r="R1429" s="4">
        <v>0.0</v>
      </c>
      <c r="S1429" s="3" t="s">
        <v>38</v>
      </c>
      <c r="T1429" s="3" t="s">
        <v>12441</v>
      </c>
      <c r="U1429" s="4">
        <v>1.0</v>
      </c>
      <c r="V1429" s="3" t="s">
        <v>38</v>
      </c>
      <c r="W1429" s="3" t="s">
        <v>38</v>
      </c>
      <c r="X1429" s="3" t="s">
        <v>12442</v>
      </c>
      <c r="Y1429" s="5">
        <f t="shared" si="1"/>
        <v>2013</v>
      </c>
      <c r="Z1429" s="5">
        <f t="shared" si="2"/>
        <v>9</v>
      </c>
      <c r="AA1429" s="5">
        <f t="shared" si="3"/>
        <v>14</v>
      </c>
      <c r="AB1429" s="5">
        <f t="shared" si="4"/>
        <v>2014</v>
      </c>
      <c r="AC1429" s="5">
        <f t="shared" si="5"/>
        <v>2</v>
      </c>
      <c r="AD1429" s="5">
        <f t="shared" si="6"/>
        <v>1</v>
      </c>
    </row>
    <row r="1430" ht="15.75" customHeight="1">
      <c r="A1430" s="3" t="s">
        <v>30</v>
      </c>
      <c r="B1430" s="3" t="s">
        <v>47</v>
      </c>
      <c r="C1430" s="3" t="s">
        <v>12443</v>
      </c>
      <c r="D1430" s="3" t="s">
        <v>12444</v>
      </c>
      <c r="E1430" s="3" t="s">
        <v>12445</v>
      </c>
      <c r="F1430" s="3" t="s">
        <v>12058</v>
      </c>
      <c r="G1430" s="3" t="s">
        <v>12446</v>
      </c>
      <c r="H1430" s="3" t="s">
        <v>12431</v>
      </c>
      <c r="I1430" s="3" t="s">
        <v>385</v>
      </c>
      <c r="J1430" s="3" t="s">
        <v>1000</v>
      </c>
      <c r="K1430" s="3" t="s">
        <v>12447</v>
      </c>
      <c r="L1430" s="3" t="s">
        <v>11732</v>
      </c>
      <c r="M1430" s="3" t="s">
        <v>38</v>
      </c>
      <c r="N1430" s="3" t="s">
        <v>38</v>
      </c>
      <c r="O1430" s="3" t="s">
        <v>12062</v>
      </c>
      <c r="P1430" s="4">
        <v>0.0</v>
      </c>
      <c r="Q1430" s="3" t="s">
        <v>38</v>
      </c>
      <c r="R1430" s="4">
        <v>2.0</v>
      </c>
      <c r="S1430" s="3" t="s">
        <v>12448</v>
      </c>
      <c r="T1430" s="3" t="s">
        <v>12449</v>
      </c>
      <c r="U1430" s="4">
        <v>1.0</v>
      </c>
      <c r="V1430" s="3" t="s">
        <v>38</v>
      </c>
      <c r="W1430" s="3" t="s">
        <v>38</v>
      </c>
      <c r="X1430" s="3" t="s">
        <v>12450</v>
      </c>
      <c r="Y1430" s="5">
        <f t="shared" si="1"/>
        <v>2013</v>
      </c>
      <c r="Z1430" s="5">
        <f t="shared" si="2"/>
        <v>3</v>
      </c>
      <c r="AA1430" s="5">
        <f t="shared" si="3"/>
        <v>15</v>
      </c>
      <c r="AB1430" s="5">
        <f t="shared" si="4"/>
        <v>2014</v>
      </c>
      <c r="AC1430" s="5">
        <f t="shared" si="5"/>
        <v>2</v>
      </c>
      <c r="AD1430" s="5">
        <f t="shared" si="6"/>
        <v>1</v>
      </c>
    </row>
    <row r="1431" ht="15.75" customHeight="1">
      <c r="A1431" s="3" t="s">
        <v>30</v>
      </c>
      <c r="B1431" s="3" t="s">
        <v>47</v>
      </c>
      <c r="C1431" s="3" t="s">
        <v>12451</v>
      </c>
      <c r="D1431" s="3" t="s">
        <v>12452</v>
      </c>
      <c r="E1431" s="3" t="s">
        <v>12453</v>
      </c>
      <c r="F1431" s="3" t="s">
        <v>12177</v>
      </c>
      <c r="G1431" s="3" t="s">
        <v>12454</v>
      </c>
      <c r="H1431" s="3" t="s">
        <v>12431</v>
      </c>
      <c r="I1431" s="3" t="s">
        <v>1226</v>
      </c>
      <c r="J1431" s="3" t="s">
        <v>713</v>
      </c>
      <c r="K1431" s="3" t="s">
        <v>8587</v>
      </c>
      <c r="L1431" s="3" t="s">
        <v>12179</v>
      </c>
      <c r="M1431" s="3" t="s">
        <v>38</v>
      </c>
      <c r="N1431" s="3" t="s">
        <v>731</v>
      </c>
      <c r="O1431" s="3" t="s">
        <v>228</v>
      </c>
      <c r="P1431" s="4">
        <v>0.0</v>
      </c>
      <c r="Q1431" s="3" t="s">
        <v>38</v>
      </c>
      <c r="R1431" s="4">
        <v>0.0</v>
      </c>
      <c r="S1431" s="3" t="s">
        <v>38</v>
      </c>
      <c r="T1431" s="3" t="s">
        <v>12455</v>
      </c>
      <c r="U1431" s="4">
        <v>2.0</v>
      </c>
      <c r="V1431" s="3" t="s">
        <v>38</v>
      </c>
      <c r="W1431" s="3" t="s">
        <v>38</v>
      </c>
      <c r="X1431" s="3" t="s">
        <v>12456</v>
      </c>
      <c r="Y1431" s="5">
        <f t="shared" si="1"/>
        <v>2013</v>
      </c>
      <c r="Z1431" s="5">
        <f t="shared" si="2"/>
        <v>9</v>
      </c>
      <c r="AA1431" s="5">
        <f t="shared" si="3"/>
        <v>18</v>
      </c>
      <c r="AB1431" s="5">
        <f t="shared" si="4"/>
        <v>2014</v>
      </c>
      <c r="AC1431" s="5">
        <f t="shared" si="5"/>
        <v>2</v>
      </c>
      <c r="AD1431" s="5">
        <f t="shared" si="6"/>
        <v>1</v>
      </c>
    </row>
    <row r="1432" ht="15.75" customHeight="1">
      <c r="A1432" s="3" t="s">
        <v>30</v>
      </c>
      <c r="B1432" s="3" t="s">
        <v>31</v>
      </c>
      <c r="C1432" s="3" t="s">
        <v>12457</v>
      </c>
      <c r="D1432" s="3" t="s">
        <v>12458</v>
      </c>
      <c r="E1432" s="3" t="s">
        <v>12459</v>
      </c>
      <c r="F1432" s="3" t="s">
        <v>7661</v>
      </c>
      <c r="G1432" s="3" t="s">
        <v>38</v>
      </c>
      <c r="H1432" s="3" t="s">
        <v>38</v>
      </c>
      <c r="I1432" s="3" t="s">
        <v>856</v>
      </c>
      <c r="J1432" s="3" t="s">
        <v>118</v>
      </c>
      <c r="K1432" s="3" t="s">
        <v>12460</v>
      </c>
      <c r="L1432" s="3" t="s">
        <v>12461</v>
      </c>
      <c r="M1432" s="3" t="s">
        <v>38</v>
      </c>
      <c r="N1432" s="3" t="s">
        <v>7547</v>
      </c>
      <c r="O1432" s="3" t="s">
        <v>12462</v>
      </c>
      <c r="P1432" s="4">
        <v>4.0</v>
      </c>
      <c r="Q1432" s="3" t="s">
        <v>12463</v>
      </c>
      <c r="R1432" s="4">
        <v>0.0</v>
      </c>
      <c r="S1432" s="3" t="s">
        <v>38</v>
      </c>
      <c r="T1432" s="3" t="s">
        <v>12464</v>
      </c>
      <c r="U1432" s="4">
        <v>4.0</v>
      </c>
      <c r="V1432" s="3" t="s">
        <v>38</v>
      </c>
      <c r="W1432" s="3" t="s">
        <v>38</v>
      </c>
      <c r="X1432" s="3" t="s">
        <v>12465</v>
      </c>
      <c r="Y1432" s="5">
        <f t="shared" si="1"/>
        <v>2012</v>
      </c>
      <c r="Z1432" s="5">
        <f t="shared" si="2"/>
        <v>9</v>
      </c>
      <c r="AA1432" s="5">
        <f t="shared" si="3"/>
        <v>28</v>
      </c>
      <c r="AB1432" s="5">
        <f t="shared" si="4"/>
        <v>0</v>
      </c>
      <c r="AC1432" s="5">
        <f t="shared" si="5"/>
        <v>0</v>
      </c>
      <c r="AD1432" s="5">
        <f t="shared" si="6"/>
        <v>0</v>
      </c>
    </row>
    <row r="1433" ht="15.75" customHeight="1">
      <c r="A1433" s="3" t="s">
        <v>30</v>
      </c>
      <c r="B1433" s="3" t="s">
        <v>31</v>
      </c>
      <c r="C1433" s="3" t="s">
        <v>12466</v>
      </c>
      <c r="D1433" s="3" t="s">
        <v>12467</v>
      </c>
      <c r="E1433" s="3" t="s">
        <v>12468</v>
      </c>
      <c r="F1433" s="3" t="s">
        <v>12469</v>
      </c>
      <c r="G1433" s="3" t="s">
        <v>38</v>
      </c>
      <c r="H1433" s="3" t="s">
        <v>38</v>
      </c>
      <c r="I1433" s="3" t="s">
        <v>2341</v>
      </c>
      <c r="J1433" s="3" t="s">
        <v>1215</v>
      </c>
      <c r="K1433" s="3" t="s">
        <v>12470</v>
      </c>
      <c r="L1433" s="3" t="s">
        <v>12471</v>
      </c>
      <c r="M1433" s="3" t="s">
        <v>38</v>
      </c>
      <c r="N1433" s="3" t="s">
        <v>7547</v>
      </c>
      <c r="O1433" s="3" t="s">
        <v>12472</v>
      </c>
      <c r="P1433" s="4">
        <v>4.0</v>
      </c>
      <c r="Q1433" s="3" t="s">
        <v>12473</v>
      </c>
      <c r="R1433" s="4">
        <v>0.0</v>
      </c>
      <c r="S1433" s="3" t="s">
        <v>38</v>
      </c>
      <c r="T1433" s="3" t="s">
        <v>12474</v>
      </c>
      <c r="U1433" s="4">
        <v>1.0</v>
      </c>
      <c r="V1433" s="3" t="s">
        <v>38</v>
      </c>
      <c r="W1433" s="3" t="s">
        <v>38</v>
      </c>
      <c r="X1433" s="3" t="s">
        <v>12475</v>
      </c>
      <c r="Y1433" s="5">
        <f t="shared" si="1"/>
        <v>2012</v>
      </c>
      <c r="Z1433" s="5">
        <f t="shared" si="2"/>
        <v>7</v>
      </c>
      <c r="AA1433" s="5">
        <f t="shared" si="3"/>
        <v>17</v>
      </c>
      <c r="AB1433" s="5">
        <f t="shared" si="4"/>
        <v>0</v>
      </c>
      <c r="AC1433" s="5">
        <f t="shared" si="5"/>
        <v>0</v>
      </c>
      <c r="AD1433" s="5">
        <f t="shared" si="6"/>
        <v>0</v>
      </c>
    </row>
    <row r="1434" ht="15.75" customHeight="1">
      <c r="A1434" s="3" t="s">
        <v>30</v>
      </c>
      <c r="B1434" s="3" t="s">
        <v>31</v>
      </c>
      <c r="C1434" s="3" t="s">
        <v>12476</v>
      </c>
      <c r="D1434" s="3" t="s">
        <v>12477</v>
      </c>
      <c r="E1434" s="3" t="s">
        <v>12478</v>
      </c>
      <c r="F1434" s="3" t="s">
        <v>12479</v>
      </c>
      <c r="G1434" s="3" t="s">
        <v>38</v>
      </c>
      <c r="H1434" s="3" t="s">
        <v>38</v>
      </c>
      <c r="I1434" s="3" t="s">
        <v>638</v>
      </c>
      <c r="J1434" s="3" t="s">
        <v>1215</v>
      </c>
      <c r="K1434" s="3" t="s">
        <v>12480</v>
      </c>
      <c r="L1434" s="3" t="s">
        <v>12481</v>
      </c>
      <c r="M1434" s="3" t="s">
        <v>38</v>
      </c>
      <c r="N1434" s="3" t="s">
        <v>9527</v>
      </c>
      <c r="O1434" s="3" t="s">
        <v>12482</v>
      </c>
      <c r="P1434" s="4">
        <v>3.0</v>
      </c>
      <c r="Q1434" s="3" t="s">
        <v>12483</v>
      </c>
      <c r="R1434" s="4">
        <v>0.0</v>
      </c>
      <c r="S1434" s="3" t="s">
        <v>38</v>
      </c>
      <c r="T1434" s="3" t="s">
        <v>12484</v>
      </c>
      <c r="U1434" s="4">
        <v>1.0</v>
      </c>
      <c r="V1434" s="3" t="s">
        <v>38</v>
      </c>
      <c r="W1434" s="3" t="s">
        <v>38</v>
      </c>
      <c r="X1434" s="3" t="s">
        <v>12485</v>
      </c>
      <c r="Y1434" s="5">
        <f t="shared" si="1"/>
        <v>2012</v>
      </c>
      <c r="Z1434" s="5">
        <f t="shared" si="2"/>
        <v>7</v>
      </c>
      <c r="AA1434" s="5">
        <f t="shared" si="3"/>
        <v>23</v>
      </c>
      <c r="AB1434" s="5">
        <f t="shared" si="4"/>
        <v>0</v>
      </c>
      <c r="AC1434" s="5">
        <f t="shared" si="5"/>
        <v>0</v>
      </c>
      <c r="AD1434" s="5">
        <f t="shared" si="6"/>
        <v>0</v>
      </c>
    </row>
    <row r="1435" ht="15.75" customHeight="1">
      <c r="A1435" s="3" t="s">
        <v>30</v>
      </c>
      <c r="B1435" s="3" t="s">
        <v>31</v>
      </c>
      <c r="C1435" s="3" t="s">
        <v>12486</v>
      </c>
      <c r="D1435" s="3" t="s">
        <v>12487</v>
      </c>
      <c r="E1435" s="3" t="s">
        <v>12488</v>
      </c>
      <c r="F1435" s="3" t="s">
        <v>12489</v>
      </c>
      <c r="G1435" s="3" t="s">
        <v>38</v>
      </c>
      <c r="H1435" s="3" t="s">
        <v>38</v>
      </c>
      <c r="I1435" s="3" t="s">
        <v>11540</v>
      </c>
      <c r="J1435" s="3" t="s">
        <v>11541</v>
      </c>
      <c r="K1435" s="3" t="s">
        <v>12490</v>
      </c>
      <c r="L1435" s="3" t="s">
        <v>12491</v>
      </c>
      <c r="M1435" s="3" t="s">
        <v>38</v>
      </c>
      <c r="N1435" s="3" t="s">
        <v>38</v>
      </c>
      <c r="O1435" s="3" t="s">
        <v>12492</v>
      </c>
      <c r="P1435" s="4">
        <v>0.0</v>
      </c>
      <c r="Q1435" s="3" t="s">
        <v>38</v>
      </c>
      <c r="R1435" s="4">
        <v>2.0</v>
      </c>
      <c r="S1435" s="3" t="s">
        <v>12493</v>
      </c>
      <c r="T1435" s="3" t="s">
        <v>12494</v>
      </c>
      <c r="U1435" s="4">
        <v>1.0</v>
      </c>
      <c r="V1435" s="3" t="s">
        <v>38</v>
      </c>
      <c r="W1435" s="3" t="s">
        <v>38</v>
      </c>
      <c r="X1435" s="3" t="s">
        <v>12495</v>
      </c>
      <c r="Y1435" s="5">
        <f t="shared" si="1"/>
        <v>2012</v>
      </c>
      <c r="Z1435" s="5">
        <f t="shared" si="2"/>
        <v>7</v>
      </c>
      <c r="AA1435" s="5">
        <f t="shared" si="3"/>
        <v>12</v>
      </c>
      <c r="AB1435" s="5">
        <f t="shared" si="4"/>
        <v>0</v>
      </c>
      <c r="AC1435" s="5">
        <f t="shared" si="5"/>
        <v>0</v>
      </c>
      <c r="AD1435" s="5">
        <f t="shared" si="6"/>
        <v>0</v>
      </c>
    </row>
    <row r="1436" ht="15.75" customHeight="1">
      <c r="A1436" s="3" t="s">
        <v>30</v>
      </c>
      <c r="B1436" s="3" t="s">
        <v>31</v>
      </c>
      <c r="C1436" s="3" t="s">
        <v>12496</v>
      </c>
      <c r="D1436" s="3" t="s">
        <v>12497</v>
      </c>
      <c r="E1436" s="3" t="s">
        <v>12498</v>
      </c>
      <c r="F1436" s="3" t="s">
        <v>12499</v>
      </c>
      <c r="G1436" s="3" t="s">
        <v>38</v>
      </c>
      <c r="H1436" s="3" t="s">
        <v>38</v>
      </c>
      <c r="I1436" s="3" t="s">
        <v>638</v>
      </c>
      <c r="J1436" s="3" t="s">
        <v>1215</v>
      </c>
      <c r="K1436" s="3" t="s">
        <v>12500</v>
      </c>
      <c r="L1436" s="3" t="s">
        <v>12501</v>
      </c>
      <c r="M1436" s="3" t="s">
        <v>38</v>
      </c>
      <c r="N1436" s="3" t="s">
        <v>9527</v>
      </c>
      <c r="O1436" s="3" t="s">
        <v>285</v>
      </c>
      <c r="P1436" s="4">
        <v>2.0</v>
      </c>
      <c r="Q1436" s="3" t="s">
        <v>12502</v>
      </c>
      <c r="R1436" s="4">
        <v>0.0</v>
      </c>
      <c r="S1436" s="3" t="s">
        <v>38</v>
      </c>
      <c r="T1436" s="3" t="s">
        <v>12503</v>
      </c>
      <c r="U1436" s="4">
        <v>1.0</v>
      </c>
      <c r="V1436" s="3" t="s">
        <v>38</v>
      </c>
      <c r="W1436" s="3" t="s">
        <v>38</v>
      </c>
      <c r="X1436" s="3" t="s">
        <v>12504</v>
      </c>
      <c r="Y1436" s="5">
        <f t="shared" si="1"/>
        <v>2012</v>
      </c>
      <c r="Z1436" s="5">
        <f t="shared" si="2"/>
        <v>7</v>
      </c>
      <c r="AA1436" s="5">
        <f t="shared" si="3"/>
        <v>9</v>
      </c>
      <c r="AB1436" s="5">
        <f t="shared" si="4"/>
        <v>0</v>
      </c>
      <c r="AC1436" s="5">
        <f t="shared" si="5"/>
        <v>0</v>
      </c>
      <c r="AD1436" s="5">
        <f t="shared" si="6"/>
        <v>0</v>
      </c>
    </row>
    <row r="1437" ht="15.75" customHeight="1">
      <c r="A1437" s="3" t="s">
        <v>30</v>
      </c>
      <c r="B1437" s="3" t="s">
        <v>47</v>
      </c>
      <c r="C1437" s="3" t="s">
        <v>12505</v>
      </c>
      <c r="D1437" s="3" t="s">
        <v>12506</v>
      </c>
      <c r="E1437" s="3" t="s">
        <v>12507</v>
      </c>
      <c r="F1437" s="3" t="s">
        <v>12508</v>
      </c>
      <c r="G1437" s="3" t="s">
        <v>12509</v>
      </c>
      <c r="H1437" s="3" t="s">
        <v>12510</v>
      </c>
      <c r="I1437" s="3" t="s">
        <v>373</v>
      </c>
      <c r="J1437" s="3" t="s">
        <v>1435</v>
      </c>
      <c r="K1437" s="3" t="s">
        <v>12511</v>
      </c>
      <c r="L1437" s="3" t="s">
        <v>12512</v>
      </c>
      <c r="M1437" s="3" t="s">
        <v>38</v>
      </c>
      <c r="N1437" s="3" t="s">
        <v>376</v>
      </c>
      <c r="O1437" s="3" t="s">
        <v>12513</v>
      </c>
      <c r="P1437" s="4">
        <v>0.0</v>
      </c>
      <c r="Q1437" s="3" t="s">
        <v>38</v>
      </c>
      <c r="R1437" s="4">
        <v>0.0</v>
      </c>
      <c r="S1437" s="3" t="s">
        <v>38</v>
      </c>
      <c r="T1437" s="3" t="s">
        <v>12514</v>
      </c>
      <c r="U1437" s="4">
        <v>1.0</v>
      </c>
      <c r="V1437" s="3" t="s">
        <v>38</v>
      </c>
      <c r="W1437" s="3" t="s">
        <v>38</v>
      </c>
      <c r="X1437" s="3" t="s">
        <v>12515</v>
      </c>
      <c r="Y1437" s="5">
        <f t="shared" si="1"/>
        <v>2013</v>
      </c>
      <c r="Z1437" s="5">
        <f t="shared" si="2"/>
        <v>9</v>
      </c>
      <c r="AA1437" s="5">
        <f t="shared" si="3"/>
        <v>9</v>
      </c>
      <c r="AB1437" s="5">
        <f t="shared" si="4"/>
        <v>2014</v>
      </c>
      <c r="AC1437" s="5">
        <f t="shared" si="5"/>
        <v>1</v>
      </c>
      <c r="AD1437" s="5">
        <f t="shared" si="6"/>
        <v>11</v>
      </c>
    </row>
    <row r="1438" ht="15.75" customHeight="1">
      <c r="A1438" s="3" t="s">
        <v>30</v>
      </c>
      <c r="B1438" s="3" t="s">
        <v>47</v>
      </c>
      <c r="C1438" s="3" t="s">
        <v>12516</v>
      </c>
      <c r="D1438" s="3" t="s">
        <v>12517</v>
      </c>
      <c r="E1438" s="3" t="s">
        <v>12518</v>
      </c>
      <c r="F1438" s="3" t="s">
        <v>12508</v>
      </c>
      <c r="G1438" s="3" t="s">
        <v>12519</v>
      </c>
      <c r="H1438" s="3" t="s">
        <v>12510</v>
      </c>
      <c r="I1438" s="3" t="s">
        <v>373</v>
      </c>
      <c r="J1438" s="3" t="s">
        <v>1435</v>
      </c>
      <c r="K1438" s="3" t="s">
        <v>12511</v>
      </c>
      <c r="L1438" s="3" t="s">
        <v>12512</v>
      </c>
      <c r="M1438" s="3" t="s">
        <v>38</v>
      </c>
      <c r="N1438" s="3" t="s">
        <v>376</v>
      </c>
      <c r="O1438" s="3" t="s">
        <v>12296</v>
      </c>
      <c r="P1438" s="4">
        <v>0.0</v>
      </c>
      <c r="Q1438" s="3" t="s">
        <v>38</v>
      </c>
      <c r="R1438" s="4">
        <v>2.0</v>
      </c>
      <c r="S1438" s="3" t="s">
        <v>12520</v>
      </c>
      <c r="T1438" s="3" t="s">
        <v>12521</v>
      </c>
      <c r="U1438" s="4">
        <v>1.0</v>
      </c>
      <c r="V1438" s="3" t="s">
        <v>38</v>
      </c>
      <c r="W1438" s="3" t="s">
        <v>38</v>
      </c>
      <c r="X1438" s="3" t="s">
        <v>12522</v>
      </c>
      <c r="Y1438" s="5">
        <f t="shared" si="1"/>
        <v>2013</v>
      </c>
      <c r="Z1438" s="5">
        <f t="shared" si="2"/>
        <v>9</v>
      </c>
      <c r="AA1438" s="5">
        <f t="shared" si="3"/>
        <v>9</v>
      </c>
      <c r="AB1438" s="5">
        <f t="shared" si="4"/>
        <v>2014</v>
      </c>
      <c r="AC1438" s="5">
        <f t="shared" si="5"/>
        <v>1</v>
      </c>
      <c r="AD1438" s="5">
        <f t="shared" si="6"/>
        <v>11</v>
      </c>
    </row>
    <row r="1439" ht="15.75" customHeight="1">
      <c r="A1439" s="3" t="s">
        <v>30</v>
      </c>
      <c r="B1439" s="3" t="s">
        <v>47</v>
      </c>
      <c r="C1439" s="3" t="s">
        <v>11895</v>
      </c>
      <c r="D1439" s="3" t="s">
        <v>12523</v>
      </c>
      <c r="E1439" s="3" t="s">
        <v>12524</v>
      </c>
      <c r="F1439" s="3" t="s">
        <v>12525</v>
      </c>
      <c r="G1439" s="3" t="s">
        <v>12526</v>
      </c>
      <c r="H1439" s="3" t="s">
        <v>12510</v>
      </c>
      <c r="I1439" s="3" t="s">
        <v>879</v>
      </c>
      <c r="J1439" s="3" t="s">
        <v>148</v>
      </c>
      <c r="K1439" s="3" t="s">
        <v>11899</v>
      </c>
      <c r="L1439" s="3" t="s">
        <v>11900</v>
      </c>
      <c r="M1439" s="3" t="s">
        <v>38</v>
      </c>
      <c r="N1439" s="3" t="s">
        <v>151</v>
      </c>
      <c r="O1439" s="3" t="s">
        <v>219</v>
      </c>
      <c r="P1439" s="4">
        <v>0.0</v>
      </c>
      <c r="Q1439" s="3" t="s">
        <v>38</v>
      </c>
      <c r="R1439" s="4">
        <v>0.0</v>
      </c>
      <c r="S1439" s="3" t="s">
        <v>38</v>
      </c>
      <c r="T1439" s="3" t="s">
        <v>12527</v>
      </c>
      <c r="U1439" s="4">
        <v>1.0</v>
      </c>
      <c r="V1439" s="3" t="s">
        <v>38</v>
      </c>
      <c r="W1439" s="3" t="s">
        <v>38</v>
      </c>
      <c r="X1439" s="3" t="s">
        <v>12528</v>
      </c>
      <c r="Y1439" s="5">
        <f t="shared" si="1"/>
        <v>2013</v>
      </c>
      <c r="Z1439" s="5">
        <f t="shared" si="2"/>
        <v>10</v>
      </c>
      <c r="AA1439" s="5">
        <f t="shared" si="3"/>
        <v>17</v>
      </c>
      <c r="AB1439" s="5">
        <f t="shared" si="4"/>
        <v>2014</v>
      </c>
      <c r="AC1439" s="5">
        <f t="shared" si="5"/>
        <v>1</v>
      </c>
      <c r="AD1439" s="5">
        <f t="shared" si="6"/>
        <v>11</v>
      </c>
    </row>
    <row r="1440" ht="15.75" customHeight="1">
      <c r="A1440" s="3" t="s">
        <v>30</v>
      </c>
      <c r="B1440" s="3" t="s">
        <v>31</v>
      </c>
      <c r="C1440" s="3" t="s">
        <v>12529</v>
      </c>
      <c r="D1440" s="3" t="s">
        <v>12530</v>
      </c>
      <c r="E1440" s="3" t="s">
        <v>12531</v>
      </c>
      <c r="F1440" s="3" t="s">
        <v>12532</v>
      </c>
      <c r="G1440" s="3" t="s">
        <v>38</v>
      </c>
      <c r="H1440" s="3" t="s">
        <v>38</v>
      </c>
      <c r="I1440" s="3" t="s">
        <v>12533</v>
      </c>
      <c r="J1440" s="3" t="s">
        <v>12534</v>
      </c>
      <c r="K1440" s="3" t="s">
        <v>12535</v>
      </c>
      <c r="L1440" s="3" t="s">
        <v>12536</v>
      </c>
      <c r="M1440" s="3" t="s">
        <v>38</v>
      </c>
      <c r="N1440" s="3" t="s">
        <v>12537</v>
      </c>
      <c r="O1440" s="3" t="s">
        <v>12538</v>
      </c>
      <c r="P1440" s="4">
        <v>2.0</v>
      </c>
      <c r="Q1440" s="3" t="s">
        <v>12539</v>
      </c>
      <c r="R1440" s="4">
        <v>0.0</v>
      </c>
      <c r="S1440" s="3" t="s">
        <v>38</v>
      </c>
      <c r="T1440" s="3" t="s">
        <v>12540</v>
      </c>
      <c r="U1440" s="4">
        <v>1.0</v>
      </c>
      <c r="V1440" s="3" t="s">
        <v>38</v>
      </c>
      <c r="W1440" s="3" t="s">
        <v>38</v>
      </c>
      <c r="X1440" s="3" t="s">
        <v>12541</v>
      </c>
      <c r="Y1440" s="5">
        <f t="shared" si="1"/>
        <v>2012</v>
      </c>
      <c r="Z1440" s="5">
        <f t="shared" si="2"/>
        <v>6</v>
      </c>
      <c r="AA1440" s="5">
        <f t="shared" si="3"/>
        <v>22</v>
      </c>
      <c r="AB1440" s="5">
        <f t="shared" si="4"/>
        <v>0</v>
      </c>
      <c r="AC1440" s="5">
        <f t="shared" si="5"/>
        <v>0</v>
      </c>
      <c r="AD1440" s="5">
        <f t="shared" si="6"/>
        <v>0</v>
      </c>
    </row>
    <row r="1441" ht="15.75" customHeight="1">
      <c r="A1441" s="3" t="s">
        <v>30</v>
      </c>
      <c r="B1441" s="3" t="s">
        <v>31</v>
      </c>
      <c r="C1441" s="3" t="s">
        <v>12542</v>
      </c>
      <c r="D1441" s="3" t="s">
        <v>12543</v>
      </c>
      <c r="E1441" s="3" t="s">
        <v>12544</v>
      </c>
      <c r="F1441" s="3" t="s">
        <v>12545</v>
      </c>
      <c r="G1441" s="3" t="s">
        <v>38</v>
      </c>
      <c r="H1441" s="3" t="s">
        <v>38</v>
      </c>
      <c r="I1441" s="3" t="s">
        <v>2341</v>
      </c>
      <c r="J1441" s="3" t="s">
        <v>1215</v>
      </c>
      <c r="K1441" s="3" t="s">
        <v>12546</v>
      </c>
      <c r="L1441" s="3" t="s">
        <v>12547</v>
      </c>
      <c r="M1441" s="3" t="s">
        <v>38</v>
      </c>
      <c r="N1441" s="3" t="s">
        <v>7547</v>
      </c>
      <c r="O1441" s="3" t="s">
        <v>12548</v>
      </c>
      <c r="P1441" s="4">
        <v>0.0</v>
      </c>
      <c r="Q1441" s="3" t="s">
        <v>38</v>
      </c>
      <c r="R1441" s="4">
        <v>0.0</v>
      </c>
      <c r="S1441" s="3" t="s">
        <v>38</v>
      </c>
      <c r="T1441" s="3" t="s">
        <v>12549</v>
      </c>
      <c r="U1441" s="4">
        <v>1.0</v>
      </c>
      <c r="V1441" s="3" t="s">
        <v>38</v>
      </c>
      <c r="W1441" s="3" t="s">
        <v>38</v>
      </c>
      <c r="X1441" s="3" t="s">
        <v>12550</v>
      </c>
      <c r="Y1441" s="5">
        <f t="shared" si="1"/>
        <v>2012</v>
      </c>
      <c r="Z1441" s="5">
        <f t="shared" si="2"/>
        <v>6</v>
      </c>
      <c r="AA1441" s="5">
        <f t="shared" si="3"/>
        <v>18</v>
      </c>
      <c r="AB1441" s="5">
        <f t="shared" si="4"/>
        <v>0</v>
      </c>
      <c r="AC1441" s="5">
        <f t="shared" si="5"/>
        <v>0</v>
      </c>
      <c r="AD1441" s="5">
        <f t="shared" si="6"/>
        <v>0</v>
      </c>
    </row>
    <row r="1442" ht="15.75" customHeight="1">
      <c r="A1442" s="3" t="s">
        <v>30</v>
      </c>
      <c r="B1442" s="3" t="s">
        <v>47</v>
      </c>
      <c r="C1442" s="3" t="s">
        <v>12551</v>
      </c>
      <c r="D1442" s="3" t="s">
        <v>12552</v>
      </c>
      <c r="E1442" s="3" t="s">
        <v>12553</v>
      </c>
      <c r="F1442" s="3" t="s">
        <v>12177</v>
      </c>
      <c r="G1442" s="3" t="s">
        <v>12554</v>
      </c>
      <c r="H1442" s="3" t="s">
        <v>12555</v>
      </c>
      <c r="I1442" s="3" t="s">
        <v>172</v>
      </c>
      <c r="J1442" s="3" t="s">
        <v>173</v>
      </c>
      <c r="K1442" s="3" t="s">
        <v>7034</v>
      </c>
      <c r="L1442" s="3" t="s">
        <v>7035</v>
      </c>
      <c r="M1442" s="3" t="s">
        <v>96</v>
      </c>
      <c r="N1442" s="3" t="s">
        <v>38</v>
      </c>
      <c r="O1442" s="3" t="s">
        <v>926</v>
      </c>
      <c r="P1442" s="4">
        <v>0.0</v>
      </c>
      <c r="Q1442" s="3" t="s">
        <v>38</v>
      </c>
      <c r="R1442" s="4">
        <v>2.0</v>
      </c>
      <c r="S1442" s="3" t="s">
        <v>1231</v>
      </c>
      <c r="T1442" s="3" t="s">
        <v>1230</v>
      </c>
      <c r="U1442" s="4">
        <v>1.0</v>
      </c>
      <c r="V1442" s="3" t="s">
        <v>38</v>
      </c>
      <c r="W1442" s="3" t="s">
        <v>38</v>
      </c>
      <c r="X1442" s="3" t="s">
        <v>12556</v>
      </c>
      <c r="Y1442" s="5">
        <f t="shared" si="1"/>
        <v>2013</v>
      </c>
      <c r="Z1442" s="5">
        <f t="shared" si="2"/>
        <v>9</v>
      </c>
      <c r="AA1442" s="5">
        <f t="shared" si="3"/>
        <v>18</v>
      </c>
      <c r="AB1442" s="5">
        <f t="shared" si="4"/>
        <v>2014</v>
      </c>
      <c r="AC1442" s="5">
        <f t="shared" si="5"/>
        <v>1</v>
      </c>
      <c r="AD1442" s="5">
        <f t="shared" si="6"/>
        <v>1</v>
      </c>
    </row>
    <row r="1443" ht="15.75" customHeight="1">
      <c r="A1443" s="3" t="s">
        <v>30</v>
      </c>
      <c r="B1443" s="3" t="s">
        <v>47</v>
      </c>
      <c r="C1443" s="3" t="s">
        <v>12557</v>
      </c>
      <c r="D1443" s="3" t="s">
        <v>12558</v>
      </c>
      <c r="E1443" s="3" t="s">
        <v>12559</v>
      </c>
      <c r="F1443" s="3" t="s">
        <v>12560</v>
      </c>
      <c r="G1443" s="3" t="s">
        <v>12561</v>
      </c>
      <c r="H1443" s="3" t="s">
        <v>12555</v>
      </c>
      <c r="I1443" s="3" t="s">
        <v>2341</v>
      </c>
      <c r="J1443" s="3" t="s">
        <v>1215</v>
      </c>
      <c r="K1443" s="3" t="s">
        <v>10700</v>
      </c>
      <c r="L1443" s="3" t="s">
        <v>10701</v>
      </c>
      <c r="M1443" s="3" t="s">
        <v>38</v>
      </c>
      <c r="N1443" s="3" t="s">
        <v>7547</v>
      </c>
      <c r="O1443" s="3" t="s">
        <v>9998</v>
      </c>
      <c r="P1443" s="4">
        <v>0.0</v>
      </c>
      <c r="Q1443" s="3" t="s">
        <v>38</v>
      </c>
      <c r="R1443" s="4">
        <v>0.0</v>
      </c>
      <c r="S1443" s="3" t="s">
        <v>38</v>
      </c>
      <c r="T1443" s="3" t="s">
        <v>12562</v>
      </c>
      <c r="U1443" s="4">
        <v>1.0</v>
      </c>
      <c r="V1443" s="3" t="s">
        <v>38</v>
      </c>
      <c r="W1443" s="3" t="s">
        <v>38</v>
      </c>
      <c r="X1443" s="3" t="s">
        <v>12563</v>
      </c>
      <c r="Y1443" s="5">
        <f t="shared" si="1"/>
        <v>2013</v>
      </c>
      <c r="Z1443" s="5">
        <f t="shared" si="2"/>
        <v>8</v>
      </c>
      <c r="AA1443" s="5">
        <f t="shared" si="3"/>
        <v>9</v>
      </c>
      <c r="AB1443" s="5">
        <f t="shared" si="4"/>
        <v>2014</v>
      </c>
      <c r="AC1443" s="5">
        <f t="shared" si="5"/>
        <v>1</v>
      </c>
      <c r="AD1443" s="5">
        <f t="shared" si="6"/>
        <v>1</v>
      </c>
    </row>
    <row r="1444" ht="15.75" customHeight="1">
      <c r="A1444" s="3" t="s">
        <v>30</v>
      </c>
      <c r="B1444" s="3" t="s">
        <v>47</v>
      </c>
      <c r="C1444" s="3" t="s">
        <v>12564</v>
      </c>
      <c r="D1444" s="3" t="s">
        <v>12565</v>
      </c>
      <c r="E1444" s="3" t="s">
        <v>12566</v>
      </c>
      <c r="F1444" s="3" t="s">
        <v>12567</v>
      </c>
      <c r="G1444" s="3" t="s">
        <v>12568</v>
      </c>
      <c r="H1444" s="3" t="s">
        <v>12555</v>
      </c>
      <c r="I1444" s="3" t="s">
        <v>172</v>
      </c>
      <c r="J1444" s="3" t="s">
        <v>173</v>
      </c>
      <c r="K1444" s="3" t="s">
        <v>12305</v>
      </c>
      <c r="L1444" s="3" t="s">
        <v>12306</v>
      </c>
      <c r="M1444" s="3" t="s">
        <v>96</v>
      </c>
      <c r="N1444" s="3" t="s">
        <v>38</v>
      </c>
      <c r="O1444" s="3" t="s">
        <v>228</v>
      </c>
      <c r="P1444" s="4">
        <v>0.0</v>
      </c>
      <c r="Q1444" s="3" t="s">
        <v>38</v>
      </c>
      <c r="R1444" s="4">
        <v>1.0</v>
      </c>
      <c r="S1444" s="3" t="s">
        <v>12569</v>
      </c>
      <c r="T1444" s="3" t="s">
        <v>12570</v>
      </c>
      <c r="U1444" s="4">
        <v>1.0</v>
      </c>
      <c r="V1444" s="3" t="s">
        <v>38</v>
      </c>
      <c r="W1444" s="3" t="s">
        <v>38</v>
      </c>
      <c r="X1444" s="3" t="s">
        <v>12571</v>
      </c>
      <c r="Y1444" s="5">
        <f t="shared" si="1"/>
        <v>2013</v>
      </c>
      <c r="Z1444" s="5">
        <f t="shared" si="2"/>
        <v>9</v>
      </c>
      <c r="AA1444" s="5">
        <f t="shared" si="3"/>
        <v>27</v>
      </c>
      <c r="AB1444" s="5">
        <f t="shared" si="4"/>
        <v>2014</v>
      </c>
      <c r="AC1444" s="5">
        <f t="shared" si="5"/>
        <v>1</v>
      </c>
      <c r="AD1444" s="5">
        <f t="shared" si="6"/>
        <v>1</v>
      </c>
    </row>
    <row r="1445" ht="15.75" customHeight="1">
      <c r="A1445" s="3" t="s">
        <v>30</v>
      </c>
      <c r="B1445" s="3" t="s">
        <v>47</v>
      </c>
      <c r="C1445" s="3" t="s">
        <v>12572</v>
      </c>
      <c r="D1445" s="3" t="s">
        <v>12573</v>
      </c>
      <c r="E1445" s="3" t="s">
        <v>12574</v>
      </c>
      <c r="F1445" s="3" t="s">
        <v>12575</v>
      </c>
      <c r="G1445" s="3" t="s">
        <v>12576</v>
      </c>
      <c r="H1445" s="3" t="s">
        <v>12577</v>
      </c>
      <c r="I1445" s="3" t="s">
        <v>385</v>
      </c>
      <c r="J1445" s="3" t="s">
        <v>1000</v>
      </c>
      <c r="K1445" s="3" t="s">
        <v>12315</v>
      </c>
      <c r="L1445" s="3" t="s">
        <v>12316</v>
      </c>
      <c r="M1445" s="3" t="s">
        <v>38</v>
      </c>
      <c r="N1445" s="3" t="s">
        <v>38</v>
      </c>
      <c r="O1445" s="3" t="s">
        <v>12578</v>
      </c>
      <c r="P1445" s="4">
        <v>0.0</v>
      </c>
      <c r="Q1445" s="3" t="s">
        <v>38</v>
      </c>
      <c r="R1445" s="4">
        <v>0.0</v>
      </c>
      <c r="S1445" s="3" t="s">
        <v>38</v>
      </c>
      <c r="T1445" s="3" t="s">
        <v>12579</v>
      </c>
      <c r="U1445" s="4">
        <v>1.0</v>
      </c>
      <c r="V1445" s="3" t="s">
        <v>38</v>
      </c>
      <c r="W1445" s="3" t="s">
        <v>38</v>
      </c>
      <c r="X1445" s="3" t="s">
        <v>12580</v>
      </c>
      <c r="Y1445" s="5">
        <f t="shared" si="1"/>
        <v>2013</v>
      </c>
      <c r="Z1445" s="5">
        <f t="shared" si="2"/>
        <v>3</v>
      </c>
      <c r="AA1445" s="5">
        <f t="shared" si="3"/>
        <v>21</v>
      </c>
      <c r="AB1445" s="5">
        <f t="shared" si="4"/>
        <v>2013</v>
      </c>
      <c r="AC1445" s="5">
        <f t="shared" si="5"/>
        <v>12</v>
      </c>
      <c r="AD1445" s="5">
        <f t="shared" si="6"/>
        <v>21</v>
      </c>
    </row>
    <row r="1446" ht="15.75" customHeight="1">
      <c r="A1446" s="3" t="s">
        <v>30</v>
      </c>
      <c r="B1446" s="3" t="s">
        <v>47</v>
      </c>
      <c r="C1446" s="3" t="s">
        <v>12581</v>
      </c>
      <c r="D1446" s="3" t="s">
        <v>12582</v>
      </c>
      <c r="E1446" s="3" t="s">
        <v>12583</v>
      </c>
      <c r="F1446" s="3" t="s">
        <v>11713</v>
      </c>
      <c r="G1446" s="3" t="s">
        <v>12584</v>
      </c>
      <c r="H1446" s="3" t="s">
        <v>10224</v>
      </c>
      <c r="I1446" s="3" t="s">
        <v>638</v>
      </c>
      <c r="J1446" s="3" t="s">
        <v>1215</v>
      </c>
      <c r="K1446" s="3" t="s">
        <v>12585</v>
      </c>
      <c r="L1446" s="3" t="s">
        <v>8233</v>
      </c>
      <c r="M1446" s="3" t="s">
        <v>38</v>
      </c>
      <c r="N1446" s="3" t="s">
        <v>9527</v>
      </c>
      <c r="O1446" s="3" t="s">
        <v>10386</v>
      </c>
      <c r="P1446" s="4">
        <v>0.0</v>
      </c>
      <c r="Q1446" s="3" t="s">
        <v>38</v>
      </c>
      <c r="R1446" s="4">
        <v>0.0</v>
      </c>
      <c r="S1446" s="3" t="s">
        <v>38</v>
      </c>
      <c r="T1446" s="3" t="s">
        <v>12586</v>
      </c>
      <c r="U1446" s="4">
        <v>1.0</v>
      </c>
      <c r="V1446" s="3" t="s">
        <v>38</v>
      </c>
      <c r="W1446" s="3" t="s">
        <v>38</v>
      </c>
      <c r="X1446" s="3" t="s">
        <v>12587</v>
      </c>
      <c r="Y1446" s="5">
        <f t="shared" si="1"/>
        <v>2013</v>
      </c>
      <c r="Z1446" s="5">
        <f t="shared" si="2"/>
        <v>1</v>
      </c>
      <c r="AA1446" s="5">
        <f t="shared" si="3"/>
        <v>16</v>
      </c>
      <c r="AB1446" s="5">
        <f t="shared" si="4"/>
        <v>2013</v>
      </c>
      <c r="AC1446" s="5">
        <f t="shared" si="5"/>
        <v>12</v>
      </c>
      <c r="AD1446" s="5">
        <f t="shared" si="6"/>
        <v>11</v>
      </c>
    </row>
    <row r="1447" ht="15.75" customHeight="1">
      <c r="A1447" s="3" t="s">
        <v>30</v>
      </c>
      <c r="B1447" s="3" t="s">
        <v>47</v>
      </c>
      <c r="C1447" s="3" t="s">
        <v>12588</v>
      </c>
      <c r="D1447" s="3" t="s">
        <v>12589</v>
      </c>
      <c r="E1447" s="3" t="s">
        <v>12590</v>
      </c>
      <c r="F1447" s="3" t="s">
        <v>12591</v>
      </c>
      <c r="G1447" s="3" t="s">
        <v>12592</v>
      </c>
      <c r="H1447" s="3" t="s">
        <v>10224</v>
      </c>
      <c r="I1447" s="3" t="s">
        <v>1385</v>
      </c>
      <c r="J1447" s="3" t="s">
        <v>39</v>
      </c>
      <c r="K1447" s="3" t="s">
        <v>12593</v>
      </c>
      <c r="L1447" s="3" t="s">
        <v>12594</v>
      </c>
      <c r="M1447" s="3" t="s">
        <v>121</v>
      </c>
      <c r="N1447" s="3" t="s">
        <v>38</v>
      </c>
      <c r="O1447" s="3" t="s">
        <v>219</v>
      </c>
      <c r="P1447" s="4">
        <v>0.0</v>
      </c>
      <c r="Q1447" s="3" t="s">
        <v>38</v>
      </c>
      <c r="R1447" s="4">
        <v>1.0</v>
      </c>
      <c r="S1447" s="3" t="s">
        <v>12595</v>
      </c>
      <c r="T1447" s="3" t="s">
        <v>12596</v>
      </c>
      <c r="U1447" s="4">
        <v>1.0</v>
      </c>
      <c r="V1447" s="3" t="s">
        <v>38</v>
      </c>
      <c r="W1447" s="3" t="s">
        <v>38</v>
      </c>
      <c r="X1447" s="3" t="s">
        <v>12597</v>
      </c>
      <c r="Y1447" s="5">
        <f t="shared" si="1"/>
        <v>2013</v>
      </c>
      <c r="Z1447" s="5">
        <f t="shared" si="2"/>
        <v>7</v>
      </c>
      <c r="AA1447" s="5">
        <f t="shared" si="3"/>
        <v>12</v>
      </c>
      <c r="AB1447" s="5">
        <f t="shared" si="4"/>
        <v>2013</v>
      </c>
      <c r="AC1447" s="5">
        <f t="shared" si="5"/>
        <v>12</v>
      </c>
      <c r="AD1447" s="5">
        <f t="shared" si="6"/>
        <v>11</v>
      </c>
    </row>
    <row r="1448" ht="15.75" customHeight="1">
      <c r="A1448" s="3" t="s">
        <v>30</v>
      </c>
      <c r="B1448" s="3" t="s">
        <v>47</v>
      </c>
      <c r="C1448" s="3" t="s">
        <v>12598</v>
      </c>
      <c r="D1448" s="3" t="s">
        <v>12599</v>
      </c>
      <c r="E1448" s="3" t="s">
        <v>12600</v>
      </c>
      <c r="F1448" s="3" t="s">
        <v>12601</v>
      </c>
      <c r="G1448" s="3" t="s">
        <v>12602</v>
      </c>
      <c r="H1448" s="3" t="s">
        <v>10224</v>
      </c>
      <c r="I1448" s="3" t="s">
        <v>1385</v>
      </c>
      <c r="J1448" s="3" t="s">
        <v>39</v>
      </c>
      <c r="K1448" s="3" t="s">
        <v>12603</v>
      </c>
      <c r="L1448" s="3" t="s">
        <v>12604</v>
      </c>
      <c r="M1448" s="3" t="s">
        <v>121</v>
      </c>
      <c r="N1448" s="3" t="s">
        <v>38</v>
      </c>
      <c r="O1448" s="3" t="s">
        <v>12052</v>
      </c>
      <c r="P1448" s="4">
        <v>0.0</v>
      </c>
      <c r="Q1448" s="3" t="s">
        <v>38</v>
      </c>
      <c r="R1448" s="4">
        <v>0.0</v>
      </c>
      <c r="S1448" s="3" t="s">
        <v>38</v>
      </c>
      <c r="T1448" s="3" t="s">
        <v>12605</v>
      </c>
      <c r="U1448" s="4">
        <v>1.0</v>
      </c>
      <c r="V1448" s="3" t="s">
        <v>38</v>
      </c>
      <c r="W1448" s="3" t="s">
        <v>38</v>
      </c>
      <c r="X1448" s="3" t="s">
        <v>12606</v>
      </c>
      <c r="Y1448" s="5">
        <f t="shared" si="1"/>
        <v>2013</v>
      </c>
      <c r="Z1448" s="5">
        <f t="shared" si="2"/>
        <v>7</v>
      </c>
      <c r="AA1448" s="5">
        <f t="shared" si="3"/>
        <v>5</v>
      </c>
      <c r="AB1448" s="5">
        <f t="shared" si="4"/>
        <v>2013</v>
      </c>
      <c r="AC1448" s="5">
        <f t="shared" si="5"/>
        <v>12</v>
      </c>
      <c r="AD1448" s="5">
        <f t="shared" si="6"/>
        <v>11</v>
      </c>
    </row>
    <row r="1449" ht="15.75" customHeight="1">
      <c r="A1449" s="3" t="s">
        <v>30</v>
      </c>
      <c r="B1449" s="3" t="s">
        <v>31</v>
      </c>
      <c r="C1449" s="3" t="s">
        <v>12607</v>
      </c>
      <c r="D1449" s="3" t="s">
        <v>12608</v>
      </c>
      <c r="E1449" s="3" t="s">
        <v>12609</v>
      </c>
      <c r="F1449" s="3" t="s">
        <v>12610</v>
      </c>
      <c r="G1449" s="3" t="s">
        <v>38</v>
      </c>
      <c r="H1449" s="3" t="s">
        <v>38</v>
      </c>
      <c r="I1449" s="3" t="s">
        <v>78</v>
      </c>
      <c r="J1449" s="3" t="s">
        <v>118</v>
      </c>
      <c r="K1449" s="3" t="s">
        <v>12611</v>
      </c>
      <c r="L1449" s="3" t="s">
        <v>12612</v>
      </c>
      <c r="M1449" s="3" t="s">
        <v>38</v>
      </c>
      <c r="N1449" s="3" t="s">
        <v>9527</v>
      </c>
      <c r="O1449" s="3" t="s">
        <v>12613</v>
      </c>
      <c r="P1449" s="4">
        <v>8.0</v>
      </c>
      <c r="Q1449" s="3" t="s">
        <v>12614</v>
      </c>
      <c r="R1449" s="4">
        <v>0.0</v>
      </c>
      <c r="S1449" s="3" t="s">
        <v>38</v>
      </c>
      <c r="T1449" s="3" t="s">
        <v>12615</v>
      </c>
      <c r="U1449" s="4">
        <v>2.0</v>
      </c>
      <c r="V1449" s="3" t="s">
        <v>38</v>
      </c>
      <c r="W1449" s="3" t="s">
        <v>38</v>
      </c>
      <c r="X1449" s="3" t="s">
        <v>12616</v>
      </c>
      <c r="Y1449" s="5">
        <f t="shared" si="1"/>
        <v>2012</v>
      </c>
      <c r="Z1449" s="5">
        <f t="shared" si="2"/>
        <v>5</v>
      </c>
      <c r="AA1449" s="5">
        <f t="shared" si="3"/>
        <v>16</v>
      </c>
      <c r="AB1449" s="5">
        <f t="shared" si="4"/>
        <v>0</v>
      </c>
      <c r="AC1449" s="5">
        <f t="shared" si="5"/>
        <v>0</v>
      </c>
      <c r="AD1449" s="5">
        <f t="shared" si="6"/>
        <v>0</v>
      </c>
    </row>
    <row r="1450" ht="15.75" customHeight="1">
      <c r="A1450" s="3" t="s">
        <v>30</v>
      </c>
      <c r="B1450" s="3" t="s">
        <v>31</v>
      </c>
      <c r="C1450" s="3" t="s">
        <v>12617</v>
      </c>
      <c r="D1450" s="3" t="s">
        <v>12618</v>
      </c>
      <c r="E1450" s="3" t="s">
        <v>12619</v>
      </c>
      <c r="F1450" s="3" t="s">
        <v>12620</v>
      </c>
      <c r="G1450" s="3" t="s">
        <v>38</v>
      </c>
      <c r="H1450" s="3" t="s">
        <v>38</v>
      </c>
      <c r="I1450" s="3" t="s">
        <v>638</v>
      </c>
      <c r="J1450" s="3" t="s">
        <v>1215</v>
      </c>
      <c r="K1450" s="3" t="s">
        <v>12621</v>
      </c>
      <c r="L1450" s="3" t="s">
        <v>12622</v>
      </c>
      <c r="M1450" s="3" t="s">
        <v>38</v>
      </c>
      <c r="N1450" s="3" t="s">
        <v>9527</v>
      </c>
      <c r="O1450" s="3" t="s">
        <v>12623</v>
      </c>
      <c r="P1450" s="4">
        <v>4.0</v>
      </c>
      <c r="Q1450" s="3" t="s">
        <v>12624</v>
      </c>
      <c r="R1450" s="4">
        <v>0.0</v>
      </c>
      <c r="S1450" s="3" t="s">
        <v>38</v>
      </c>
      <c r="T1450" s="3" t="s">
        <v>12625</v>
      </c>
      <c r="U1450" s="4">
        <v>1.0</v>
      </c>
      <c r="V1450" s="3" t="s">
        <v>38</v>
      </c>
      <c r="W1450" s="3" t="s">
        <v>38</v>
      </c>
      <c r="X1450" s="3" t="s">
        <v>12626</v>
      </c>
      <c r="Y1450" s="5">
        <f t="shared" si="1"/>
        <v>2012</v>
      </c>
      <c r="Z1450" s="5">
        <f t="shared" si="2"/>
        <v>5</v>
      </c>
      <c r="AA1450" s="5">
        <f t="shared" si="3"/>
        <v>21</v>
      </c>
      <c r="AB1450" s="5">
        <f t="shared" si="4"/>
        <v>0</v>
      </c>
      <c r="AC1450" s="5">
        <f t="shared" si="5"/>
        <v>0</v>
      </c>
      <c r="AD1450" s="5">
        <f t="shared" si="6"/>
        <v>0</v>
      </c>
    </row>
    <row r="1451" ht="15.75" customHeight="1">
      <c r="A1451" s="3" t="s">
        <v>30</v>
      </c>
      <c r="B1451" s="3" t="s">
        <v>31</v>
      </c>
      <c r="C1451" s="3" t="s">
        <v>12627</v>
      </c>
      <c r="D1451" s="3" t="s">
        <v>12628</v>
      </c>
      <c r="E1451" s="3" t="s">
        <v>12629</v>
      </c>
      <c r="F1451" s="3" t="s">
        <v>12630</v>
      </c>
      <c r="G1451" s="3" t="s">
        <v>38</v>
      </c>
      <c r="H1451" s="3" t="s">
        <v>38</v>
      </c>
      <c r="I1451" s="3" t="s">
        <v>638</v>
      </c>
      <c r="J1451" s="3" t="s">
        <v>1215</v>
      </c>
      <c r="K1451" s="3" t="s">
        <v>12631</v>
      </c>
      <c r="L1451" s="3" t="s">
        <v>12632</v>
      </c>
      <c r="M1451" s="3" t="s">
        <v>38</v>
      </c>
      <c r="N1451" s="3" t="s">
        <v>9527</v>
      </c>
      <c r="O1451" s="3" t="s">
        <v>12633</v>
      </c>
      <c r="P1451" s="4">
        <v>4.0</v>
      </c>
      <c r="Q1451" s="3" t="s">
        <v>12634</v>
      </c>
      <c r="R1451" s="4">
        <v>5.0</v>
      </c>
      <c r="S1451" s="3" t="s">
        <v>12635</v>
      </c>
      <c r="T1451" s="3" t="s">
        <v>12636</v>
      </c>
      <c r="U1451" s="4">
        <v>3.0</v>
      </c>
      <c r="V1451" s="3" t="s">
        <v>38</v>
      </c>
      <c r="W1451" s="3" t="s">
        <v>38</v>
      </c>
      <c r="X1451" s="3" t="s">
        <v>12637</v>
      </c>
      <c r="Y1451" s="5">
        <f t="shared" si="1"/>
        <v>2012</v>
      </c>
      <c r="Z1451" s="5">
        <f t="shared" si="2"/>
        <v>5</v>
      </c>
      <c r="AA1451" s="5">
        <f t="shared" si="3"/>
        <v>29</v>
      </c>
      <c r="AB1451" s="5">
        <f t="shared" si="4"/>
        <v>0</v>
      </c>
      <c r="AC1451" s="5">
        <f t="shared" si="5"/>
        <v>0</v>
      </c>
      <c r="AD1451" s="5">
        <f t="shared" si="6"/>
        <v>0</v>
      </c>
    </row>
    <row r="1452" ht="15.75" customHeight="1">
      <c r="A1452" s="3" t="s">
        <v>30</v>
      </c>
      <c r="B1452" s="3" t="s">
        <v>47</v>
      </c>
      <c r="C1452" s="3" t="s">
        <v>12638</v>
      </c>
      <c r="D1452" s="3" t="s">
        <v>12639</v>
      </c>
      <c r="E1452" s="3" t="s">
        <v>12640</v>
      </c>
      <c r="F1452" s="3" t="s">
        <v>12058</v>
      </c>
      <c r="G1452" s="3" t="s">
        <v>12641</v>
      </c>
      <c r="H1452" s="3" t="s">
        <v>12642</v>
      </c>
      <c r="I1452" s="3" t="s">
        <v>385</v>
      </c>
      <c r="J1452" s="3" t="s">
        <v>1000</v>
      </c>
      <c r="K1452" s="3" t="s">
        <v>12447</v>
      </c>
      <c r="L1452" s="3" t="s">
        <v>11732</v>
      </c>
      <c r="M1452" s="3" t="s">
        <v>38</v>
      </c>
      <c r="N1452" s="3" t="s">
        <v>38</v>
      </c>
      <c r="O1452" s="3" t="s">
        <v>12062</v>
      </c>
      <c r="P1452" s="4">
        <v>0.0</v>
      </c>
      <c r="Q1452" s="3" t="s">
        <v>38</v>
      </c>
      <c r="R1452" s="4">
        <v>0.0</v>
      </c>
      <c r="S1452" s="3" t="s">
        <v>38</v>
      </c>
      <c r="T1452" s="3" t="s">
        <v>12643</v>
      </c>
      <c r="U1452" s="4">
        <v>1.0</v>
      </c>
      <c r="V1452" s="3" t="s">
        <v>38</v>
      </c>
      <c r="W1452" s="3" t="s">
        <v>38</v>
      </c>
      <c r="X1452" s="3" t="s">
        <v>12644</v>
      </c>
      <c r="Y1452" s="5">
        <f t="shared" si="1"/>
        <v>2013</v>
      </c>
      <c r="Z1452" s="5">
        <f t="shared" si="2"/>
        <v>3</v>
      </c>
      <c r="AA1452" s="5">
        <f t="shared" si="3"/>
        <v>15</v>
      </c>
      <c r="AB1452" s="5">
        <f t="shared" si="4"/>
        <v>2013</v>
      </c>
      <c r="AC1452" s="5">
        <f t="shared" si="5"/>
        <v>12</v>
      </c>
      <c r="AD1452" s="5">
        <f t="shared" si="6"/>
        <v>1</v>
      </c>
    </row>
    <row r="1453" ht="15.75" customHeight="1">
      <c r="A1453" s="3" t="s">
        <v>30</v>
      </c>
      <c r="B1453" s="3" t="s">
        <v>47</v>
      </c>
      <c r="C1453" s="3" t="s">
        <v>12645</v>
      </c>
      <c r="D1453" s="3" t="s">
        <v>12646</v>
      </c>
      <c r="E1453" s="3" t="s">
        <v>12647</v>
      </c>
      <c r="F1453" s="3" t="s">
        <v>12648</v>
      </c>
      <c r="G1453" s="3" t="s">
        <v>12649</v>
      </c>
      <c r="H1453" s="3" t="s">
        <v>12642</v>
      </c>
      <c r="I1453" s="3" t="s">
        <v>373</v>
      </c>
      <c r="J1453" s="3" t="s">
        <v>1435</v>
      </c>
      <c r="K1453" s="3" t="s">
        <v>12650</v>
      </c>
      <c r="L1453" s="3" t="s">
        <v>12651</v>
      </c>
      <c r="M1453" s="3" t="s">
        <v>38</v>
      </c>
      <c r="N1453" s="3" t="s">
        <v>376</v>
      </c>
      <c r="O1453" s="3" t="s">
        <v>12296</v>
      </c>
      <c r="P1453" s="4">
        <v>0.0</v>
      </c>
      <c r="Q1453" s="3" t="s">
        <v>38</v>
      </c>
      <c r="R1453" s="4">
        <v>0.0</v>
      </c>
      <c r="S1453" s="3" t="s">
        <v>38</v>
      </c>
      <c r="T1453" s="3" t="s">
        <v>12652</v>
      </c>
      <c r="U1453" s="4">
        <v>1.0</v>
      </c>
      <c r="V1453" s="3" t="s">
        <v>38</v>
      </c>
      <c r="W1453" s="3" t="s">
        <v>38</v>
      </c>
      <c r="X1453" s="3" t="s">
        <v>12653</v>
      </c>
      <c r="Y1453" s="5">
        <f t="shared" si="1"/>
        <v>2013</v>
      </c>
      <c r="Z1453" s="5">
        <f t="shared" si="2"/>
        <v>7</v>
      </c>
      <c r="AA1453" s="5">
        <f t="shared" si="3"/>
        <v>29</v>
      </c>
      <c r="AB1453" s="5">
        <f t="shared" si="4"/>
        <v>2013</v>
      </c>
      <c r="AC1453" s="5">
        <f t="shared" si="5"/>
        <v>12</v>
      </c>
      <c r="AD1453" s="5">
        <f t="shared" si="6"/>
        <v>1</v>
      </c>
    </row>
    <row r="1454" ht="15.75" customHeight="1">
      <c r="A1454" s="3" t="s">
        <v>30</v>
      </c>
      <c r="B1454" s="3" t="s">
        <v>47</v>
      </c>
      <c r="C1454" s="3" t="s">
        <v>12654</v>
      </c>
      <c r="D1454" s="3" t="s">
        <v>12655</v>
      </c>
      <c r="E1454" s="3" t="s">
        <v>12656</v>
      </c>
      <c r="F1454" s="3" t="s">
        <v>10752</v>
      </c>
      <c r="G1454" s="3" t="s">
        <v>12657</v>
      </c>
      <c r="H1454" s="3" t="s">
        <v>12642</v>
      </c>
      <c r="I1454" s="3" t="s">
        <v>593</v>
      </c>
      <c r="J1454" s="3" t="s">
        <v>954</v>
      </c>
      <c r="K1454" s="3" t="s">
        <v>12385</v>
      </c>
      <c r="L1454" s="3" t="s">
        <v>12386</v>
      </c>
      <c r="M1454" s="3" t="s">
        <v>38</v>
      </c>
      <c r="N1454" s="3" t="s">
        <v>4771</v>
      </c>
      <c r="O1454" s="3" t="s">
        <v>6607</v>
      </c>
      <c r="P1454" s="4">
        <v>0.0</v>
      </c>
      <c r="Q1454" s="3" t="s">
        <v>38</v>
      </c>
      <c r="R1454" s="4">
        <v>0.0</v>
      </c>
      <c r="S1454" s="3" t="s">
        <v>38</v>
      </c>
      <c r="T1454" s="3" t="s">
        <v>12658</v>
      </c>
      <c r="U1454" s="4">
        <v>1.0</v>
      </c>
      <c r="V1454" s="3" t="s">
        <v>38</v>
      </c>
      <c r="W1454" s="3" t="s">
        <v>38</v>
      </c>
      <c r="X1454" s="3" t="s">
        <v>12659</v>
      </c>
      <c r="Y1454" s="5">
        <f t="shared" si="1"/>
        <v>2013</v>
      </c>
      <c r="Z1454" s="5">
        <f t="shared" si="2"/>
        <v>7</v>
      </c>
      <c r="AA1454" s="5">
        <f t="shared" si="3"/>
        <v>22</v>
      </c>
      <c r="AB1454" s="5">
        <f t="shared" si="4"/>
        <v>2013</v>
      </c>
      <c r="AC1454" s="5">
        <f t="shared" si="5"/>
        <v>12</v>
      </c>
      <c r="AD1454" s="5">
        <f t="shared" si="6"/>
        <v>1</v>
      </c>
    </row>
    <row r="1455" ht="15.75" customHeight="1">
      <c r="A1455" s="3" t="s">
        <v>30</v>
      </c>
      <c r="B1455" s="3" t="s">
        <v>47</v>
      </c>
      <c r="C1455" s="3" t="s">
        <v>12660</v>
      </c>
      <c r="D1455" s="3" t="s">
        <v>12661</v>
      </c>
      <c r="E1455" s="3" t="s">
        <v>12662</v>
      </c>
      <c r="F1455" s="3" t="s">
        <v>12663</v>
      </c>
      <c r="G1455" s="3" t="s">
        <v>12664</v>
      </c>
      <c r="H1455" s="3" t="s">
        <v>12642</v>
      </c>
      <c r="I1455" s="3" t="s">
        <v>593</v>
      </c>
      <c r="J1455" s="3" t="s">
        <v>954</v>
      </c>
      <c r="K1455" s="3" t="s">
        <v>12665</v>
      </c>
      <c r="L1455" s="3" t="s">
        <v>12666</v>
      </c>
      <c r="M1455" s="3" t="s">
        <v>38</v>
      </c>
      <c r="N1455" s="3" t="s">
        <v>4771</v>
      </c>
      <c r="O1455" s="3" t="s">
        <v>164</v>
      </c>
      <c r="P1455" s="4">
        <v>0.0</v>
      </c>
      <c r="Q1455" s="3" t="s">
        <v>38</v>
      </c>
      <c r="R1455" s="4">
        <v>0.0</v>
      </c>
      <c r="S1455" s="3" t="s">
        <v>38</v>
      </c>
      <c r="T1455" s="3" t="s">
        <v>12667</v>
      </c>
      <c r="U1455" s="4">
        <v>1.0</v>
      </c>
      <c r="V1455" s="3" t="s">
        <v>38</v>
      </c>
      <c r="W1455" s="3" t="s">
        <v>38</v>
      </c>
      <c r="X1455" s="3" t="s">
        <v>12668</v>
      </c>
      <c r="Y1455" s="5">
        <f t="shared" si="1"/>
        <v>2013</v>
      </c>
      <c r="Z1455" s="5">
        <f t="shared" si="2"/>
        <v>7</v>
      </c>
      <c r="AA1455" s="5">
        <f t="shared" si="3"/>
        <v>15</v>
      </c>
      <c r="AB1455" s="5">
        <f t="shared" si="4"/>
        <v>2013</v>
      </c>
      <c r="AC1455" s="5">
        <f t="shared" si="5"/>
        <v>12</v>
      </c>
      <c r="AD1455" s="5">
        <f t="shared" si="6"/>
        <v>1</v>
      </c>
    </row>
    <row r="1456" ht="15.75" customHeight="1">
      <c r="A1456" s="3" t="s">
        <v>30</v>
      </c>
      <c r="B1456" s="3" t="s">
        <v>47</v>
      </c>
      <c r="C1456" s="3" t="s">
        <v>11416</v>
      </c>
      <c r="D1456" s="3" t="s">
        <v>12669</v>
      </c>
      <c r="E1456" s="3" t="s">
        <v>12670</v>
      </c>
      <c r="F1456" s="3" t="s">
        <v>12663</v>
      </c>
      <c r="G1456" s="3" t="s">
        <v>12671</v>
      </c>
      <c r="H1456" s="3" t="s">
        <v>12642</v>
      </c>
      <c r="I1456" s="3" t="s">
        <v>593</v>
      </c>
      <c r="J1456" s="3" t="s">
        <v>954</v>
      </c>
      <c r="K1456" s="3" t="s">
        <v>12672</v>
      </c>
      <c r="L1456" s="3" t="s">
        <v>12673</v>
      </c>
      <c r="M1456" s="3" t="s">
        <v>38</v>
      </c>
      <c r="N1456" s="3" t="s">
        <v>4771</v>
      </c>
      <c r="O1456" s="3" t="s">
        <v>164</v>
      </c>
      <c r="P1456" s="4">
        <v>0.0</v>
      </c>
      <c r="Q1456" s="3" t="s">
        <v>38</v>
      </c>
      <c r="R1456" s="4">
        <v>1.0</v>
      </c>
      <c r="S1456" s="3" t="s">
        <v>12674</v>
      </c>
      <c r="T1456" s="3" t="s">
        <v>12675</v>
      </c>
      <c r="U1456" s="4">
        <v>1.0</v>
      </c>
      <c r="V1456" s="3" t="s">
        <v>38</v>
      </c>
      <c r="W1456" s="3" t="s">
        <v>38</v>
      </c>
      <c r="X1456" s="3" t="s">
        <v>12676</v>
      </c>
      <c r="Y1456" s="5">
        <f t="shared" si="1"/>
        <v>2013</v>
      </c>
      <c r="Z1456" s="5">
        <f t="shared" si="2"/>
        <v>7</v>
      </c>
      <c r="AA1456" s="5">
        <f t="shared" si="3"/>
        <v>15</v>
      </c>
      <c r="AB1456" s="5">
        <f t="shared" si="4"/>
        <v>2013</v>
      </c>
      <c r="AC1456" s="5">
        <f t="shared" si="5"/>
        <v>12</v>
      </c>
      <c r="AD1456" s="5">
        <f t="shared" si="6"/>
        <v>1</v>
      </c>
    </row>
    <row r="1457" ht="15.75" customHeight="1">
      <c r="A1457" s="3" t="s">
        <v>30</v>
      </c>
      <c r="B1457" s="3" t="s">
        <v>47</v>
      </c>
      <c r="C1457" s="3" t="s">
        <v>12677</v>
      </c>
      <c r="D1457" s="3" t="s">
        <v>12678</v>
      </c>
      <c r="E1457" s="3" t="s">
        <v>12679</v>
      </c>
      <c r="F1457" s="3" t="s">
        <v>10942</v>
      </c>
      <c r="G1457" s="3" t="s">
        <v>12680</v>
      </c>
      <c r="H1457" s="3" t="s">
        <v>12681</v>
      </c>
      <c r="I1457" s="3" t="s">
        <v>9954</v>
      </c>
      <c r="J1457" s="3" t="s">
        <v>11323</v>
      </c>
      <c r="K1457" s="3" t="s">
        <v>10943</v>
      </c>
      <c r="L1457" s="3" t="s">
        <v>10944</v>
      </c>
      <c r="M1457" s="3" t="s">
        <v>30</v>
      </c>
      <c r="N1457" s="3" t="s">
        <v>10878</v>
      </c>
      <c r="O1457" s="3" t="s">
        <v>12682</v>
      </c>
      <c r="P1457" s="4">
        <v>0.0</v>
      </c>
      <c r="Q1457" s="3" t="s">
        <v>38</v>
      </c>
      <c r="R1457" s="4">
        <v>0.0</v>
      </c>
      <c r="S1457" s="3" t="s">
        <v>38</v>
      </c>
      <c r="T1457" s="3" t="s">
        <v>12683</v>
      </c>
      <c r="U1457" s="4">
        <v>1.0</v>
      </c>
      <c r="V1457" s="3" t="s">
        <v>38</v>
      </c>
      <c r="W1457" s="3" t="s">
        <v>38</v>
      </c>
      <c r="X1457" s="3" t="s">
        <v>12684</v>
      </c>
      <c r="Y1457" s="5">
        <f t="shared" si="1"/>
        <v>2013</v>
      </c>
      <c r="Z1457" s="5">
        <f t="shared" si="2"/>
        <v>6</v>
      </c>
      <c r="AA1457" s="5">
        <f t="shared" si="3"/>
        <v>5</v>
      </c>
      <c r="AB1457" s="5">
        <f t="shared" si="4"/>
        <v>2013</v>
      </c>
      <c r="AC1457" s="5">
        <f t="shared" si="5"/>
        <v>11</v>
      </c>
      <c r="AD1457" s="5">
        <f t="shared" si="6"/>
        <v>21</v>
      </c>
    </row>
    <row r="1458" ht="15.75" customHeight="1">
      <c r="A1458" s="3" t="s">
        <v>30</v>
      </c>
      <c r="B1458" s="3" t="s">
        <v>47</v>
      </c>
      <c r="C1458" s="3" t="s">
        <v>12685</v>
      </c>
      <c r="D1458" s="3" t="s">
        <v>12686</v>
      </c>
      <c r="E1458" s="3" t="s">
        <v>12687</v>
      </c>
      <c r="F1458" s="3" t="s">
        <v>12688</v>
      </c>
      <c r="G1458" s="3" t="s">
        <v>12689</v>
      </c>
      <c r="H1458" s="3" t="s">
        <v>12681</v>
      </c>
      <c r="I1458" s="3" t="s">
        <v>172</v>
      </c>
      <c r="J1458" s="3" t="s">
        <v>173</v>
      </c>
      <c r="K1458" s="3" t="s">
        <v>12305</v>
      </c>
      <c r="L1458" s="3" t="s">
        <v>12306</v>
      </c>
      <c r="M1458" s="3" t="s">
        <v>96</v>
      </c>
      <c r="N1458" s="3" t="s">
        <v>38</v>
      </c>
      <c r="O1458" s="3" t="s">
        <v>926</v>
      </c>
      <c r="P1458" s="4">
        <v>0.0</v>
      </c>
      <c r="Q1458" s="3" t="s">
        <v>38</v>
      </c>
      <c r="R1458" s="4">
        <v>0.0</v>
      </c>
      <c r="S1458" s="3" t="s">
        <v>38</v>
      </c>
      <c r="T1458" s="3" t="s">
        <v>12690</v>
      </c>
      <c r="U1458" s="4">
        <v>1.0</v>
      </c>
      <c r="V1458" s="3" t="s">
        <v>38</v>
      </c>
      <c r="W1458" s="3" t="s">
        <v>38</v>
      </c>
      <c r="X1458" s="3" t="s">
        <v>12691</v>
      </c>
      <c r="Y1458" s="5">
        <f t="shared" si="1"/>
        <v>2013</v>
      </c>
      <c r="Z1458" s="5">
        <f t="shared" si="2"/>
        <v>7</v>
      </c>
      <c r="AA1458" s="5">
        <f t="shared" si="3"/>
        <v>18</v>
      </c>
      <c r="AB1458" s="5">
        <f t="shared" si="4"/>
        <v>2013</v>
      </c>
      <c r="AC1458" s="5">
        <f t="shared" si="5"/>
        <v>11</v>
      </c>
      <c r="AD1458" s="5">
        <f t="shared" si="6"/>
        <v>21</v>
      </c>
    </row>
    <row r="1459" ht="15.75" customHeight="1">
      <c r="A1459" s="3" t="s">
        <v>30</v>
      </c>
      <c r="B1459" s="3" t="s">
        <v>47</v>
      </c>
      <c r="C1459" s="3" t="s">
        <v>12692</v>
      </c>
      <c r="D1459" s="3" t="s">
        <v>12693</v>
      </c>
      <c r="E1459" s="3" t="s">
        <v>12694</v>
      </c>
      <c r="F1459" s="3" t="s">
        <v>12688</v>
      </c>
      <c r="G1459" s="3" t="s">
        <v>12695</v>
      </c>
      <c r="H1459" s="3" t="s">
        <v>12681</v>
      </c>
      <c r="I1459" s="3" t="s">
        <v>172</v>
      </c>
      <c r="J1459" s="3" t="s">
        <v>173</v>
      </c>
      <c r="K1459" s="3" t="s">
        <v>12696</v>
      </c>
      <c r="L1459" s="3" t="s">
        <v>12697</v>
      </c>
      <c r="M1459" s="3" t="s">
        <v>176</v>
      </c>
      <c r="N1459" s="3" t="s">
        <v>38</v>
      </c>
      <c r="O1459" s="3" t="s">
        <v>926</v>
      </c>
      <c r="P1459" s="4">
        <v>0.0</v>
      </c>
      <c r="Q1459" s="3" t="s">
        <v>38</v>
      </c>
      <c r="R1459" s="4">
        <v>0.0</v>
      </c>
      <c r="S1459" s="3" t="s">
        <v>38</v>
      </c>
      <c r="T1459" s="3" t="s">
        <v>12698</v>
      </c>
      <c r="U1459" s="4">
        <v>1.0</v>
      </c>
      <c r="V1459" s="3" t="s">
        <v>38</v>
      </c>
      <c r="W1459" s="3" t="s">
        <v>38</v>
      </c>
      <c r="X1459" s="3" t="s">
        <v>12699</v>
      </c>
      <c r="Y1459" s="5">
        <f t="shared" si="1"/>
        <v>2013</v>
      </c>
      <c r="Z1459" s="5">
        <f t="shared" si="2"/>
        <v>7</v>
      </c>
      <c r="AA1459" s="5">
        <f t="shared" si="3"/>
        <v>18</v>
      </c>
      <c r="AB1459" s="5">
        <f t="shared" si="4"/>
        <v>2013</v>
      </c>
      <c r="AC1459" s="5">
        <f t="shared" si="5"/>
        <v>11</v>
      </c>
      <c r="AD1459" s="5">
        <f t="shared" si="6"/>
        <v>21</v>
      </c>
    </row>
    <row r="1460" ht="15.75" customHeight="1">
      <c r="A1460" s="3" t="s">
        <v>30</v>
      </c>
      <c r="B1460" s="3" t="s">
        <v>47</v>
      </c>
      <c r="C1460" s="3" t="s">
        <v>12700</v>
      </c>
      <c r="D1460" s="3" t="s">
        <v>12701</v>
      </c>
      <c r="E1460" s="3" t="s">
        <v>12702</v>
      </c>
      <c r="F1460" s="3" t="s">
        <v>11286</v>
      </c>
      <c r="G1460" s="3" t="s">
        <v>12703</v>
      </c>
      <c r="H1460" s="3" t="s">
        <v>12681</v>
      </c>
      <c r="I1460" s="3" t="s">
        <v>1226</v>
      </c>
      <c r="J1460" s="3" t="s">
        <v>713</v>
      </c>
      <c r="K1460" s="3" t="s">
        <v>1926</v>
      </c>
      <c r="L1460" s="3" t="s">
        <v>397</v>
      </c>
      <c r="M1460" s="3" t="s">
        <v>38</v>
      </c>
      <c r="N1460" s="3" t="s">
        <v>731</v>
      </c>
      <c r="O1460" s="3" t="s">
        <v>529</v>
      </c>
      <c r="P1460" s="4">
        <v>0.0</v>
      </c>
      <c r="Q1460" s="3" t="s">
        <v>38</v>
      </c>
      <c r="R1460" s="4">
        <v>0.0</v>
      </c>
      <c r="S1460" s="3" t="s">
        <v>38</v>
      </c>
      <c r="T1460" s="3" t="s">
        <v>12704</v>
      </c>
      <c r="U1460" s="4">
        <v>5.0</v>
      </c>
      <c r="V1460" s="3" t="s">
        <v>38</v>
      </c>
      <c r="W1460" s="3" t="s">
        <v>38</v>
      </c>
      <c r="X1460" s="3" t="s">
        <v>12705</v>
      </c>
      <c r="Y1460" s="5">
        <f t="shared" si="1"/>
        <v>2013</v>
      </c>
      <c r="Z1460" s="5">
        <f t="shared" si="2"/>
        <v>3</v>
      </c>
      <c r="AA1460" s="5">
        <f t="shared" si="3"/>
        <v>27</v>
      </c>
      <c r="AB1460" s="5">
        <f t="shared" si="4"/>
        <v>2013</v>
      </c>
      <c r="AC1460" s="5">
        <f t="shared" si="5"/>
        <v>11</v>
      </c>
      <c r="AD1460" s="5">
        <f t="shared" si="6"/>
        <v>21</v>
      </c>
    </row>
    <row r="1461" ht="15.75" customHeight="1">
      <c r="A1461" s="3" t="s">
        <v>30</v>
      </c>
      <c r="B1461" s="3" t="s">
        <v>47</v>
      </c>
      <c r="C1461" s="3" t="s">
        <v>11668</v>
      </c>
      <c r="D1461" s="3" t="s">
        <v>12706</v>
      </c>
      <c r="E1461" s="3" t="s">
        <v>12707</v>
      </c>
      <c r="F1461" s="3" t="s">
        <v>11671</v>
      </c>
      <c r="G1461" s="3" t="s">
        <v>12708</v>
      </c>
      <c r="H1461" s="3" t="s">
        <v>12681</v>
      </c>
      <c r="I1461" s="3" t="s">
        <v>1226</v>
      </c>
      <c r="J1461" s="3" t="s">
        <v>713</v>
      </c>
      <c r="K1461" s="3" t="s">
        <v>1926</v>
      </c>
      <c r="L1461" s="3" t="s">
        <v>397</v>
      </c>
      <c r="M1461" s="3" t="s">
        <v>38</v>
      </c>
      <c r="N1461" s="3" t="s">
        <v>731</v>
      </c>
      <c r="O1461" s="3" t="s">
        <v>529</v>
      </c>
      <c r="P1461" s="4">
        <v>0.0</v>
      </c>
      <c r="Q1461" s="3" t="s">
        <v>38</v>
      </c>
      <c r="R1461" s="4">
        <v>1.0</v>
      </c>
      <c r="S1461" s="3" t="s">
        <v>12709</v>
      </c>
      <c r="T1461" s="3" t="s">
        <v>12710</v>
      </c>
      <c r="U1461" s="4">
        <v>1.0</v>
      </c>
      <c r="V1461" s="3" t="s">
        <v>38</v>
      </c>
      <c r="W1461" s="3" t="s">
        <v>38</v>
      </c>
      <c r="X1461" s="3" t="s">
        <v>12711</v>
      </c>
      <c r="Y1461" s="5">
        <f t="shared" si="1"/>
        <v>2013</v>
      </c>
      <c r="Z1461" s="5">
        <f t="shared" si="2"/>
        <v>6</v>
      </c>
      <c r="AA1461" s="5">
        <f t="shared" si="3"/>
        <v>3</v>
      </c>
      <c r="AB1461" s="5">
        <f t="shared" si="4"/>
        <v>2013</v>
      </c>
      <c r="AC1461" s="5">
        <f t="shared" si="5"/>
        <v>11</v>
      </c>
      <c r="AD1461" s="5">
        <f t="shared" si="6"/>
        <v>21</v>
      </c>
    </row>
    <row r="1462" ht="15.75" customHeight="1">
      <c r="A1462" s="3" t="s">
        <v>30</v>
      </c>
      <c r="B1462" s="3" t="s">
        <v>47</v>
      </c>
      <c r="C1462" s="3" t="s">
        <v>12712</v>
      </c>
      <c r="D1462" s="3" t="s">
        <v>12713</v>
      </c>
      <c r="E1462" s="3" t="s">
        <v>12714</v>
      </c>
      <c r="F1462" s="3" t="s">
        <v>11055</v>
      </c>
      <c r="G1462" s="3" t="s">
        <v>12715</v>
      </c>
      <c r="H1462" s="3" t="s">
        <v>12681</v>
      </c>
      <c r="I1462" s="3" t="s">
        <v>638</v>
      </c>
      <c r="J1462" s="3" t="s">
        <v>1215</v>
      </c>
      <c r="K1462" s="3" t="s">
        <v>12716</v>
      </c>
      <c r="L1462" s="3" t="s">
        <v>12717</v>
      </c>
      <c r="M1462" s="3" t="s">
        <v>38</v>
      </c>
      <c r="N1462" s="3" t="s">
        <v>9527</v>
      </c>
      <c r="O1462" s="3" t="s">
        <v>12718</v>
      </c>
      <c r="P1462" s="4">
        <v>0.0</v>
      </c>
      <c r="Q1462" s="3" t="s">
        <v>38</v>
      </c>
      <c r="R1462" s="4">
        <v>0.0</v>
      </c>
      <c r="S1462" s="3" t="s">
        <v>38</v>
      </c>
      <c r="T1462" s="3" t="s">
        <v>12719</v>
      </c>
      <c r="U1462" s="4">
        <v>1.0</v>
      </c>
      <c r="V1462" s="3" t="s">
        <v>38</v>
      </c>
      <c r="W1462" s="3" t="s">
        <v>38</v>
      </c>
      <c r="X1462" s="3" t="s">
        <v>12720</v>
      </c>
      <c r="Y1462" s="5">
        <f t="shared" si="1"/>
        <v>2013</v>
      </c>
      <c r="Z1462" s="5">
        <f t="shared" si="2"/>
        <v>5</v>
      </c>
      <c r="AA1462" s="5">
        <f t="shared" si="3"/>
        <v>31</v>
      </c>
      <c r="AB1462" s="5">
        <f t="shared" si="4"/>
        <v>2013</v>
      </c>
      <c r="AC1462" s="5">
        <f t="shared" si="5"/>
        <v>11</v>
      </c>
      <c r="AD1462" s="5">
        <f t="shared" si="6"/>
        <v>21</v>
      </c>
    </row>
    <row r="1463" ht="15.75" customHeight="1">
      <c r="A1463" s="3" t="s">
        <v>30</v>
      </c>
      <c r="B1463" s="3" t="s">
        <v>47</v>
      </c>
      <c r="C1463" s="3" t="s">
        <v>12721</v>
      </c>
      <c r="D1463" s="3" t="s">
        <v>12722</v>
      </c>
      <c r="E1463" s="3" t="s">
        <v>12723</v>
      </c>
      <c r="F1463" s="3" t="s">
        <v>12724</v>
      </c>
      <c r="G1463" s="3" t="s">
        <v>12725</v>
      </c>
      <c r="H1463" s="3" t="s">
        <v>12681</v>
      </c>
      <c r="I1463" s="3" t="s">
        <v>11540</v>
      </c>
      <c r="J1463" s="3" t="s">
        <v>11541</v>
      </c>
      <c r="K1463" s="3" t="s">
        <v>11559</v>
      </c>
      <c r="L1463" s="3" t="s">
        <v>11560</v>
      </c>
      <c r="M1463" s="3" t="s">
        <v>38</v>
      </c>
      <c r="N1463" s="3" t="s">
        <v>38</v>
      </c>
      <c r="O1463" s="3" t="s">
        <v>11561</v>
      </c>
      <c r="P1463" s="4">
        <v>0.0</v>
      </c>
      <c r="Q1463" s="3" t="s">
        <v>38</v>
      </c>
      <c r="R1463" s="4">
        <v>0.0</v>
      </c>
      <c r="S1463" s="3" t="s">
        <v>38</v>
      </c>
      <c r="T1463" s="3" t="s">
        <v>12726</v>
      </c>
      <c r="U1463" s="4">
        <v>1.0</v>
      </c>
      <c r="V1463" s="3" t="s">
        <v>38</v>
      </c>
      <c r="W1463" s="3" t="s">
        <v>38</v>
      </c>
      <c r="X1463" s="3" t="s">
        <v>12727</v>
      </c>
      <c r="Y1463" s="5">
        <f t="shared" si="1"/>
        <v>2013</v>
      </c>
      <c r="Z1463" s="5">
        <f t="shared" si="2"/>
        <v>8</v>
      </c>
      <c r="AA1463" s="5">
        <f t="shared" si="3"/>
        <v>1</v>
      </c>
      <c r="AB1463" s="5">
        <f t="shared" si="4"/>
        <v>2013</v>
      </c>
      <c r="AC1463" s="5">
        <f t="shared" si="5"/>
        <v>11</v>
      </c>
      <c r="AD1463" s="5">
        <f t="shared" si="6"/>
        <v>21</v>
      </c>
    </row>
    <row r="1464" ht="15.75" customHeight="1">
      <c r="A1464" s="3" t="s">
        <v>30</v>
      </c>
      <c r="B1464" s="3" t="s">
        <v>31</v>
      </c>
      <c r="C1464" s="3" t="s">
        <v>12728</v>
      </c>
      <c r="D1464" s="3" t="s">
        <v>12729</v>
      </c>
      <c r="E1464" s="3" t="s">
        <v>12730</v>
      </c>
      <c r="F1464" s="3" t="s">
        <v>12731</v>
      </c>
      <c r="G1464" s="3" t="s">
        <v>38</v>
      </c>
      <c r="H1464" s="3" t="s">
        <v>38</v>
      </c>
      <c r="I1464" s="3" t="s">
        <v>78</v>
      </c>
      <c r="J1464" s="3" t="s">
        <v>118</v>
      </c>
      <c r="K1464" s="3" t="s">
        <v>12611</v>
      </c>
      <c r="L1464" s="3" t="s">
        <v>12612</v>
      </c>
      <c r="M1464" s="3" t="s">
        <v>38</v>
      </c>
      <c r="N1464" s="3" t="s">
        <v>9527</v>
      </c>
      <c r="O1464" s="3" t="s">
        <v>12613</v>
      </c>
      <c r="P1464" s="4">
        <v>14.0</v>
      </c>
      <c r="Q1464" s="3" t="s">
        <v>12732</v>
      </c>
      <c r="R1464" s="4">
        <v>0.0</v>
      </c>
      <c r="S1464" s="3" t="s">
        <v>38</v>
      </c>
      <c r="T1464" s="3" t="s">
        <v>12733</v>
      </c>
      <c r="U1464" s="4">
        <v>2.0</v>
      </c>
      <c r="V1464" s="3" t="s">
        <v>38</v>
      </c>
      <c r="W1464" s="3" t="s">
        <v>38</v>
      </c>
      <c r="X1464" s="3" t="s">
        <v>12734</v>
      </c>
      <c r="Y1464" s="5">
        <f t="shared" si="1"/>
        <v>2012</v>
      </c>
      <c r="Z1464" s="5">
        <f t="shared" si="2"/>
        <v>5</v>
      </c>
      <c r="AA1464" s="5">
        <f t="shared" si="3"/>
        <v>15</v>
      </c>
      <c r="AB1464" s="5">
        <f t="shared" si="4"/>
        <v>0</v>
      </c>
      <c r="AC1464" s="5">
        <f t="shared" si="5"/>
        <v>0</v>
      </c>
      <c r="AD1464" s="5">
        <f t="shared" si="6"/>
        <v>0</v>
      </c>
    </row>
    <row r="1465" ht="15.75" customHeight="1">
      <c r="A1465" s="3" t="s">
        <v>30</v>
      </c>
      <c r="B1465" s="3" t="s">
        <v>31</v>
      </c>
      <c r="C1465" s="3" t="s">
        <v>12735</v>
      </c>
      <c r="D1465" s="3" t="s">
        <v>12736</v>
      </c>
      <c r="E1465" s="3" t="s">
        <v>12737</v>
      </c>
      <c r="F1465" s="3" t="s">
        <v>12738</v>
      </c>
      <c r="G1465" s="3" t="s">
        <v>38</v>
      </c>
      <c r="H1465" s="3" t="s">
        <v>38</v>
      </c>
      <c r="I1465" s="3" t="s">
        <v>638</v>
      </c>
      <c r="J1465" s="3" t="s">
        <v>1215</v>
      </c>
      <c r="K1465" s="3" t="s">
        <v>12739</v>
      </c>
      <c r="L1465" s="3" t="s">
        <v>12740</v>
      </c>
      <c r="M1465" s="3" t="s">
        <v>38</v>
      </c>
      <c r="N1465" s="3" t="s">
        <v>9527</v>
      </c>
      <c r="O1465" s="3" t="s">
        <v>12741</v>
      </c>
      <c r="P1465" s="4">
        <v>0.0</v>
      </c>
      <c r="Q1465" s="3" t="s">
        <v>38</v>
      </c>
      <c r="R1465" s="4">
        <v>0.0</v>
      </c>
      <c r="S1465" s="3" t="s">
        <v>38</v>
      </c>
      <c r="T1465" s="3" t="s">
        <v>12742</v>
      </c>
      <c r="U1465" s="4">
        <v>1.0</v>
      </c>
      <c r="V1465" s="3" t="s">
        <v>38</v>
      </c>
      <c r="W1465" s="3" t="s">
        <v>38</v>
      </c>
      <c r="X1465" s="3" t="s">
        <v>12743</v>
      </c>
      <c r="Y1465" s="5">
        <f t="shared" si="1"/>
        <v>2012</v>
      </c>
      <c r="Z1465" s="5">
        <f t="shared" si="2"/>
        <v>5</v>
      </c>
      <c r="AA1465" s="5">
        <f t="shared" si="3"/>
        <v>11</v>
      </c>
      <c r="AB1465" s="5">
        <f t="shared" si="4"/>
        <v>0</v>
      </c>
      <c r="AC1465" s="5">
        <f t="shared" si="5"/>
        <v>0</v>
      </c>
      <c r="AD1465" s="5">
        <f t="shared" si="6"/>
        <v>0</v>
      </c>
    </row>
    <row r="1466" ht="15.75" customHeight="1">
      <c r="A1466" s="3" t="s">
        <v>30</v>
      </c>
      <c r="B1466" s="3" t="s">
        <v>31</v>
      </c>
      <c r="C1466" s="3" t="s">
        <v>12744</v>
      </c>
      <c r="D1466" s="3" t="s">
        <v>12745</v>
      </c>
      <c r="E1466" s="3" t="s">
        <v>12746</v>
      </c>
      <c r="F1466" s="3" t="s">
        <v>12747</v>
      </c>
      <c r="G1466" s="3" t="s">
        <v>38</v>
      </c>
      <c r="H1466" s="3" t="s">
        <v>38</v>
      </c>
      <c r="I1466" s="3" t="s">
        <v>12131</v>
      </c>
      <c r="J1466" s="3" t="s">
        <v>12132</v>
      </c>
      <c r="K1466" s="3" t="s">
        <v>12748</v>
      </c>
      <c r="L1466" s="3" t="s">
        <v>12749</v>
      </c>
      <c r="M1466" s="3" t="s">
        <v>38</v>
      </c>
      <c r="N1466" s="3" t="s">
        <v>9527</v>
      </c>
      <c r="O1466" s="3" t="s">
        <v>12750</v>
      </c>
      <c r="P1466" s="4">
        <v>0.0</v>
      </c>
      <c r="Q1466" s="3" t="s">
        <v>38</v>
      </c>
      <c r="R1466" s="4">
        <v>0.0</v>
      </c>
      <c r="S1466" s="3" t="s">
        <v>38</v>
      </c>
      <c r="T1466" s="3" t="s">
        <v>12751</v>
      </c>
      <c r="U1466" s="4">
        <v>2.0</v>
      </c>
      <c r="V1466" s="3" t="s">
        <v>38</v>
      </c>
      <c r="W1466" s="3" t="s">
        <v>38</v>
      </c>
      <c r="X1466" s="3" t="s">
        <v>12752</v>
      </c>
      <c r="Y1466" s="5">
        <f t="shared" si="1"/>
        <v>2012</v>
      </c>
      <c r="Z1466" s="5">
        <f t="shared" si="2"/>
        <v>5</v>
      </c>
      <c r="AA1466" s="5">
        <f t="shared" si="3"/>
        <v>9</v>
      </c>
      <c r="AB1466" s="5">
        <f t="shared" si="4"/>
        <v>0</v>
      </c>
      <c r="AC1466" s="5">
        <f t="shared" si="5"/>
        <v>0</v>
      </c>
      <c r="AD1466" s="5">
        <f t="shared" si="6"/>
        <v>0</v>
      </c>
    </row>
    <row r="1467" ht="15.75" customHeight="1">
      <c r="A1467" s="3" t="s">
        <v>30</v>
      </c>
      <c r="B1467" s="3" t="s">
        <v>47</v>
      </c>
      <c r="C1467" s="3" t="s">
        <v>12753</v>
      </c>
      <c r="D1467" s="3" t="s">
        <v>12754</v>
      </c>
      <c r="E1467" s="3" t="s">
        <v>12755</v>
      </c>
      <c r="F1467" s="3" t="s">
        <v>12756</v>
      </c>
      <c r="G1467" s="3" t="s">
        <v>12757</v>
      </c>
      <c r="H1467" s="3" t="s">
        <v>12195</v>
      </c>
      <c r="I1467" s="3" t="s">
        <v>11540</v>
      </c>
      <c r="J1467" s="3" t="s">
        <v>11541</v>
      </c>
      <c r="K1467" s="3" t="s">
        <v>11559</v>
      </c>
      <c r="L1467" s="3" t="s">
        <v>11560</v>
      </c>
      <c r="M1467" s="3" t="s">
        <v>38</v>
      </c>
      <c r="N1467" s="3" t="s">
        <v>38</v>
      </c>
      <c r="O1467" s="3" t="s">
        <v>12758</v>
      </c>
      <c r="P1467" s="4">
        <v>0.0</v>
      </c>
      <c r="Q1467" s="3" t="s">
        <v>38</v>
      </c>
      <c r="R1467" s="4">
        <v>3.0</v>
      </c>
      <c r="S1467" s="3" t="s">
        <v>12759</v>
      </c>
      <c r="T1467" s="3" t="s">
        <v>12760</v>
      </c>
      <c r="U1467" s="4">
        <v>1.0</v>
      </c>
      <c r="V1467" s="3" t="s">
        <v>38</v>
      </c>
      <c r="W1467" s="3" t="s">
        <v>38</v>
      </c>
      <c r="X1467" s="3" t="s">
        <v>12761</v>
      </c>
      <c r="Y1467" s="5">
        <f t="shared" si="1"/>
        <v>2010</v>
      </c>
      <c r="Z1467" s="5">
        <f t="shared" si="2"/>
        <v>2</v>
      </c>
      <c r="AA1467" s="5">
        <f t="shared" si="3"/>
        <v>10</v>
      </c>
      <c r="AB1467" s="5">
        <f t="shared" si="4"/>
        <v>2013</v>
      </c>
      <c r="AC1467" s="5">
        <f t="shared" si="5"/>
        <v>11</v>
      </c>
      <c r="AD1467" s="5">
        <f t="shared" si="6"/>
        <v>11</v>
      </c>
    </row>
    <row r="1468" ht="15.75" customHeight="1">
      <c r="A1468" s="3" t="s">
        <v>30</v>
      </c>
      <c r="B1468" s="3" t="s">
        <v>31</v>
      </c>
      <c r="C1468" s="3" t="s">
        <v>12762</v>
      </c>
      <c r="D1468" s="3" t="s">
        <v>12763</v>
      </c>
      <c r="E1468" s="3" t="s">
        <v>12764</v>
      </c>
      <c r="F1468" s="3" t="s">
        <v>12765</v>
      </c>
      <c r="G1468" s="3" t="s">
        <v>38</v>
      </c>
      <c r="H1468" s="3" t="s">
        <v>38</v>
      </c>
      <c r="I1468" s="3" t="s">
        <v>373</v>
      </c>
      <c r="J1468" s="3" t="s">
        <v>1435</v>
      </c>
      <c r="K1468" s="3" t="s">
        <v>12766</v>
      </c>
      <c r="L1468" s="3" t="s">
        <v>12767</v>
      </c>
      <c r="M1468" s="3" t="s">
        <v>38</v>
      </c>
      <c r="N1468" s="3" t="s">
        <v>376</v>
      </c>
      <c r="O1468" s="3" t="s">
        <v>12768</v>
      </c>
      <c r="P1468" s="4">
        <v>6.0</v>
      </c>
      <c r="Q1468" s="3" t="s">
        <v>12769</v>
      </c>
      <c r="R1468" s="4">
        <v>4.0</v>
      </c>
      <c r="S1468" s="3" t="s">
        <v>12770</v>
      </c>
      <c r="T1468" s="3" t="s">
        <v>12771</v>
      </c>
      <c r="U1468" s="4">
        <v>6.0</v>
      </c>
      <c r="V1468" s="3" t="s">
        <v>38</v>
      </c>
      <c r="W1468" s="3" t="s">
        <v>38</v>
      </c>
      <c r="X1468" s="3" t="s">
        <v>12772</v>
      </c>
      <c r="Y1468" s="5">
        <f t="shared" si="1"/>
        <v>2012</v>
      </c>
      <c r="Z1468" s="5">
        <f t="shared" si="2"/>
        <v>4</v>
      </c>
      <c r="AA1468" s="5">
        <f t="shared" si="3"/>
        <v>23</v>
      </c>
      <c r="AB1468" s="5">
        <f t="shared" si="4"/>
        <v>0</v>
      </c>
      <c r="AC1468" s="5">
        <f t="shared" si="5"/>
        <v>0</v>
      </c>
      <c r="AD1468" s="5">
        <f t="shared" si="6"/>
        <v>0</v>
      </c>
    </row>
    <row r="1469" ht="15.75" customHeight="1">
      <c r="A1469" s="3" t="s">
        <v>30</v>
      </c>
      <c r="B1469" s="3" t="s">
        <v>31</v>
      </c>
      <c r="C1469" s="3" t="s">
        <v>12773</v>
      </c>
      <c r="D1469" s="3" t="s">
        <v>12774</v>
      </c>
      <c r="E1469" s="3" t="s">
        <v>12775</v>
      </c>
      <c r="F1469" s="3" t="s">
        <v>12776</v>
      </c>
      <c r="G1469" s="3" t="s">
        <v>38</v>
      </c>
      <c r="H1469" s="3" t="s">
        <v>38</v>
      </c>
      <c r="I1469" s="3" t="s">
        <v>2341</v>
      </c>
      <c r="J1469" s="3" t="s">
        <v>1215</v>
      </c>
      <c r="K1469" s="3" t="s">
        <v>12777</v>
      </c>
      <c r="L1469" s="3" t="s">
        <v>12778</v>
      </c>
      <c r="M1469" s="3" t="s">
        <v>38</v>
      </c>
      <c r="N1469" s="3" t="s">
        <v>7547</v>
      </c>
      <c r="O1469" s="3" t="s">
        <v>12779</v>
      </c>
      <c r="P1469" s="4">
        <v>4.0</v>
      </c>
      <c r="Q1469" s="3" t="s">
        <v>12780</v>
      </c>
      <c r="R1469" s="4">
        <v>2.0</v>
      </c>
      <c r="S1469" s="3" t="s">
        <v>12781</v>
      </c>
      <c r="T1469" s="3" t="s">
        <v>12782</v>
      </c>
      <c r="U1469" s="4">
        <v>1.0</v>
      </c>
      <c r="V1469" s="3" t="s">
        <v>38</v>
      </c>
      <c r="W1469" s="3" t="s">
        <v>38</v>
      </c>
      <c r="X1469" s="3" t="s">
        <v>12783</v>
      </c>
      <c r="Y1469" s="5">
        <f t="shared" si="1"/>
        <v>2012</v>
      </c>
      <c r="Z1469" s="5">
        <f t="shared" si="2"/>
        <v>4</v>
      </c>
      <c r="AA1469" s="5">
        <f t="shared" si="3"/>
        <v>24</v>
      </c>
      <c r="AB1469" s="5">
        <f t="shared" si="4"/>
        <v>0</v>
      </c>
      <c r="AC1469" s="5">
        <f t="shared" si="5"/>
        <v>0</v>
      </c>
      <c r="AD1469" s="5">
        <f t="shared" si="6"/>
        <v>0</v>
      </c>
    </row>
    <row r="1470" ht="15.75" customHeight="1">
      <c r="A1470" s="3" t="s">
        <v>30</v>
      </c>
      <c r="B1470" s="3" t="s">
        <v>47</v>
      </c>
      <c r="C1470" s="3" t="s">
        <v>12784</v>
      </c>
      <c r="D1470" s="3" t="s">
        <v>12785</v>
      </c>
      <c r="E1470" s="3" t="s">
        <v>12786</v>
      </c>
      <c r="F1470" s="3" t="s">
        <v>12787</v>
      </c>
      <c r="G1470" s="3" t="s">
        <v>12788</v>
      </c>
      <c r="H1470" s="3" t="s">
        <v>8796</v>
      </c>
      <c r="I1470" s="3" t="s">
        <v>1226</v>
      </c>
      <c r="J1470" s="3" t="s">
        <v>713</v>
      </c>
      <c r="K1470" s="3" t="s">
        <v>12789</v>
      </c>
      <c r="L1470" s="3" t="s">
        <v>11700</v>
      </c>
      <c r="M1470" s="3" t="s">
        <v>38</v>
      </c>
      <c r="N1470" s="3" t="s">
        <v>731</v>
      </c>
      <c r="O1470" s="3" t="s">
        <v>1132</v>
      </c>
      <c r="P1470" s="4">
        <v>0.0</v>
      </c>
      <c r="Q1470" s="3" t="s">
        <v>38</v>
      </c>
      <c r="R1470" s="4">
        <v>0.0</v>
      </c>
      <c r="S1470" s="3" t="s">
        <v>38</v>
      </c>
      <c r="T1470" s="3" t="s">
        <v>12790</v>
      </c>
      <c r="U1470" s="4">
        <v>1.0</v>
      </c>
      <c r="V1470" s="3" t="s">
        <v>38</v>
      </c>
      <c r="W1470" s="3" t="s">
        <v>38</v>
      </c>
      <c r="X1470" s="3" t="s">
        <v>12791</v>
      </c>
      <c r="Y1470" s="5">
        <f t="shared" si="1"/>
        <v>2013</v>
      </c>
      <c r="Z1470" s="5">
        <f t="shared" si="2"/>
        <v>3</v>
      </c>
      <c r="AA1470" s="5">
        <f t="shared" si="3"/>
        <v>28</v>
      </c>
      <c r="AB1470" s="5">
        <f t="shared" si="4"/>
        <v>2013</v>
      </c>
      <c r="AC1470" s="5">
        <f t="shared" si="5"/>
        <v>11</v>
      </c>
      <c r="AD1470" s="5">
        <f t="shared" si="6"/>
        <v>1</v>
      </c>
    </row>
    <row r="1471" ht="15.75" customHeight="1">
      <c r="A1471" s="3" t="s">
        <v>30</v>
      </c>
      <c r="B1471" s="3" t="s">
        <v>47</v>
      </c>
      <c r="C1471" s="3" t="s">
        <v>12792</v>
      </c>
      <c r="D1471" s="3" t="s">
        <v>12793</v>
      </c>
      <c r="E1471" s="3" t="s">
        <v>12794</v>
      </c>
      <c r="F1471" s="3" t="s">
        <v>12795</v>
      </c>
      <c r="G1471" s="3" t="s">
        <v>12796</v>
      </c>
      <c r="H1471" s="3" t="s">
        <v>8796</v>
      </c>
      <c r="I1471" s="3" t="s">
        <v>879</v>
      </c>
      <c r="J1471" s="3" t="s">
        <v>148</v>
      </c>
      <c r="K1471" s="3" t="s">
        <v>217</v>
      </c>
      <c r="L1471" s="3" t="s">
        <v>218</v>
      </c>
      <c r="M1471" s="3" t="s">
        <v>121</v>
      </c>
      <c r="N1471" s="3" t="s">
        <v>151</v>
      </c>
      <c r="O1471" s="3" t="s">
        <v>6554</v>
      </c>
      <c r="P1471" s="4">
        <v>0.0</v>
      </c>
      <c r="Q1471" s="3" t="s">
        <v>38</v>
      </c>
      <c r="R1471" s="4">
        <v>0.0</v>
      </c>
      <c r="S1471" s="3" t="s">
        <v>38</v>
      </c>
      <c r="T1471" s="3" t="s">
        <v>12797</v>
      </c>
      <c r="U1471" s="4">
        <v>1.0</v>
      </c>
      <c r="V1471" s="3" t="s">
        <v>38</v>
      </c>
      <c r="W1471" s="3" t="s">
        <v>38</v>
      </c>
      <c r="X1471" s="3" t="s">
        <v>12798</v>
      </c>
      <c r="Y1471" s="5">
        <f t="shared" si="1"/>
        <v>2013</v>
      </c>
      <c r="Z1471" s="5">
        <f t="shared" si="2"/>
        <v>6</v>
      </c>
      <c r="AA1471" s="5">
        <f t="shared" si="3"/>
        <v>4</v>
      </c>
      <c r="AB1471" s="5">
        <f t="shared" si="4"/>
        <v>2013</v>
      </c>
      <c r="AC1471" s="5">
        <f t="shared" si="5"/>
        <v>11</v>
      </c>
      <c r="AD1471" s="5">
        <f t="shared" si="6"/>
        <v>1</v>
      </c>
    </row>
    <row r="1472" ht="15.75" customHeight="1">
      <c r="A1472" s="3" t="s">
        <v>30</v>
      </c>
      <c r="B1472" s="3" t="s">
        <v>47</v>
      </c>
      <c r="C1472" s="3" t="s">
        <v>12799</v>
      </c>
      <c r="D1472" s="3" t="s">
        <v>12800</v>
      </c>
      <c r="E1472" s="3" t="s">
        <v>12801</v>
      </c>
      <c r="F1472" s="3" t="s">
        <v>12802</v>
      </c>
      <c r="G1472" s="3" t="s">
        <v>12803</v>
      </c>
      <c r="H1472" s="3" t="s">
        <v>8796</v>
      </c>
      <c r="I1472" s="3" t="s">
        <v>593</v>
      </c>
      <c r="J1472" s="3" t="s">
        <v>954</v>
      </c>
      <c r="K1472" s="3" t="s">
        <v>11497</v>
      </c>
      <c r="L1472" s="3" t="s">
        <v>11498</v>
      </c>
      <c r="M1472" s="3" t="s">
        <v>38</v>
      </c>
      <c r="N1472" s="3" t="s">
        <v>4771</v>
      </c>
      <c r="O1472" s="3" t="s">
        <v>12804</v>
      </c>
      <c r="P1472" s="4">
        <v>0.0</v>
      </c>
      <c r="Q1472" s="3" t="s">
        <v>38</v>
      </c>
      <c r="R1472" s="4">
        <v>0.0</v>
      </c>
      <c r="S1472" s="3" t="s">
        <v>38</v>
      </c>
      <c r="T1472" s="3" t="s">
        <v>12805</v>
      </c>
      <c r="U1472" s="4">
        <v>1.0</v>
      </c>
      <c r="V1472" s="3" t="s">
        <v>38</v>
      </c>
      <c r="W1472" s="3" t="s">
        <v>38</v>
      </c>
      <c r="X1472" s="3" t="s">
        <v>12806</v>
      </c>
      <c r="Y1472" s="5">
        <f t="shared" si="1"/>
        <v>2013</v>
      </c>
      <c r="Z1472" s="5">
        <f t="shared" si="2"/>
        <v>6</v>
      </c>
      <c r="AA1472" s="5">
        <f t="shared" si="3"/>
        <v>14</v>
      </c>
      <c r="AB1472" s="5">
        <f t="shared" si="4"/>
        <v>2013</v>
      </c>
      <c r="AC1472" s="5">
        <f t="shared" si="5"/>
        <v>11</v>
      </c>
      <c r="AD1472" s="5">
        <f t="shared" si="6"/>
        <v>1</v>
      </c>
    </row>
    <row r="1473" ht="15.75" customHeight="1">
      <c r="A1473" s="3" t="s">
        <v>30</v>
      </c>
      <c r="B1473" s="3" t="s">
        <v>47</v>
      </c>
      <c r="C1473" s="3" t="s">
        <v>12807</v>
      </c>
      <c r="D1473" s="3" t="s">
        <v>12808</v>
      </c>
      <c r="E1473" s="3" t="s">
        <v>12809</v>
      </c>
      <c r="F1473" s="3" t="s">
        <v>12795</v>
      </c>
      <c r="G1473" s="3" t="s">
        <v>12810</v>
      </c>
      <c r="H1473" s="3" t="s">
        <v>8796</v>
      </c>
      <c r="I1473" s="3" t="s">
        <v>593</v>
      </c>
      <c r="J1473" s="3" t="s">
        <v>954</v>
      </c>
      <c r="K1473" s="3" t="s">
        <v>8221</v>
      </c>
      <c r="L1473" s="3" t="s">
        <v>8222</v>
      </c>
      <c r="M1473" s="3" t="s">
        <v>38</v>
      </c>
      <c r="N1473" s="3" t="s">
        <v>4771</v>
      </c>
      <c r="O1473" s="3" t="s">
        <v>6268</v>
      </c>
      <c r="P1473" s="4">
        <v>0.0</v>
      </c>
      <c r="Q1473" s="3" t="s">
        <v>38</v>
      </c>
      <c r="R1473" s="4">
        <v>2.0</v>
      </c>
      <c r="S1473" s="3" t="s">
        <v>12811</v>
      </c>
      <c r="T1473" s="3" t="s">
        <v>12812</v>
      </c>
      <c r="U1473" s="4">
        <v>2.0</v>
      </c>
      <c r="V1473" s="3" t="s">
        <v>38</v>
      </c>
      <c r="W1473" s="3" t="s">
        <v>38</v>
      </c>
      <c r="X1473" s="3" t="s">
        <v>12813</v>
      </c>
      <c r="Y1473" s="5">
        <f t="shared" si="1"/>
        <v>2013</v>
      </c>
      <c r="Z1473" s="5">
        <f t="shared" si="2"/>
        <v>6</v>
      </c>
      <c r="AA1473" s="5">
        <f t="shared" si="3"/>
        <v>4</v>
      </c>
      <c r="AB1473" s="5">
        <f t="shared" si="4"/>
        <v>2013</v>
      </c>
      <c r="AC1473" s="5">
        <f t="shared" si="5"/>
        <v>11</v>
      </c>
      <c r="AD1473" s="5">
        <f t="shared" si="6"/>
        <v>1</v>
      </c>
    </row>
    <row r="1474" ht="15.75" customHeight="1">
      <c r="A1474" s="3" t="s">
        <v>30</v>
      </c>
      <c r="B1474" s="3" t="s">
        <v>47</v>
      </c>
      <c r="C1474" s="3" t="s">
        <v>12792</v>
      </c>
      <c r="D1474" s="3" t="s">
        <v>12814</v>
      </c>
      <c r="E1474" s="3" t="s">
        <v>12815</v>
      </c>
      <c r="F1474" s="3" t="s">
        <v>12795</v>
      </c>
      <c r="G1474" s="3" t="s">
        <v>12816</v>
      </c>
      <c r="H1474" s="3" t="s">
        <v>8796</v>
      </c>
      <c r="I1474" s="3" t="s">
        <v>879</v>
      </c>
      <c r="J1474" s="3" t="s">
        <v>148</v>
      </c>
      <c r="K1474" s="3" t="s">
        <v>217</v>
      </c>
      <c r="L1474" s="3" t="s">
        <v>218</v>
      </c>
      <c r="M1474" s="3" t="s">
        <v>121</v>
      </c>
      <c r="N1474" s="3" t="s">
        <v>151</v>
      </c>
      <c r="O1474" s="3" t="s">
        <v>12817</v>
      </c>
      <c r="P1474" s="4">
        <v>0.0</v>
      </c>
      <c r="Q1474" s="3" t="s">
        <v>38</v>
      </c>
      <c r="R1474" s="4">
        <v>1.0</v>
      </c>
      <c r="S1474" s="3" t="s">
        <v>12818</v>
      </c>
      <c r="T1474" s="3" t="s">
        <v>12819</v>
      </c>
      <c r="U1474" s="4">
        <v>1.0</v>
      </c>
      <c r="V1474" s="3" t="s">
        <v>38</v>
      </c>
      <c r="W1474" s="3" t="s">
        <v>38</v>
      </c>
      <c r="X1474" s="3" t="s">
        <v>12820</v>
      </c>
      <c r="Y1474" s="5">
        <f t="shared" si="1"/>
        <v>2013</v>
      </c>
      <c r="Z1474" s="5">
        <f t="shared" si="2"/>
        <v>6</v>
      </c>
      <c r="AA1474" s="5">
        <f t="shared" si="3"/>
        <v>4</v>
      </c>
      <c r="AB1474" s="5">
        <f t="shared" si="4"/>
        <v>2013</v>
      </c>
      <c r="AC1474" s="5">
        <f t="shared" si="5"/>
        <v>11</v>
      </c>
      <c r="AD1474" s="5">
        <f t="shared" si="6"/>
        <v>1</v>
      </c>
    </row>
    <row r="1475" ht="15.75" customHeight="1">
      <c r="A1475" s="3" t="s">
        <v>30</v>
      </c>
      <c r="B1475" s="3" t="s">
        <v>47</v>
      </c>
      <c r="C1475" s="3" t="s">
        <v>12821</v>
      </c>
      <c r="D1475" s="3" t="s">
        <v>12822</v>
      </c>
      <c r="E1475" s="3" t="s">
        <v>12823</v>
      </c>
      <c r="F1475" s="3" t="s">
        <v>12824</v>
      </c>
      <c r="G1475" s="3" t="s">
        <v>12825</v>
      </c>
      <c r="H1475" s="3" t="s">
        <v>8796</v>
      </c>
      <c r="I1475" s="3" t="s">
        <v>638</v>
      </c>
      <c r="J1475" s="3" t="s">
        <v>1215</v>
      </c>
      <c r="K1475" s="3" t="s">
        <v>12826</v>
      </c>
      <c r="L1475" s="3" t="s">
        <v>12827</v>
      </c>
      <c r="M1475" s="3" t="s">
        <v>38</v>
      </c>
      <c r="N1475" s="3" t="s">
        <v>9527</v>
      </c>
      <c r="O1475" s="3" t="s">
        <v>12828</v>
      </c>
      <c r="P1475" s="4">
        <v>0.0</v>
      </c>
      <c r="Q1475" s="3" t="s">
        <v>38</v>
      </c>
      <c r="R1475" s="4">
        <v>0.0</v>
      </c>
      <c r="S1475" s="3" t="s">
        <v>38</v>
      </c>
      <c r="T1475" s="3" t="s">
        <v>12829</v>
      </c>
      <c r="U1475" s="4">
        <v>1.0</v>
      </c>
      <c r="V1475" s="3" t="s">
        <v>38</v>
      </c>
      <c r="W1475" s="3" t="s">
        <v>38</v>
      </c>
      <c r="X1475" s="3" t="s">
        <v>12830</v>
      </c>
      <c r="Y1475" s="5">
        <f t="shared" si="1"/>
        <v>2013</v>
      </c>
      <c r="Z1475" s="5">
        <f t="shared" si="2"/>
        <v>4</v>
      </c>
      <c r="AA1475" s="5">
        <f t="shared" si="3"/>
        <v>12</v>
      </c>
      <c r="AB1475" s="5">
        <f t="shared" si="4"/>
        <v>2013</v>
      </c>
      <c r="AC1475" s="5">
        <f t="shared" si="5"/>
        <v>11</v>
      </c>
      <c r="AD1475" s="5">
        <f t="shared" si="6"/>
        <v>1</v>
      </c>
    </row>
    <row r="1476" ht="15.75" customHeight="1">
      <c r="A1476" s="3" t="s">
        <v>30</v>
      </c>
      <c r="B1476" s="3" t="s">
        <v>47</v>
      </c>
      <c r="C1476" s="3" t="s">
        <v>12831</v>
      </c>
      <c r="D1476" s="3" t="s">
        <v>12832</v>
      </c>
      <c r="E1476" s="3" t="s">
        <v>12833</v>
      </c>
      <c r="F1476" s="3" t="s">
        <v>12834</v>
      </c>
      <c r="G1476" s="3" t="s">
        <v>12835</v>
      </c>
      <c r="H1476" s="3" t="s">
        <v>8796</v>
      </c>
      <c r="I1476" s="3" t="s">
        <v>638</v>
      </c>
      <c r="J1476" s="3" t="s">
        <v>1215</v>
      </c>
      <c r="K1476" s="3" t="s">
        <v>9610</v>
      </c>
      <c r="L1476" s="3" t="s">
        <v>2115</v>
      </c>
      <c r="M1476" s="3" t="s">
        <v>38</v>
      </c>
      <c r="N1476" s="3" t="s">
        <v>9527</v>
      </c>
      <c r="O1476" s="3" t="s">
        <v>12227</v>
      </c>
      <c r="P1476" s="4">
        <v>0.0</v>
      </c>
      <c r="Q1476" s="3" t="s">
        <v>38</v>
      </c>
      <c r="R1476" s="4">
        <v>0.0</v>
      </c>
      <c r="S1476" s="3" t="s">
        <v>38</v>
      </c>
      <c r="T1476" s="3" t="s">
        <v>12836</v>
      </c>
      <c r="U1476" s="4">
        <v>1.0</v>
      </c>
      <c r="V1476" s="3" t="s">
        <v>38</v>
      </c>
      <c r="W1476" s="3" t="s">
        <v>38</v>
      </c>
      <c r="X1476" s="3" t="s">
        <v>12837</v>
      </c>
      <c r="Y1476" s="5">
        <f t="shared" si="1"/>
        <v>2013</v>
      </c>
      <c r="Z1476" s="5">
        <f t="shared" si="2"/>
        <v>4</v>
      </c>
      <c r="AA1476" s="5">
        <f t="shared" si="3"/>
        <v>22</v>
      </c>
      <c r="AB1476" s="5">
        <f t="shared" si="4"/>
        <v>2013</v>
      </c>
      <c r="AC1476" s="5">
        <f t="shared" si="5"/>
        <v>11</v>
      </c>
      <c r="AD1476" s="5">
        <f t="shared" si="6"/>
        <v>1</v>
      </c>
    </row>
    <row r="1477" ht="15.75" customHeight="1">
      <c r="A1477" s="3" t="s">
        <v>30</v>
      </c>
      <c r="B1477" s="3" t="s">
        <v>47</v>
      </c>
      <c r="C1477" s="3" t="s">
        <v>12838</v>
      </c>
      <c r="D1477" s="3" t="s">
        <v>12839</v>
      </c>
      <c r="E1477" s="3" t="s">
        <v>12840</v>
      </c>
      <c r="F1477" s="3" t="s">
        <v>12841</v>
      </c>
      <c r="G1477" s="3" t="s">
        <v>12842</v>
      </c>
      <c r="H1477" s="3" t="s">
        <v>12843</v>
      </c>
      <c r="I1477" s="3" t="s">
        <v>638</v>
      </c>
      <c r="J1477" s="3" t="s">
        <v>1215</v>
      </c>
      <c r="K1477" s="3" t="s">
        <v>12844</v>
      </c>
      <c r="L1477" s="3" t="s">
        <v>12845</v>
      </c>
      <c r="M1477" s="3" t="s">
        <v>30</v>
      </c>
      <c r="N1477" s="3" t="s">
        <v>9527</v>
      </c>
      <c r="O1477" s="3" t="s">
        <v>513</v>
      </c>
      <c r="P1477" s="4">
        <v>0.0</v>
      </c>
      <c r="Q1477" s="3" t="s">
        <v>38</v>
      </c>
      <c r="R1477" s="4">
        <v>0.0</v>
      </c>
      <c r="S1477" s="3" t="s">
        <v>38</v>
      </c>
      <c r="T1477" s="3" t="s">
        <v>12846</v>
      </c>
      <c r="U1477" s="4">
        <v>1.0</v>
      </c>
      <c r="V1477" s="3" t="s">
        <v>38</v>
      </c>
      <c r="W1477" s="3" t="s">
        <v>38</v>
      </c>
      <c r="X1477" s="3" t="s">
        <v>12847</v>
      </c>
      <c r="Y1477" s="5">
        <f t="shared" si="1"/>
        <v>2012</v>
      </c>
      <c r="Z1477" s="5">
        <f t="shared" si="2"/>
        <v>10</v>
      </c>
      <c r="AA1477" s="5">
        <f t="shared" si="3"/>
        <v>26</v>
      </c>
      <c r="AB1477" s="5">
        <f t="shared" si="4"/>
        <v>2013</v>
      </c>
      <c r="AC1477" s="5">
        <f t="shared" si="5"/>
        <v>10</v>
      </c>
      <c r="AD1477" s="5">
        <f t="shared" si="6"/>
        <v>21</v>
      </c>
    </row>
    <row r="1478" ht="15.75" customHeight="1">
      <c r="A1478" s="3" t="s">
        <v>30</v>
      </c>
      <c r="B1478" s="3" t="s">
        <v>31</v>
      </c>
      <c r="C1478" s="3" t="s">
        <v>12848</v>
      </c>
      <c r="D1478" s="3" t="s">
        <v>12849</v>
      </c>
      <c r="E1478" s="3" t="s">
        <v>12850</v>
      </c>
      <c r="F1478" s="3" t="s">
        <v>12851</v>
      </c>
      <c r="G1478" s="3" t="s">
        <v>38</v>
      </c>
      <c r="H1478" s="3" t="s">
        <v>38</v>
      </c>
      <c r="I1478" s="3" t="s">
        <v>638</v>
      </c>
      <c r="J1478" s="3" t="s">
        <v>1215</v>
      </c>
      <c r="K1478" s="3" t="s">
        <v>5324</v>
      </c>
      <c r="L1478" s="3" t="s">
        <v>5325</v>
      </c>
      <c r="M1478" s="3" t="s">
        <v>38</v>
      </c>
      <c r="N1478" s="3" t="s">
        <v>9527</v>
      </c>
      <c r="O1478" s="3" t="s">
        <v>12852</v>
      </c>
      <c r="P1478" s="4">
        <v>7.0</v>
      </c>
      <c r="Q1478" s="3" t="s">
        <v>12853</v>
      </c>
      <c r="R1478" s="4">
        <v>2.0</v>
      </c>
      <c r="S1478" s="3" t="s">
        <v>12854</v>
      </c>
      <c r="T1478" s="3" t="s">
        <v>12855</v>
      </c>
      <c r="U1478" s="4">
        <v>3.0</v>
      </c>
      <c r="V1478" s="3" t="s">
        <v>38</v>
      </c>
      <c r="W1478" s="3" t="s">
        <v>38</v>
      </c>
      <c r="X1478" s="3" t="s">
        <v>12856</v>
      </c>
      <c r="Y1478" s="5">
        <f t="shared" si="1"/>
        <v>2012</v>
      </c>
      <c r="Z1478" s="5">
        <f t="shared" si="2"/>
        <v>4</v>
      </c>
      <c r="AA1478" s="5">
        <f t="shared" si="3"/>
        <v>9</v>
      </c>
      <c r="AB1478" s="5">
        <f t="shared" si="4"/>
        <v>0</v>
      </c>
      <c r="AC1478" s="5">
        <f t="shared" si="5"/>
        <v>0</v>
      </c>
      <c r="AD1478" s="5">
        <f t="shared" si="6"/>
        <v>0</v>
      </c>
    </row>
    <row r="1479" ht="15.75" customHeight="1">
      <c r="A1479" s="3" t="s">
        <v>30</v>
      </c>
      <c r="B1479" s="3" t="s">
        <v>31</v>
      </c>
      <c r="C1479" s="3" t="s">
        <v>12857</v>
      </c>
      <c r="D1479" s="3" t="s">
        <v>12858</v>
      </c>
      <c r="E1479" s="3" t="s">
        <v>12859</v>
      </c>
      <c r="F1479" s="3" t="s">
        <v>12860</v>
      </c>
      <c r="G1479" s="3" t="s">
        <v>38</v>
      </c>
      <c r="H1479" s="3" t="s">
        <v>38</v>
      </c>
      <c r="I1479" s="3" t="s">
        <v>2341</v>
      </c>
      <c r="J1479" s="3" t="s">
        <v>1215</v>
      </c>
      <c r="K1479" s="3" t="s">
        <v>12861</v>
      </c>
      <c r="L1479" s="3" t="s">
        <v>12862</v>
      </c>
      <c r="M1479" s="3" t="s">
        <v>38</v>
      </c>
      <c r="N1479" s="3" t="s">
        <v>7547</v>
      </c>
      <c r="O1479" s="3" t="s">
        <v>12863</v>
      </c>
      <c r="P1479" s="4">
        <v>5.0</v>
      </c>
      <c r="Q1479" s="3" t="s">
        <v>12864</v>
      </c>
      <c r="R1479" s="4">
        <v>1.0</v>
      </c>
      <c r="S1479" s="3" t="s">
        <v>12865</v>
      </c>
      <c r="T1479" s="3" t="s">
        <v>12866</v>
      </c>
      <c r="U1479" s="4">
        <v>1.0</v>
      </c>
      <c r="V1479" s="3" t="s">
        <v>38</v>
      </c>
      <c r="W1479" s="3" t="s">
        <v>38</v>
      </c>
      <c r="X1479" s="3" t="s">
        <v>12867</v>
      </c>
      <c r="Y1479" s="5">
        <f t="shared" si="1"/>
        <v>2012</v>
      </c>
      <c r="Z1479" s="5">
        <f t="shared" si="2"/>
        <v>4</v>
      </c>
      <c r="AA1479" s="5">
        <f t="shared" si="3"/>
        <v>11</v>
      </c>
      <c r="AB1479" s="5">
        <f t="shared" si="4"/>
        <v>0</v>
      </c>
      <c r="AC1479" s="5">
        <f t="shared" si="5"/>
        <v>0</v>
      </c>
      <c r="AD1479" s="5">
        <f t="shared" si="6"/>
        <v>0</v>
      </c>
    </row>
    <row r="1480" ht="15.75" customHeight="1">
      <c r="A1480" s="3" t="s">
        <v>30</v>
      </c>
      <c r="B1480" s="3" t="s">
        <v>31</v>
      </c>
      <c r="C1480" s="3" t="s">
        <v>12868</v>
      </c>
      <c r="D1480" s="3" t="s">
        <v>12869</v>
      </c>
      <c r="E1480" s="3" t="s">
        <v>12870</v>
      </c>
      <c r="F1480" s="3" t="s">
        <v>12871</v>
      </c>
      <c r="G1480" s="3" t="s">
        <v>38</v>
      </c>
      <c r="H1480" s="3" t="s">
        <v>38</v>
      </c>
      <c r="I1480" s="3" t="s">
        <v>2341</v>
      </c>
      <c r="J1480" s="3" t="s">
        <v>1215</v>
      </c>
      <c r="K1480" s="3" t="s">
        <v>12872</v>
      </c>
      <c r="L1480" s="3" t="s">
        <v>12873</v>
      </c>
      <c r="M1480" s="3" t="s">
        <v>38</v>
      </c>
      <c r="N1480" s="3" t="s">
        <v>7547</v>
      </c>
      <c r="O1480" s="3" t="s">
        <v>11396</v>
      </c>
      <c r="P1480" s="4">
        <v>4.0</v>
      </c>
      <c r="Q1480" s="3" t="s">
        <v>12874</v>
      </c>
      <c r="R1480" s="4">
        <v>2.0</v>
      </c>
      <c r="S1480" s="3" t="s">
        <v>12875</v>
      </c>
      <c r="T1480" s="3" t="s">
        <v>12876</v>
      </c>
      <c r="U1480" s="4">
        <v>1.0</v>
      </c>
      <c r="V1480" s="3" t="s">
        <v>38</v>
      </c>
      <c r="W1480" s="3" t="s">
        <v>38</v>
      </c>
      <c r="X1480" s="3" t="s">
        <v>12877</v>
      </c>
      <c r="Y1480" s="5">
        <f t="shared" si="1"/>
        <v>2012</v>
      </c>
      <c r="Z1480" s="5">
        <f t="shared" si="2"/>
        <v>3</v>
      </c>
      <c r="AA1480" s="5">
        <f t="shared" si="3"/>
        <v>28</v>
      </c>
      <c r="AB1480" s="5">
        <f t="shared" si="4"/>
        <v>0</v>
      </c>
      <c r="AC1480" s="5">
        <f t="shared" si="5"/>
        <v>0</v>
      </c>
      <c r="AD1480" s="5">
        <f t="shared" si="6"/>
        <v>0</v>
      </c>
    </row>
    <row r="1481" ht="15.75" customHeight="1">
      <c r="A1481" s="3" t="s">
        <v>30</v>
      </c>
      <c r="B1481" s="3" t="s">
        <v>31</v>
      </c>
      <c r="C1481" s="3" t="s">
        <v>12878</v>
      </c>
      <c r="D1481" s="3" t="s">
        <v>12879</v>
      </c>
      <c r="E1481" s="3" t="s">
        <v>12880</v>
      </c>
      <c r="F1481" s="3" t="s">
        <v>12881</v>
      </c>
      <c r="G1481" s="3" t="s">
        <v>38</v>
      </c>
      <c r="H1481" s="3" t="s">
        <v>38</v>
      </c>
      <c r="I1481" s="3" t="s">
        <v>638</v>
      </c>
      <c r="J1481" s="3" t="s">
        <v>1215</v>
      </c>
      <c r="K1481" s="3" t="s">
        <v>12882</v>
      </c>
      <c r="L1481" s="3" t="s">
        <v>12883</v>
      </c>
      <c r="M1481" s="3" t="s">
        <v>38</v>
      </c>
      <c r="N1481" s="3" t="s">
        <v>9527</v>
      </c>
      <c r="O1481" s="3" t="s">
        <v>9528</v>
      </c>
      <c r="P1481" s="4">
        <v>5.0</v>
      </c>
      <c r="Q1481" s="3" t="s">
        <v>12884</v>
      </c>
      <c r="R1481" s="4">
        <v>3.0</v>
      </c>
      <c r="S1481" s="3" t="s">
        <v>12885</v>
      </c>
      <c r="T1481" s="3" t="s">
        <v>12886</v>
      </c>
      <c r="U1481" s="4">
        <v>1.0</v>
      </c>
      <c r="V1481" s="3" t="s">
        <v>38</v>
      </c>
      <c r="W1481" s="3" t="s">
        <v>38</v>
      </c>
      <c r="X1481" s="3" t="s">
        <v>12887</v>
      </c>
      <c r="Y1481" s="5">
        <f t="shared" si="1"/>
        <v>2012</v>
      </c>
      <c r="Z1481" s="5">
        <f t="shared" si="2"/>
        <v>3</v>
      </c>
      <c r="AA1481" s="5">
        <f t="shared" si="3"/>
        <v>30</v>
      </c>
      <c r="AB1481" s="5">
        <f t="shared" si="4"/>
        <v>0</v>
      </c>
      <c r="AC1481" s="5">
        <f t="shared" si="5"/>
        <v>0</v>
      </c>
      <c r="AD1481" s="5">
        <f t="shared" si="6"/>
        <v>0</v>
      </c>
    </row>
    <row r="1482" ht="15.75" customHeight="1">
      <c r="A1482" s="3" t="s">
        <v>30</v>
      </c>
      <c r="B1482" s="3" t="s">
        <v>31</v>
      </c>
      <c r="C1482" s="3" t="s">
        <v>12888</v>
      </c>
      <c r="D1482" s="3" t="s">
        <v>12889</v>
      </c>
      <c r="E1482" s="3" t="s">
        <v>12890</v>
      </c>
      <c r="F1482" s="3" t="s">
        <v>12891</v>
      </c>
      <c r="G1482" s="3" t="s">
        <v>38</v>
      </c>
      <c r="H1482" s="3" t="s">
        <v>38</v>
      </c>
      <c r="I1482" s="3" t="s">
        <v>2341</v>
      </c>
      <c r="J1482" s="3" t="s">
        <v>1215</v>
      </c>
      <c r="K1482" s="3" t="s">
        <v>11348</v>
      </c>
      <c r="L1482" s="3" t="s">
        <v>9871</v>
      </c>
      <c r="M1482" s="3" t="s">
        <v>38</v>
      </c>
      <c r="N1482" s="3" t="s">
        <v>7547</v>
      </c>
      <c r="O1482" s="3" t="s">
        <v>1396</v>
      </c>
      <c r="P1482" s="4">
        <v>5.0</v>
      </c>
      <c r="Q1482" s="3" t="s">
        <v>12892</v>
      </c>
      <c r="R1482" s="4">
        <v>1.0</v>
      </c>
      <c r="S1482" s="3" t="s">
        <v>12893</v>
      </c>
      <c r="T1482" s="3" t="s">
        <v>12894</v>
      </c>
      <c r="U1482" s="4">
        <v>1.0</v>
      </c>
      <c r="V1482" s="3" t="s">
        <v>38</v>
      </c>
      <c r="W1482" s="3" t="s">
        <v>38</v>
      </c>
      <c r="X1482" s="3" t="s">
        <v>12895</v>
      </c>
      <c r="Y1482" s="5">
        <f t="shared" si="1"/>
        <v>2012</v>
      </c>
      <c r="Z1482" s="5">
        <f t="shared" si="2"/>
        <v>3</v>
      </c>
      <c r="AA1482" s="5">
        <f t="shared" si="3"/>
        <v>20</v>
      </c>
      <c r="AB1482" s="5">
        <f t="shared" si="4"/>
        <v>0</v>
      </c>
      <c r="AC1482" s="5">
        <f t="shared" si="5"/>
        <v>0</v>
      </c>
      <c r="AD1482" s="5">
        <f t="shared" si="6"/>
        <v>0</v>
      </c>
    </row>
    <row r="1483" ht="15.75" customHeight="1">
      <c r="A1483" s="3" t="s">
        <v>30</v>
      </c>
      <c r="B1483" s="3" t="s">
        <v>47</v>
      </c>
      <c r="C1483" s="3" t="s">
        <v>12896</v>
      </c>
      <c r="D1483" s="3" t="s">
        <v>12897</v>
      </c>
      <c r="E1483" s="3" t="s">
        <v>12898</v>
      </c>
      <c r="F1483" s="3" t="s">
        <v>12824</v>
      </c>
      <c r="G1483" s="3" t="s">
        <v>12899</v>
      </c>
      <c r="H1483" s="3" t="s">
        <v>12900</v>
      </c>
      <c r="I1483" s="3" t="s">
        <v>593</v>
      </c>
      <c r="J1483" s="3" t="s">
        <v>954</v>
      </c>
      <c r="K1483" s="3" t="s">
        <v>12901</v>
      </c>
      <c r="L1483" s="3" t="s">
        <v>12902</v>
      </c>
      <c r="M1483" s="3" t="s">
        <v>38</v>
      </c>
      <c r="N1483" s="3" t="s">
        <v>4771</v>
      </c>
      <c r="O1483" s="3" t="s">
        <v>1047</v>
      </c>
      <c r="P1483" s="4">
        <v>0.0</v>
      </c>
      <c r="Q1483" s="3" t="s">
        <v>38</v>
      </c>
      <c r="R1483" s="4">
        <v>1.0</v>
      </c>
      <c r="S1483" s="3" t="s">
        <v>12903</v>
      </c>
      <c r="T1483" s="3" t="s">
        <v>12904</v>
      </c>
      <c r="U1483" s="4">
        <v>1.0</v>
      </c>
      <c r="V1483" s="3" t="s">
        <v>38</v>
      </c>
      <c r="W1483" s="3" t="s">
        <v>38</v>
      </c>
      <c r="X1483" s="3" t="s">
        <v>12905</v>
      </c>
      <c r="Y1483" s="5">
        <f t="shared" si="1"/>
        <v>2013</v>
      </c>
      <c r="Z1483" s="5">
        <f t="shared" si="2"/>
        <v>4</v>
      </c>
      <c r="AA1483" s="5">
        <f t="shared" si="3"/>
        <v>12</v>
      </c>
      <c r="AB1483" s="5">
        <f t="shared" si="4"/>
        <v>2013</v>
      </c>
      <c r="AC1483" s="5">
        <f t="shared" si="5"/>
        <v>10</v>
      </c>
      <c r="AD1483" s="5">
        <f t="shared" si="6"/>
        <v>1</v>
      </c>
    </row>
    <row r="1484" ht="15.75" customHeight="1">
      <c r="A1484" s="3" t="s">
        <v>30</v>
      </c>
      <c r="B1484" s="3" t="s">
        <v>47</v>
      </c>
      <c r="C1484" s="3" t="s">
        <v>12906</v>
      </c>
      <c r="D1484" s="3" t="s">
        <v>12907</v>
      </c>
      <c r="E1484" s="3" t="s">
        <v>12908</v>
      </c>
      <c r="F1484" s="3" t="s">
        <v>12909</v>
      </c>
      <c r="G1484" s="3" t="s">
        <v>12910</v>
      </c>
      <c r="H1484" s="3" t="s">
        <v>12900</v>
      </c>
      <c r="I1484" s="3" t="s">
        <v>1385</v>
      </c>
      <c r="J1484" s="3" t="s">
        <v>39</v>
      </c>
      <c r="K1484" s="3" t="s">
        <v>12911</v>
      </c>
      <c r="L1484" s="3" t="s">
        <v>12912</v>
      </c>
      <c r="M1484" s="3" t="s">
        <v>30</v>
      </c>
      <c r="N1484" s="3" t="s">
        <v>38</v>
      </c>
      <c r="O1484" s="3" t="s">
        <v>12913</v>
      </c>
      <c r="P1484" s="4">
        <v>0.0</v>
      </c>
      <c r="Q1484" s="3" t="s">
        <v>38</v>
      </c>
      <c r="R1484" s="4">
        <v>1.0</v>
      </c>
      <c r="S1484" s="3" t="s">
        <v>12914</v>
      </c>
      <c r="T1484" s="3" t="s">
        <v>12915</v>
      </c>
      <c r="U1484" s="4">
        <v>1.0</v>
      </c>
      <c r="V1484" s="3" t="s">
        <v>38</v>
      </c>
      <c r="W1484" s="3" t="s">
        <v>38</v>
      </c>
      <c r="X1484" s="3" t="s">
        <v>12916</v>
      </c>
      <c r="Y1484" s="5">
        <f t="shared" si="1"/>
        <v>2013</v>
      </c>
      <c r="Z1484" s="5">
        <f t="shared" si="2"/>
        <v>4</v>
      </c>
      <c r="AA1484" s="5">
        <f t="shared" si="3"/>
        <v>30</v>
      </c>
      <c r="AB1484" s="5">
        <f t="shared" si="4"/>
        <v>2013</v>
      </c>
      <c r="AC1484" s="5">
        <f t="shared" si="5"/>
        <v>10</v>
      </c>
      <c r="AD1484" s="5">
        <f t="shared" si="6"/>
        <v>1</v>
      </c>
    </row>
    <row r="1485" ht="15.75" customHeight="1">
      <c r="A1485" s="3" t="s">
        <v>30</v>
      </c>
      <c r="B1485" s="3" t="s">
        <v>31</v>
      </c>
      <c r="C1485" s="3" t="s">
        <v>12917</v>
      </c>
      <c r="D1485" s="3" t="s">
        <v>12918</v>
      </c>
      <c r="E1485" s="3" t="s">
        <v>12919</v>
      </c>
      <c r="F1485" s="3" t="s">
        <v>12920</v>
      </c>
      <c r="G1485" s="3" t="s">
        <v>38</v>
      </c>
      <c r="H1485" s="3" t="s">
        <v>38</v>
      </c>
      <c r="I1485" s="3" t="s">
        <v>1226</v>
      </c>
      <c r="J1485" s="3" t="s">
        <v>713</v>
      </c>
      <c r="K1485" s="3" t="s">
        <v>12921</v>
      </c>
      <c r="L1485" s="3" t="s">
        <v>12922</v>
      </c>
      <c r="M1485" s="3" t="s">
        <v>38</v>
      </c>
      <c r="N1485" s="3" t="s">
        <v>731</v>
      </c>
      <c r="O1485" s="3" t="s">
        <v>12923</v>
      </c>
      <c r="P1485" s="4">
        <v>7.0</v>
      </c>
      <c r="Q1485" s="3" t="s">
        <v>12924</v>
      </c>
      <c r="R1485" s="4">
        <v>0.0</v>
      </c>
      <c r="S1485" s="3" t="s">
        <v>38</v>
      </c>
      <c r="T1485" s="3" t="s">
        <v>12925</v>
      </c>
      <c r="U1485" s="4">
        <v>2.0</v>
      </c>
      <c r="V1485" s="3" t="s">
        <v>38</v>
      </c>
      <c r="W1485" s="3" t="s">
        <v>38</v>
      </c>
      <c r="X1485" s="3" t="s">
        <v>12926</v>
      </c>
      <c r="Y1485" s="5">
        <f t="shared" si="1"/>
        <v>2012</v>
      </c>
      <c r="Z1485" s="5">
        <f t="shared" si="2"/>
        <v>4</v>
      </c>
      <c r="AA1485" s="5">
        <f t="shared" si="3"/>
        <v>20</v>
      </c>
      <c r="AB1485" s="5">
        <f t="shared" si="4"/>
        <v>0</v>
      </c>
      <c r="AC1485" s="5">
        <f t="shared" si="5"/>
        <v>0</v>
      </c>
      <c r="AD1485" s="5">
        <f t="shared" si="6"/>
        <v>0</v>
      </c>
    </row>
    <row r="1486" ht="15.75" customHeight="1">
      <c r="A1486" s="3" t="s">
        <v>30</v>
      </c>
      <c r="B1486" s="3" t="s">
        <v>31</v>
      </c>
      <c r="C1486" s="3" t="s">
        <v>12927</v>
      </c>
      <c r="D1486" s="3" t="s">
        <v>12928</v>
      </c>
      <c r="E1486" s="3" t="s">
        <v>12929</v>
      </c>
      <c r="F1486" s="3" t="s">
        <v>12930</v>
      </c>
      <c r="G1486" s="3" t="s">
        <v>38</v>
      </c>
      <c r="H1486" s="3" t="s">
        <v>38</v>
      </c>
      <c r="I1486" s="3" t="s">
        <v>2341</v>
      </c>
      <c r="J1486" s="3" t="s">
        <v>1215</v>
      </c>
      <c r="K1486" s="3" t="s">
        <v>12931</v>
      </c>
      <c r="L1486" s="3" t="s">
        <v>12932</v>
      </c>
      <c r="M1486" s="3" t="s">
        <v>38</v>
      </c>
      <c r="N1486" s="3" t="s">
        <v>7547</v>
      </c>
      <c r="O1486" s="3" t="s">
        <v>12933</v>
      </c>
      <c r="P1486" s="4">
        <v>2.0</v>
      </c>
      <c r="Q1486" s="3" t="s">
        <v>12934</v>
      </c>
      <c r="R1486" s="4">
        <v>4.0</v>
      </c>
      <c r="S1486" s="3" t="s">
        <v>12935</v>
      </c>
      <c r="T1486" s="3" t="s">
        <v>12936</v>
      </c>
      <c r="U1486" s="4">
        <v>1.0</v>
      </c>
      <c r="V1486" s="3" t="s">
        <v>38</v>
      </c>
      <c r="W1486" s="3" t="s">
        <v>38</v>
      </c>
      <c r="X1486" s="3" t="s">
        <v>12937</v>
      </c>
      <c r="Y1486" s="5">
        <f t="shared" si="1"/>
        <v>2009</v>
      </c>
      <c r="Z1486" s="5">
        <f t="shared" si="2"/>
        <v>2</v>
      </c>
      <c r="AA1486" s="5">
        <f t="shared" si="3"/>
        <v>20</v>
      </c>
      <c r="AB1486" s="5">
        <f t="shared" si="4"/>
        <v>0</v>
      </c>
      <c r="AC1486" s="5">
        <f t="shared" si="5"/>
        <v>0</v>
      </c>
      <c r="AD1486" s="5">
        <f t="shared" si="6"/>
        <v>0</v>
      </c>
    </row>
    <row r="1487" ht="15.75" customHeight="1">
      <c r="A1487" s="3" t="s">
        <v>30</v>
      </c>
      <c r="B1487" s="3" t="s">
        <v>31</v>
      </c>
      <c r="C1487" s="3" t="s">
        <v>3456</v>
      </c>
      <c r="D1487" s="3" t="s">
        <v>12938</v>
      </c>
      <c r="E1487" s="3" t="s">
        <v>12939</v>
      </c>
      <c r="F1487" s="3" t="s">
        <v>12940</v>
      </c>
      <c r="G1487" s="3" t="s">
        <v>38</v>
      </c>
      <c r="H1487" s="3" t="s">
        <v>38</v>
      </c>
      <c r="I1487" s="3" t="s">
        <v>638</v>
      </c>
      <c r="J1487" s="3" t="s">
        <v>1215</v>
      </c>
      <c r="K1487" s="3" t="s">
        <v>12941</v>
      </c>
      <c r="L1487" s="3" t="s">
        <v>12942</v>
      </c>
      <c r="M1487" s="3" t="s">
        <v>38</v>
      </c>
      <c r="N1487" s="3" t="s">
        <v>9527</v>
      </c>
      <c r="O1487" s="3" t="s">
        <v>12943</v>
      </c>
      <c r="P1487" s="4">
        <v>3.0</v>
      </c>
      <c r="Q1487" s="3" t="s">
        <v>12944</v>
      </c>
      <c r="R1487" s="4">
        <v>1.0</v>
      </c>
      <c r="S1487" s="3" t="s">
        <v>12945</v>
      </c>
      <c r="T1487" s="3" t="s">
        <v>12946</v>
      </c>
      <c r="U1487" s="4">
        <v>1.0</v>
      </c>
      <c r="V1487" s="3" t="s">
        <v>38</v>
      </c>
      <c r="W1487" s="3" t="s">
        <v>38</v>
      </c>
      <c r="X1487" s="3" t="s">
        <v>12947</v>
      </c>
      <c r="Y1487" s="5">
        <f t="shared" si="1"/>
        <v>2012</v>
      </c>
      <c r="Z1487" s="5">
        <f t="shared" si="2"/>
        <v>3</v>
      </c>
      <c r="AA1487" s="5">
        <f t="shared" si="3"/>
        <v>12</v>
      </c>
      <c r="AB1487" s="5">
        <f t="shared" si="4"/>
        <v>0</v>
      </c>
      <c r="AC1487" s="5">
        <f t="shared" si="5"/>
        <v>0</v>
      </c>
      <c r="AD1487" s="5">
        <f t="shared" si="6"/>
        <v>0</v>
      </c>
    </row>
    <row r="1488" ht="15.75" customHeight="1">
      <c r="A1488" s="3" t="s">
        <v>30</v>
      </c>
      <c r="B1488" s="3" t="s">
        <v>31</v>
      </c>
      <c r="C1488" s="3" t="s">
        <v>12948</v>
      </c>
      <c r="D1488" s="3" t="s">
        <v>12949</v>
      </c>
      <c r="E1488" s="3" t="s">
        <v>12950</v>
      </c>
      <c r="F1488" s="3" t="s">
        <v>12951</v>
      </c>
      <c r="G1488" s="3" t="s">
        <v>12952</v>
      </c>
      <c r="H1488" s="3" t="s">
        <v>12953</v>
      </c>
      <c r="I1488" s="3" t="s">
        <v>12954</v>
      </c>
      <c r="J1488" s="3" t="s">
        <v>12955</v>
      </c>
      <c r="K1488" s="3" t="s">
        <v>12956</v>
      </c>
      <c r="L1488" s="3" t="s">
        <v>9923</v>
      </c>
      <c r="M1488" s="3" t="s">
        <v>38</v>
      </c>
      <c r="N1488" s="3" t="s">
        <v>9527</v>
      </c>
      <c r="O1488" s="3" t="s">
        <v>4606</v>
      </c>
      <c r="P1488" s="4">
        <v>5.0</v>
      </c>
      <c r="Q1488" s="3" t="s">
        <v>12957</v>
      </c>
      <c r="R1488" s="4">
        <v>0.0</v>
      </c>
      <c r="S1488" s="3" t="s">
        <v>38</v>
      </c>
      <c r="T1488" s="3" t="s">
        <v>12958</v>
      </c>
      <c r="U1488" s="4">
        <v>1.0</v>
      </c>
      <c r="V1488" s="3" t="s">
        <v>38</v>
      </c>
      <c r="W1488" s="3" t="s">
        <v>38</v>
      </c>
      <c r="X1488" s="3" t="s">
        <v>12959</v>
      </c>
      <c r="Y1488" s="5">
        <f t="shared" si="1"/>
        <v>2012</v>
      </c>
      <c r="Z1488" s="5">
        <f t="shared" si="2"/>
        <v>8</v>
      </c>
      <c r="AA1488" s="5">
        <f t="shared" si="3"/>
        <v>27</v>
      </c>
      <c r="AB1488" s="5">
        <f t="shared" si="4"/>
        <v>2013</v>
      </c>
      <c r="AC1488" s="5">
        <f t="shared" si="5"/>
        <v>9</v>
      </c>
      <c r="AD1488" s="5">
        <f t="shared" si="6"/>
        <v>11</v>
      </c>
    </row>
    <row r="1489" ht="15.75" customHeight="1">
      <c r="A1489" s="3" t="s">
        <v>30</v>
      </c>
      <c r="B1489" s="3" t="s">
        <v>47</v>
      </c>
      <c r="C1489" s="3" t="s">
        <v>12960</v>
      </c>
      <c r="D1489" s="3" t="s">
        <v>12961</v>
      </c>
      <c r="E1489" s="3" t="s">
        <v>12962</v>
      </c>
      <c r="F1489" s="3" t="s">
        <v>12963</v>
      </c>
      <c r="G1489" s="3" t="s">
        <v>12964</v>
      </c>
      <c r="H1489" s="3" t="s">
        <v>12953</v>
      </c>
      <c r="I1489" s="3" t="s">
        <v>1226</v>
      </c>
      <c r="J1489" s="3" t="s">
        <v>713</v>
      </c>
      <c r="K1489" s="3" t="s">
        <v>12965</v>
      </c>
      <c r="L1489" s="3" t="s">
        <v>12966</v>
      </c>
      <c r="M1489" s="3" t="s">
        <v>38</v>
      </c>
      <c r="N1489" s="3" t="s">
        <v>731</v>
      </c>
      <c r="O1489" s="3" t="s">
        <v>12967</v>
      </c>
      <c r="P1489" s="4">
        <v>0.0</v>
      </c>
      <c r="Q1489" s="3" t="s">
        <v>38</v>
      </c>
      <c r="R1489" s="4">
        <v>0.0</v>
      </c>
      <c r="S1489" s="3" t="s">
        <v>38</v>
      </c>
      <c r="T1489" s="3" t="s">
        <v>12968</v>
      </c>
      <c r="U1489" s="4">
        <v>1.0</v>
      </c>
      <c r="V1489" s="3" t="s">
        <v>38</v>
      </c>
      <c r="W1489" s="3" t="s">
        <v>38</v>
      </c>
      <c r="X1489" s="3" t="s">
        <v>12969</v>
      </c>
      <c r="Y1489" s="5">
        <f t="shared" si="1"/>
        <v>2013</v>
      </c>
      <c r="Z1489" s="5">
        <f t="shared" si="2"/>
        <v>5</v>
      </c>
      <c r="AA1489" s="5">
        <f t="shared" si="3"/>
        <v>9</v>
      </c>
      <c r="AB1489" s="5">
        <f t="shared" si="4"/>
        <v>2013</v>
      </c>
      <c r="AC1489" s="5">
        <f t="shared" si="5"/>
        <v>9</v>
      </c>
      <c r="AD1489" s="5">
        <f t="shared" si="6"/>
        <v>11</v>
      </c>
    </row>
    <row r="1490" ht="15.75" customHeight="1">
      <c r="A1490" s="3" t="s">
        <v>30</v>
      </c>
      <c r="B1490" s="3" t="s">
        <v>47</v>
      </c>
      <c r="C1490" s="3" t="s">
        <v>12970</v>
      </c>
      <c r="D1490" s="3" t="s">
        <v>12971</v>
      </c>
      <c r="E1490" s="3" t="s">
        <v>12972</v>
      </c>
      <c r="F1490" s="3" t="s">
        <v>12058</v>
      </c>
      <c r="G1490" s="3" t="s">
        <v>12973</v>
      </c>
      <c r="H1490" s="3" t="s">
        <v>12953</v>
      </c>
      <c r="I1490" s="3" t="s">
        <v>638</v>
      </c>
      <c r="J1490" s="3" t="s">
        <v>1215</v>
      </c>
      <c r="K1490" s="3" t="s">
        <v>12974</v>
      </c>
      <c r="L1490" s="3" t="s">
        <v>12975</v>
      </c>
      <c r="M1490" s="3" t="s">
        <v>38</v>
      </c>
      <c r="N1490" s="3" t="s">
        <v>9527</v>
      </c>
      <c r="O1490" s="3" t="s">
        <v>529</v>
      </c>
      <c r="P1490" s="4">
        <v>0.0</v>
      </c>
      <c r="Q1490" s="3" t="s">
        <v>38</v>
      </c>
      <c r="R1490" s="4">
        <v>0.0</v>
      </c>
      <c r="S1490" s="3" t="s">
        <v>38</v>
      </c>
      <c r="T1490" s="3" t="s">
        <v>12976</v>
      </c>
      <c r="U1490" s="4">
        <v>1.0</v>
      </c>
      <c r="V1490" s="3" t="s">
        <v>38</v>
      </c>
      <c r="W1490" s="3" t="s">
        <v>38</v>
      </c>
      <c r="X1490" s="3" t="s">
        <v>12977</v>
      </c>
      <c r="Y1490" s="5">
        <f t="shared" si="1"/>
        <v>2013</v>
      </c>
      <c r="Z1490" s="5">
        <f t="shared" si="2"/>
        <v>3</v>
      </c>
      <c r="AA1490" s="5">
        <f t="shared" si="3"/>
        <v>15</v>
      </c>
      <c r="AB1490" s="5">
        <f t="shared" si="4"/>
        <v>2013</v>
      </c>
      <c r="AC1490" s="5">
        <f t="shared" si="5"/>
        <v>9</v>
      </c>
      <c r="AD1490" s="5">
        <f t="shared" si="6"/>
        <v>11</v>
      </c>
    </row>
    <row r="1491" ht="15.75" customHeight="1">
      <c r="A1491" s="3" t="s">
        <v>30</v>
      </c>
      <c r="B1491" s="3" t="s">
        <v>47</v>
      </c>
      <c r="C1491" s="3" t="s">
        <v>12978</v>
      </c>
      <c r="D1491" s="3" t="s">
        <v>12979</v>
      </c>
      <c r="E1491" s="3" t="s">
        <v>12980</v>
      </c>
      <c r="F1491" s="3" t="s">
        <v>12981</v>
      </c>
      <c r="G1491" s="3" t="s">
        <v>12982</v>
      </c>
      <c r="H1491" s="3" t="s">
        <v>12953</v>
      </c>
      <c r="I1491" s="3" t="s">
        <v>879</v>
      </c>
      <c r="J1491" s="3" t="s">
        <v>148</v>
      </c>
      <c r="K1491" s="3" t="s">
        <v>217</v>
      </c>
      <c r="L1491" s="3" t="s">
        <v>218</v>
      </c>
      <c r="M1491" s="3" t="s">
        <v>121</v>
      </c>
      <c r="N1491" s="3" t="s">
        <v>151</v>
      </c>
      <c r="O1491" s="3" t="s">
        <v>9998</v>
      </c>
      <c r="P1491" s="4">
        <v>0.0</v>
      </c>
      <c r="Q1491" s="3" t="s">
        <v>38</v>
      </c>
      <c r="R1491" s="4">
        <v>0.0</v>
      </c>
      <c r="S1491" s="3" t="s">
        <v>38</v>
      </c>
      <c r="T1491" s="3" t="s">
        <v>12983</v>
      </c>
      <c r="U1491" s="4">
        <v>1.0</v>
      </c>
      <c r="V1491" s="3" t="s">
        <v>38</v>
      </c>
      <c r="W1491" s="3" t="s">
        <v>38</v>
      </c>
      <c r="X1491" s="3" t="s">
        <v>12984</v>
      </c>
      <c r="Y1491" s="5">
        <f t="shared" si="1"/>
        <v>2013</v>
      </c>
      <c r="Z1491" s="5">
        <f t="shared" si="2"/>
        <v>3</v>
      </c>
      <c r="AA1491" s="5">
        <f t="shared" si="3"/>
        <v>11</v>
      </c>
      <c r="AB1491" s="5">
        <f t="shared" si="4"/>
        <v>2013</v>
      </c>
      <c r="AC1491" s="5">
        <f t="shared" si="5"/>
        <v>9</v>
      </c>
      <c r="AD1491" s="5">
        <f t="shared" si="6"/>
        <v>11</v>
      </c>
    </row>
    <row r="1492" ht="15.75" customHeight="1">
      <c r="A1492" s="3" t="s">
        <v>30</v>
      </c>
      <c r="B1492" s="3" t="s">
        <v>47</v>
      </c>
      <c r="C1492" s="3" t="s">
        <v>12985</v>
      </c>
      <c r="D1492" s="3" t="s">
        <v>12986</v>
      </c>
      <c r="E1492" s="3" t="s">
        <v>12987</v>
      </c>
      <c r="F1492" s="3" t="s">
        <v>12988</v>
      </c>
      <c r="G1492" s="3" t="s">
        <v>12989</v>
      </c>
      <c r="H1492" s="3" t="s">
        <v>12953</v>
      </c>
      <c r="I1492" s="3" t="s">
        <v>12990</v>
      </c>
      <c r="J1492" s="3" t="s">
        <v>776</v>
      </c>
      <c r="K1492" s="3" t="s">
        <v>12991</v>
      </c>
      <c r="L1492" s="3" t="s">
        <v>12992</v>
      </c>
      <c r="M1492" s="3" t="s">
        <v>38</v>
      </c>
      <c r="N1492" s="3" t="s">
        <v>12993</v>
      </c>
      <c r="O1492" s="3" t="s">
        <v>5159</v>
      </c>
      <c r="P1492" s="4">
        <v>0.0</v>
      </c>
      <c r="Q1492" s="3" t="s">
        <v>38</v>
      </c>
      <c r="R1492" s="4">
        <v>0.0</v>
      </c>
      <c r="S1492" s="3" t="s">
        <v>38</v>
      </c>
      <c r="T1492" s="3" t="s">
        <v>12994</v>
      </c>
      <c r="U1492" s="4">
        <v>2.0</v>
      </c>
      <c r="V1492" s="3" t="s">
        <v>38</v>
      </c>
      <c r="W1492" s="3" t="s">
        <v>38</v>
      </c>
      <c r="X1492" s="3" t="s">
        <v>12995</v>
      </c>
      <c r="Y1492" s="5">
        <f t="shared" si="1"/>
        <v>2013</v>
      </c>
      <c r="Z1492" s="5">
        <f t="shared" si="2"/>
        <v>4</v>
      </c>
      <c r="AA1492" s="5">
        <f t="shared" si="3"/>
        <v>11</v>
      </c>
      <c r="AB1492" s="5">
        <f t="shared" si="4"/>
        <v>2013</v>
      </c>
      <c r="AC1492" s="5">
        <f t="shared" si="5"/>
        <v>9</v>
      </c>
      <c r="AD1492" s="5">
        <f t="shared" si="6"/>
        <v>11</v>
      </c>
    </row>
    <row r="1493" ht="15.75" customHeight="1">
      <c r="A1493" s="3" t="s">
        <v>30</v>
      </c>
      <c r="B1493" s="3" t="s">
        <v>47</v>
      </c>
      <c r="C1493" s="3" t="s">
        <v>12996</v>
      </c>
      <c r="D1493" s="3" t="s">
        <v>12997</v>
      </c>
      <c r="E1493" s="3" t="s">
        <v>12998</v>
      </c>
      <c r="F1493" s="3" t="s">
        <v>11582</v>
      </c>
      <c r="G1493" s="3" t="s">
        <v>12999</v>
      </c>
      <c r="H1493" s="3" t="s">
        <v>12953</v>
      </c>
      <c r="I1493" s="3" t="s">
        <v>1226</v>
      </c>
      <c r="J1493" s="3" t="s">
        <v>713</v>
      </c>
      <c r="K1493" s="3" t="s">
        <v>1926</v>
      </c>
      <c r="L1493" s="3" t="s">
        <v>397</v>
      </c>
      <c r="M1493" s="3" t="s">
        <v>38</v>
      </c>
      <c r="N1493" s="3" t="s">
        <v>731</v>
      </c>
      <c r="O1493" s="3" t="s">
        <v>359</v>
      </c>
      <c r="P1493" s="4">
        <v>0.0</v>
      </c>
      <c r="Q1493" s="3" t="s">
        <v>38</v>
      </c>
      <c r="R1493" s="4">
        <v>2.0</v>
      </c>
      <c r="S1493" s="3" t="s">
        <v>13000</v>
      </c>
      <c r="T1493" s="3" t="s">
        <v>13001</v>
      </c>
      <c r="U1493" s="4">
        <v>5.0</v>
      </c>
      <c r="V1493" s="3" t="s">
        <v>38</v>
      </c>
      <c r="W1493" s="3" t="s">
        <v>38</v>
      </c>
      <c r="X1493" s="3" t="s">
        <v>13002</v>
      </c>
      <c r="Y1493" s="5">
        <f t="shared" si="1"/>
        <v>2013</v>
      </c>
      <c r="Z1493" s="5">
        <f t="shared" si="2"/>
        <v>2</v>
      </c>
      <c r="AA1493" s="5">
        <f t="shared" si="3"/>
        <v>8</v>
      </c>
      <c r="AB1493" s="5">
        <f t="shared" si="4"/>
        <v>2013</v>
      </c>
      <c r="AC1493" s="5">
        <f t="shared" si="5"/>
        <v>9</v>
      </c>
      <c r="AD1493" s="5">
        <f t="shared" si="6"/>
        <v>11</v>
      </c>
    </row>
    <row r="1494" ht="15.75" customHeight="1">
      <c r="A1494" s="3" t="s">
        <v>30</v>
      </c>
      <c r="B1494" s="3" t="s">
        <v>47</v>
      </c>
      <c r="C1494" s="3" t="s">
        <v>13003</v>
      </c>
      <c r="D1494" s="3" t="s">
        <v>13004</v>
      </c>
      <c r="E1494" s="3" t="s">
        <v>13005</v>
      </c>
      <c r="F1494" s="3" t="s">
        <v>11582</v>
      </c>
      <c r="G1494" s="3" t="s">
        <v>13006</v>
      </c>
      <c r="H1494" s="3" t="s">
        <v>12953</v>
      </c>
      <c r="I1494" s="3" t="s">
        <v>1226</v>
      </c>
      <c r="J1494" s="3" t="s">
        <v>713</v>
      </c>
      <c r="K1494" s="3" t="s">
        <v>1926</v>
      </c>
      <c r="L1494" s="3" t="s">
        <v>397</v>
      </c>
      <c r="M1494" s="3" t="s">
        <v>38</v>
      </c>
      <c r="N1494" s="3" t="s">
        <v>731</v>
      </c>
      <c r="O1494" s="3" t="s">
        <v>359</v>
      </c>
      <c r="P1494" s="4">
        <v>0.0</v>
      </c>
      <c r="Q1494" s="3" t="s">
        <v>38</v>
      </c>
      <c r="R1494" s="4">
        <v>0.0</v>
      </c>
      <c r="S1494" s="3" t="s">
        <v>38</v>
      </c>
      <c r="T1494" s="3" t="s">
        <v>13007</v>
      </c>
      <c r="U1494" s="4">
        <v>2.0</v>
      </c>
      <c r="V1494" s="3" t="s">
        <v>38</v>
      </c>
      <c r="W1494" s="3" t="s">
        <v>38</v>
      </c>
      <c r="X1494" s="3" t="s">
        <v>13008</v>
      </c>
      <c r="Y1494" s="5">
        <f t="shared" si="1"/>
        <v>2013</v>
      </c>
      <c r="Z1494" s="5">
        <f t="shared" si="2"/>
        <v>2</v>
      </c>
      <c r="AA1494" s="5">
        <f t="shared" si="3"/>
        <v>8</v>
      </c>
      <c r="AB1494" s="5">
        <f t="shared" si="4"/>
        <v>2013</v>
      </c>
      <c r="AC1494" s="5">
        <f t="shared" si="5"/>
        <v>9</v>
      </c>
      <c r="AD1494" s="5">
        <f t="shared" si="6"/>
        <v>11</v>
      </c>
    </row>
    <row r="1495" ht="15.75" customHeight="1">
      <c r="A1495" s="3" t="s">
        <v>30</v>
      </c>
      <c r="B1495" s="3" t="s">
        <v>47</v>
      </c>
      <c r="C1495" s="3" t="s">
        <v>13009</v>
      </c>
      <c r="D1495" s="3" t="s">
        <v>13010</v>
      </c>
      <c r="E1495" s="3" t="s">
        <v>13011</v>
      </c>
      <c r="F1495" s="3" t="s">
        <v>12963</v>
      </c>
      <c r="G1495" s="3" t="s">
        <v>13012</v>
      </c>
      <c r="H1495" s="3" t="s">
        <v>12953</v>
      </c>
      <c r="I1495" s="3" t="s">
        <v>1226</v>
      </c>
      <c r="J1495" s="3" t="s">
        <v>713</v>
      </c>
      <c r="K1495" s="3" t="s">
        <v>1926</v>
      </c>
      <c r="L1495" s="3" t="s">
        <v>397</v>
      </c>
      <c r="M1495" s="3" t="s">
        <v>38</v>
      </c>
      <c r="N1495" s="3" t="s">
        <v>731</v>
      </c>
      <c r="O1495" s="3" t="s">
        <v>359</v>
      </c>
      <c r="P1495" s="4">
        <v>0.0</v>
      </c>
      <c r="Q1495" s="3" t="s">
        <v>38</v>
      </c>
      <c r="R1495" s="4">
        <v>2.0</v>
      </c>
      <c r="S1495" s="3" t="s">
        <v>13013</v>
      </c>
      <c r="T1495" s="3" t="s">
        <v>13014</v>
      </c>
      <c r="U1495" s="4">
        <v>1.0</v>
      </c>
      <c r="V1495" s="3" t="s">
        <v>38</v>
      </c>
      <c r="W1495" s="3" t="s">
        <v>38</v>
      </c>
      <c r="X1495" s="3" t="s">
        <v>13015</v>
      </c>
      <c r="Y1495" s="5">
        <f t="shared" si="1"/>
        <v>2013</v>
      </c>
      <c r="Z1495" s="5">
        <f t="shared" si="2"/>
        <v>5</v>
      </c>
      <c r="AA1495" s="5">
        <f t="shared" si="3"/>
        <v>9</v>
      </c>
      <c r="AB1495" s="5">
        <f t="shared" si="4"/>
        <v>2013</v>
      </c>
      <c r="AC1495" s="5">
        <f t="shared" si="5"/>
        <v>9</v>
      </c>
      <c r="AD1495" s="5">
        <f t="shared" si="6"/>
        <v>11</v>
      </c>
    </row>
    <row r="1496" ht="15.75" customHeight="1">
      <c r="A1496" s="3" t="s">
        <v>30</v>
      </c>
      <c r="B1496" s="3" t="s">
        <v>47</v>
      </c>
      <c r="C1496" s="3" t="s">
        <v>13016</v>
      </c>
      <c r="D1496" s="3" t="s">
        <v>13017</v>
      </c>
      <c r="E1496" s="3" t="s">
        <v>13018</v>
      </c>
      <c r="F1496" s="3" t="s">
        <v>13019</v>
      </c>
      <c r="G1496" s="3" t="s">
        <v>13020</v>
      </c>
      <c r="H1496" s="3" t="s">
        <v>12953</v>
      </c>
      <c r="I1496" s="3" t="s">
        <v>1226</v>
      </c>
      <c r="J1496" s="3" t="s">
        <v>713</v>
      </c>
      <c r="K1496" s="3" t="s">
        <v>7499</v>
      </c>
      <c r="L1496" s="3" t="s">
        <v>11700</v>
      </c>
      <c r="M1496" s="3" t="s">
        <v>38</v>
      </c>
      <c r="N1496" s="3" t="s">
        <v>731</v>
      </c>
      <c r="O1496" s="3" t="s">
        <v>228</v>
      </c>
      <c r="P1496" s="4">
        <v>0.0</v>
      </c>
      <c r="Q1496" s="3" t="s">
        <v>38</v>
      </c>
      <c r="R1496" s="4">
        <v>0.0</v>
      </c>
      <c r="S1496" s="3" t="s">
        <v>38</v>
      </c>
      <c r="T1496" s="3" t="s">
        <v>13021</v>
      </c>
      <c r="U1496" s="4">
        <v>1.0</v>
      </c>
      <c r="V1496" s="3" t="s">
        <v>38</v>
      </c>
      <c r="W1496" s="3" t="s">
        <v>38</v>
      </c>
      <c r="X1496" s="3" t="s">
        <v>13022</v>
      </c>
      <c r="Y1496" s="5">
        <f t="shared" si="1"/>
        <v>2013</v>
      </c>
      <c r="Z1496" s="5">
        <f t="shared" si="2"/>
        <v>4</v>
      </c>
      <c r="AA1496" s="5">
        <f t="shared" si="3"/>
        <v>9</v>
      </c>
      <c r="AB1496" s="5">
        <f t="shared" si="4"/>
        <v>2013</v>
      </c>
      <c r="AC1496" s="5">
        <f t="shared" si="5"/>
        <v>9</v>
      </c>
      <c r="AD1496" s="5">
        <f t="shared" si="6"/>
        <v>11</v>
      </c>
    </row>
    <row r="1497" ht="15.75" customHeight="1">
      <c r="A1497" s="3" t="s">
        <v>30</v>
      </c>
      <c r="B1497" s="3" t="s">
        <v>31</v>
      </c>
      <c r="C1497" s="3" t="s">
        <v>13023</v>
      </c>
      <c r="D1497" s="3" t="s">
        <v>13024</v>
      </c>
      <c r="E1497" s="3" t="s">
        <v>13025</v>
      </c>
      <c r="F1497" s="3" t="s">
        <v>13026</v>
      </c>
      <c r="G1497" s="3" t="s">
        <v>38</v>
      </c>
      <c r="H1497" s="3" t="s">
        <v>38</v>
      </c>
      <c r="I1497" s="3" t="s">
        <v>1226</v>
      </c>
      <c r="J1497" s="3" t="s">
        <v>713</v>
      </c>
      <c r="K1497" s="3" t="s">
        <v>12921</v>
      </c>
      <c r="L1497" s="3" t="s">
        <v>12922</v>
      </c>
      <c r="M1497" s="3" t="s">
        <v>38</v>
      </c>
      <c r="N1497" s="3" t="s">
        <v>731</v>
      </c>
      <c r="O1497" s="3" t="s">
        <v>529</v>
      </c>
      <c r="P1497" s="4">
        <v>8.0</v>
      </c>
      <c r="Q1497" s="3" t="s">
        <v>13027</v>
      </c>
      <c r="R1497" s="4">
        <v>0.0</v>
      </c>
      <c r="S1497" s="3" t="s">
        <v>38</v>
      </c>
      <c r="T1497" s="3" t="s">
        <v>13028</v>
      </c>
      <c r="U1497" s="4">
        <v>7.0</v>
      </c>
      <c r="V1497" s="3" t="s">
        <v>38</v>
      </c>
      <c r="W1497" s="3" t="s">
        <v>38</v>
      </c>
      <c r="X1497" s="3" t="s">
        <v>13029</v>
      </c>
      <c r="Y1497" s="5">
        <f t="shared" si="1"/>
        <v>2012</v>
      </c>
      <c r="Z1497" s="5">
        <f t="shared" si="2"/>
        <v>3</v>
      </c>
      <c r="AA1497" s="5">
        <f t="shared" si="3"/>
        <v>9</v>
      </c>
      <c r="AB1497" s="5">
        <f t="shared" si="4"/>
        <v>0</v>
      </c>
      <c r="AC1497" s="5">
        <f t="shared" si="5"/>
        <v>0</v>
      </c>
      <c r="AD1497" s="5">
        <f t="shared" si="6"/>
        <v>0</v>
      </c>
    </row>
    <row r="1498" ht="15.75" customHeight="1">
      <c r="A1498" s="3" t="s">
        <v>30</v>
      </c>
      <c r="B1498" s="3" t="s">
        <v>31</v>
      </c>
      <c r="C1498" s="3" t="s">
        <v>13030</v>
      </c>
      <c r="D1498" s="3" t="s">
        <v>13031</v>
      </c>
      <c r="E1498" s="3" t="s">
        <v>13032</v>
      </c>
      <c r="F1498" s="3" t="s">
        <v>13033</v>
      </c>
      <c r="G1498" s="3" t="s">
        <v>38</v>
      </c>
      <c r="H1498" s="3" t="s">
        <v>38</v>
      </c>
      <c r="I1498" s="3" t="s">
        <v>2341</v>
      </c>
      <c r="J1498" s="3" t="s">
        <v>1215</v>
      </c>
      <c r="K1498" s="3" t="s">
        <v>13034</v>
      </c>
      <c r="L1498" s="3" t="s">
        <v>13035</v>
      </c>
      <c r="M1498" s="3" t="s">
        <v>38</v>
      </c>
      <c r="N1498" s="3" t="s">
        <v>7547</v>
      </c>
      <c r="O1498" s="3" t="s">
        <v>13036</v>
      </c>
      <c r="P1498" s="4">
        <v>0.0</v>
      </c>
      <c r="Q1498" s="3" t="s">
        <v>38</v>
      </c>
      <c r="R1498" s="4">
        <v>0.0</v>
      </c>
      <c r="S1498" s="3" t="s">
        <v>38</v>
      </c>
      <c r="T1498" s="3" t="s">
        <v>13037</v>
      </c>
      <c r="U1498" s="4">
        <v>1.0</v>
      </c>
      <c r="V1498" s="3" t="s">
        <v>38</v>
      </c>
      <c r="W1498" s="3" t="s">
        <v>38</v>
      </c>
      <c r="X1498" s="3" t="s">
        <v>13038</v>
      </c>
      <c r="Y1498" s="5">
        <f t="shared" si="1"/>
        <v>2012</v>
      </c>
      <c r="Z1498" s="5">
        <f t="shared" si="2"/>
        <v>2</v>
      </c>
      <c r="AA1498" s="5">
        <f t="shared" si="3"/>
        <v>22</v>
      </c>
      <c r="AB1498" s="5">
        <f t="shared" si="4"/>
        <v>0</v>
      </c>
      <c r="AC1498" s="5">
        <f t="shared" si="5"/>
        <v>0</v>
      </c>
      <c r="AD1498" s="5">
        <f t="shared" si="6"/>
        <v>0</v>
      </c>
    </row>
    <row r="1499" ht="15.75" customHeight="1">
      <c r="A1499" s="3" t="s">
        <v>30</v>
      </c>
      <c r="B1499" s="3" t="s">
        <v>31</v>
      </c>
      <c r="C1499" s="3" t="s">
        <v>13039</v>
      </c>
      <c r="D1499" s="3" t="s">
        <v>13040</v>
      </c>
      <c r="E1499" s="3" t="s">
        <v>13041</v>
      </c>
      <c r="F1499" s="3" t="s">
        <v>13042</v>
      </c>
      <c r="G1499" s="3" t="s">
        <v>13043</v>
      </c>
      <c r="H1499" s="3" t="s">
        <v>13044</v>
      </c>
      <c r="I1499" s="3" t="s">
        <v>38</v>
      </c>
      <c r="J1499" s="3" t="s">
        <v>12198</v>
      </c>
      <c r="K1499" s="3" t="s">
        <v>12200</v>
      </c>
      <c r="L1499" s="3" t="s">
        <v>38</v>
      </c>
      <c r="M1499" s="3" t="s">
        <v>38</v>
      </c>
      <c r="N1499" s="3" t="s">
        <v>38</v>
      </c>
      <c r="O1499" s="3" t="s">
        <v>7895</v>
      </c>
      <c r="P1499" s="4">
        <v>1.0</v>
      </c>
      <c r="Q1499" s="3" t="s">
        <v>38</v>
      </c>
      <c r="R1499" s="4">
        <v>0.0</v>
      </c>
      <c r="S1499" s="3" t="s">
        <v>38</v>
      </c>
      <c r="T1499" s="3" t="s">
        <v>13045</v>
      </c>
      <c r="U1499" s="4">
        <v>1.0</v>
      </c>
      <c r="V1499" s="3" t="s">
        <v>38</v>
      </c>
      <c r="W1499" s="3" t="s">
        <v>38</v>
      </c>
      <c r="X1499" s="3" t="s">
        <v>13046</v>
      </c>
      <c r="Y1499" s="5">
        <f t="shared" si="1"/>
        <v>2013</v>
      </c>
      <c r="Z1499" s="5">
        <f t="shared" si="2"/>
        <v>1</v>
      </c>
      <c r="AA1499" s="5">
        <f t="shared" si="3"/>
        <v>8</v>
      </c>
      <c r="AB1499" s="5">
        <f t="shared" si="4"/>
        <v>2013</v>
      </c>
      <c r="AC1499" s="5">
        <f t="shared" si="5"/>
        <v>9</v>
      </c>
      <c r="AD1499" s="5">
        <f t="shared" si="6"/>
        <v>1</v>
      </c>
    </row>
    <row r="1500" ht="15.75" customHeight="1">
      <c r="A1500" s="3" t="s">
        <v>30</v>
      </c>
      <c r="B1500" s="3" t="s">
        <v>47</v>
      </c>
      <c r="C1500" s="3" t="s">
        <v>13047</v>
      </c>
      <c r="D1500" s="3" t="s">
        <v>13048</v>
      </c>
      <c r="E1500" s="3" t="s">
        <v>13049</v>
      </c>
      <c r="F1500" s="3" t="s">
        <v>13050</v>
      </c>
      <c r="G1500" s="3" t="s">
        <v>13051</v>
      </c>
      <c r="H1500" s="3" t="s">
        <v>13044</v>
      </c>
      <c r="I1500" s="3" t="s">
        <v>987</v>
      </c>
      <c r="J1500" s="3" t="s">
        <v>988</v>
      </c>
      <c r="K1500" s="3" t="s">
        <v>13052</v>
      </c>
      <c r="L1500" s="3" t="s">
        <v>13053</v>
      </c>
      <c r="M1500" s="3" t="s">
        <v>38</v>
      </c>
      <c r="N1500" s="3" t="s">
        <v>8178</v>
      </c>
      <c r="O1500" s="3" t="s">
        <v>13054</v>
      </c>
      <c r="P1500" s="4">
        <v>0.0</v>
      </c>
      <c r="Q1500" s="3" t="s">
        <v>38</v>
      </c>
      <c r="R1500" s="4">
        <v>0.0</v>
      </c>
      <c r="S1500" s="3" t="s">
        <v>38</v>
      </c>
      <c r="T1500" s="3" t="s">
        <v>13055</v>
      </c>
      <c r="U1500" s="4">
        <v>1.0</v>
      </c>
      <c r="V1500" s="3" t="s">
        <v>38</v>
      </c>
      <c r="W1500" s="3" t="s">
        <v>38</v>
      </c>
      <c r="X1500" s="3" t="s">
        <v>13056</v>
      </c>
      <c r="Y1500" s="5">
        <f t="shared" si="1"/>
        <v>2013</v>
      </c>
      <c r="Z1500" s="5">
        <f t="shared" si="2"/>
        <v>5</v>
      </c>
      <c r="AA1500" s="5">
        <f t="shared" si="3"/>
        <v>23</v>
      </c>
      <c r="AB1500" s="5">
        <f t="shared" si="4"/>
        <v>2013</v>
      </c>
      <c r="AC1500" s="5">
        <f t="shared" si="5"/>
        <v>9</v>
      </c>
      <c r="AD1500" s="5">
        <f t="shared" si="6"/>
        <v>1</v>
      </c>
    </row>
    <row r="1501" ht="15.75" customHeight="1">
      <c r="A1501" s="3" t="s">
        <v>30</v>
      </c>
      <c r="B1501" s="3" t="s">
        <v>47</v>
      </c>
      <c r="C1501" s="3" t="s">
        <v>13057</v>
      </c>
      <c r="D1501" s="3" t="s">
        <v>13058</v>
      </c>
      <c r="E1501" s="3" t="s">
        <v>13059</v>
      </c>
      <c r="F1501" s="3" t="s">
        <v>11347</v>
      </c>
      <c r="G1501" s="3" t="s">
        <v>13060</v>
      </c>
      <c r="H1501" s="3" t="s">
        <v>13044</v>
      </c>
      <c r="I1501" s="3" t="s">
        <v>1385</v>
      </c>
      <c r="J1501" s="3" t="s">
        <v>39</v>
      </c>
      <c r="K1501" s="3" t="s">
        <v>13061</v>
      </c>
      <c r="L1501" s="3" t="s">
        <v>13062</v>
      </c>
      <c r="M1501" s="3" t="s">
        <v>8324</v>
      </c>
      <c r="N1501" s="3" t="s">
        <v>38</v>
      </c>
      <c r="O1501" s="3" t="s">
        <v>13063</v>
      </c>
      <c r="P1501" s="4">
        <v>0.0</v>
      </c>
      <c r="Q1501" s="3" t="s">
        <v>38</v>
      </c>
      <c r="R1501" s="4">
        <v>0.0</v>
      </c>
      <c r="S1501" s="3" t="s">
        <v>38</v>
      </c>
      <c r="T1501" s="3" t="s">
        <v>13064</v>
      </c>
      <c r="U1501" s="4">
        <v>2.0</v>
      </c>
      <c r="V1501" s="3" t="s">
        <v>38</v>
      </c>
      <c r="W1501" s="3" t="s">
        <v>38</v>
      </c>
      <c r="X1501" s="3" t="s">
        <v>13065</v>
      </c>
      <c r="Y1501" s="5">
        <f t="shared" si="1"/>
        <v>2013</v>
      </c>
      <c r="Z1501" s="5">
        <f t="shared" si="2"/>
        <v>3</v>
      </c>
      <c r="AA1501" s="5">
        <f t="shared" si="3"/>
        <v>6</v>
      </c>
      <c r="AB1501" s="5">
        <f t="shared" si="4"/>
        <v>2013</v>
      </c>
      <c r="AC1501" s="5">
        <f t="shared" si="5"/>
        <v>9</v>
      </c>
      <c r="AD1501" s="5">
        <f t="shared" si="6"/>
        <v>1</v>
      </c>
    </row>
    <row r="1502" ht="15.75" customHeight="1">
      <c r="A1502" s="3" t="s">
        <v>30</v>
      </c>
      <c r="B1502" s="3" t="s">
        <v>47</v>
      </c>
      <c r="C1502" s="3" t="s">
        <v>13066</v>
      </c>
      <c r="D1502" s="3" t="s">
        <v>13067</v>
      </c>
      <c r="E1502" s="3" t="s">
        <v>13068</v>
      </c>
      <c r="F1502" s="3" t="s">
        <v>11618</v>
      </c>
      <c r="G1502" s="3" t="s">
        <v>13069</v>
      </c>
      <c r="H1502" s="3" t="s">
        <v>13044</v>
      </c>
      <c r="I1502" s="3" t="s">
        <v>11540</v>
      </c>
      <c r="J1502" s="3" t="s">
        <v>11541</v>
      </c>
      <c r="K1502" s="3" t="s">
        <v>11559</v>
      </c>
      <c r="L1502" s="3" t="s">
        <v>11560</v>
      </c>
      <c r="M1502" s="3" t="s">
        <v>38</v>
      </c>
      <c r="N1502" s="3" t="s">
        <v>38</v>
      </c>
      <c r="O1502" s="3" t="s">
        <v>164</v>
      </c>
      <c r="P1502" s="4">
        <v>0.0</v>
      </c>
      <c r="Q1502" s="3" t="s">
        <v>38</v>
      </c>
      <c r="R1502" s="4">
        <v>1.0</v>
      </c>
      <c r="S1502" s="3" t="s">
        <v>13070</v>
      </c>
      <c r="T1502" s="3" t="s">
        <v>13071</v>
      </c>
      <c r="U1502" s="4">
        <v>2.0</v>
      </c>
      <c r="V1502" s="3" t="s">
        <v>38</v>
      </c>
      <c r="W1502" s="3" t="s">
        <v>38</v>
      </c>
      <c r="X1502" s="3" t="s">
        <v>13072</v>
      </c>
      <c r="Y1502" s="5">
        <f t="shared" si="1"/>
        <v>2013</v>
      </c>
      <c r="Z1502" s="5">
        <f t="shared" si="2"/>
        <v>2</v>
      </c>
      <c r="AA1502" s="5">
        <f t="shared" si="3"/>
        <v>6</v>
      </c>
      <c r="AB1502" s="5">
        <f t="shared" si="4"/>
        <v>2013</v>
      </c>
      <c r="AC1502" s="5">
        <f t="shared" si="5"/>
        <v>9</v>
      </c>
      <c r="AD1502" s="5">
        <f t="shared" si="6"/>
        <v>1</v>
      </c>
    </row>
    <row r="1503" ht="15.75" customHeight="1">
      <c r="A1503" s="3" t="s">
        <v>30</v>
      </c>
      <c r="B1503" s="3" t="s">
        <v>47</v>
      </c>
      <c r="C1503" s="3" t="s">
        <v>13073</v>
      </c>
      <c r="D1503" s="3" t="s">
        <v>13074</v>
      </c>
      <c r="E1503" s="3" t="s">
        <v>13075</v>
      </c>
      <c r="F1503" s="3" t="s">
        <v>13076</v>
      </c>
      <c r="G1503" s="3" t="s">
        <v>13077</v>
      </c>
      <c r="H1503" s="3" t="s">
        <v>13078</v>
      </c>
      <c r="I1503" s="3" t="s">
        <v>172</v>
      </c>
      <c r="J1503" s="3" t="s">
        <v>173</v>
      </c>
      <c r="K1503" s="3" t="s">
        <v>13079</v>
      </c>
      <c r="L1503" s="3" t="s">
        <v>12306</v>
      </c>
      <c r="M1503" s="3" t="s">
        <v>96</v>
      </c>
      <c r="N1503" s="3" t="s">
        <v>38</v>
      </c>
      <c r="O1503" s="3" t="s">
        <v>926</v>
      </c>
      <c r="P1503" s="4">
        <v>0.0</v>
      </c>
      <c r="Q1503" s="3" t="s">
        <v>38</v>
      </c>
      <c r="R1503" s="4">
        <v>0.0</v>
      </c>
      <c r="S1503" s="3" t="s">
        <v>38</v>
      </c>
      <c r="T1503" s="3" t="s">
        <v>13080</v>
      </c>
      <c r="U1503" s="4">
        <v>1.0</v>
      </c>
      <c r="V1503" s="3" t="s">
        <v>38</v>
      </c>
      <c r="W1503" s="3" t="s">
        <v>38</v>
      </c>
      <c r="X1503" s="3" t="s">
        <v>13081</v>
      </c>
      <c r="Y1503" s="5">
        <f t="shared" si="1"/>
        <v>2013</v>
      </c>
      <c r="Z1503" s="5">
        <f t="shared" si="2"/>
        <v>3</v>
      </c>
      <c r="AA1503" s="5">
        <f t="shared" si="3"/>
        <v>5</v>
      </c>
      <c r="AB1503" s="5">
        <f t="shared" si="4"/>
        <v>2013</v>
      </c>
      <c r="AC1503" s="5">
        <f t="shared" si="5"/>
        <v>8</v>
      </c>
      <c r="AD1503" s="5">
        <f t="shared" si="6"/>
        <v>21</v>
      </c>
    </row>
    <row r="1504" ht="15.75" customHeight="1">
      <c r="A1504" s="3" t="s">
        <v>30</v>
      </c>
      <c r="B1504" s="3" t="s">
        <v>47</v>
      </c>
      <c r="C1504" s="3" t="s">
        <v>13082</v>
      </c>
      <c r="D1504" s="3" t="s">
        <v>13083</v>
      </c>
      <c r="E1504" s="3" t="s">
        <v>13084</v>
      </c>
      <c r="F1504" s="3" t="s">
        <v>11618</v>
      </c>
      <c r="G1504" s="3" t="s">
        <v>13085</v>
      </c>
      <c r="H1504" s="3" t="s">
        <v>13078</v>
      </c>
      <c r="I1504" s="3" t="s">
        <v>11540</v>
      </c>
      <c r="J1504" s="3" t="s">
        <v>11541</v>
      </c>
      <c r="K1504" s="3" t="s">
        <v>11559</v>
      </c>
      <c r="L1504" s="3" t="s">
        <v>11560</v>
      </c>
      <c r="M1504" s="3" t="s">
        <v>38</v>
      </c>
      <c r="N1504" s="3" t="s">
        <v>38</v>
      </c>
      <c r="O1504" s="3" t="s">
        <v>13086</v>
      </c>
      <c r="P1504" s="4">
        <v>0.0</v>
      </c>
      <c r="Q1504" s="3" t="s">
        <v>38</v>
      </c>
      <c r="R1504" s="4">
        <v>0.0</v>
      </c>
      <c r="S1504" s="3" t="s">
        <v>38</v>
      </c>
      <c r="T1504" s="3" t="s">
        <v>13087</v>
      </c>
      <c r="U1504" s="4">
        <v>1.0</v>
      </c>
      <c r="V1504" s="3" t="s">
        <v>38</v>
      </c>
      <c r="W1504" s="3" t="s">
        <v>38</v>
      </c>
      <c r="X1504" s="3" t="s">
        <v>13088</v>
      </c>
      <c r="Y1504" s="5">
        <f t="shared" si="1"/>
        <v>2013</v>
      </c>
      <c r="Z1504" s="5">
        <f t="shared" si="2"/>
        <v>2</v>
      </c>
      <c r="AA1504" s="5">
        <f t="shared" si="3"/>
        <v>6</v>
      </c>
      <c r="AB1504" s="5">
        <f t="shared" si="4"/>
        <v>2013</v>
      </c>
      <c r="AC1504" s="5">
        <f t="shared" si="5"/>
        <v>8</v>
      </c>
      <c r="AD1504" s="5">
        <f t="shared" si="6"/>
        <v>21</v>
      </c>
    </row>
    <row r="1505" ht="15.75" customHeight="1">
      <c r="A1505" s="3" t="s">
        <v>30</v>
      </c>
      <c r="B1505" s="3" t="s">
        <v>47</v>
      </c>
      <c r="C1505" s="3" t="s">
        <v>13089</v>
      </c>
      <c r="D1505" s="3" t="s">
        <v>13090</v>
      </c>
      <c r="E1505" s="3" t="s">
        <v>13091</v>
      </c>
      <c r="F1505" s="3" t="s">
        <v>11582</v>
      </c>
      <c r="G1505" s="3" t="s">
        <v>13092</v>
      </c>
      <c r="H1505" s="3" t="s">
        <v>13078</v>
      </c>
      <c r="I1505" s="3" t="s">
        <v>638</v>
      </c>
      <c r="J1505" s="3" t="s">
        <v>1215</v>
      </c>
      <c r="K1505" s="3" t="s">
        <v>13093</v>
      </c>
      <c r="L1505" s="3" t="s">
        <v>13094</v>
      </c>
      <c r="M1505" s="3" t="s">
        <v>38</v>
      </c>
      <c r="N1505" s="3" t="s">
        <v>9527</v>
      </c>
      <c r="O1505" s="3" t="s">
        <v>13095</v>
      </c>
      <c r="P1505" s="4">
        <v>0.0</v>
      </c>
      <c r="Q1505" s="3" t="s">
        <v>38</v>
      </c>
      <c r="R1505" s="4">
        <v>0.0</v>
      </c>
      <c r="S1505" s="3" t="s">
        <v>38</v>
      </c>
      <c r="T1505" s="3" t="s">
        <v>13096</v>
      </c>
      <c r="U1505" s="4">
        <v>1.0</v>
      </c>
      <c r="V1505" s="3" t="s">
        <v>38</v>
      </c>
      <c r="W1505" s="3" t="s">
        <v>38</v>
      </c>
      <c r="X1505" s="3" t="s">
        <v>13097</v>
      </c>
      <c r="Y1505" s="5">
        <f t="shared" si="1"/>
        <v>2013</v>
      </c>
      <c r="Z1505" s="5">
        <f t="shared" si="2"/>
        <v>2</v>
      </c>
      <c r="AA1505" s="5">
        <f t="shared" si="3"/>
        <v>8</v>
      </c>
      <c r="AB1505" s="5">
        <f t="shared" si="4"/>
        <v>2013</v>
      </c>
      <c r="AC1505" s="5">
        <f t="shared" si="5"/>
        <v>8</v>
      </c>
      <c r="AD1505" s="5">
        <f t="shared" si="6"/>
        <v>21</v>
      </c>
    </row>
    <row r="1506" ht="15.75" customHeight="1">
      <c r="A1506" s="3" t="s">
        <v>30</v>
      </c>
      <c r="B1506" s="3" t="s">
        <v>31</v>
      </c>
      <c r="C1506" s="3" t="s">
        <v>13098</v>
      </c>
      <c r="D1506" s="3" t="s">
        <v>13099</v>
      </c>
      <c r="E1506" s="3" t="s">
        <v>13100</v>
      </c>
      <c r="F1506" s="3" t="s">
        <v>13101</v>
      </c>
      <c r="G1506" s="3" t="s">
        <v>38</v>
      </c>
      <c r="H1506" s="3" t="s">
        <v>38</v>
      </c>
      <c r="I1506" s="3" t="s">
        <v>638</v>
      </c>
      <c r="J1506" s="3" t="s">
        <v>1215</v>
      </c>
      <c r="K1506" s="3" t="s">
        <v>13102</v>
      </c>
      <c r="L1506" s="3" t="s">
        <v>13103</v>
      </c>
      <c r="M1506" s="3" t="s">
        <v>38</v>
      </c>
      <c r="N1506" s="3" t="s">
        <v>9527</v>
      </c>
      <c r="O1506" s="3" t="s">
        <v>13104</v>
      </c>
      <c r="P1506" s="4">
        <v>3.0</v>
      </c>
      <c r="Q1506" s="3" t="s">
        <v>13105</v>
      </c>
      <c r="R1506" s="4">
        <v>0.0</v>
      </c>
      <c r="S1506" s="3" t="s">
        <v>38</v>
      </c>
      <c r="T1506" s="3" t="s">
        <v>13106</v>
      </c>
      <c r="U1506" s="4">
        <v>1.0</v>
      </c>
      <c r="V1506" s="3" t="s">
        <v>38</v>
      </c>
      <c r="W1506" s="3" t="s">
        <v>38</v>
      </c>
      <c r="X1506" s="3" t="s">
        <v>13107</v>
      </c>
      <c r="Y1506" s="5">
        <f t="shared" si="1"/>
        <v>2012</v>
      </c>
      <c r="Z1506" s="5">
        <f t="shared" si="2"/>
        <v>2</v>
      </c>
      <c r="AA1506" s="5">
        <f t="shared" si="3"/>
        <v>6</v>
      </c>
      <c r="AB1506" s="5">
        <f t="shared" si="4"/>
        <v>0</v>
      </c>
      <c r="AC1506" s="5">
        <f t="shared" si="5"/>
        <v>0</v>
      </c>
      <c r="AD1506" s="5">
        <f t="shared" si="6"/>
        <v>0</v>
      </c>
    </row>
    <row r="1507" ht="15.75" customHeight="1">
      <c r="A1507" s="3" t="s">
        <v>30</v>
      </c>
      <c r="B1507" s="3" t="s">
        <v>31</v>
      </c>
      <c r="C1507" s="3" t="s">
        <v>13108</v>
      </c>
      <c r="D1507" s="3" t="s">
        <v>13109</v>
      </c>
      <c r="E1507" s="3" t="s">
        <v>13110</v>
      </c>
      <c r="F1507" s="3" t="s">
        <v>13101</v>
      </c>
      <c r="G1507" s="3" t="s">
        <v>38</v>
      </c>
      <c r="H1507" s="3" t="s">
        <v>38</v>
      </c>
      <c r="I1507" s="3" t="s">
        <v>638</v>
      </c>
      <c r="J1507" s="3" t="s">
        <v>1215</v>
      </c>
      <c r="K1507" s="3" t="s">
        <v>13111</v>
      </c>
      <c r="L1507" s="3" t="s">
        <v>13112</v>
      </c>
      <c r="M1507" s="3" t="s">
        <v>38</v>
      </c>
      <c r="N1507" s="3" t="s">
        <v>9527</v>
      </c>
      <c r="O1507" s="3" t="s">
        <v>3371</v>
      </c>
      <c r="P1507" s="4">
        <v>3.0</v>
      </c>
      <c r="Q1507" s="3" t="s">
        <v>13113</v>
      </c>
      <c r="R1507" s="4">
        <v>0.0</v>
      </c>
      <c r="S1507" s="3" t="s">
        <v>38</v>
      </c>
      <c r="T1507" s="3" t="s">
        <v>13114</v>
      </c>
      <c r="U1507" s="4">
        <v>1.0</v>
      </c>
      <c r="V1507" s="3" t="s">
        <v>38</v>
      </c>
      <c r="W1507" s="3" t="s">
        <v>38</v>
      </c>
      <c r="X1507" s="3" t="s">
        <v>13115</v>
      </c>
      <c r="Y1507" s="5">
        <f t="shared" si="1"/>
        <v>2012</v>
      </c>
      <c r="Z1507" s="5">
        <f t="shared" si="2"/>
        <v>2</v>
      </c>
      <c r="AA1507" s="5">
        <f t="shared" si="3"/>
        <v>6</v>
      </c>
      <c r="AB1507" s="5">
        <f t="shared" si="4"/>
        <v>0</v>
      </c>
      <c r="AC1507" s="5">
        <f t="shared" si="5"/>
        <v>0</v>
      </c>
      <c r="AD1507" s="5">
        <f t="shared" si="6"/>
        <v>0</v>
      </c>
    </row>
    <row r="1508" ht="15.75" customHeight="1">
      <c r="A1508" s="3" t="s">
        <v>30</v>
      </c>
      <c r="B1508" s="3" t="s">
        <v>47</v>
      </c>
      <c r="C1508" s="3" t="s">
        <v>13116</v>
      </c>
      <c r="D1508" s="3" t="s">
        <v>13117</v>
      </c>
      <c r="E1508" s="3" t="s">
        <v>13118</v>
      </c>
      <c r="F1508" s="3" t="s">
        <v>12834</v>
      </c>
      <c r="G1508" s="3" t="s">
        <v>13119</v>
      </c>
      <c r="H1508" s="3" t="s">
        <v>13120</v>
      </c>
      <c r="I1508" s="3" t="s">
        <v>12990</v>
      </c>
      <c r="J1508" s="3" t="s">
        <v>776</v>
      </c>
      <c r="K1508" s="3" t="s">
        <v>13121</v>
      </c>
      <c r="L1508" s="3" t="s">
        <v>12992</v>
      </c>
      <c r="M1508" s="3" t="s">
        <v>38</v>
      </c>
      <c r="N1508" s="3" t="s">
        <v>12993</v>
      </c>
      <c r="O1508" s="3" t="s">
        <v>11561</v>
      </c>
      <c r="P1508" s="4">
        <v>0.0</v>
      </c>
      <c r="Q1508" s="3" t="s">
        <v>38</v>
      </c>
      <c r="R1508" s="4">
        <v>0.0</v>
      </c>
      <c r="S1508" s="3" t="s">
        <v>38</v>
      </c>
      <c r="T1508" s="3" t="s">
        <v>13122</v>
      </c>
      <c r="U1508" s="4">
        <v>5.0</v>
      </c>
      <c r="V1508" s="3" t="s">
        <v>38</v>
      </c>
      <c r="W1508" s="3" t="s">
        <v>38</v>
      </c>
      <c r="X1508" s="3" t="s">
        <v>13123</v>
      </c>
      <c r="Y1508" s="5">
        <f t="shared" si="1"/>
        <v>2013</v>
      </c>
      <c r="Z1508" s="5">
        <f t="shared" si="2"/>
        <v>4</v>
      </c>
      <c r="AA1508" s="5">
        <f t="shared" si="3"/>
        <v>22</v>
      </c>
      <c r="AB1508" s="5">
        <f t="shared" si="4"/>
        <v>2013</v>
      </c>
      <c r="AC1508" s="5">
        <f t="shared" si="5"/>
        <v>8</v>
      </c>
      <c r="AD1508" s="5">
        <f t="shared" si="6"/>
        <v>11</v>
      </c>
    </row>
    <row r="1509" ht="15.75" customHeight="1">
      <c r="A1509" s="3" t="s">
        <v>30</v>
      </c>
      <c r="B1509" s="3" t="s">
        <v>47</v>
      </c>
      <c r="C1509" s="3" t="s">
        <v>13124</v>
      </c>
      <c r="D1509" s="3" t="s">
        <v>13125</v>
      </c>
      <c r="E1509" s="3" t="s">
        <v>13126</v>
      </c>
      <c r="F1509" s="3" t="s">
        <v>13127</v>
      </c>
      <c r="G1509" s="3" t="s">
        <v>13128</v>
      </c>
      <c r="H1509" s="3" t="s">
        <v>13120</v>
      </c>
      <c r="I1509" s="3" t="s">
        <v>373</v>
      </c>
      <c r="J1509" s="3" t="s">
        <v>1435</v>
      </c>
      <c r="K1509" s="3" t="s">
        <v>13129</v>
      </c>
      <c r="L1509" s="3" t="s">
        <v>13130</v>
      </c>
      <c r="M1509" s="3" t="s">
        <v>38</v>
      </c>
      <c r="N1509" s="3" t="s">
        <v>376</v>
      </c>
      <c r="O1509" s="3" t="s">
        <v>7793</v>
      </c>
      <c r="P1509" s="4">
        <v>0.0</v>
      </c>
      <c r="Q1509" s="3" t="s">
        <v>38</v>
      </c>
      <c r="R1509" s="4">
        <v>1.0</v>
      </c>
      <c r="S1509" s="3" t="s">
        <v>13131</v>
      </c>
      <c r="T1509" s="3" t="s">
        <v>13132</v>
      </c>
      <c r="U1509" s="4">
        <v>1.0</v>
      </c>
      <c r="V1509" s="3" t="s">
        <v>38</v>
      </c>
      <c r="W1509" s="3" t="s">
        <v>38</v>
      </c>
      <c r="X1509" s="3" t="s">
        <v>13133</v>
      </c>
      <c r="Y1509" s="5">
        <f t="shared" si="1"/>
        <v>2013</v>
      </c>
      <c r="Z1509" s="5">
        <f t="shared" si="2"/>
        <v>3</v>
      </c>
      <c r="AA1509" s="5">
        <f t="shared" si="3"/>
        <v>4</v>
      </c>
      <c r="AB1509" s="5">
        <f t="shared" si="4"/>
        <v>2013</v>
      </c>
      <c r="AC1509" s="5">
        <f t="shared" si="5"/>
        <v>8</v>
      </c>
      <c r="AD1509" s="5">
        <f t="shared" si="6"/>
        <v>11</v>
      </c>
    </row>
    <row r="1510" ht="15.75" customHeight="1">
      <c r="A1510" s="3" t="s">
        <v>30</v>
      </c>
      <c r="B1510" s="3" t="s">
        <v>31</v>
      </c>
      <c r="C1510" s="3" t="s">
        <v>13134</v>
      </c>
      <c r="D1510" s="3" t="s">
        <v>13135</v>
      </c>
      <c r="E1510" s="3" t="s">
        <v>13136</v>
      </c>
      <c r="F1510" s="3" t="s">
        <v>13137</v>
      </c>
      <c r="G1510" s="3" t="s">
        <v>38</v>
      </c>
      <c r="H1510" s="3" t="s">
        <v>38</v>
      </c>
      <c r="I1510" s="3" t="s">
        <v>1226</v>
      </c>
      <c r="J1510" s="3" t="s">
        <v>713</v>
      </c>
      <c r="K1510" s="3" t="s">
        <v>7499</v>
      </c>
      <c r="L1510" s="3" t="s">
        <v>13138</v>
      </c>
      <c r="M1510" s="3" t="s">
        <v>38</v>
      </c>
      <c r="N1510" s="3" t="s">
        <v>731</v>
      </c>
      <c r="O1510" s="3" t="s">
        <v>13139</v>
      </c>
      <c r="P1510" s="4">
        <v>6.0</v>
      </c>
      <c r="Q1510" s="3" t="s">
        <v>13140</v>
      </c>
      <c r="R1510" s="4">
        <v>0.0</v>
      </c>
      <c r="S1510" s="3" t="s">
        <v>38</v>
      </c>
      <c r="T1510" s="3" t="s">
        <v>13141</v>
      </c>
      <c r="U1510" s="4">
        <v>6.0</v>
      </c>
      <c r="V1510" s="3" t="s">
        <v>38</v>
      </c>
      <c r="W1510" s="3" t="s">
        <v>38</v>
      </c>
      <c r="X1510" s="3" t="s">
        <v>13142</v>
      </c>
      <c r="Y1510" s="5">
        <f t="shared" si="1"/>
        <v>2012</v>
      </c>
      <c r="Z1510" s="5">
        <f t="shared" si="2"/>
        <v>1</v>
      </c>
      <c r="AA1510" s="5">
        <f t="shared" si="3"/>
        <v>17</v>
      </c>
      <c r="AB1510" s="5">
        <f t="shared" si="4"/>
        <v>0</v>
      </c>
      <c r="AC1510" s="5">
        <f t="shared" si="5"/>
        <v>0</v>
      </c>
      <c r="AD1510" s="5">
        <f t="shared" si="6"/>
        <v>0</v>
      </c>
    </row>
    <row r="1511" ht="15.75" customHeight="1">
      <c r="A1511" s="3" t="s">
        <v>30</v>
      </c>
      <c r="B1511" s="3" t="s">
        <v>31</v>
      </c>
      <c r="C1511" s="3" t="s">
        <v>13143</v>
      </c>
      <c r="D1511" s="3" t="s">
        <v>13144</v>
      </c>
      <c r="E1511" s="3" t="s">
        <v>13145</v>
      </c>
      <c r="F1511" s="3" t="s">
        <v>13137</v>
      </c>
      <c r="G1511" s="3" t="s">
        <v>38</v>
      </c>
      <c r="H1511" s="3" t="s">
        <v>38</v>
      </c>
      <c r="I1511" s="3" t="s">
        <v>1226</v>
      </c>
      <c r="J1511" s="3" t="s">
        <v>713</v>
      </c>
      <c r="K1511" s="3" t="s">
        <v>7499</v>
      </c>
      <c r="L1511" s="3" t="s">
        <v>13138</v>
      </c>
      <c r="M1511" s="3" t="s">
        <v>38</v>
      </c>
      <c r="N1511" s="3" t="s">
        <v>731</v>
      </c>
      <c r="O1511" s="3" t="s">
        <v>13146</v>
      </c>
      <c r="P1511" s="4">
        <v>5.0</v>
      </c>
      <c r="Q1511" s="3" t="s">
        <v>13147</v>
      </c>
      <c r="R1511" s="4">
        <v>0.0</v>
      </c>
      <c r="S1511" s="3" t="s">
        <v>38</v>
      </c>
      <c r="T1511" s="3" t="s">
        <v>13148</v>
      </c>
      <c r="U1511" s="4">
        <v>5.0</v>
      </c>
      <c r="V1511" s="3" t="s">
        <v>38</v>
      </c>
      <c r="W1511" s="3" t="s">
        <v>38</v>
      </c>
      <c r="X1511" s="3" t="s">
        <v>13149</v>
      </c>
      <c r="Y1511" s="5">
        <f t="shared" si="1"/>
        <v>2012</v>
      </c>
      <c r="Z1511" s="5">
        <f t="shared" si="2"/>
        <v>1</v>
      </c>
      <c r="AA1511" s="5">
        <f t="shared" si="3"/>
        <v>17</v>
      </c>
      <c r="AB1511" s="5">
        <f t="shared" si="4"/>
        <v>0</v>
      </c>
      <c r="AC1511" s="5">
        <f t="shared" si="5"/>
        <v>0</v>
      </c>
      <c r="AD1511" s="5">
        <f t="shared" si="6"/>
        <v>0</v>
      </c>
    </row>
    <row r="1512" ht="15.75" customHeight="1">
      <c r="A1512" s="3" t="s">
        <v>30</v>
      </c>
      <c r="B1512" s="3" t="s">
        <v>31</v>
      </c>
      <c r="C1512" s="3" t="s">
        <v>13150</v>
      </c>
      <c r="D1512" s="3" t="s">
        <v>13151</v>
      </c>
      <c r="E1512" s="3" t="s">
        <v>13152</v>
      </c>
      <c r="F1512" s="3" t="s">
        <v>13137</v>
      </c>
      <c r="G1512" s="3" t="s">
        <v>38</v>
      </c>
      <c r="H1512" s="3" t="s">
        <v>38</v>
      </c>
      <c r="I1512" s="3" t="s">
        <v>1226</v>
      </c>
      <c r="J1512" s="3" t="s">
        <v>713</v>
      </c>
      <c r="K1512" s="3" t="s">
        <v>7499</v>
      </c>
      <c r="L1512" s="3" t="s">
        <v>13138</v>
      </c>
      <c r="M1512" s="3" t="s">
        <v>38</v>
      </c>
      <c r="N1512" s="3" t="s">
        <v>731</v>
      </c>
      <c r="O1512" s="3" t="s">
        <v>13153</v>
      </c>
      <c r="P1512" s="4">
        <v>2.0</v>
      </c>
      <c r="Q1512" s="3" t="s">
        <v>13154</v>
      </c>
      <c r="R1512" s="4">
        <v>2.0</v>
      </c>
      <c r="S1512" s="3" t="s">
        <v>13155</v>
      </c>
      <c r="T1512" s="3" t="s">
        <v>13156</v>
      </c>
      <c r="U1512" s="4">
        <v>5.0</v>
      </c>
      <c r="V1512" s="3" t="s">
        <v>38</v>
      </c>
      <c r="W1512" s="3" t="s">
        <v>38</v>
      </c>
      <c r="X1512" s="3" t="s">
        <v>13157</v>
      </c>
      <c r="Y1512" s="5">
        <f t="shared" si="1"/>
        <v>2012</v>
      </c>
      <c r="Z1512" s="5">
        <f t="shared" si="2"/>
        <v>1</v>
      </c>
      <c r="AA1512" s="5">
        <f t="shared" si="3"/>
        <v>17</v>
      </c>
      <c r="AB1512" s="5">
        <f t="shared" si="4"/>
        <v>0</v>
      </c>
      <c r="AC1512" s="5">
        <f t="shared" si="5"/>
        <v>0</v>
      </c>
      <c r="AD1512" s="5">
        <f t="shared" si="6"/>
        <v>0</v>
      </c>
    </row>
    <row r="1513" ht="15.75" customHeight="1">
      <c r="A1513" s="3" t="s">
        <v>30</v>
      </c>
      <c r="B1513" s="3" t="s">
        <v>31</v>
      </c>
      <c r="C1513" s="3" t="s">
        <v>13158</v>
      </c>
      <c r="D1513" s="3" t="s">
        <v>13159</v>
      </c>
      <c r="E1513" s="3" t="s">
        <v>13160</v>
      </c>
      <c r="F1513" s="3" t="s">
        <v>13161</v>
      </c>
      <c r="G1513" s="3" t="s">
        <v>38</v>
      </c>
      <c r="H1513" s="3" t="s">
        <v>38</v>
      </c>
      <c r="I1513" s="3" t="s">
        <v>78</v>
      </c>
      <c r="J1513" s="3" t="s">
        <v>118</v>
      </c>
      <c r="K1513" s="3" t="s">
        <v>13162</v>
      </c>
      <c r="L1513" s="3" t="s">
        <v>13163</v>
      </c>
      <c r="M1513" s="3" t="s">
        <v>38</v>
      </c>
      <c r="N1513" s="3" t="s">
        <v>11431</v>
      </c>
      <c r="O1513" s="3" t="s">
        <v>7793</v>
      </c>
      <c r="P1513" s="4">
        <v>2.0</v>
      </c>
      <c r="Q1513" s="3" t="s">
        <v>13164</v>
      </c>
      <c r="R1513" s="4">
        <v>1.0</v>
      </c>
      <c r="S1513" s="3" t="s">
        <v>13165</v>
      </c>
      <c r="T1513" s="3" t="s">
        <v>13166</v>
      </c>
      <c r="U1513" s="4">
        <v>2.0</v>
      </c>
      <c r="V1513" s="3" t="s">
        <v>38</v>
      </c>
      <c r="W1513" s="3" t="s">
        <v>38</v>
      </c>
      <c r="X1513" s="3" t="s">
        <v>13167</v>
      </c>
      <c r="Y1513" s="5">
        <f t="shared" si="1"/>
        <v>2012</v>
      </c>
      <c r="Z1513" s="5">
        <f t="shared" si="2"/>
        <v>1</v>
      </c>
      <c r="AA1513" s="5">
        <f t="shared" si="3"/>
        <v>20</v>
      </c>
      <c r="AB1513" s="5">
        <f t="shared" si="4"/>
        <v>0</v>
      </c>
      <c r="AC1513" s="5">
        <f t="shared" si="5"/>
        <v>0</v>
      </c>
      <c r="AD1513" s="5">
        <f t="shared" si="6"/>
        <v>0</v>
      </c>
    </row>
    <row r="1514" ht="15.75" customHeight="1">
      <c r="A1514" s="3" t="s">
        <v>30</v>
      </c>
      <c r="B1514" s="3" t="s">
        <v>31</v>
      </c>
      <c r="C1514" s="3" t="s">
        <v>13168</v>
      </c>
      <c r="D1514" s="3" t="s">
        <v>13169</v>
      </c>
      <c r="E1514" s="3" t="s">
        <v>13170</v>
      </c>
      <c r="F1514" s="3" t="s">
        <v>13171</v>
      </c>
      <c r="G1514" s="3" t="s">
        <v>13172</v>
      </c>
      <c r="H1514" s="3" t="s">
        <v>12724</v>
      </c>
      <c r="I1514" s="3" t="s">
        <v>38</v>
      </c>
      <c r="J1514" s="3" t="s">
        <v>12198</v>
      </c>
      <c r="K1514" s="3" t="s">
        <v>13173</v>
      </c>
      <c r="L1514" s="3" t="s">
        <v>38</v>
      </c>
      <c r="M1514" s="3" t="s">
        <v>38</v>
      </c>
      <c r="N1514" s="3" t="s">
        <v>38</v>
      </c>
      <c r="O1514" s="3" t="s">
        <v>1241</v>
      </c>
      <c r="P1514" s="4">
        <v>0.0</v>
      </c>
      <c r="Q1514" s="3" t="s">
        <v>38</v>
      </c>
      <c r="R1514" s="4">
        <v>0.0</v>
      </c>
      <c r="S1514" s="3" t="s">
        <v>38</v>
      </c>
      <c r="T1514" s="3" t="s">
        <v>13174</v>
      </c>
      <c r="U1514" s="4">
        <v>1.0</v>
      </c>
      <c r="V1514" s="3" t="s">
        <v>38</v>
      </c>
      <c r="W1514" s="3" t="s">
        <v>38</v>
      </c>
      <c r="X1514" s="3" t="s">
        <v>13175</v>
      </c>
      <c r="Y1514" s="5">
        <f t="shared" si="1"/>
        <v>2012</v>
      </c>
      <c r="Z1514" s="5">
        <f t="shared" si="2"/>
        <v>9</v>
      </c>
      <c r="AA1514" s="5">
        <f t="shared" si="3"/>
        <v>24</v>
      </c>
      <c r="AB1514" s="5">
        <f t="shared" si="4"/>
        <v>2013</v>
      </c>
      <c r="AC1514" s="5">
        <f t="shared" si="5"/>
        <v>8</v>
      </c>
      <c r="AD1514" s="5">
        <f t="shared" si="6"/>
        <v>1</v>
      </c>
    </row>
    <row r="1515" ht="15.75" customHeight="1">
      <c r="A1515" s="3" t="s">
        <v>30</v>
      </c>
      <c r="B1515" s="3" t="s">
        <v>31</v>
      </c>
      <c r="C1515" s="3" t="s">
        <v>13176</v>
      </c>
      <c r="D1515" s="3" t="s">
        <v>13177</v>
      </c>
      <c r="E1515" s="3" t="s">
        <v>13178</v>
      </c>
      <c r="F1515" s="3" t="s">
        <v>13179</v>
      </c>
      <c r="G1515" s="3" t="s">
        <v>13180</v>
      </c>
      <c r="H1515" s="3" t="s">
        <v>12724</v>
      </c>
      <c r="I1515" s="3" t="s">
        <v>38</v>
      </c>
      <c r="J1515" s="3" t="s">
        <v>12198</v>
      </c>
      <c r="K1515" s="3" t="s">
        <v>12200</v>
      </c>
      <c r="L1515" s="3" t="s">
        <v>38</v>
      </c>
      <c r="M1515" s="3" t="s">
        <v>38</v>
      </c>
      <c r="N1515" s="3" t="s">
        <v>38</v>
      </c>
      <c r="O1515" s="3" t="s">
        <v>1241</v>
      </c>
      <c r="P1515" s="4">
        <v>2.0</v>
      </c>
      <c r="Q1515" s="3" t="s">
        <v>13181</v>
      </c>
      <c r="R1515" s="4">
        <v>0.0</v>
      </c>
      <c r="S1515" s="3" t="s">
        <v>38</v>
      </c>
      <c r="T1515" s="3" t="s">
        <v>13182</v>
      </c>
      <c r="U1515" s="4">
        <v>1.0</v>
      </c>
      <c r="V1515" s="3" t="s">
        <v>38</v>
      </c>
      <c r="W1515" s="3" t="s">
        <v>38</v>
      </c>
      <c r="X1515" s="3" t="s">
        <v>13183</v>
      </c>
      <c r="Y1515" s="5">
        <f t="shared" si="1"/>
        <v>2012</v>
      </c>
      <c r="Z1515" s="5">
        <f t="shared" si="2"/>
        <v>12</v>
      </c>
      <c r="AA1515" s="5">
        <f t="shared" si="3"/>
        <v>20</v>
      </c>
      <c r="AB1515" s="5">
        <f t="shared" si="4"/>
        <v>2013</v>
      </c>
      <c r="AC1515" s="5">
        <f t="shared" si="5"/>
        <v>8</v>
      </c>
      <c r="AD1515" s="5">
        <f t="shared" si="6"/>
        <v>1</v>
      </c>
    </row>
    <row r="1516" ht="15.75" customHeight="1">
      <c r="A1516" s="3" t="s">
        <v>30</v>
      </c>
      <c r="B1516" s="3" t="s">
        <v>47</v>
      </c>
      <c r="C1516" s="3" t="s">
        <v>13184</v>
      </c>
      <c r="D1516" s="3" t="s">
        <v>13185</v>
      </c>
      <c r="E1516" s="3" t="s">
        <v>13186</v>
      </c>
      <c r="F1516" s="3" t="s">
        <v>13179</v>
      </c>
      <c r="G1516" s="3" t="s">
        <v>13187</v>
      </c>
      <c r="H1516" s="3" t="s">
        <v>12724</v>
      </c>
      <c r="I1516" s="3" t="s">
        <v>13188</v>
      </c>
      <c r="J1516" s="3" t="s">
        <v>12198</v>
      </c>
      <c r="K1516" s="3" t="s">
        <v>12199</v>
      </c>
      <c r="L1516" s="3" t="s">
        <v>12200</v>
      </c>
      <c r="M1516" s="3" t="s">
        <v>30</v>
      </c>
      <c r="N1516" s="3" t="s">
        <v>38</v>
      </c>
      <c r="O1516" s="3" t="s">
        <v>513</v>
      </c>
      <c r="P1516" s="4">
        <v>0.0</v>
      </c>
      <c r="Q1516" s="3" t="s">
        <v>38</v>
      </c>
      <c r="R1516" s="4">
        <v>0.0</v>
      </c>
      <c r="S1516" s="3" t="s">
        <v>38</v>
      </c>
      <c r="T1516" s="3" t="s">
        <v>13189</v>
      </c>
      <c r="U1516" s="4">
        <v>1.0</v>
      </c>
      <c r="V1516" s="3" t="s">
        <v>38</v>
      </c>
      <c r="W1516" s="3" t="s">
        <v>38</v>
      </c>
      <c r="X1516" s="3" t="s">
        <v>13190</v>
      </c>
      <c r="Y1516" s="5">
        <f t="shared" si="1"/>
        <v>2012</v>
      </c>
      <c r="Z1516" s="5">
        <f t="shared" si="2"/>
        <v>12</v>
      </c>
      <c r="AA1516" s="5">
        <f t="shared" si="3"/>
        <v>20</v>
      </c>
      <c r="AB1516" s="5">
        <f t="shared" si="4"/>
        <v>2013</v>
      </c>
      <c r="AC1516" s="5">
        <f t="shared" si="5"/>
        <v>8</v>
      </c>
      <c r="AD1516" s="5">
        <f t="shared" si="6"/>
        <v>1</v>
      </c>
    </row>
    <row r="1517" ht="15.75" customHeight="1">
      <c r="A1517" s="3" t="s">
        <v>30</v>
      </c>
      <c r="B1517" s="3" t="s">
        <v>47</v>
      </c>
      <c r="C1517" s="3" t="s">
        <v>13191</v>
      </c>
      <c r="D1517" s="3" t="s">
        <v>13192</v>
      </c>
      <c r="E1517" s="3" t="s">
        <v>13193</v>
      </c>
      <c r="F1517" s="3" t="s">
        <v>13042</v>
      </c>
      <c r="G1517" s="3" t="s">
        <v>13194</v>
      </c>
      <c r="H1517" s="3" t="s">
        <v>12724</v>
      </c>
      <c r="I1517" s="3" t="s">
        <v>13188</v>
      </c>
      <c r="J1517" s="3" t="s">
        <v>12198</v>
      </c>
      <c r="K1517" s="3" t="s">
        <v>12199</v>
      </c>
      <c r="L1517" s="3" t="s">
        <v>12200</v>
      </c>
      <c r="M1517" s="3" t="s">
        <v>30</v>
      </c>
      <c r="N1517" s="3" t="s">
        <v>38</v>
      </c>
      <c r="O1517" s="3" t="s">
        <v>359</v>
      </c>
      <c r="P1517" s="4">
        <v>0.0</v>
      </c>
      <c r="Q1517" s="3" t="s">
        <v>38</v>
      </c>
      <c r="R1517" s="4">
        <v>0.0</v>
      </c>
      <c r="S1517" s="3" t="s">
        <v>38</v>
      </c>
      <c r="T1517" s="3" t="s">
        <v>13195</v>
      </c>
      <c r="U1517" s="4">
        <v>1.0</v>
      </c>
      <c r="V1517" s="3" t="s">
        <v>38</v>
      </c>
      <c r="W1517" s="3" t="s">
        <v>38</v>
      </c>
      <c r="X1517" s="3" t="s">
        <v>13196</v>
      </c>
      <c r="Y1517" s="5">
        <f t="shared" si="1"/>
        <v>2013</v>
      </c>
      <c r="Z1517" s="5">
        <f t="shared" si="2"/>
        <v>1</v>
      </c>
      <c r="AA1517" s="5">
        <f t="shared" si="3"/>
        <v>8</v>
      </c>
      <c r="AB1517" s="5">
        <f t="shared" si="4"/>
        <v>2013</v>
      </c>
      <c r="AC1517" s="5">
        <f t="shared" si="5"/>
        <v>8</v>
      </c>
      <c r="AD1517" s="5">
        <f t="shared" si="6"/>
        <v>1</v>
      </c>
    </row>
    <row r="1518" ht="15.75" customHeight="1">
      <c r="A1518" s="3" t="s">
        <v>30</v>
      </c>
      <c r="B1518" s="3" t="s">
        <v>47</v>
      </c>
      <c r="C1518" s="3" t="s">
        <v>13197</v>
      </c>
      <c r="D1518" s="3" t="s">
        <v>13198</v>
      </c>
      <c r="E1518" s="3" t="s">
        <v>13199</v>
      </c>
      <c r="F1518" s="3" t="s">
        <v>11286</v>
      </c>
      <c r="G1518" s="3" t="s">
        <v>13200</v>
      </c>
      <c r="H1518" s="3" t="s">
        <v>13201</v>
      </c>
      <c r="I1518" s="3" t="s">
        <v>4675</v>
      </c>
      <c r="J1518" s="3" t="s">
        <v>988</v>
      </c>
      <c r="K1518" s="3" t="s">
        <v>13202</v>
      </c>
      <c r="L1518" s="3" t="s">
        <v>13203</v>
      </c>
      <c r="M1518" s="3" t="s">
        <v>96</v>
      </c>
      <c r="N1518" s="3" t="s">
        <v>69</v>
      </c>
      <c r="O1518" s="3" t="s">
        <v>13204</v>
      </c>
      <c r="P1518" s="4">
        <v>0.0</v>
      </c>
      <c r="Q1518" s="3" t="s">
        <v>38</v>
      </c>
      <c r="R1518" s="4">
        <v>3.0</v>
      </c>
      <c r="S1518" s="3" t="s">
        <v>13205</v>
      </c>
      <c r="T1518" s="3" t="s">
        <v>13206</v>
      </c>
      <c r="U1518" s="4">
        <v>1.0</v>
      </c>
      <c r="V1518" s="3" t="s">
        <v>38</v>
      </c>
      <c r="W1518" s="3" t="s">
        <v>38</v>
      </c>
      <c r="X1518" s="3" t="s">
        <v>13207</v>
      </c>
      <c r="Y1518" s="5">
        <f t="shared" si="1"/>
        <v>2013</v>
      </c>
      <c r="Z1518" s="5">
        <f t="shared" si="2"/>
        <v>3</v>
      </c>
      <c r="AA1518" s="5">
        <f t="shared" si="3"/>
        <v>27</v>
      </c>
      <c r="AB1518" s="5">
        <f t="shared" si="4"/>
        <v>2013</v>
      </c>
      <c r="AC1518" s="5">
        <f t="shared" si="5"/>
        <v>7</v>
      </c>
      <c r="AD1518" s="5">
        <f t="shared" si="6"/>
        <v>21</v>
      </c>
    </row>
    <row r="1519" ht="15.75" customHeight="1">
      <c r="A1519" s="3" t="s">
        <v>30</v>
      </c>
      <c r="B1519" s="3" t="s">
        <v>47</v>
      </c>
      <c r="C1519" s="3" t="s">
        <v>13208</v>
      </c>
      <c r="D1519" s="3" t="s">
        <v>13209</v>
      </c>
      <c r="E1519" s="3" t="s">
        <v>13210</v>
      </c>
      <c r="F1519" s="3" t="s">
        <v>11582</v>
      </c>
      <c r="G1519" s="3" t="s">
        <v>13211</v>
      </c>
      <c r="H1519" s="3" t="s">
        <v>13201</v>
      </c>
      <c r="I1519" s="3" t="s">
        <v>1226</v>
      </c>
      <c r="J1519" s="3" t="s">
        <v>713</v>
      </c>
      <c r="K1519" s="3" t="s">
        <v>1926</v>
      </c>
      <c r="L1519" s="3" t="s">
        <v>397</v>
      </c>
      <c r="M1519" s="3" t="s">
        <v>38</v>
      </c>
      <c r="N1519" s="3" t="s">
        <v>731</v>
      </c>
      <c r="O1519" s="3" t="s">
        <v>513</v>
      </c>
      <c r="P1519" s="4">
        <v>0.0</v>
      </c>
      <c r="Q1519" s="3" t="s">
        <v>38</v>
      </c>
      <c r="R1519" s="4">
        <v>0.0</v>
      </c>
      <c r="S1519" s="3" t="s">
        <v>38</v>
      </c>
      <c r="T1519" s="3" t="s">
        <v>13212</v>
      </c>
      <c r="U1519" s="4">
        <v>5.0</v>
      </c>
      <c r="V1519" s="3" t="s">
        <v>38</v>
      </c>
      <c r="W1519" s="3" t="s">
        <v>38</v>
      </c>
      <c r="X1519" s="3" t="s">
        <v>13213</v>
      </c>
      <c r="Y1519" s="5">
        <f t="shared" si="1"/>
        <v>2013</v>
      </c>
      <c r="Z1519" s="5">
        <f t="shared" si="2"/>
        <v>2</v>
      </c>
      <c r="AA1519" s="5">
        <f t="shared" si="3"/>
        <v>8</v>
      </c>
      <c r="AB1519" s="5">
        <f t="shared" si="4"/>
        <v>2013</v>
      </c>
      <c r="AC1519" s="5">
        <f t="shared" si="5"/>
        <v>7</v>
      </c>
      <c r="AD1519" s="5">
        <f t="shared" si="6"/>
        <v>21</v>
      </c>
    </row>
    <row r="1520" ht="15.75" customHeight="1">
      <c r="A1520" s="3" t="s">
        <v>30</v>
      </c>
      <c r="B1520" s="3" t="s">
        <v>47</v>
      </c>
      <c r="C1520" s="3" t="s">
        <v>13214</v>
      </c>
      <c r="D1520" s="3" t="s">
        <v>13215</v>
      </c>
      <c r="E1520" s="3" t="s">
        <v>13216</v>
      </c>
      <c r="F1520" s="3" t="s">
        <v>13217</v>
      </c>
      <c r="G1520" s="3" t="s">
        <v>13218</v>
      </c>
      <c r="H1520" s="3" t="s">
        <v>13201</v>
      </c>
      <c r="I1520" s="3" t="s">
        <v>1226</v>
      </c>
      <c r="J1520" s="3" t="s">
        <v>713</v>
      </c>
      <c r="K1520" s="3" t="s">
        <v>13219</v>
      </c>
      <c r="L1520" s="3" t="s">
        <v>13220</v>
      </c>
      <c r="M1520" s="3" t="s">
        <v>121</v>
      </c>
      <c r="N1520" s="3" t="s">
        <v>731</v>
      </c>
      <c r="O1520" s="3" t="s">
        <v>228</v>
      </c>
      <c r="P1520" s="4">
        <v>0.0</v>
      </c>
      <c r="Q1520" s="3" t="s">
        <v>38</v>
      </c>
      <c r="R1520" s="4">
        <v>0.0</v>
      </c>
      <c r="S1520" s="3" t="s">
        <v>38</v>
      </c>
      <c r="T1520" s="3" t="s">
        <v>13221</v>
      </c>
      <c r="U1520" s="4">
        <v>1.0</v>
      </c>
      <c r="V1520" s="3" t="s">
        <v>38</v>
      </c>
      <c r="W1520" s="3" t="s">
        <v>38</v>
      </c>
      <c r="X1520" s="3" t="s">
        <v>13222</v>
      </c>
      <c r="Y1520" s="5">
        <f t="shared" si="1"/>
        <v>2012</v>
      </c>
      <c r="Z1520" s="5">
        <f t="shared" si="2"/>
        <v>11</v>
      </c>
      <c r="AA1520" s="5">
        <f t="shared" si="3"/>
        <v>21</v>
      </c>
      <c r="AB1520" s="5">
        <f t="shared" si="4"/>
        <v>2013</v>
      </c>
      <c r="AC1520" s="5">
        <f t="shared" si="5"/>
        <v>7</v>
      </c>
      <c r="AD1520" s="5">
        <f t="shared" si="6"/>
        <v>21</v>
      </c>
    </row>
    <row r="1521" ht="15.75" customHeight="1">
      <c r="A1521" s="3" t="s">
        <v>30</v>
      </c>
      <c r="B1521" s="3" t="s">
        <v>31</v>
      </c>
      <c r="C1521" s="3" t="s">
        <v>10500</v>
      </c>
      <c r="D1521" s="3" t="s">
        <v>13223</v>
      </c>
      <c r="E1521" s="3" t="s">
        <v>13224</v>
      </c>
      <c r="F1521" s="3" t="s">
        <v>10503</v>
      </c>
      <c r="G1521" s="3" t="s">
        <v>38</v>
      </c>
      <c r="H1521" s="3" t="s">
        <v>38</v>
      </c>
      <c r="I1521" s="3" t="s">
        <v>78</v>
      </c>
      <c r="J1521" s="3" t="s">
        <v>118</v>
      </c>
      <c r="K1521" s="3" t="s">
        <v>10504</v>
      </c>
      <c r="L1521" s="3" t="s">
        <v>10505</v>
      </c>
      <c r="M1521" s="3" t="s">
        <v>38</v>
      </c>
      <c r="N1521" s="3" t="s">
        <v>9527</v>
      </c>
      <c r="O1521" s="3" t="s">
        <v>10506</v>
      </c>
      <c r="P1521" s="4">
        <v>2.0</v>
      </c>
      <c r="Q1521" s="3" t="s">
        <v>10507</v>
      </c>
      <c r="R1521" s="4">
        <v>1.0</v>
      </c>
      <c r="S1521" s="3" t="s">
        <v>13225</v>
      </c>
      <c r="T1521" s="3" t="s">
        <v>10508</v>
      </c>
      <c r="U1521" s="4">
        <v>6.0</v>
      </c>
      <c r="V1521" s="3" t="s">
        <v>38</v>
      </c>
      <c r="W1521" s="3" t="s">
        <v>38</v>
      </c>
      <c r="X1521" s="3" t="s">
        <v>13226</v>
      </c>
      <c r="Y1521" s="5">
        <f t="shared" si="1"/>
        <v>2012</v>
      </c>
      <c r="Z1521" s="5">
        <f t="shared" si="2"/>
        <v>5</v>
      </c>
      <c r="AA1521" s="5">
        <f t="shared" si="3"/>
        <v>28</v>
      </c>
      <c r="AB1521" s="5">
        <f t="shared" si="4"/>
        <v>0</v>
      </c>
      <c r="AC1521" s="5">
        <f t="shared" si="5"/>
        <v>0</v>
      </c>
      <c r="AD1521" s="5">
        <f t="shared" si="6"/>
        <v>0</v>
      </c>
    </row>
    <row r="1522" ht="15.75" customHeight="1">
      <c r="A1522" s="3" t="s">
        <v>30</v>
      </c>
      <c r="B1522" s="3" t="s">
        <v>31</v>
      </c>
      <c r="C1522" s="3" t="s">
        <v>13227</v>
      </c>
      <c r="D1522" s="3" t="s">
        <v>13228</v>
      </c>
      <c r="E1522" s="3" t="s">
        <v>13229</v>
      </c>
      <c r="F1522" s="3" t="s">
        <v>12738</v>
      </c>
      <c r="G1522" s="3" t="s">
        <v>38</v>
      </c>
      <c r="H1522" s="3" t="s">
        <v>38</v>
      </c>
      <c r="I1522" s="3" t="s">
        <v>2341</v>
      </c>
      <c r="J1522" s="3" t="s">
        <v>1215</v>
      </c>
      <c r="K1522" s="3" t="s">
        <v>13230</v>
      </c>
      <c r="L1522" s="3" t="s">
        <v>13231</v>
      </c>
      <c r="M1522" s="3" t="s">
        <v>38</v>
      </c>
      <c r="N1522" s="3" t="s">
        <v>7547</v>
      </c>
      <c r="O1522" s="3" t="s">
        <v>13232</v>
      </c>
      <c r="P1522" s="4">
        <v>0.0</v>
      </c>
      <c r="Q1522" s="3" t="s">
        <v>38</v>
      </c>
      <c r="R1522" s="4">
        <v>1.0</v>
      </c>
      <c r="S1522" s="3" t="s">
        <v>13233</v>
      </c>
      <c r="T1522" s="3" t="s">
        <v>13234</v>
      </c>
      <c r="U1522" s="4">
        <v>4.0</v>
      </c>
      <c r="V1522" s="3" t="s">
        <v>38</v>
      </c>
      <c r="W1522" s="3" t="s">
        <v>38</v>
      </c>
      <c r="X1522" s="3" t="s">
        <v>13235</v>
      </c>
      <c r="Y1522" s="5">
        <f t="shared" si="1"/>
        <v>2012</v>
      </c>
      <c r="Z1522" s="5">
        <f t="shared" si="2"/>
        <v>5</v>
      </c>
      <c r="AA1522" s="5">
        <f t="shared" si="3"/>
        <v>11</v>
      </c>
      <c r="AB1522" s="5">
        <f t="shared" si="4"/>
        <v>0</v>
      </c>
      <c r="AC1522" s="5">
        <f t="shared" si="5"/>
        <v>0</v>
      </c>
      <c r="AD1522" s="5">
        <f t="shared" si="6"/>
        <v>0</v>
      </c>
    </row>
    <row r="1523" ht="15.75" customHeight="1">
      <c r="A1523" s="3" t="s">
        <v>30</v>
      </c>
      <c r="B1523" s="3" t="s">
        <v>31</v>
      </c>
      <c r="C1523" s="3" t="s">
        <v>13236</v>
      </c>
      <c r="D1523" s="3" t="s">
        <v>13237</v>
      </c>
      <c r="E1523" s="3" t="s">
        <v>13238</v>
      </c>
      <c r="F1523" s="3" t="s">
        <v>13239</v>
      </c>
      <c r="G1523" s="3" t="s">
        <v>38</v>
      </c>
      <c r="H1523" s="3" t="s">
        <v>38</v>
      </c>
      <c r="I1523" s="3" t="s">
        <v>638</v>
      </c>
      <c r="J1523" s="3" t="s">
        <v>1215</v>
      </c>
      <c r="K1523" s="3" t="s">
        <v>13240</v>
      </c>
      <c r="L1523" s="3" t="s">
        <v>13241</v>
      </c>
      <c r="M1523" s="3" t="s">
        <v>38</v>
      </c>
      <c r="N1523" s="3" t="s">
        <v>9527</v>
      </c>
      <c r="O1523" s="3" t="s">
        <v>13242</v>
      </c>
      <c r="P1523" s="4">
        <v>6.0</v>
      </c>
      <c r="Q1523" s="3" t="s">
        <v>13243</v>
      </c>
      <c r="R1523" s="4">
        <v>2.0</v>
      </c>
      <c r="S1523" s="3" t="s">
        <v>13244</v>
      </c>
      <c r="T1523" s="3" t="s">
        <v>13245</v>
      </c>
      <c r="U1523" s="4">
        <v>5.0</v>
      </c>
      <c r="V1523" s="3" t="s">
        <v>38</v>
      </c>
      <c r="W1523" s="3" t="s">
        <v>38</v>
      </c>
      <c r="X1523" s="3" t="s">
        <v>13246</v>
      </c>
      <c r="Y1523" s="5">
        <f t="shared" si="1"/>
        <v>2012</v>
      </c>
      <c r="Z1523" s="5">
        <f t="shared" si="2"/>
        <v>1</v>
      </c>
      <c r="AA1523" s="5">
        <f t="shared" si="3"/>
        <v>11</v>
      </c>
      <c r="AB1523" s="5">
        <f t="shared" si="4"/>
        <v>0</v>
      </c>
      <c r="AC1523" s="5">
        <f t="shared" si="5"/>
        <v>0</v>
      </c>
      <c r="AD1523" s="5">
        <f t="shared" si="6"/>
        <v>0</v>
      </c>
    </row>
    <row r="1524" ht="15.75" customHeight="1">
      <c r="A1524" s="3" t="s">
        <v>30</v>
      </c>
      <c r="B1524" s="3" t="s">
        <v>31</v>
      </c>
      <c r="C1524" s="3" t="s">
        <v>13236</v>
      </c>
      <c r="D1524" s="3" t="s">
        <v>13247</v>
      </c>
      <c r="E1524" s="3" t="s">
        <v>13248</v>
      </c>
      <c r="F1524" s="3" t="s">
        <v>13239</v>
      </c>
      <c r="G1524" s="3" t="s">
        <v>38</v>
      </c>
      <c r="H1524" s="3" t="s">
        <v>38</v>
      </c>
      <c r="I1524" s="3" t="s">
        <v>638</v>
      </c>
      <c r="J1524" s="3" t="s">
        <v>1215</v>
      </c>
      <c r="K1524" s="3" t="s">
        <v>13249</v>
      </c>
      <c r="L1524" s="3" t="s">
        <v>13241</v>
      </c>
      <c r="M1524" s="3" t="s">
        <v>38</v>
      </c>
      <c r="N1524" s="3" t="s">
        <v>9527</v>
      </c>
      <c r="O1524" s="3" t="s">
        <v>13250</v>
      </c>
      <c r="P1524" s="4">
        <v>3.0</v>
      </c>
      <c r="Q1524" s="3" t="s">
        <v>13251</v>
      </c>
      <c r="R1524" s="4">
        <v>0.0</v>
      </c>
      <c r="S1524" s="3" t="s">
        <v>38</v>
      </c>
      <c r="T1524" s="3" t="s">
        <v>13252</v>
      </c>
      <c r="U1524" s="4">
        <v>5.0</v>
      </c>
      <c r="V1524" s="3" t="s">
        <v>38</v>
      </c>
      <c r="W1524" s="3" t="s">
        <v>38</v>
      </c>
      <c r="X1524" s="3" t="s">
        <v>13253</v>
      </c>
      <c r="Y1524" s="5">
        <f t="shared" si="1"/>
        <v>2012</v>
      </c>
      <c r="Z1524" s="5">
        <f t="shared" si="2"/>
        <v>1</v>
      </c>
      <c r="AA1524" s="5">
        <f t="shared" si="3"/>
        <v>11</v>
      </c>
      <c r="AB1524" s="5">
        <f t="shared" si="4"/>
        <v>0</v>
      </c>
      <c r="AC1524" s="5">
        <f t="shared" si="5"/>
        <v>0</v>
      </c>
      <c r="AD1524" s="5">
        <f t="shared" si="6"/>
        <v>0</v>
      </c>
    </row>
    <row r="1525" ht="15.75" customHeight="1">
      <c r="A1525" s="3" t="s">
        <v>30</v>
      </c>
      <c r="B1525" s="3" t="s">
        <v>31</v>
      </c>
      <c r="C1525" s="3" t="s">
        <v>13254</v>
      </c>
      <c r="D1525" s="3" t="s">
        <v>13255</v>
      </c>
      <c r="E1525" s="3" t="s">
        <v>13256</v>
      </c>
      <c r="F1525" s="3" t="s">
        <v>12489</v>
      </c>
      <c r="G1525" s="3" t="s">
        <v>13257</v>
      </c>
      <c r="H1525" s="3" t="s">
        <v>13258</v>
      </c>
      <c r="I1525" s="3" t="s">
        <v>11540</v>
      </c>
      <c r="J1525" s="3" t="s">
        <v>11541</v>
      </c>
      <c r="K1525" s="3" t="s">
        <v>11914</v>
      </c>
      <c r="L1525" s="3" t="s">
        <v>10271</v>
      </c>
      <c r="M1525" s="3" t="s">
        <v>38</v>
      </c>
      <c r="N1525" s="3" t="s">
        <v>38</v>
      </c>
      <c r="O1525" s="3" t="s">
        <v>4606</v>
      </c>
      <c r="P1525" s="4">
        <v>4.0</v>
      </c>
      <c r="Q1525" s="3" t="s">
        <v>13259</v>
      </c>
      <c r="R1525" s="4">
        <v>0.0</v>
      </c>
      <c r="S1525" s="3" t="s">
        <v>38</v>
      </c>
      <c r="T1525" s="3" t="s">
        <v>13260</v>
      </c>
      <c r="U1525" s="4">
        <v>1.0</v>
      </c>
      <c r="V1525" s="3" t="s">
        <v>38</v>
      </c>
      <c r="W1525" s="3" t="s">
        <v>38</v>
      </c>
      <c r="X1525" s="3" t="s">
        <v>13261</v>
      </c>
      <c r="Y1525" s="5">
        <f t="shared" si="1"/>
        <v>2012</v>
      </c>
      <c r="Z1525" s="5">
        <f t="shared" si="2"/>
        <v>7</v>
      </c>
      <c r="AA1525" s="5">
        <f t="shared" si="3"/>
        <v>12</v>
      </c>
      <c r="AB1525" s="5">
        <f t="shared" si="4"/>
        <v>2013</v>
      </c>
      <c r="AC1525" s="5">
        <f t="shared" si="5"/>
        <v>7</v>
      </c>
      <c r="AD1525" s="5">
        <f t="shared" si="6"/>
        <v>11</v>
      </c>
    </row>
    <row r="1526" ht="15.75" customHeight="1">
      <c r="A1526" s="3" t="s">
        <v>30</v>
      </c>
      <c r="B1526" s="3" t="s">
        <v>47</v>
      </c>
      <c r="C1526" s="3" t="s">
        <v>13262</v>
      </c>
      <c r="D1526" s="3" t="s">
        <v>13263</v>
      </c>
      <c r="E1526" s="3" t="s">
        <v>13264</v>
      </c>
      <c r="F1526" s="3" t="s">
        <v>13265</v>
      </c>
      <c r="G1526" s="3" t="s">
        <v>13266</v>
      </c>
      <c r="H1526" s="3" t="s">
        <v>13258</v>
      </c>
      <c r="I1526" s="3" t="s">
        <v>12990</v>
      </c>
      <c r="J1526" s="3" t="s">
        <v>776</v>
      </c>
      <c r="K1526" s="3" t="s">
        <v>13267</v>
      </c>
      <c r="L1526" s="3" t="s">
        <v>13268</v>
      </c>
      <c r="M1526" s="3" t="s">
        <v>30</v>
      </c>
      <c r="N1526" s="3" t="s">
        <v>12993</v>
      </c>
      <c r="O1526" s="3" t="s">
        <v>11813</v>
      </c>
      <c r="P1526" s="4">
        <v>0.0</v>
      </c>
      <c r="Q1526" s="3" t="s">
        <v>38</v>
      </c>
      <c r="R1526" s="4">
        <v>2.0</v>
      </c>
      <c r="S1526" s="3" t="s">
        <v>13269</v>
      </c>
      <c r="T1526" s="3" t="s">
        <v>13270</v>
      </c>
      <c r="U1526" s="4">
        <v>1.0</v>
      </c>
      <c r="V1526" s="3" t="s">
        <v>38</v>
      </c>
      <c r="W1526" s="3" t="s">
        <v>38</v>
      </c>
      <c r="X1526" s="3" t="s">
        <v>13271</v>
      </c>
      <c r="Y1526" s="5">
        <f t="shared" si="1"/>
        <v>2013</v>
      </c>
      <c r="Z1526" s="5">
        <f t="shared" si="2"/>
        <v>2</v>
      </c>
      <c r="AA1526" s="5">
        <f t="shared" si="3"/>
        <v>26</v>
      </c>
      <c r="AB1526" s="5">
        <f t="shared" si="4"/>
        <v>2013</v>
      </c>
      <c r="AC1526" s="5">
        <f t="shared" si="5"/>
        <v>7</v>
      </c>
      <c r="AD1526" s="5">
        <f t="shared" si="6"/>
        <v>11</v>
      </c>
    </row>
    <row r="1527" ht="15.75" customHeight="1">
      <c r="A1527" s="3" t="s">
        <v>30</v>
      </c>
      <c r="B1527" s="3" t="s">
        <v>31</v>
      </c>
      <c r="C1527" s="3" t="s">
        <v>13272</v>
      </c>
      <c r="D1527" s="3" t="s">
        <v>13273</v>
      </c>
      <c r="E1527" s="3" t="s">
        <v>13274</v>
      </c>
      <c r="F1527" s="3" t="s">
        <v>13275</v>
      </c>
      <c r="G1527" s="3" t="s">
        <v>38</v>
      </c>
      <c r="H1527" s="3" t="s">
        <v>38</v>
      </c>
      <c r="I1527" s="3" t="s">
        <v>2341</v>
      </c>
      <c r="J1527" s="3" t="s">
        <v>1215</v>
      </c>
      <c r="K1527" s="3" t="s">
        <v>13276</v>
      </c>
      <c r="L1527" s="3" t="s">
        <v>13277</v>
      </c>
      <c r="M1527" s="3" t="s">
        <v>38</v>
      </c>
      <c r="N1527" s="3" t="s">
        <v>7547</v>
      </c>
      <c r="O1527" s="3" t="s">
        <v>13278</v>
      </c>
      <c r="P1527" s="4">
        <v>7.0</v>
      </c>
      <c r="Q1527" s="3" t="s">
        <v>13279</v>
      </c>
      <c r="R1527" s="4">
        <v>0.0</v>
      </c>
      <c r="S1527" s="3" t="s">
        <v>38</v>
      </c>
      <c r="T1527" s="3" t="s">
        <v>13280</v>
      </c>
      <c r="U1527" s="4">
        <v>1.0</v>
      </c>
      <c r="V1527" s="3" t="s">
        <v>38</v>
      </c>
      <c r="W1527" s="3" t="s">
        <v>38</v>
      </c>
      <c r="X1527" s="3" t="s">
        <v>13281</v>
      </c>
      <c r="Y1527" s="5">
        <f t="shared" si="1"/>
        <v>2011</v>
      </c>
      <c r="Z1527" s="5">
        <f t="shared" si="2"/>
        <v>12</v>
      </c>
      <c r="AA1527" s="5">
        <f t="shared" si="3"/>
        <v>21</v>
      </c>
      <c r="AB1527" s="5">
        <f t="shared" si="4"/>
        <v>0</v>
      </c>
      <c r="AC1527" s="5">
        <f t="shared" si="5"/>
        <v>0</v>
      </c>
      <c r="AD1527" s="5">
        <f t="shared" si="6"/>
        <v>0</v>
      </c>
    </row>
    <row r="1528" ht="15.75" customHeight="1">
      <c r="A1528" s="3" t="s">
        <v>30</v>
      </c>
      <c r="B1528" s="3" t="s">
        <v>31</v>
      </c>
      <c r="C1528" s="3" t="s">
        <v>13282</v>
      </c>
      <c r="D1528" s="3" t="s">
        <v>13283</v>
      </c>
      <c r="E1528" s="3" t="s">
        <v>13284</v>
      </c>
      <c r="F1528" s="3" t="s">
        <v>13285</v>
      </c>
      <c r="G1528" s="3" t="s">
        <v>38</v>
      </c>
      <c r="H1528" s="3" t="s">
        <v>38</v>
      </c>
      <c r="I1528" s="3" t="s">
        <v>13188</v>
      </c>
      <c r="J1528" s="3" t="s">
        <v>12198</v>
      </c>
      <c r="K1528" s="3" t="s">
        <v>13286</v>
      </c>
      <c r="L1528" s="3" t="s">
        <v>13287</v>
      </c>
      <c r="M1528" s="3" t="s">
        <v>121</v>
      </c>
      <c r="N1528" s="3" t="s">
        <v>38</v>
      </c>
      <c r="O1528" s="3" t="s">
        <v>13288</v>
      </c>
      <c r="P1528" s="4">
        <v>0.0</v>
      </c>
      <c r="Q1528" s="3" t="s">
        <v>38</v>
      </c>
      <c r="R1528" s="4">
        <v>0.0</v>
      </c>
      <c r="S1528" s="3" t="s">
        <v>38</v>
      </c>
      <c r="T1528" s="3" t="s">
        <v>13289</v>
      </c>
      <c r="U1528" s="4">
        <v>1.0</v>
      </c>
      <c r="V1528" s="3" t="s">
        <v>38</v>
      </c>
      <c r="W1528" s="3" t="s">
        <v>38</v>
      </c>
      <c r="X1528" s="3" t="s">
        <v>13290</v>
      </c>
      <c r="Y1528" s="5">
        <f t="shared" si="1"/>
        <v>2011</v>
      </c>
      <c r="Z1528" s="5">
        <f t="shared" si="2"/>
        <v>12</v>
      </c>
      <c r="AA1528" s="5">
        <f t="shared" si="3"/>
        <v>16</v>
      </c>
      <c r="AB1528" s="5">
        <f t="shared" si="4"/>
        <v>0</v>
      </c>
      <c r="AC1528" s="5">
        <f t="shared" si="5"/>
        <v>0</v>
      </c>
      <c r="AD1528" s="5">
        <f t="shared" si="6"/>
        <v>0</v>
      </c>
    </row>
    <row r="1529" ht="15.75" customHeight="1">
      <c r="A1529" s="3" t="s">
        <v>30</v>
      </c>
      <c r="B1529" s="3" t="s">
        <v>47</v>
      </c>
      <c r="C1529" s="3" t="s">
        <v>13291</v>
      </c>
      <c r="D1529" s="3" t="s">
        <v>13292</v>
      </c>
      <c r="E1529" s="3" t="s">
        <v>13293</v>
      </c>
      <c r="F1529" s="3" t="s">
        <v>12058</v>
      </c>
      <c r="G1529" s="3" t="s">
        <v>13294</v>
      </c>
      <c r="H1529" s="3" t="s">
        <v>13295</v>
      </c>
      <c r="I1529" s="3" t="s">
        <v>373</v>
      </c>
      <c r="J1529" s="3" t="s">
        <v>1435</v>
      </c>
      <c r="K1529" s="3" t="s">
        <v>13296</v>
      </c>
      <c r="L1529" s="3" t="s">
        <v>13297</v>
      </c>
      <c r="M1529" s="3" t="s">
        <v>30</v>
      </c>
      <c r="N1529" s="3" t="s">
        <v>376</v>
      </c>
      <c r="O1529" s="3" t="s">
        <v>12296</v>
      </c>
      <c r="P1529" s="4">
        <v>0.0</v>
      </c>
      <c r="Q1529" s="3" t="s">
        <v>38</v>
      </c>
      <c r="R1529" s="4">
        <v>1.0</v>
      </c>
      <c r="S1529" s="3" t="s">
        <v>13298</v>
      </c>
      <c r="T1529" s="3" t="s">
        <v>13299</v>
      </c>
      <c r="U1529" s="4">
        <v>1.0</v>
      </c>
      <c r="V1529" s="3" t="s">
        <v>38</v>
      </c>
      <c r="W1529" s="3" t="s">
        <v>38</v>
      </c>
      <c r="X1529" s="3" t="s">
        <v>13300</v>
      </c>
      <c r="Y1529" s="5">
        <f t="shared" si="1"/>
        <v>2013</v>
      </c>
      <c r="Z1529" s="5">
        <f t="shared" si="2"/>
        <v>3</v>
      </c>
      <c r="AA1529" s="5">
        <f t="shared" si="3"/>
        <v>15</v>
      </c>
      <c r="AB1529" s="5">
        <f t="shared" si="4"/>
        <v>2013</v>
      </c>
      <c r="AC1529" s="5">
        <f t="shared" si="5"/>
        <v>7</v>
      </c>
      <c r="AD1529" s="5">
        <f t="shared" si="6"/>
        <v>1</v>
      </c>
    </row>
    <row r="1530" ht="15.75" customHeight="1">
      <c r="A1530" s="3" t="s">
        <v>30</v>
      </c>
      <c r="B1530" s="3" t="s">
        <v>47</v>
      </c>
      <c r="C1530" s="3" t="s">
        <v>4654</v>
      </c>
      <c r="D1530" s="3" t="s">
        <v>13301</v>
      </c>
      <c r="E1530" s="3" t="s">
        <v>13302</v>
      </c>
      <c r="F1530" s="3" t="s">
        <v>13303</v>
      </c>
      <c r="G1530" s="3" t="s">
        <v>13304</v>
      </c>
      <c r="H1530" s="3" t="s">
        <v>13305</v>
      </c>
      <c r="I1530" s="3" t="s">
        <v>8532</v>
      </c>
      <c r="J1530" s="3" t="s">
        <v>682</v>
      </c>
      <c r="K1530" s="3" t="s">
        <v>13306</v>
      </c>
      <c r="L1530" s="3" t="s">
        <v>13307</v>
      </c>
      <c r="M1530" s="3" t="s">
        <v>30</v>
      </c>
      <c r="N1530" s="3" t="s">
        <v>12082</v>
      </c>
      <c r="O1530" s="3" t="s">
        <v>13308</v>
      </c>
      <c r="P1530" s="4">
        <v>0.0</v>
      </c>
      <c r="Q1530" s="3" t="s">
        <v>38</v>
      </c>
      <c r="R1530" s="4">
        <v>0.0</v>
      </c>
      <c r="S1530" s="3" t="s">
        <v>38</v>
      </c>
      <c r="T1530" s="3" t="s">
        <v>13309</v>
      </c>
      <c r="U1530" s="4">
        <v>3.0</v>
      </c>
      <c r="V1530" s="3" t="s">
        <v>38</v>
      </c>
      <c r="W1530" s="3" t="s">
        <v>38</v>
      </c>
      <c r="X1530" s="3" t="s">
        <v>13310</v>
      </c>
      <c r="Y1530" s="5">
        <f t="shared" si="1"/>
        <v>2013</v>
      </c>
      <c r="Z1530" s="5">
        <f t="shared" si="2"/>
        <v>1</v>
      </c>
      <c r="AA1530" s="5">
        <f t="shared" si="3"/>
        <v>21</v>
      </c>
      <c r="AB1530" s="5">
        <f t="shared" si="4"/>
        <v>2013</v>
      </c>
      <c r="AC1530" s="5">
        <f t="shared" si="5"/>
        <v>6</v>
      </c>
      <c r="AD1530" s="5">
        <f t="shared" si="6"/>
        <v>21</v>
      </c>
    </row>
    <row r="1531" ht="15.75" customHeight="1">
      <c r="A1531" s="3" t="s">
        <v>30</v>
      </c>
      <c r="B1531" s="3" t="s">
        <v>47</v>
      </c>
      <c r="C1531" s="3" t="s">
        <v>13311</v>
      </c>
      <c r="D1531" s="3" t="s">
        <v>13312</v>
      </c>
      <c r="E1531" s="3" t="s">
        <v>13313</v>
      </c>
      <c r="F1531" s="3" t="s">
        <v>13314</v>
      </c>
      <c r="G1531" s="3" t="s">
        <v>13315</v>
      </c>
      <c r="H1531" s="3" t="s">
        <v>13305</v>
      </c>
      <c r="I1531" s="3" t="s">
        <v>11540</v>
      </c>
      <c r="J1531" s="3" t="s">
        <v>11541</v>
      </c>
      <c r="K1531" s="3" t="s">
        <v>11559</v>
      </c>
      <c r="L1531" s="3" t="s">
        <v>11560</v>
      </c>
      <c r="M1531" s="3" t="s">
        <v>38</v>
      </c>
      <c r="N1531" s="3" t="s">
        <v>38</v>
      </c>
      <c r="O1531" s="3" t="s">
        <v>13316</v>
      </c>
      <c r="P1531" s="4">
        <v>0.0</v>
      </c>
      <c r="Q1531" s="3" t="s">
        <v>38</v>
      </c>
      <c r="R1531" s="4">
        <v>0.0</v>
      </c>
      <c r="S1531" s="3" t="s">
        <v>38</v>
      </c>
      <c r="T1531" s="3" t="s">
        <v>13317</v>
      </c>
      <c r="U1531" s="4">
        <v>1.0</v>
      </c>
      <c r="V1531" s="3" t="s">
        <v>38</v>
      </c>
      <c r="W1531" s="3" t="s">
        <v>38</v>
      </c>
      <c r="X1531" s="3" t="s">
        <v>13318</v>
      </c>
      <c r="Y1531" s="5">
        <f t="shared" si="1"/>
        <v>2012</v>
      </c>
      <c r="Z1531" s="5">
        <f t="shared" si="2"/>
        <v>9</v>
      </c>
      <c r="AA1531" s="5">
        <f t="shared" si="3"/>
        <v>20</v>
      </c>
      <c r="AB1531" s="5">
        <f t="shared" si="4"/>
        <v>2013</v>
      </c>
      <c r="AC1531" s="5">
        <f t="shared" si="5"/>
        <v>6</v>
      </c>
      <c r="AD1531" s="5">
        <f t="shared" si="6"/>
        <v>21</v>
      </c>
    </row>
    <row r="1532" ht="15.75" customHeight="1">
      <c r="A1532" s="3" t="s">
        <v>30</v>
      </c>
      <c r="B1532" s="3" t="s">
        <v>31</v>
      </c>
      <c r="C1532" s="3" t="s">
        <v>13319</v>
      </c>
      <c r="D1532" s="3" t="s">
        <v>13320</v>
      </c>
      <c r="E1532" s="3" t="s">
        <v>13321</v>
      </c>
      <c r="F1532" s="3" t="s">
        <v>13322</v>
      </c>
      <c r="G1532" s="3" t="s">
        <v>38</v>
      </c>
      <c r="H1532" s="3" t="s">
        <v>38</v>
      </c>
      <c r="I1532" s="3" t="s">
        <v>12954</v>
      </c>
      <c r="J1532" s="3" t="s">
        <v>12955</v>
      </c>
      <c r="K1532" s="3" t="s">
        <v>13323</v>
      </c>
      <c r="L1532" s="3" t="s">
        <v>13324</v>
      </c>
      <c r="M1532" s="3" t="s">
        <v>38</v>
      </c>
      <c r="N1532" s="3" t="s">
        <v>7547</v>
      </c>
      <c r="O1532" s="3" t="s">
        <v>13325</v>
      </c>
      <c r="P1532" s="4">
        <v>0.0</v>
      </c>
      <c r="Q1532" s="3" t="s">
        <v>38</v>
      </c>
      <c r="R1532" s="4">
        <v>1.0</v>
      </c>
      <c r="S1532" s="3" t="s">
        <v>13326</v>
      </c>
      <c r="T1532" s="3" t="s">
        <v>13327</v>
      </c>
      <c r="U1532" s="4">
        <v>1.0</v>
      </c>
      <c r="V1532" s="3" t="s">
        <v>38</v>
      </c>
      <c r="W1532" s="3" t="s">
        <v>38</v>
      </c>
      <c r="X1532" s="3" t="s">
        <v>13328</v>
      </c>
      <c r="Y1532" s="5">
        <f t="shared" si="1"/>
        <v>2011</v>
      </c>
      <c r="Z1532" s="5">
        <f t="shared" si="2"/>
        <v>12</v>
      </c>
      <c r="AA1532" s="5">
        <f t="shared" si="3"/>
        <v>8</v>
      </c>
      <c r="AB1532" s="5">
        <f t="shared" si="4"/>
        <v>0</v>
      </c>
      <c r="AC1532" s="5">
        <f t="shared" si="5"/>
        <v>0</v>
      </c>
      <c r="AD1532" s="5">
        <f t="shared" si="6"/>
        <v>0</v>
      </c>
    </row>
    <row r="1533" ht="15.75" customHeight="1">
      <c r="A1533" s="3" t="s">
        <v>30</v>
      </c>
      <c r="B1533" s="3" t="s">
        <v>47</v>
      </c>
      <c r="C1533" s="3" t="s">
        <v>13329</v>
      </c>
      <c r="D1533" s="3" t="s">
        <v>13330</v>
      </c>
      <c r="E1533" s="3" t="s">
        <v>13331</v>
      </c>
      <c r="F1533" s="3" t="s">
        <v>13332</v>
      </c>
      <c r="G1533" s="3" t="s">
        <v>13333</v>
      </c>
      <c r="H1533" s="3" t="s">
        <v>13334</v>
      </c>
      <c r="I1533" s="3" t="s">
        <v>373</v>
      </c>
      <c r="J1533" s="3" t="s">
        <v>1435</v>
      </c>
      <c r="K1533" s="3" t="s">
        <v>13335</v>
      </c>
      <c r="L1533" s="3" t="s">
        <v>13336</v>
      </c>
      <c r="M1533" s="3" t="s">
        <v>30</v>
      </c>
      <c r="N1533" s="3" t="s">
        <v>376</v>
      </c>
      <c r="O1533" s="3" t="s">
        <v>13337</v>
      </c>
      <c r="P1533" s="4">
        <v>0.0</v>
      </c>
      <c r="Q1533" s="3" t="s">
        <v>38</v>
      </c>
      <c r="R1533" s="4">
        <v>3.0</v>
      </c>
      <c r="S1533" s="3" t="s">
        <v>13338</v>
      </c>
      <c r="T1533" s="3" t="s">
        <v>13339</v>
      </c>
      <c r="U1533" s="4">
        <v>1.0</v>
      </c>
      <c r="V1533" s="3" t="s">
        <v>38</v>
      </c>
      <c r="W1533" s="3" t="s">
        <v>38</v>
      </c>
      <c r="X1533" s="3" t="s">
        <v>13340</v>
      </c>
      <c r="Y1533" s="5">
        <f t="shared" si="1"/>
        <v>2013</v>
      </c>
      <c r="Z1533" s="5">
        <f t="shared" si="2"/>
        <v>1</v>
      </c>
      <c r="AA1533" s="5">
        <f t="shared" si="3"/>
        <v>3</v>
      </c>
      <c r="AB1533" s="5">
        <f t="shared" si="4"/>
        <v>2013</v>
      </c>
      <c r="AC1533" s="5">
        <f t="shared" si="5"/>
        <v>6</v>
      </c>
      <c r="AD1533" s="5">
        <f t="shared" si="6"/>
        <v>11</v>
      </c>
    </row>
    <row r="1534" ht="15.75" customHeight="1">
      <c r="A1534" s="3" t="s">
        <v>30</v>
      </c>
      <c r="B1534" s="3" t="s">
        <v>47</v>
      </c>
      <c r="C1534" s="3" t="s">
        <v>13341</v>
      </c>
      <c r="D1534" s="3" t="s">
        <v>13342</v>
      </c>
      <c r="E1534" s="3" t="s">
        <v>13343</v>
      </c>
      <c r="F1534" s="3" t="s">
        <v>13332</v>
      </c>
      <c r="G1534" s="3" t="s">
        <v>13344</v>
      </c>
      <c r="H1534" s="3" t="s">
        <v>13334</v>
      </c>
      <c r="I1534" s="3" t="s">
        <v>8532</v>
      </c>
      <c r="J1534" s="3" t="s">
        <v>682</v>
      </c>
      <c r="K1534" s="3" t="s">
        <v>13306</v>
      </c>
      <c r="L1534" s="3" t="s">
        <v>13307</v>
      </c>
      <c r="M1534" s="3" t="s">
        <v>30</v>
      </c>
      <c r="N1534" s="3" t="s">
        <v>12082</v>
      </c>
      <c r="O1534" s="3" t="s">
        <v>13345</v>
      </c>
      <c r="P1534" s="4">
        <v>0.0</v>
      </c>
      <c r="Q1534" s="3" t="s">
        <v>38</v>
      </c>
      <c r="R1534" s="4">
        <v>0.0</v>
      </c>
      <c r="S1534" s="3" t="s">
        <v>38</v>
      </c>
      <c r="T1534" s="3" t="s">
        <v>13346</v>
      </c>
      <c r="U1534" s="4">
        <v>1.0</v>
      </c>
      <c r="V1534" s="3" t="s">
        <v>38</v>
      </c>
      <c r="W1534" s="3" t="s">
        <v>38</v>
      </c>
      <c r="X1534" s="3" t="s">
        <v>13347</v>
      </c>
      <c r="Y1534" s="5">
        <f t="shared" si="1"/>
        <v>2013</v>
      </c>
      <c r="Z1534" s="5">
        <f t="shared" si="2"/>
        <v>1</v>
      </c>
      <c r="AA1534" s="5">
        <f t="shared" si="3"/>
        <v>3</v>
      </c>
      <c r="AB1534" s="5">
        <f t="shared" si="4"/>
        <v>2013</v>
      </c>
      <c r="AC1534" s="5">
        <f t="shared" si="5"/>
        <v>6</v>
      </c>
      <c r="AD1534" s="5">
        <f t="shared" si="6"/>
        <v>11</v>
      </c>
    </row>
    <row r="1535" ht="15.75" customHeight="1">
      <c r="A1535" s="3" t="s">
        <v>30</v>
      </c>
      <c r="B1535" s="3" t="s">
        <v>47</v>
      </c>
      <c r="C1535" s="3" t="s">
        <v>13348</v>
      </c>
      <c r="D1535" s="3" t="s">
        <v>13349</v>
      </c>
      <c r="E1535" s="3" t="s">
        <v>13350</v>
      </c>
      <c r="F1535" s="3" t="s">
        <v>13351</v>
      </c>
      <c r="G1535" s="3" t="s">
        <v>13352</v>
      </c>
      <c r="H1535" s="3" t="s">
        <v>13334</v>
      </c>
      <c r="I1535" s="3" t="s">
        <v>11540</v>
      </c>
      <c r="J1535" s="3" t="s">
        <v>11541</v>
      </c>
      <c r="K1535" s="3" t="s">
        <v>13353</v>
      </c>
      <c r="L1535" s="3" t="s">
        <v>13354</v>
      </c>
      <c r="M1535" s="3" t="s">
        <v>38</v>
      </c>
      <c r="N1535" s="3" t="s">
        <v>38</v>
      </c>
      <c r="O1535" s="3" t="s">
        <v>13308</v>
      </c>
      <c r="P1535" s="4">
        <v>0.0</v>
      </c>
      <c r="Q1535" s="3" t="s">
        <v>38</v>
      </c>
      <c r="R1535" s="4">
        <v>0.0</v>
      </c>
      <c r="S1535" s="3" t="s">
        <v>38</v>
      </c>
      <c r="T1535" s="3" t="s">
        <v>13355</v>
      </c>
      <c r="U1535" s="4">
        <v>1.0</v>
      </c>
      <c r="V1535" s="3" t="s">
        <v>38</v>
      </c>
      <c r="W1535" s="3" t="s">
        <v>38</v>
      </c>
      <c r="X1535" s="3" t="s">
        <v>13356</v>
      </c>
      <c r="Y1535" s="5">
        <f t="shared" si="1"/>
        <v>2012</v>
      </c>
      <c r="Z1535" s="5">
        <f t="shared" si="2"/>
        <v>9</v>
      </c>
      <c r="AA1535" s="5">
        <f t="shared" si="3"/>
        <v>6</v>
      </c>
      <c r="AB1535" s="5">
        <f t="shared" si="4"/>
        <v>2013</v>
      </c>
      <c r="AC1535" s="5">
        <f t="shared" si="5"/>
        <v>6</v>
      </c>
      <c r="AD1535" s="5">
        <f t="shared" si="6"/>
        <v>11</v>
      </c>
    </row>
    <row r="1536" ht="15.75" customHeight="1">
      <c r="A1536" s="3" t="s">
        <v>30</v>
      </c>
      <c r="B1536" s="3" t="s">
        <v>47</v>
      </c>
      <c r="C1536" s="3" t="s">
        <v>13357</v>
      </c>
      <c r="D1536" s="3" t="s">
        <v>13358</v>
      </c>
      <c r="E1536" s="3" t="s">
        <v>13359</v>
      </c>
      <c r="F1536" s="3" t="s">
        <v>9209</v>
      </c>
      <c r="G1536" s="3" t="s">
        <v>13360</v>
      </c>
      <c r="H1536" s="3" t="s">
        <v>13334</v>
      </c>
      <c r="I1536" s="3" t="s">
        <v>172</v>
      </c>
      <c r="J1536" s="3" t="s">
        <v>173</v>
      </c>
      <c r="K1536" s="3" t="s">
        <v>12305</v>
      </c>
      <c r="L1536" s="3" t="s">
        <v>12306</v>
      </c>
      <c r="M1536" s="3" t="s">
        <v>96</v>
      </c>
      <c r="N1536" s="3" t="s">
        <v>38</v>
      </c>
      <c r="O1536" s="3" t="s">
        <v>13361</v>
      </c>
      <c r="P1536" s="4">
        <v>0.0</v>
      </c>
      <c r="Q1536" s="3" t="s">
        <v>38</v>
      </c>
      <c r="R1536" s="4">
        <v>1.0</v>
      </c>
      <c r="S1536" s="3" t="s">
        <v>13362</v>
      </c>
      <c r="T1536" s="3" t="s">
        <v>13363</v>
      </c>
      <c r="U1536" s="4">
        <v>1.0</v>
      </c>
      <c r="V1536" s="3" t="s">
        <v>38</v>
      </c>
      <c r="W1536" s="3" t="s">
        <v>38</v>
      </c>
      <c r="X1536" s="3" t="s">
        <v>13364</v>
      </c>
      <c r="Y1536" s="5">
        <f t="shared" si="1"/>
        <v>2013</v>
      </c>
      <c r="Z1536" s="5">
        <f t="shared" si="2"/>
        <v>2</v>
      </c>
      <c r="AA1536" s="5">
        <f t="shared" si="3"/>
        <v>7</v>
      </c>
      <c r="AB1536" s="5">
        <f t="shared" si="4"/>
        <v>2013</v>
      </c>
      <c r="AC1536" s="5">
        <f t="shared" si="5"/>
        <v>6</v>
      </c>
      <c r="AD1536" s="5">
        <f t="shared" si="6"/>
        <v>11</v>
      </c>
    </row>
    <row r="1537" ht="15.75" customHeight="1">
      <c r="A1537" s="3" t="s">
        <v>30</v>
      </c>
      <c r="B1537" s="3" t="s">
        <v>47</v>
      </c>
      <c r="C1537" s="3" t="s">
        <v>13365</v>
      </c>
      <c r="D1537" s="3" t="s">
        <v>13366</v>
      </c>
      <c r="E1537" s="3" t="s">
        <v>13367</v>
      </c>
      <c r="F1537" s="3" t="s">
        <v>9209</v>
      </c>
      <c r="G1537" s="3" t="s">
        <v>13368</v>
      </c>
      <c r="H1537" s="3" t="s">
        <v>13334</v>
      </c>
      <c r="I1537" s="3" t="s">
        <v>172</v>
      </c>
      <c r="J1537" s="3" t="s">
        <v>173</v>
      </c>
      <c r="K1537" s="3" t="s">
        <v>13369</v>
      </c>
      <c r="L1537" s="3" t="s">
        <v>13370</v>
      </c>
      <c r="M1537" s="3" t="s">
        <v>96</v>
      </c>
      <c r="N1537" s="3" t="s">
        <v>38</v>
      </c>
      <c r="O1537" s="3" t="s">
        <v>513</v>
      </c>
      <c r="P1537" s="4">
        <v>0.0</v>
      </c>
      <c r="Q1537" s="3" t="s">
        <v>38</v>
      </c>
      <c r="R1537" s="4">
        <v>0.0</v>
      </c>
      <c r="S1537" s="3" t="s">
        <v>38</v>
      </c>
      <c r="T1537" s="3" t="s">
        <v>13371</v>
      </c>
      <c r="U1537" s="4">
        <v>1.0</v>
      </c>
      <c r="V1537" s="3" t="s">
        <v>38</v>
      </c>
      <c r="W1537" s="3" t="s">
        <v>38</v>
      </c>
      <c r="X1537" s="3" t="s">
        <v>13372</v>
      </c>
      <c r="Y1537" s="5">
        <f t="shared" si="1"/>
        <v>2013</v>
      </c>
      <c r="Z1537" s="5">
        <f t="shared" si="2"/>
        <v>2</v>
      </c>
      <c r="AA1537" s="5">
        <f t="shared" si="3"/>
        <v>7</v>
      </c>
      <c r="AB1537" s="5">
        <f t="shared" si="4"/>
        <v>2013</v>
      </c>
      <c r="AC1537" s="5">
        <f t="shared" si="5"/>
        <v>6</v>
      </c>
      <c r="AD1537" s="5">
        <f t="shared" si="6"/>
        <v>11</v>
      </c>
    </row>
    <row r="1538" ht="15.75" customHeight="1">
      <c r="A1538" s="3" t="s">
        <v>30</v>
      </c>
      <c r="B1538" s="3" t="s">
        <v>31</v>
      </c>
      <c r="C1538" s="3" t="s">
        <v>13373</v>
      </c>
      <c r="D1538" s="3" t="s">
        <v>13374</v>
      </c>
      <c r="E1538" s="3" t="s">
        <v>13375</v>
      </c>
      <c r="F1538" s="3" t="s">
        <v>13376</v>
      </c>
      <c r="G1538" s="3" t="s">
        <v>38</v>
      </c>
      <c r="H1538" s="3" t="s">
        <v>38</v>
      </c>
      <c r="I1538" s="3" t="s">
        <v>12954</v>
      </c>
      <c r="J1538" s="3" t="s">
        <v>12955</v>
      </c>
      <c r="K1538" s="3" t="s">
        <v>13377</v>
      </c>
      <c r="L1538" s="3" t="s">
        <v>13378</v>
      </c>
      <c r="M1538" s="3" t="s">
        <v>38</v>
      </c>
      <c r="N1538" s="3" t="s">
        <v>9527</v>
      </c>
      <c r="O1538" s="3" t="s">
        <v>9528</v>
      </c>
      <c r="P1538" s="4">
        <v>2.0</v>
      </c>
      <c r="Q1538" s="3" t="s">
        <v>13379</v>
      </c>
      <c r="R1538" s="4">
        <v>1.0</v>
      </c>
      <c r="S1538" s="3" t="s">
        <v>13380</v>
      </c>
      <c r="T1538" s="3" t="s">
        <v>13381</v>
      </c>
      <c r="U1538" s="4">
        <v>1.0</v>
      </c>
      <c r="V1538" s="3" t="s">
        <v>38</v>
      </c>
      <c r="W1538" s="3" t="s">
        <v>38</v>
      </c>
      <c r="X1538" s="3" t="s">
        <v>13382</v>
      </c>
      <c r="Y1538" s="5">
        <f t="shared" si="1"/>
        <v>2011</v>
      </c>
      <c r="Z1538" s="5">
        <f t="shared" si="2"/>
        <v>11</v>
      </c>
      <c r="AA1538" s="5">
        <f t="shared" si="3"/>
        <v>30</v>
      </c>
      <c r="AB1538" s="5">
        <f t="shared" si="4"/>
        <v>0</v>
      </c>
      <c r="AC1538" s="5">
        <f t="shared" si="5"/>
        <v>0</v>
      </c>
      <c r="AD1538" s="5">
        <f t="shared" si="6"/>
        <v>0</v>
      </c>
    </row>
    <row r="1539" ht="15.75" customHeight="1">
      <c r="A1539" s="3" t="s">
        <v>30</v>
      </c>
      <c r="B1539" s="3" t="s">
        <v>31</v>
      </c>
      <c r="C1539" s="3" t="s">
        <v>13383</v>
      </c>
      <c r="D1539" s="3" t="s">
        <v>13384</v>
      </c>
      <c r="E1539" s="3" t="s">
        <v>13385</v>
      </c>
      <c r="F1539" s="3" t="s">
        <v>13386</v>
      </c>
      <c r="G1539" s="3" t="s">
        <v>38</v>
      </c>
      <c r="H1539" s="3" t="s">
        <v>38</v>
      </c>
      <c r="I1539" s="3" t="s">
        <v>13387</v>
      </c>
      <c r="J1539" s="3" t="s">
        <v>12955</v>
      </c>
      <c r="K1539" s="3" t="s">
        <v>13388</v>
      </c>
      <c r="L1539" s="3" t="s">
        <v>13389</v>
      </c>
      <c r="M1539" s="3" t="s">
        <v>38</v>
      </c>
      <c r="N1539" s="3" t="s">
        <v>7547</v>
      </c>
      <c r="O1539" s="3" t="s">
        <v>13390</v>
      </c>
      <c r="P1539" s="4">
        <v>5.0</v>
      </c>
      <c r="Q1539" s="3" t="s">
        <v>13391</v>
      </c>
      <c r="R1539" s="4">
        <v>0.0</v>
      </c>
      <c r="S1539" s="3" t="s">
        <v>38</v>
      </c>
      <c r="T1539" s="3" t="s">
        <v>13392</v>
      </c>
      <c r="U1539" s="4">
        <v>1.0</v>
      </c>
      <c r="V1539" s="3" t="s">
        <v>38</v>
      </c>
      <c r="W1539" s="3" t="s">
        <v>38</v>
      </c>
      <c r="X1539" s="3" t="s">
        <v>13393</v>
      </c>
      <c r="Y1539" s="5">
        <f t="shared" si="1"/>
        <v>2011</v>
      </c>
      <c r="Z1539" s="5">
        <f t="shared" si="2"/>
        <v>11</v>
      </c>
      <c r="AA1539" s="5">
        <f t="shared" si="3"/>
        <v>24</v>
      </c>
      <c r="AB1539" s="5">
        <f t="shared" si="4"/>
        <v>0</v>
      </c>
      <c r="AC1539" s="5">
        <f t="shared" si="5"/>
        <v>0</v>
      </c>
      <c r="AD1539" s="5">
        <f t="shared" si="6"/>
        <v>0</v>
      </c>
    </row>
    <row r="1540" ht="15.75" customHeight="1">
      <c r="A1540" s="3" t="s">
        <v>30</v>
      </c>
      <c r="B1540" s="3" t="s">
        <v>47</v>
      </c>
      <c r="C1540" s="3" t="s">
        <v>12516</v>
      </c>
      <c r="D1540" s="3" t="s">
        <v>13394</v>
      </c>
      <c r="E1540" s="3" t="s">
        <v>13395</v>
      </c>
      <c r="F1540" s="3" t="s">
        <v>13396</v>
      </c>
      <c r="G1540" s="3" t="s">
        <v>13397</v>
      </c>
      <c r="H1540" s="3" t="s">
        <v>13398</v>
      </c>
      <c r="I1540" s="3" t="s">
        <v>373</v>
      </c>
      <c r="J1540" s="3" t="s">
        <v>1435</v>
      </c>
      <c r="K1540" s="3" t="s">
        <v>13399</v>
      </c>
      <c r="L1540" s="3" t="s">
        <v>13400</v>
      </c>
      <c r="M1540" s="3" t="s">
        <v>38</v>
      </c>
      <c r="N1540" s="3" t="s">
        <v>376</v>
      </c>
      <c r="O1540" s="3" t="s">
        <v>12296</v>
      </c>
      <c r="P1540" s="4">
        <v>0.0</v>
      </c>
      <c r="Q1540" s="3" t="s">
        <v>38</v>
      </c>
      <c r="R1540" s="4">
        <v>4.0</v>
      </c>
      <c r="S1540" s="3" t="s">
        <v>13401</v>
      </c>
      <c r="T1540" s="3" t="s">
        <v>13402</v>
      </c>
      <c r="U1540" s="4">
        <v>1.0</v>
      </c>
      <c r="V1540" s="3" t="s">
        <v>38</v>
      </c>
      <c r="W1540" s="3" t="s">
        <v>38</v>
      </c>
      <c r="X1540" s="3" t="s">
        <v>13403</v>
      </c>
      <c r="Y1540" s="5">
        <f t="shared" si="1"/>
        <v>2012</v>
      </c>
      <c r="Z1540" s="5">
        <f t="shared" si="2"/>
        <v>11</v>
      </c>
      <c r="AA1540" s="5">
        <f t="shared" si="3"/>
        <v>22</v>
      </c>
      <c r="AB1540" s="5">
        <f t="shared" si="4"/>
        <v>2013</v>
      </c>
      <c r="AC1540" s="5">
        <f t="shared" si="5"/>
        <v>6</v>
      </c>
      <c r="AD1540" s="5">
        <f t="shared" si="6"/>
        <v>1</v>
      </c>
    </row>
    <row r="1541" ht="15.75" customHeight="1">
      <c r="A1541" s="3" t="s">
        <v>30</v>
      </c>
      <c r="B1541" s="3" t="s">
        <v>47</v>
      </c>
      <c r="C1541" s="3" t="s">
        <v>13404</v>
      </c>
      <c r="D1541" s="3" t="s">
        <v>13405</v>
      </c>
      <c r="E1541" s="3" t="s">
        <v>13406</v>
      </c>
      <c r="F1541" s="3" t="s">
        <v>13217</v>
      </c>
      <c r="G1541" s="3" t="s">
        <v>13407</v>
      </c>
      <c r="H1541" s="3" t="s">
        <v>11046</v>
      </c>
      <c r="I1541" s="3" t="s">
        <v>1226</v>
      </c>
      <c r="J1541" s="3" t="s">
        <v>713</v>
      </c>
      <c r="K1541" s="3" t="s">
        <v>13219</v>
      </c>
      <c r="L1541" s="3" t="s">
        <v>13220</v>
      </c>
      <c r="M1541" s="3" t="s">
        <v>121</v>
      </c>
      <c r="N1541" s="3" t="s">
        <v>731</v>
      </c>
      <c r="O1541" s="3" t="s">
        <v>8041</v>
      </c>
      <c r="P1541" s="4">
        <v>0.0</v>
      </c>
      <c r="Q1541" s="3" t="s">
        <v>38</v>
      </c>
      <c r="R1541" s="4">
        <v>3.0</v>
      </c>
      <c r="S1541" s="3" t="s">
        <v>6505</v>
      </c>
      <c r="T1541" s="3" t="s">
        <v>13408</v>
      </c>
      <c r="U1541" s="4">
        <v>1.0</v>
      </c>
      <c r="V1541" s="3" t="s">
        <v>38</v>
      </c>
      <c r="W1541" s="3" t="s">
        <v>38</v>
      </c>
      <c r="X1541" s="3" t="s">
        <v>13409</v>
      </c>
      <c r="Y1541" s="5">
        <f t="shared" si="1"/>
        <v>2012</v>
      </c>
      <c r="Z1541" s="5">
        <f t="shared" si="2"/>
        <v>11</v>
      </c>
      <c r="AA1541" s="5">
        <f t="shared" si="3"/>
        <v>21</v>
      </c>
      <c r="AB1541" s="5">
        <f t="shared" si="4"/>
        <v>2013</v>
      </c>
      <c r="AC1541" s="5">
        <f t="shared" si="5"/>
        <v>5</v>
      </c>
      <c r="AD1541" s="5">
        <f t="shared" si="6"/>
        <v>21</v>
      </c>
    </row>
    <row r="1542" ht="15.75" customHeight="1">
      <c r="A1542" s="3" t="s">
        <v>30</v>
      </c>
      <c r="B1542" s="3" t="s">
        <v>47</v>
      </c>
      <c r="C1542" s="3" t="s">
        <v>13410</v>
      </c>
      <c r="D1542" s="3" t="s">
        <v>13411</v>
      </c>
      <c r="E1542" s="3" t="s">
        <v>13412</v>
      </c>
      <c r="F1542" s="3" t="s">
        <v>11776</v>
      </c>
      <c r="G1542" s="3" t="s">
        <v>13413</v>
      </c>
      <c r="H1542" s="3" t="s">
        <v>11046</v>
      </c>
      <c r="I1542" s="3" t="s">
        <v>1226</v>
      </c>
      <c r="J1542" s="3" t="s">
        <v>713</v>
      </c>
      <c r="K1542" s="3" t="s">
        <v>13414</v>
      </c>
      <c r="L1542" s="3" t="s">
        <v>13415</v>
      </c>
      <c r="M1542" s="3" t="s">
        <v>38</v>
      </c>
      <c r="N1542" s="3" t="s">
        <v>731</v>
      </c>
      <c r="O1542" s="3" t="s">
        <v>10582</v>
      </c>
      <c r="P1542" s="4">
        <v>0.0</v>
      </c>
      <c r="Q1542" s="3" t="s">
        <v>38</v>
      </c>
      <c r="R1542" s="4">
        <v>6.0</v>
      </c>
      <c r="S1542" s="3" t="s">
        <v>13416</v>
      </c>
      <c r="T1542" s="3" t="s">
        <v>13417</v>
      </c>
      <c r="U1542" s="4">
        <v>3.0</v>
      </c>
      <c r="V1542" s="3" t="s">
        <v>38</v>
      </c>
      <c r="W1542" s="3" t="s">
        <v>38</v>
      </c>
      <c r="X1542" s="3" t="s">
        <v>13418</v>
      </c>
      <c r="Y1542" s="5">
        <f t="shared" si="1"/>
        <v>2012</v>
      </c>
      <c r="Z1542" s="5">
        <f t="shared" si="2"/>
        <v>12</v>
      </c>
      <c r="AA1542" s="5">
        <f t="shared" si="3"/>
        <v>21</v>
      </c>
      <c r="AB1542" s="5">
        <f t="shared" si="4"/>
        <v>2013</v>
      </c>
      <c r="AC1542" s="5">
        <f t="shared" si="5"/>
        <v>5</v>
      </c>
      <c r="AD1542" s="5">
        <f t="shared" si="6"/>
        <v>21</v>
      </c>
    </row>
    <row r="1543" ht="15.75" customHeight="1">
      <c r="A1543" s="3" t="s">
        <v>30</v>
      </c>
      <c r="B1543" s="3" t="s">
        <v>47</v>
      </c>
      <c r="C1543" s="3" t="s">
        <v>13419</v>
      </c>
      <c r="D1543" s="3" t="s">
        <v>13420</v>
      </c>
      <c r="E1543" s="3" t="s">
        <v>13421</v>
      </c>
      <c r="F1543" s="3" t="s">
        <v>11776</v>
      </c>
      <c r="G1543" s="3" t="s">
        <v>13422</v>
      </c>
      <c r="H1543" s="3" t="s">
        <v>11046</v>
      </c>
      <c r="I1543" s="3" t="s">
        <v>1226</v>
      </c>
      <c r="J1543" s="3" t="s">
        <v>713</v>
      </c>
      <c r="K1543" s="3" t="s">
        <v>13414</v>
      </c>
      <c r="L1543" s="3" t="s">
        <v>13415</v>
      </c>
      <c r="M1543" s="3" t="s">
        <v>38</v>
      </c>
      <c r="N1543" s="3" t="s">
        <v>731</v>
      </c>
      <c r="O1543" s="3" t="s">
        <v>10582</v>
      </c>
      <c r="P1543" s="4">
        <v>0.0</v>
      </c>
      <c r="Q1543" s="3" t="s">
        <v>38</v>
      </c>
      <c r="R1543" s="4">
        <v>4.0</v>
      </c>
      <c r="S1543" s="3" t="s">
        <v>13423</v>
      </c>
      <c r="T1543" s="3" t="s">
        <v>13424</v>
      </c>
      <c r="U1543" s="4">
        <v>3.0</v>
      </c>
      <c r="V1543" s="3" t="s">
        <v>38</v>
      </c>
      <c r="W1543" s="3" t="s">
        <v>38</v>
      </c>
      <c r="X1543" s="3" t="s">
        <v>13425</v>
      </c>
      <c r="Y1543" s="5">
        <f t="shared" si="1"/>
        <v>2012</v>
      </c>
      <c r="Z1543" s="5">
        <f t="shared" si="2"/>
        <v>12</v>
      </c>
      <c r="AA1543" s="5">
        <f t="shared" si="3"/>
        <v>21</v>
      </c>
      <c r="AB1543" s="5">
        <f t="shared" si="4"/>
        <v>2013</v>
      </c>
      <c r="AC1543" s="5">
        <f t="shared" si="5"/>
        <v>5</v>
      </c>
      <c r="AD1543" s="5">
        <f t="shared" si="6"/>
        <v>21</v>
      </c>
    </row>
    <row r="1544" ht="15.75" customHeight="1">
      <c r="A1544" s="3" t="s">
        <v>30</v>
      </c>
      <c r="B1544" s="3" t="s">
        <v>47</v>
      </c>
      <c r="C1544" s="3" t="s">
        <v>13426</v>
      </c>
      <c r="D1544" s="3" t="s">
        <v>13427</v>
      </c>
      <c r="E1544" s="3" t="s">
        <v>13428</v>
      </c>
      <c r="F1544" s="3" t="s">
        <v>11776</v>
      </c>
      <c r="G1544" s="3" t="s">
        <v>13429</v>
      </c>
      <c r="H1544" s="3" t="s">
        <v>11046</v>
      </c>
      <c r="I1544" s="3" t="s">
        <v>1226</v>
      </c>
      <c r="J1544" s="3" t="s">
        <v>713</v>
      </c>
      <c r="K1544" s="3" t="s">
        <v>13414</v>
      </c>
      <c r="L1544" s="3" t="s">
        <v>13415</v>
      </c>
      <c r="M1544" s="3" t="s">
        <v>38</v>
      </c>
      <c r="N1544" s="3" t="s">
        <v>731</v>
      </c>
      <c r="O1544" s="3" t="s">
        <v>10582</v>
      </c>
      <c r="P1544" s="4">
        <v>0.0</v>
      </c>
      <c r="Q1544" s="3" t="s">
        <v>38</v>
      </c>
      <c r="R1544" s="4">
        <v>11.0</v>
      </c>
      <c r="S1544" s="3" t="s">
        <v>13430</v>
      </c>
      <c r="T1544" s="3" t="s">
        <v>13431</v>
      </c>
      <c r="U1544" s="4">
        <v>3.0</v>
      </c>
      <c r="V1544" s="3" t="s">
        <v>38</v>
      </c>
      <c r="W1544" s="3" t="s">
        <v>38</v>
      </c>
      <c r="X1544" s="3" t="s">
        <v>13432</v>
      </c>
      <c r="Y1544" s="5">
        <f t="shared" si="1"/>
        <v>2012</v>
      </c>
      <c r="Z1544" s="5">
        <f t="shared" si="2"/>
        <v>12</v>
      </c>
      <c r="AA1544" s="5">
        <f t="shared" si="3"/>
        <v>21</v>
      </c>
      <c r="AB1544" s="5">
        <f t="shared" si="4"/>
        <v>2013</v>
      </c>
      <c r="AC1544" s="5">
        <f t="shared" si="5"/>
        <v>5</v>
      </c>
      <c r="AD1544" s="5">
        <f t="shared" si="6"/>
        <v>21</v>
      </c>
    </row>
    <row r="1545" ht="15.75" customHeight="1">
      <c r="A1545" s="3" t="s">
        <v>30</v>
      </c>
      <c r="B1545" s="3" t="s">
        <v>31</v>
      </c>
      <c r="C1545" s="3" t="s">
        <v>13433</v>
      </c>
      <c r="D1545" s="3" t="s">
        <v>13434</v>
      </c>
      <c r="E1545" s="3" t="s">
        <v>13435</v>
      </c>
      <c r="F1545" s="3" t="s">
        <v>13436</v>
      </c>
      <c r="G1545" s="3" t="s">
        <v>38</v>
      </c>
      <c r="H1545" s="3" t="s">
        <v>38</v>
      </c>
      <c r="I1545" s="3" t="s">
        <v>13387</v>
      </c>
      <c r="J1545" s="3" t="s">
        <v>12955</v>
      </c>
      <c r="K1545" s="3" t="s">
        <v>13437</v>
      </c>
      <c r="L1545" s="3" t="s">
        <v>13438</v>
      </c>
      <c r="M1545" s="3" t="s">
        <v>38</v>
      </c>
      <c r="N1545" s="3" t="s">
        <v>7547</v>
      </c>
      <c r="O1545" s="3" t="s">
        <v>9744</v>
      </c>
      <c r="P1545" s="4">
        <v>0.0</v>
      </c>
      <c r="Q1545" s="3" t="s">
        <v>38</v>
      </c>
      <c r="R1545" s="4">
        <v>0.0</v>
      </c>
      <c r="S1545" s="3" t="s">
        <v>38</v>
      </c>
      <c r="T1545" s="3" t="s">
        <v>13439</v>
      </c>
      <c r="U1545" s="4">
        <v>1.0</v>
      </c>
      <c r="V1545" s="3" t="s">
        <v>38</v>
      </c>
      <c r="W1545" s="3" t="s">
        <v>38</v>
      </c>
      <c r="X1545" s="3" t="s">
        <v>13440</v>
      </c>
      <c r="Y1545" s="5">
        <f t="shared" si="1"/>
        <v>2011</v>
      </c>
      <c r="Z1545" s="5">
        <f t="shared" si="2"/>
        <v>11</v>
      </c>
      <c r="AA1545" s="5">
        <f t="shared" si="3"/>
        <v>4</v>
      </c>
      <c r="AB1545" s="5">
        <f t="shared" si="4"/>
        <v>0</v>
      </c>
      <c r="AC1545" s="5">
        <f t="shared" si="5"/>
        <v>0</v>
      </c>
      <c r="AD1545" s="5">
        <f t="shared" si="6"/>
        <v>0</v>
      </c>
    </row>
    <row r="1546" ht="15.75" customHeight="1">
      <c r="A1546" s="3" t="s">
        <v>30</v>
      </c>
      <c r="B1546" s="3" t="s">
        <v>47</v>
      </c>
      <c r="C1546" s="3" t="s">
        <v>13441</v>
      </c>
      <c r="D1546" s="3" t="s">
        <v>13442</v>
      </c>
      <c r="E1546" s="3" t="s">
        <v>13443</v>
      </c>
      <c r="F1546" s="3" t="s">
        <v>13444</v>
      </c>
      <c r="G1546" s="3" t="s">
        <v>13445</v>
      </c>
      <c r="H1546" s="3" t="s">
        <v>13446</v>
      </c>
      <c r="I1546" s="3" t="s">
        <v>11540</v>
      </c>
      <c r="J1546" s="3" t="s">
        <v>11541</v>
      </c>
      <c r="K1546" s="3" t="s">
        <v>11559</v>
      </c>
      <c r="L1546" s="3" t="s">
        <v>11560</v>
      </c>
      <c r="M1546" s="3" t="s">
        <v>38</v>
      </c>
      <c r="N1546" s="3" t="s">
        <v>38</v>
      </c>
      <c r="O1546" s="3" t="s">
        <v>13447</v>
      </c>
      <c r="P1546" s="4">
        <v>0.0</v>
      </c>
      <c r="Q1546" s="3" t="s">
        <v>38</v>
      </c>
      <c r="R1546" s="4">
        <v>0.0</v>
      </c>
      <c r="S1546" s="3" t="s">
        <v>38</v>
      </c>
      <c r="T1546" s="3" t="s">
        <v>13448</v>
      </c>
      <c r="U1546" s="4">
        <v>1.0</v>
      </c>
      <c r="V1546" s="3" t="s">
        <v>38</v>
      </c>
      <c r="W1546" s="3" t="s">
        <v>38</v>
      </c>
      <c r="X1546" s="3" t="s">
        <v>13449</v>
      </c>
      <c r="Y1546" s="5">
        <f t="shared" si="1"/>
        <v>2012</v>
      </c>
      <c r="Z1546" s="5">
        <f t="shared" si="2"/>
        <v>10</v>
      </c>
      <c r="AA1546" s="5">
        <f t="shared" si="3"/>
        <v>25</v>
      </c>
      <c r="AB1546" s="5">
        <f t="shared" si="4"/>
        <v>2013</v>
      </c>
      <c r="AC1546" s="5">
        <f t="shared" si="5"/>
        <v>5</v>
      </c>
      <c r="AD1546" s="5">
        <f t="shared" si="6"/>
        <v>11</v>
      </c>
    </row>
    <row r="1547" ht="15.75" customHeight="1">
      <c r="A1547" s="3" t="s">
        <v>30</v>
      </c>
      <c r="B1547" s="3" t="s">
        <v>47</v>
      </c>
      <c r="C1547" s="3" t="s">
        <v>13450</v>
      </c>
      <c r="D1547" s="3" t="s">
        <v>13451</v>
      </c>
      <c r="E1547" s="3" t="s">
        <v>13452</v>
      </c>
      <c r="F1547" s="3" t="s">
        <v>13444</v>
      </c>
      <c r="G1547" s="3" t="s">
        <v>13453</v>
      </c>
      <c r="H1547" s="3" t="s">
        <v>13446</v>
      </c>
      <c r="I1547" s="3" t="s">
        <v>11540</v>
      </c>
      <c r="J1547" s="3" t="s">
        <v>11541</v>
      </c>
      <c r="K1547" s="3" t="s">
        <v>11559</v>
      </c>
      <c r="L1547" s="3" t="s">
        <v>11560</v>
      </c>
      <c r="M1547" s="3" t="s">
        <v>38</v>
      </c>
      <c r="N1547" s="3" t="s">
        <v>38</v>
      </c>
      <c r="O1547" s="3" t="s">
        <v>13447</v>
      </c>
      <c r="P1547" s="4">
        <v>0.0</v>
      </c>
      <c r="Q1547" s="3" t="s">
        <v>38</v>
      </c>
      <c r="R1547" s="4">
        <v>0.0</v>
      </c>
      <c r="S1547" s="3" t="s">
        <v>38</v>
      </c>
      <c r="T1547" s="3" t="s">
        <v>13454</v>
      </c>
      <c r="U1547" s="4">
        <v>1.0</v>
      </c>
      <c r="V1547" s="3" t="s">
        <v>38</v>
      </c>
      <c r="W1547" s="3" t="s">
        <v>38</v>
      </c>
      <c r="X1547" s="3" t="s">
        <v>13455</v>
      </c>
      <c r="Y1547" s="5">
        <f t="shared" si="1"/>
        <v>2012</v>
      </c>
      <c r="Z1547" s="5">
        <f t="shared" si="2"/>
        <v>10</v>
      </c>
      <c r="AA1547" s="5">
        <f t="shared" si="3"/>
        <v>25</v>
      </c>
      <c r="AB1547" s="5">
        <f t="shared" si="4"/>
        <v>2013</v>
      </c>
      <c r="AC1547" s="5">
        <f t="shared" si="5"/>
        <v>5</v>
      </c>
      <c r="AD1547" s="5">
        <f t="shared" si="6"/>
        <v>11</v>
      </c>
    </row>
    <row r="1548" ht="15.75" customHeight="1">
      <c r="A1548" s="3" t="s">
        <v>30</v>
      </c>
      <c r="B1548" s="3" t="s">
        <v>47</v>
      </c>
      <c r="C1548" s="3" t="s">
        <v>13456</v>
      </c>
      <c r="D1548" s="3" t="s">
        <v>13457</v>
      </c>
      <c r="E1548" s="3" t="s">
        <v>13458</v>
      </c>
      <c r="F1548" s="3" t="s">
        <v>13459</v>
      </c>
      <c r="G1548" s="3" t="s">
        <v>13460</v>
      </c>
      <c r="H1548" s="3" t="s">
        <v>13446</v>
      </c>
      <c r="I1548" s="3" t="s">
        <v>879</v>
      </c>
      <c r="J1548" s="3" t="s">
        <v>148</v>
      </c>
      <c r="K1548" s="3" t="s">
        <v>217</v>
      </c>
      <c r="L1548" s="3" t="s">
        <v>218</v>
      </c>
      <c r="M1548" s="3" t="s">
        <v>121</v>
      </c>
      <c r="N1548" s="3" t="s">
        <v>151</v>
      </c>
      <c r="O1548" s="3" t="s">
        <v>13461</v>
      </c>
      <c r="P1548" s="4">
        <v>0.0</v>
      </c>
      <c r="Q1548" s="3" t="s">
        <v>38</v>
      </c>
      <c r="R1548" s="4">
        <v>0.0</v>
      </c>
      <c r="S1548" s="3" t="s">
        <v>38</v>
      </c>
      <c r="T1548" s="3" t="s">
        <v>13462</v>
      </c>
      <c r="U1548" s="4">
        <v>1.0</v>
      </c>
      <c r="V1548" s="3" t="s">
        <v>38</v>
      </c>
      <c r="W1548" s="3" t="s">
        <v>38</v>
      </c>
      <c r="X1548" s="3" t="s">
        <v>13463</v>
      </c>
      <c r="Y1548" s="5">
        <f t="shared" si="1"/>
        <v>2012</v>
      </c>
      <c r="Z1548" s="5">
        <f t="shared" si="2"/>
        <v>12</v>
      </c>
      <c r="AA1548" s="5">
        <f t="shared" si="3"/>
        <v>25</v>
      </c>
      <c r="AB1548" s="5">
        <f t="shared" si="4"/>
        <v>2013</v>
      </c>
      <c r="AC1548" s="5">
        <f t="shared" si="5"/>
        <v>5</v>
      </c>
      <c r="AD1548" s="5">
        <f t="shared" si="6"/>
        <v>11</v>
      </c>
    </row>
    <row r="1549" ht="15.75" customHeight="1">
      <c r="A1549" s="3" t="s">
        <v>30</v>
      </c>
      <c r="B1549" s="3" t="s">
        <v>47</v>
      </c>
      <c r="C1549" s="3" t="s">
        <v>13464</v>
      </c>
      <c r="D1549" s="3" t="s">
        <v>13465</v>
      </c>
      <c r="E1549" s="3" t="s">
        <v>13466</v>
      </c>
      <c r="F1549" s="3" t="s">
        <v>13467</v>
      </c>
      <c r="G1549" s="3" t="s">
        <v>13468</v>
      </c>
      <c r="H1549" s="3" t="s">
        <v>13446</v>
      </c>
      <c r="I1549" s="3" t="s">
        <v>11540</v>
      </c>
      <c r="J1549" s="3" t="s">
        <v>11541</v>
      </c>
      <c r="K1549" s="3" t="s">
        <v>13469</v>
      </c>
      <c r="L1549" s="3" t="s">
        <v>13470</v>
      </c>
      <c r="M1549" s="3" t="s">
        <v>38</v>
      </c>
      <c r="N1549" s="3" t="s">
        <v>38</v>
      </c>
      <c r="O1549" s="3" t="s">
        <v>11561</v>
      </c>
      <c r="P1549" s="4">
        <v>0.0</v>
      </c>
      <c r="Q1549" s="3" t="s">
        <v>38</v>
      </c>
      <c r="R1549" s="4">
        <v>0.0</v>
      </c>
      <c r="S1549" s="3" t="s">
        <v>38</v>
      </c>
      <c r="T1549" s="3" t="s">
        <v>13471</v>
      </c>
      <c r="U1549" s="4">
        <v>1.0</v>
      </c>
      <c r="V1549" s="3" t="s">
        <v>38</v>
      </c>
      <c r="W1549" s="3" t="s">
        <v>38</v>
      </c>
      <c r="X1549" s="3" t="s">
        <v>13472</v>
      </c>
      <c r="Y1549" s="5">
        <f t="shared" si="1"/>
        <v>2012</v>
      </c>
      <c r="Z1549" s="5">
        <f t="shared" si="2"/>
        <v>11</v>
      </c>
      <c r="AA1549" s="5">
        <f t="shared" si="3"/>
        <v>1</v>
      </c>
      <c r="AB1549" s="5">
        <f t="shared" si="4"/>
        <v>2013</v>
      </c>
      <c r="AC1549" s="5">
        <f t="shared" si="5"/>
        <v>5</v>
      </c>
      <c r="AD1549" s="5">
        <f t="shared" si="6"/>
        <v>11</v>
      </c>
    </row>
    <row r="1550" ht="15.75" customHeight="1">
      <c r="A1550" s="3" t="s">
        <v>30</v>
      </c>
      <c r="B1550" s="3" t="s">
        <v>31</v>
      </c>
      <c r="C1550" s="3" t="s">
        <v>13473</v>
      </c>
      <c r="D1550" s="3" t="s">
        <v>13474</v>
      </c>
      <c r="E1550" s="3" t="s">
        <v>13475</v>
      </c>
      <c r="F1550" s="3" t="s">
        <v>13476</v>
      </c>
      <c r="G1550" s="3" t="s">
        <v>38</v>
      </c>
      <c r="H1550" s="3" t="s">
        <v>38</v>
      </c>
      <c r="I1550" s="3" t="s">
        <v>12120</v>
      </c>
      <c r="J1550" s="3" t="s">
        <v>845</v>
      </c>
      <c r="K1550" s="3" t="s">
        <v>13477</v>
      </c>
      <c r="L1550" s="3" t="s">
        <v>13478</v>
      </c>
      <c r="M1550" s="3" t="s">
        <v>96</v>
      </c>
      <c r="N1550" s="3" t="s">
        <v>12123</v>
      </c>
      <c r="O1550" s="3" t="s">
        <v>246</v>
      </c>
      <c r="P1550" s="4">
        <v>5.0</v>
      </c>
      <c r="Q1550" s="3" t="s">
        <v>13479</v>
      </c>
      <c r="R1550" s="4">
        <v>0.0</v>
      </c>
      <c r="S1550" s="3" t="s">
        <v>38</v>
      </c>
      <c r="T1550" s="3" t="s">
        <v>13480</v>
      </c>
      <c r="U1550" s="4">
        <v>5.0</v>
      </c>
      <c r="V1550" s="3" t="s">
        <v>38</v>
      </c>
      <c r="W1550" s="3" t="s">
        <v>38</v>
      </c>
      <c r="X1550" s="3" t="s">
        <v>13481</v>
      </c>
      <c r="Y1550" s="5">
        <f t="shared" si="1"/>
        <v>2011</v>
      </c>
      <c r="Z1550" s="5">
        <f t="shared" si="2"/>
        <v>10</v>
      </c>
      <c r="AA1550" s="5">
        <f t="shared" si="3"/>
        <v>17</v>
      </c>
      <c r="AB1550" s="5">
        <f t="shared" si="4"/>
        <v>0</v>
      </c>
      <c r="AC1550" s="5">
        <f t="shared" si="5"/>
        <v>0</v>
      </c>
      <c r="AD1550" s="5">
        <f t="shared" si="6"/>
        <v>0</v>
      </c>
    </row>
    <row r="1551" ht="15.75" customHeight="1">
      <c r="A1551" s="3" t="s">
        <v>30</v>
      </c>
      <c r="B1551" s="3" t="s">
        <v>31</v>
      </c>
      <c r="C1551" s="3" t="s">
        <v>13482</v>
      </c>
      <c r="D1551" s="3" t="s">
        <v>13483</v>
      </c>
      <c r="E1551" s="3" t="s">
        <v>13484</v>
      </c>
      <c r="F1551" s="3" t="s">
        <v>13485</v>
      </c>
      <c r="G1551" s="3" t="s">
        <v>38</v>
      </c>
      <c r="H1551" s="3" t="s">
        <v>38</v>
      </c>
      <c r="I1551" s="3" t="s">
        <v>13387</v>
      </c>
      <c r="J1551" s="3" t="s">
        <v>12955</v>
      </c>
      <c r="K1551" s="3" t="s">
        <v>13486</v>
      </c>
      <c r="L1551" s="3" t="s">
        <v>13487</v>
      </c>
      <c r="M1551" s="3" t="s">
        <v>38</v>
      </c>
      <c r="N1551" s="3" t="s">
        <v>7547</v>
      </c>
      <c r="O1551" s="3" t="s">
        <v>13488</v>
      </c>
      <c r="P1551" s="4">
        <v>6.0</v>
      </c>
      <c r="Q1551" s="3" t="s">
        <v>13489</v>
      </c>
      <c r="R1551" s="4">
        <v>2.0</v>
      </c>
      <c r="S1551" s="3" t="s">
        <v>13490</v>
      </c>
      <c r="T1551" s="3" t="s">
        <v>13491</v>
      </c>
      <c r="U1551" s="4">
        <v>1.0</v>
      </c>
      <c r="V1551" s="3" t="s">
        <v>38</v>
      </c>
      <c r="W1551" s="3" t="s">
        <v>38</v>
      </c>
      <c r="X1551" s="3" t="s">
        <v>13492</v>
      </c>
      <c r="Y1551" s="5">
        <f t="shared" si="1"/>
        <v>2011</v>
      </c>
      <c r="Z1551" s="5">
        <f t="shared" si="2"/>
        <v>10</v>
      </c>
      <c r="AA1551" s="5">
        <f t="shared" si="3"/>
        <v>31</v>
      </c>
      <c r="AB1551" s="5">
        <f t="shared" si="4"/>
        <v>0</v>
      </c>
      <c r="AC1551" s="5">
        <f t="shared" si="5"/>
        <v>0</v>
      </c>
      <c r="AD1551" s="5">
        <f t="shared" si="6"/>
        <v>0</v>
      </c>
    </row>
    <row r="1552" ht="15.75" customHeight="1">
      <c r="A1552" s="3" t="s">
        <v>30</v>
      </c>
      <c r="B1552" s="3" t="s">
        <v>47</v>
      </c>
      <c r="C1552" s="3" t="s">
        <v>13493</v>
      </c>
      <c r="D1552" s="3" t="s">
        <v>13494</v>
      </c>
      <c r="E1552" s="3" t="s">
        <v>13495</v>
      </c>
      <c r="F1552" s="3" t="s">
        <v>13496</v>
      </c>
      <c r="G1552" s="3" t="s">
        <v>13497</v>
      </c>
      <c r="H1552" s="3" t="s">
        <v>13498</v>
      </c>
      <c r="I1552" s="3" t="s">
        <v>2341</v>
      </c>
      <c r="J1552" s="3" t="s">
        <v>1215</v>
      </c>
      <c r="K1552" s="3" t="s">
        <v>13499</v>
      </c>
      <c r="L1552" s="3" t="s">
        <v>13500</v>
      </c>
      <c r="M1552" s="3" t="s">
        <v>38</v>
      </c>
      <c r="N1552" s="3" t="s">
        <v>7547</v>
      </c>
      <c r="O1552" s="3" t="s">
        <v>13501</v>
      </c>
      <c r="P1552" s="4">
        <v>0.0</v>
      </c>
      <c r="Q1552" s="3" t="s">
        <v>38</v>
      </c>
      <c r="R1552" s="4">
        <v>1.0</v>
      </c>
      <c r="S1552" s="3" t="s">
        <v>13502</v>
      </c>
      <c r="T1552" s="3" t="s">
        <v>13503</v>
      </c>
      <c r="U1552" s="4">
        <v>1.0</v>
      </c>
      <c r="V1552" s="3" t="s">
        <v>38</v>
      </c>
      <c r="W1552" s="3" t="s">
        <v>38</v>
      </c>
      <c r="X1552" s="3" t="s">
        <v>13504</v>
      </c>
      <c r="Y1552" s="5">
        <f t="shared" si="1"/>
        <v>2012</v>
      </c>
      <c r="Z1552" s="5">
        <f t="shared" si="2"/>
        <v>10</v>
      </c>
      <c r="AA1552" s="5">
        <f t="shared" si="3"/>
        <v>11</v>
      </c>
      <c r="AB1552" s="5">
        <f t="shared" si="4"/>
        <v>2013</v>
      </c>
      <c r="AC1552" s="5">
        <f t="shared" si="5"/>
        <v>5</v>
      </c>
      <c r="AD1552" s="5">
        <f t="shared" si="6"/>
        <v>1</v>
      </c>
    </row>
    <row r="1553" ht="15.75" customHeight="1">
      <c r="A1553" s="3" t="s">
        <v>30</v>
      </c>
      <c r="B1553" s="3" t="s">
        <v>47</v>
      </c>
      <c r="C1553" s="3" t="s">
        <v>13505</v>
      </c>
      <c r="D1553" s="3" t="s">
        <v>13506</v>
      </c>
      <c r="E1553" s="3" t="s">
        <v>13507</v>
      </c>
      <c r="F1553" s="3" t="s">
        <v>11836</v>
      </c>
      <c r="G1553" s="3" t="s">
        <v>13508</v>
      </c>
      <c r="H1553" s="3" t="s">
        <v>13498</v>
      </c>
      <c r="I1553" s="3" t="s">
        <v>593</v>
      </c>
      <c r="J1553" s="3" t="s">
        <v>954</v>
      </c>
      <c r="K1553" s="3" t="s">
        <v>13509</v>
      </c>
      <c r="L1553" s="3" t="s">
        <v>13510</v>
      </c>
      <c r="M1553" s="3" t="s">
        <v>38</v>
      </c>
      <c r="N1553" s="3" t="s">
        <v>4771</v>
      </c>
      <c r="O1553" s="3" t="s">
        <v>4414</v>
      </c>
      <c r="P1553" s="4">
        <v>0.0</v>
      </c>
      <c r="Q1553" s="3" t="s">
        <v>38</v>
      </c>
      <c r="R1553" s="4">
        <v>0.0</v>
      </c>
      <c r="S1553" s="3" t="s">
        <v>38</v>
      </c>
      <c r="T1553" s="3" t="s">
        <v>13511</v>
      </c>
      <c r="U1553" s="4">
        <v>1.0</v>
      </c>
      <c r="V1553" s="3" t="s">
        <v>38</v>
      </c>
      <c r="W1553" s="3" t="s">
        <v>38</v>
      </c>
      <c r="X1553" s="3" t="s">
        <v>13512</v>
      </c>
      <c r="Y1553" s="5">
        <f t="shared" si="1"/>
        <v>2012</v>
      </c>
      <c r="Z1553" s="5">
        <f t="shared" si="2"/>
        <v>12</v>
      </c>
      <c r="AA1553" s="5">
        <f t="shared" si="3"/>
        <v>14</v>
      </c>
      <c r="AB1553" s="5">
        <f t="shared" si="4"/>
        <v>2013</v>
      </c>
      <c r="AC1553" s="5">
        <f t="shared" si="5"/>
        <v>5</v>
      </c>
      <c r="AD1553" s="5">
        <f t="shared" si="6"/>
        <v>1</v>
      </c>
    </row>
    <row r="1554" ht="15.75" customHeight="1">
      <c r="A1554" s="3" t="s">
        <v>30</v>
      </c>
      <c r="B1554" s="3" t="s">
        <v>47</v>
      </c>
      <c r="C1554" s="3" t="s">
        <v>13513</v>
      </c>
      <c r="D1554" s="3" t="s">
        <v>13514</v>
      </c>
      <c r="E1554" s="3" t="s">
        <v>13515</v>
      </c>
      <c r="F1554" s="3" t="s">
        <v>11836</v>
      </c>
      <c r="G1554" s="3" t="s">
        <v>13516</v>
      </c>
      <c r="H1554" s="3" t="s">
        <v>13498</v>
      </c>
      <c r="I1554" s="3" t="s">
        <v>593</v>
      </c>
      <c r="J1554" s="3" t="s">
        <v>954</v>
      </c>
      <c r="K1554" s="3" t="s">
        <v>13517</v>
      </c>
      <c r="L1554" s="3" t="s">
        <v>13518</v>
      </c>
      <c r="M1554" s="3" t="s">
        <v>38</v>
      </c>
      <c r="N1554" s="3" t="s">
        <v>4771</v>
      </c>
      <c r="O1554" s="3" t="s">
        <v>4414</v>
      </c>
      <c r="P1554" s="4">
        <v>0.0</v>
      </c>
      <c r="Q1554" s="3" t="s">
        <v>38</v>
      </c>
      <c r="R1554" s="4">
        <v>0.0</v>
      </c>
      <c r="S1554" s="3" t="s">
        <v>38</v>
      </c>
      <c r="T1554" s="3" t="s">
        <v>13519</v>
      </c>
      <c r="U1554" s="4">
        <v>1.0</v>
      </c>
      <c r="V1554" s="3" t="s">
        <v>38</v>
      </c>
      <c r="W1554" s="3" t="s">
        <v>38</v>
      </c>
      <c r="X1554" s="3" t="s">
        <v>13520</v>
      </c>
      <c r="Y1554" s="5">
        <f t="shared" si="1"/>
        <v>2012</v>
      </c>
      <c r="Z1554" s="5">
        <f t="shared" si="2"/>
        <v>12</v>
      </c>
      <c r="AA1554" s="5">
        <f t="shared" si="3"/>
        <v>14</v>
      </c>
      <c r="AB1554" s="5">
        <f t="shared" si="4"/>
        <v>2013</v>
      </c>
      <c r="AC1554" s="5">
        <f t="shared" si="5"/>
        <v>5</v>
      </c>
      <c r="AD1554" s="5">
        <f t="shared" si="6"/>
        <v>1</v>
      </c>
    </row>
    <row r="1555" ht="15.75" customHeight="1">
      <c r="A1555" s="3" t="s">
        <v>30</v>
      </c>
      <c r="B1555" s="3" t="s">
        <v>47</v>
      </c>
      <c r="C1555" s="3" t="s">
        <v>13521</v>
      </c>
      <c r="D1555" s="3" t="s">
        <v>13522</v>
      </c>
      <c r="E1555" s="3" t="s">
        <v>13523</v>
      </c>
      <c r="F1555" s="3" t="s">
        <v>13524</v>
      </c>
      <c r="G1555" s="3" t="s">
        <v>13525</v>
      </c>
      <c r="H1555" s="3" t="s">
        <v>13498</v>
      </c>
      <c r="I1555" s="3" t="s">
        <v>3285</v>
      </c>
      <c r="J1555" s="3" t="s">
        <v>454</v>
      </c>
      <c r="K1555" s="3" t="s">
        <v>13526</v>
      </c>
      <c r="L1555" s="3" t="s">
        <v>13527</v>
      </c>
      <c r="M1555" s="3" t="s">
        <v>13528</v>
      </c>
      <c r="N1555" s="3" t="s">
        <v>69</v>
      </c>
      <c r="O1555" s="3" t="s">
        <v>13529</v>
      </c>
      <c r="P1555" s="4">
        <v>0.0</v>
      </c>
      <c r="Q1555" s="3" t="s">
        <v>38</v>
      </c>
      <c r="R1555" s="4">
        <v>1.0</v>
      </c>
      <c r="S1555" s="3" t="s">
        <v>13530</v>
      </c>
      <c r="T1555" s="3" t="s">
        <v>13531</v>
      </c>
      <c r="U1555" s="4">
        <v>1.0</v>
      </c>
      <c r="V1555" s="3" t="s">
        <v>38</v>
      </c>
      <c r="W1555" s="3" t="s">
        <v>38</v>
      </c>
      <c r="X1555" s="3" t="s">
        <v>13532</v>
      </c>
      <c r="Y1555" s="5">
        <f t="shared" si="1"/>
        <v>2009</v>
      </c>
      <c r="Z1555" s="5">
        <f t="shared" si="2"/>
        <v>6</v>
      </c>
      <c r="AA1555" s="5">
        <f t="shared" si="3"/>
        <v>5</v>
      </c>
      <c r="AB1555" s="5">
        <f t="shared" si="4"/>
        <v>2013</v>
      </c>
      <c r="AC1555" s="5">
        <f t="shared" si="5"/>
        <v>5</v>
      </c>
      <c r="AD1555" s="5">
        <f t="shared" si="6"/>
        <v>1</v>
      </c>
    </row>
    <row r="1556" ht="15.75" customHeight="1">
      <c r="A1556" s="3" t="s">
        <v>30</v>
      </c>
      <c r="B1556" s="3" t="s">
        <v>31</v>
      </c>
      <c r="C1556" s="3" t="s">
        <v>13533</v>
      </c>
      <c r="D1556" s="3" t="s">
        <v>13534</v>
      </c>
      <c r="E1556" s="3" t="s">
        <v>13535</v>
      </c>
      <c r="F1556" s="3" t="s">
        <v>13536</v>
      </c>
      <c r="G1556" s="3" t="s">
        <v>38</v>
      </c>
      <c r="H1556" s="3" t="s">
        <v>38</v>
      </c>
      <c r="I1556" s="3" t="s">
        <v>12954</v>
      </c>
      <c r="J1556" s="3" t="s">
        <v>12955</v>
      </c>
      <c r="K1556" s="3" t="s">
        <v>13537</v>
      </c>
      <c r="L1556" s="3" t="s">
        <v>13538</v>
      </c>
      <c r="M1556" s="3" t="s">
        <v>38</v>
      </c>
      <c r="N1556" s="3" t="s">
        <v>9527</v>
      </c>
      <c r="O1556" s="3" t="s">
        <v>13539</v>
      </c>
      <c r="P1556" s="4">
        <v>5.0</v>
      </c>
      <c r="Q1556" s="3" t="s">
        <v>13540</v>
      </c>
      <c r="R1556" s="4">
        <v>11.0</v>
      </c>
      <c r="S1556" s="3" t="s">
        <v>13541</v>
      </c>
      <c r="T1556" s="3" t="s">
        <v>13542</v>
      </c>
      <c r="U1556" s="4">
        <v>1.0</v>
      </c>
      <c r="V1556" s="3" t="s">
        <v>38</v>
      </c>
      <c r="W1556" s="3" t="s">
        <v>38</v>
      </c>
      <c r="X1556" s="3" t="s">
        <v>13543</v>
      </c>
      <c r="Y1556" s="5">
        <f t="shared" si="1"/>
        <v>2011</v>
      </c>
      <c r="Z1556" s="5">
        <f t="shared" si="2"/>
        <v>10</v>
      </c>
      <c r="AA1556" s="5">
        <f t="shared" si="3"/>
        <v>11</v>
      </c>
      <c r="AB1556" s="5">
        <f t="shared" si="4"/>
        <v>0</v>
      </c>
      <c r="AC1556" s="5">
        <f t="shared" si="5"/>
        <v>0</v>
      </c>
      <c r="AD1556" s="5">
        <f t="shared" si="6"/>
        <v>0</v>
      </c>
    </row>
    <row r="1557" ht="15.75" customHeight="1">
      <c r="A1557" s="3" t="s">
        <v>30</v>
      </c>
      <c r="B1557" s="3" t="s">
        <v>31</v>
      </c>
      <c r="C1557" s="3" t="s">
        <v>3810</v>
      </c>
      <c r="D1557" s="3" t="s">
        <v>13544</v>
      </c>
      <c r="E1557" s="3" t="s">
        <v>13545</v>
      </c>
      <c r="F1557" s="3" t="s">
        <v>13536</v>
      </c>
      <c r="G1557" s="3" t="s">
        <v>38</v>
      </c>
      <c r="H1557" s="3" t="s">
        <v>38</v>
      </c>
      <c r="I1557" s="3" t="s">
        <v>12954</v>
      </c>
      <c r="J1557" s="3" t="s">
        <v>12955</v>
      </c>
      <c r="K1557" s="3" t="s">
        <v>13546</v>
      </c>
      <c r="L1557" s="3" t="s">
        <v>13547</v>
      </c>
      <c r="M1557" s="3" t="s">
        <v>38</v>
      </c>
      <c r="N1557" s="3" t="s">
        <v>9527</v>
      </c>
      <c r="O1557" s="3" t="s">
        <v>13548</v>
      </c>
      <c r="P1557" s="4">
        <v>3.0</v>
      </c>
      <c r="Q1557" s="3" t="s">
        <v>13549</v>
      </c>
      <c r="R1557" s="4">
        <v>1.0</v>
      </c>
      <c r="S1557" s="3" t="s">
        <v>13550</v>
      </c>
      <c r="T1557" s="3" t="s">
        <v>13551</v>
      </c>
      <c r="U1557" s="4">
        <v>1.0</v>
      </c>
      <c r="V1557" s="3" t="s">
        <v>38</v>
      </c>
      <c r="W1557" s="3" t="s">
        <v>38</v>
      </c>
      <c r="X1557" s="3" t="s">
        <v>13552</v>
      </c>
      <c r="Y1557" s="5">
        <f t="shared" si="1"/>
        <v>2011</v>
      </c>
      <c r="Z1557" s="5">
        <f t="shared" si="2"/>
        <v>10</v>
      </c>
      <c r="AA1557" s="5">
        <f t="shared" si="3"/>
        <v>11</v>
      </c>
      <c r="AB1557" s="5">
        <f t="shared" si="4"/>
        <v>0</v>
      </c>
      <c r="AC1557" s="5">
        <f t="shared" si="5"/>
        <v>0</v>
      </c>
      <c r="AD1557" s="5">
        <f t="shared" si="6"/>
        <v>0</v>
      </c>
    </row>
    <row r="1558" ht="15.75" customHeight="1">
      <c r="A1558" s="3" t="s">
        <v>30</v>
      </c>
      <c r="B1558" s="3" t="s">
        <v>47</v>
      </c>
      <c r="C1558" s="3" t="s">
        <v>13450</v>
      </c>
      <c r="D1558" s="3" t="s">
        <v>13553</v>
      </c>
      <c r="E1558" s="3" t="s">
        <v>13554</v>
      </c>
      <c r="F1558" s="3" t="s">
        <v>13444</v>
      </c>
      <c r="G1558" s="3" t="s">
        <v>13555</v>
      </c>
      <c r="H1558" s="3" t="s">
        <v>12988</v>
      </c>
      <c r="I1558" s="3" t="s">
        <v>11540</v>
      </c>
      <c r="J1558" s="3" t="s">
        <v>11541</v>
      </c>
      <c r="K1558" s="3" t="s">
        <v>11559</v>
      </c>
      <c r="L1558" s="3" t="s">
        <v>11560</v>
      </c>
      <c r="M1558" s="3" t="s">
        <v>38</v>
      </c>
      <c r="N1558" s="3" t="s">
        <v>38</v>
      </c>
      <c r="O1558" s="3" t="s">
        <v>13447</v>
      </c>
      <c r="P1558" s="4">
        <v>0.0</v>
      </c>
      <c r="Q1558" s="3" t="s">
        <v>38</v>
      </c>
      <c r="R1558" s="4">
        <v>0.0</v>
      </c>
      <c r="S1558" s="3" t="s">
        <v>38</v>
      </c>
      <c r="T1558" s="3" t="s">
        <v>13556</v>
      </c>
      <c r="U1558" s="4">
        <v>1.0</v>
      </c>
      <c r="V1558" s="3" t="s">
        <v>38</v>
      </c>
      <c r="W1558" s="3" t="s">
        <v>38</v>
      </c>
      <c r="X1558" s="3" t="s">
        <v>13557</v>
      </c>
      <c r="Y1558" s="5">
        <f t="shared" si="1"/>
        <v>2012</v>
      </c>
      <c r="Z1558" s="5">
        <f t="shared" si="2"/>
        <v>10</v>
      </c>
      <c r="AA1558" s="5">
        <f t="shared" si="3"/>
        <v>25</v>
      </c>
      <c r="AB1558" s="5">
        <f t="shared" si="4"/>
        <v>2013</v>
      </c>
      <c r="AC1558" s="5">
        <f t="shared" si="5"/>
        <v>4</v>
      </c>
      <c r="AD1558" s="5">
        <f t="shared" si="6"/>
        <v>11</v>
      </c>
    </row>
    <row r="1559" ht="15.75" customHeight="1">
      <c r="A1559" s="3" t="s">
        <v>30</v>
      </c>
      <c r="B1559" s="3" t="s">
        <v>47</v>
      </c>
      <c r="C1559" s="3" t="s">
        <v>13558</v>
      </c>
      <c r="D1559" s="3" t="s">
        <v>13559</v>
      </c>
      <c r="E1559" s="3" t="s">
        <v>13560</v>
      </c>
      <c r="F1559" s="3" t="s">
        <v>13444</v>
      </c>
      <c r="G1559" s="3" t="s">
        <v>13561</v>
      </c>
      <c r="H1559" s="3" t="s">
        <v>12988</v>
      </c>
      <c r="I1559" s="3" t="s">
        <v>11540</v>
      </c>
      <c r="J1559" s="3" t="s">
        <v>11541</v>
      </c>
      <c r="K1559" s="3" t="s">
        <v>11559</v>
      </c>
      <c r="L1559" s="3" t="s">
        <v>11560</v>
      </c>
      <c r="M1559" s="3" t="s">
        <v>38</v>
      </c>
      <c r="N1559" s="3" t="s">
        <v>38</v>
      </c>
      <c r="O1559" s="3" t="s">
        <v>13447</v>
      </c>
      <c r="P1559" s="4">
        <v>0.0</v>
      </c>
      <c r="Q1559" s="3" t="s">
        <v>38</v>
      </c>
      <c r="R1559" s="4">
        <v>0.0</v>
      </c>
      <c r="S1559" s="3" t="s">
        <v>38</v>
      </c>
      <c r="T1559" s="3" t="s">
        <v>13562</v>
      </c>
      <c r="U1559" s="4">
        <v>1.0</v>
      </c>
      <c r="V1559" s="3" t="s">
        <v>38</v>
      </c>
      <c r="W1559" s="3" t="s">
        <v>38</v>
      </c>
      <c r="X1559" s="3" t="s">
        <v>13563</v>
      </c>
      <c r="Y1559" s="5">
        <f t="shared" si="1"/>
        <v>2012</v>
      </c>
      <c r="Z1559" s="5">
        <f t="shared" si="2"/>
        <v>10</v>
      </c>
      <c r="AA1559" s="5">
        <f t="shared" si="3"/>
        <v>25</v>
      </c>
      <c r="AB1559" s="5">
        <f t="shared" si="4"/>
        <v>2013</v>
      </c>
      <c r="AC1559" s="5">
        <f t="shared" si="5"/>
        <v>4</v>
      </c>
      <c r="AD1559" s="5">
        <f t="shared" si="6"/>
        <v>11</v>
      </c>
    </row>
    <row r="1560" ht="15.75" customHeight="1">
      <c r="A1560" s="3" t="s">
        <v>30</v>
      </c>
      <c r="B1560" s="3" t="s">
        <v>47</v>
      </c>
      <c r="C1560" s="3" t="s">
        <v>13564</v>
      </c>
      <c r="D1560" s="3" t="s">
        <v>13565</v>
      </c>
      <c r="E1560" s="3" t="s">
        <v>13566</v>
      </c>
      <c r="F1560" s="3" t="s">
        <v>13444</v>
      </c>
      <c r="G1560" s="3" t="s">
        <v>13567</v>
      </c>
      <c r="H1560" s="3" t="s">
        <v>12988</v>
      </c>
      <c r="I1560" s="3" t="s">
        <v>11540</v>
      </c>
      <c r="J1560" s="3" t="s">
        <v>11541</v>
      </c>
      <c r="K1560" s="3" t="s">
        <v>11559</v>
      </c>
      <c r="L1560" s="3" t="s">
        <v>11560</v>
      </c>
      <c r="M1560" s="3" t="s">
        <v>38</v>
      </c>
      <c r="N1560" s="3" t="s">
        <v>38</v>
      </c>
      <c r="O1560" s="3" t="s">
        <v>13568</v>
      </c>
      <c r="P1560" s="4">
        <v>0.0</v>
      </c>
      <c r="Q1560" s="3" t="s">
        <v>38</v>
      </c>
      <c r="R1560" s="4">
        <v>0.0</v>
      </c>
      <c r="S1560" s="3" t="s">
        <v>38</v>
      </c>
      <c r="T1560" s="3" t="s">
        <v>13569</v>
      </c>
      <c r="U1560" s="4">
        <v>1.0</v>
      </c>
      <c r="V1560" s="3" t="s">
        <v>38</v>
      </c>
      <c r="W1560" s="3" t="s">
        <v>38</v>
      </c>
      <c r="X1560" s="3" t="s">
        <v>13570</v>
      </c>
      <c r="Y1560" s="5">
        <f t="shared" si="1"/>
        <v>2012</v>
      </c>
      <c r="Z1560" s="5">
        <f t="shared" si="2"/>
        <v>10</v>
      </c>
      <c r="AA1560" s="5">
        <f t="shared" si="3"/>
        <v>25</v>
      </c>
      <c r="AB1560" s="5">
        <f t="shared" si="4"/>
        <v>2013</v>
      </c>
      <c r="AC1560" s="5">
        <f t="shared" si="5"/>
        <v>4</v>
      </c>
      <c r="AD1560" s="5">
        <f t="shared" si="6"/>
        <v>11</v>
      </c>
    </row>
    <row r="1561" ht="15.75" customHeight="1">
      <c r="A1561" s="3" t="s">
        <v>30</v>
      </c>
      <c r="B1561" s="3" t="s">
        <v>47</v>
      </c>
      <c r="C1561" s="3" t="s">
        <v>13571</v>
      </c>
      <c r="D1561" s="3" t="s">
        <v>13572</v>
      </c>
      <c r="E1561" s="3" t="s">
        <v>13573</v>
      </c>
      <c r="F1561" s="3" t="s">
        <v>12004</v>
      </c>
      <c r="G1561" s="3" t="s">
        <v>13574</v>
      </c>
      <c r="H1561" s="3" t="s">
        <v>12988</v>
      </c>
      <c r="I1561" s="3" t="s">
        <v>373</v>
      </c>
      <c r="J1561" s="3" t="s">
        <v>1435</v>
      </c>
      <c r="K1561" s="3" t="s">
        <v>13575</v>
      </c>
      <c r="L1561" s="3" t="s">
        <v>13336</v>
      </c>
      <c r="M1561" s="3" t="s">
        <v>38</v>
      </c>
      <c r="N1561" s="3" t="s">
        <v>376</v>
      </c>
      <c r="O1561" s="3" t="s">
        <v>8449</v>
      </c>
      <c r="P1561" s="4">
        <v>0.0</v>
      </c>
      <c r="Q1561" s="3" t="s">
        <v>38</v>
      </c>
      <c r="R1561" s="4">
        <v>0.0</v>
      </c>
      <c r="S1561" s="3" t="s">
        <v>38</v>
      </c>
      <c r="T1561" s="3" t="s">
        <v>13576</v>
      </c>
      <c r="U1561" s="4">
        <v>1.0</v>
      </c>
      <c r="V1561" s="3" t="s">
        <v>38</v>
      </c>
      <c r="W1561" s="3" t="s">
        <v>38</v>
      </c>
      <c r="X1561" s="3" t="s">
        <v>13577</v>
      </c>
      <c r="Y1561" s="5">
        <f t="shared" si="1"/>
        <v>2012</v>
      </c>
      <c r="Z1561" s="5">
        <f t="shared" si="2"/>
        <v>10</v>
      </c>
      <c r="AA1561" s="5">
        <f t="shared" si="3"/>
        <v>18</v>
      </c>
      <c r="AB1561" s="5">
        <f t="shared" si="4"/>
        <v>2013</v>
      </c>
      <c r="AC1561" s="5">
        <f t="shared" si="5"/>
        <v>4</v>
      </c>
      <c r="AD1561" s="5">
        <f t="shared" si="6"/>
        <v>11</v>
      </c>
    </row>
    <row r="1562" ht="15.75" customHeight="1">
      <c r="A1562" s="3" t="s">
        <v>30</v>
      </c>
      <c r="B1562" s="3" t="s">
        <v>47</v>
      </c>
      <c r="C1562" s="3" t="s">
        <v>13578</v>
      </c>
      <c r="D1562" s="3" t="s">
        <v>13579</v>
      </c>
      <c r="E1562" s="3" t="s">
        <v>13580</v>
      </c>
      <c r="F1562" s="3" t="s">
        <v>13581</v>
      </c>
      <c r="G1562" s="3" t="s">
        <v>13582</v>
      </c>
      <c r="H1562" s="3" t="s">
        <v>12988</v>
      </c>
      <c r="I1562" s="3" t="s">
        <v>172</v>
      </c>
      <c r="J1562" s="3" t="s">
        <v>173</v>
      </c>
      <c r="K1562" s="3" t="s">
        <v>13583</v>
      </c>
      <c r="L1562" s="3" t="s">
        <v>13584</v>
      </c>
      <c r="M1562" s="3" t="s">
        <v>176</v>
      </c>
      <c r="N1562" s="3" t="s">
        <v>38</v>
      </c>
      <c r="O1562" s="3" t="s">
        <v>228</v>
      </c>
      <c r="P1562" s="4">
        <v>0.0</v>
      </c>
      <c r="Q1562" s="3" t="s">
        <v>38</v>
      </c>
      <c r="R1562" s="4">
        <v>1.0</v>
      </c>
      <c r="S1562" s="3" t="s">
        <v>13585</v>
      </c>
      <c r="T1562" s="3" t="s">
        <v>13586</v>
      </c>
      <c r="U1562" s="4">
        <v>1.0</v>
      </c>
      <c r="V1562" s="3" t="s">
        <v>38</v>
      </c>
      <c r="W1562" s="3" t="s">
        <v>38</v>
      </c>
      <c r="X1562" s="3" t="s">
        <v>13587</v>
      </c>
      <c r="Y1562" s="5">
        <f t="shared" si="1"/>
        <v>2012</v>
      </c>
      <c r="Z1562" s="5">
        <f t="shared" si="2"/>
        <v>11</v>
      </c>
      <c r="AA1562" s="5">
        <f t="shared" si="3"/>
        <v>16</v>
      </c>
      <c r="AB1562" s="5">
        <f t="shared" si="4"/>
        <v>2013</v>
      </c>
      <c r="AC1562" s="5">
        <f t="shared" si="5"/>
        <v>4</v>
      </c>
      <c r="AD1562" s="5">
        <f t="shared" si="6"/>
        <v>11</v>
      </c>
    </row>
    <row r="1563" ht="15.75" customHeight="1">
      <c r="A1563" s="3" t="s">
        <v>30</v>
      </c>
      <c r="B1563" s="3" t="s">
        <v>47</v>
      </c>
      <c r="C1563" s="3" t="s">
        <v>13588</v>
      </c>
      <c r="D1563" s="3" t="s">
        <v>13589</v>
      </c>
      <c r="E1563" s="3" t="s">
        <v>13590</v>
      </c>
      <c r="F1563" s="3" t="s">
        <v>10725</v>
      </c>
      <c r="G1563" s="3" t="s">
        <v>13591</v>
      </c>
      <c r="H1563" s="3" t="s">
        <v>12988</v>
      </c>
      <c r="I1563" s="3" t="s">
        <v>172</v>
      </c>
      <c r="J1563" s="3" t="s">
        <v>173</v>
      </c>
      <c r="K1563" s="3" t="s">
        <v>13592</v>
      </c>
      <c r="L1563" s="3" t="s">
        <v>13593</v>
      </c>
      <c r="M1563" s="3" t="s">
        <v>176</v>
      </c>
      <c r="N1563" s="3" t="s">
        <v>38</v>
      </c>
      <c r="O1563" s="3" t="s">
        <v>228</v>
      </c>
      <c r="P1563" s="4">
        <v>0.0</v>
      </c>
      <c r="Q1563" s="3" t="s">
        <v>38</v>
      </c>
      <c r="R1563" s="4">
        <v>0.0</v>
      </c>
      <c r="S1563" s="3" t="s">
        <v>38</v>
      </c>
      <c r="T1563" s="3" t="s">
        <v>13594</v>
      </c>
      <c r="U1563" s="4">
        <v>1.0</v>
      </c>
      <c r="V1563" s="3" t="s">
        <v>38</v>
      </c>
      <c r="W1563" s="3" t="s">
        <v>38</v>
      </c>
      <c r="X1563" s="3" t="s">
        <v>13595</v>
      </c>
      <c r="Y1563" s="5">
        <f t="shared" si="1"/>
        <v>2012</v>
      </c>
      <c r="Z1563" s="5">
        <f t="shared" si="2"/>
        <v>12</v>
      </c>
      <c r="AA1563" s="5">
        <f t="shared" si="3"/>
        <v>3</v>
      </c>
      <c r="AB1563" s="5">
        <f t="shared" si="4"/>
        <v>2013</v>
      </c>
      <c r="AC1563" s="5">
        <f t="shared" si="5"/>
        <v>4</v>
      </c>
      <c r="AD1563" s="5">
        <f t="shared" si="6"/>
        <v>11</v>
      </c>
    </row>
    <row r="1564" ht="15.75" customHeight="1">
      <c r="A1564" s="3" t="s">
        <v>30</v>
      </c>
      <c r="B1564" s="3" t="s">
        <v>31</v>
      </c>
      <c r="C1564" s="3" t="s">
        <v>13596</v>
      </c>
      <c r="D1564" s="3" t="s">
        <v>13597</v>
      </c>
      <c r="E1564" s="3" t="s">
        <v>13598</v>
      </c>
      <c r="F1564" s="3" t="s">
        <v>13599</v>
      </c>
      <c r="G1564" s="3" t="s">
        <v>38</v>
      </c>
      <c r="H1564" s="3" t="s">
        <v>38</v>
      </c>
      <c r="I1564" s="3" t="s">
        <v>879</v>
      </c>
      <c r="J1564" s="3" t="s">
        <v>148</v>
      </c>
      <c r="K1564" s="3" t="s">
        <v>11899</v>
      </c>
      <c r="L1564" s="3" t="s">
        <v>11900</v>
      </c>
      <c r="M1564" s="3" t="s">
        <v>38</v>
      </c>
      <c r="N1564" s="3" t="s">
        <v>151</v>
      </c>
      <c r="O1564" s="3" t="s">
        <v>13600</v>
      </c>
      <c r="P1564" s="4">
        <v>7.0</v>
      </c>
      <c r="Q1564" s="3" t="s">
        <v>13601</v>
      </c>
      <c r="R1564" s="4">
        <v>0.0</v>
      </c>
      <c r="S1564" s="3" t="s">
        <v>38</v>
      </c>
      <c r="T1564" s="3" t="s">
        <v>13602</v>
      </c>
      <c r="U1564" s="4">
        <v>1.0</v>
      </c>
      <c r="V1564" s="3" t="s">
        <v>38</v>
      </c>
      <c r="W1564" s="3" t="s">
        <v>38</v>
      </c>
      <c r="X1564" s="3" t="s">
        <v>13603</v>
      </c>
      <c r="Y1564" s="5">
        <f t="shared" si="1"/>
        <v>2012</v>
      </c>
      <c r="Z1564" s="5">
        <f t="shared" si="2"/>
        <v>11</v>
      </c>
      <c r="AA1564" s="5">
        <f t="shared" si="3"/>
        <v>30</v>
      </c>
      <c r="AB1564" s="5">
        <f t="shared" si="4"/>
        <v>0</v>
      </c>
      <c r="AC1564" s="5">
        <f t="shared" si="5"/>
        <v>0</v>
      </c>
      <c r="AD1564" s="5">
        <f t="shared" si="6"/>
        <v>0</v>
      </c>
    </row>
    <row r="1565" ht="15.75" customHeight="1">
      <c r="A1565" s="3" t="s">
        <v>30</v>
      </c>
      <c r="B1565" s="3" t="s">
        <v>31</v>
      </c>
      <c r="C1565" s="3" t="s">
        <v>13604</v>
      </c>
      <c r="D1565" s="3" t="s">
        <v>13605</v>
      </c>
      <c r="E1565" s="3" t="s">
        <v>13606</v>
      </c>
      <c r="F1565" s="3" t="s">
        <v>13607</v>
      </c>
      <c r="G1565" s="3" t="s">
        <v>38</v>
      </c>
      <c r="H1565" s="3" t="s">
        <v>38</v>
      </c>
      <c r="I1565" s="3" t="s">
        <v>13387</v>
      </c>
      <c r="J1565" s="3" t="s">
        <v>12955</v>
      </c>
      <c r="K1565" s="3" t="s">
        <v>13608</v>
      </c>
      <c r="L1565" s="3" t="s">
        <v>13609</v>
      </c>
      <c r="M1565" s="3" t="s">
        <v>38</v>
      </c>
      <c r="N1565" s="3" t="s">
        <v>7547</v>
      </c>
      <c r="O1565" s="3" t="s">
        <v>13610</v>
      </c>
      <c r="P1565" s="4">
        <v>10.0</v>
      </c>
      <c r="Q1565" s="3" t="s">
        <v>13611</v>
      </c>
      <c r="R1565" s="4">
        <v>1.0</v>
      </c>
      <c r="S1565" s="3" t="s">
        <v>13612</v>
      </c>
      <c r="T1565" s="3" t="s">
        <v>13613</v>
      </c>
      <c r="U1565" s="4">
        <v>4.0</v>
      </c>
      <c r="V1565" s="3" t="s">
        <v>38</v>
      </c>
      <c r="W1565" s="3" t="s">
        <v>38</v>
      </c>
      <c r="X1565" s="3" t="s">
        <v>13614</v>
      </c>
      <c r="Y1565" s="5">
        <f t="shared" si="1"/>
        <v>2011</v>
      </c>
      <c r="Z1565" s="5">
        <f t="shared" si="2"/>
        <v>9</v>
      </c>
      <c r="AA1565" s="5">
        <f t="shared" si="3"/>
        <v>29</v>
      </c>
      <c r="AB1565" s="5">
        <f t="shared" si="4"/>
        <v>0</v>
      </c>
      <c r="AC1565" s="5">
        <f t="shared" si="5"/>
        <v>0</v>
      </c>
      <c r="AD1565" s="5">
        <f t="shared" si="6"/>
        <v>0</v>
      </c>
    </row>
    <row r="1566" ht="15.75" customHeight="1">
      <c r="A1566" s="3" t="s">
        <v>30</v>
      </c>
      <c r="B1566" s="3" t="s">
        <v>31</v>
      </c>
      <c r="C1566" s="3" t="s">
        <v>13615</v>
      </c>
      <c r="D1566" s="3" t="s">
        <v>13616</v>
      </c>
      <c r="E1566" s="3" t="s">
        <v>13617</v>
      </c>
      <c r="F1566" s="3" t="s">
        <v>13618</v>
      </c>
      <c r="G1566" s="3" t="s">
        <v>38</v>
      </c>
      <c r="H1566" s="3" t="s">
        <v>38</v>
      </c>
      <c r="I1566" s="3" t="s">
        <v>5193</v>
      </c>
      <c r="J1566" s="3" t="s">
        <v>13619</v>
      </c>
      <c r="K1566" s="3" t="s">
        <v>13620</v>
      </c>
      <c r="L1566" s="3" t="s">
        <v>13621</v>
      </c>
      <c r="M1566" s="3" t="s">
        <v>38</v>
      </c>
      <c r="N1566" s="3" t="s">
        <v>13622</v>
      </c>
      <c r="O1566" s="3" t="s">
        <v>13623</v>
      </c>
      <c r="P1566" s="4">
        <v>3.0</v>
      </c>
      <c r="Q1566" s="3" t="s">
        <v>13624</v>
      </c>
      <c r="R1566" s="4">
        <v>0.0</v>
      </c>
      <c r="S1566" s="3" t="s">
        <v>38</v>
      </c>
      <c r="T1566" s="3" t="s">
        <v>13625</v>
      </c>
      <c r="U1566" s="4">
        <v>1.0</v>
      </c>
      <c r="V1566" s="3" t="s">
        <v>38</v>
      </c>
      <c r="W1566" s="3" t="s">
        <v>38</v>
      </c>
      <c r="X1566" s="3" t="s">
        <v>13626</v>
      </c>
      <c r="Y1566" s="5">
        <f t="shared" si="1"/>
        <v>2011</v>
      </c>
      <c r="Z1566" s="5">
        <f t="shared" si="2"/>
        <v>9</v>
      </c>
      <c r="AA1566" s="5">
        <f t="shared" si="3"/>
        <v>16</v>
      </c>
      <c r="AB1566" s="5">
        <f t="shared" si="4"/>
        <v>0</v>
      </c>
      <c r="AC1566" s="5">
        <f t="shared" si="5"/>
        <v>0</v>
      </c>
      <c r="AD1566" s="5">
        <f t="shared" si="6"/>
        <v>0</v>
      </c>
    </row>
    <row r="1567" ht="15.75" customHeight="1">
      <c r="A1567" s="3" t="s">
        <v>30</v>
      </c>
      <c r="B1567" s="3" t="s">
        <v>31</v>
      </c>
      <c r="C1567" s="3" t="s">
        <v>13627</v>
      </c>
      <c r="D1567" s="3" t="s">
        <v>13628</v>
      </c>
      <c r="E1567" s="3" t="s">
        <v>13629</v>
      </c>
      <c r="F1567" s="3" t="s">
        <v>13618</v>
      </c>
      <c r="G1567" s="3" t="s">
        <v>38</v>
      </c>
      <c r="H1567" s="3" t="s">
        <v>38</v>
      </c>
      <c r="I1567" s="3" t="s">
        <v>5193</v>
      </c>
      <c r="J1567" s="3" t="s">
        <v>13619</v>
      </c>
      <c r="K1567" s="3" t="s">
        <v>13620</v>
      </c>
      <c r="L1567" s="3" t="s">
        <v>13621</v>
      </c>
      <c r="M1567" s="3" t="s">
        <v>38</v>
      </c>
      <c r="N1567" s="3" t="s">
        <v>13622</v>
      </c>
      <c r="O1567" s="3" t="s">
        <v>13630</v>
      </c>
      <c r="P1567" s="4">
        <v>1.0</v>
      </c>
      <c r="Q1567" s="3" t="s">
        <v>13631</v>
      </c>
      <c r="R1567" s="4">
        <v>0.0</v>
      </c>
      <c r="S1567" s="3" t="s">
        <v>38</v>
      </c>
      <c r="T1567" s="3" t="s">
        <v>13632</v>
      </c>
      <c r="U1567" s="4">
        <v>1.0</v>
      </c>
      <c r="V1567" s="3" t="s">
        <v>38</v>
      </c>
      <c r="W1567" s="3" t="s">
        <v>38</v>
      </c>
      <c r="X1567" s="3" t="s">
        <v>13633</v>
      </c>
      <c r="Y1567" s="5">
        <f t="shared" si="1"/>
        <v>2011</v>
      </c>
      <c r="Z1567" s="5">
        <f t="shared" si="2"/>
        <v>9</v>
      </c>
      <c r="AA1567" s="5">
        <f t="shared" si="3"/>
        <v>16</v>
      </c>
      <c r="AB1567" s="5">
        <f t="shared" si="4"/>
        <v>0</v>
      </c>
      <c r="AC1567" s="5">
        <f t="shared" si="5"/>
        <v>0</v>
      </c>
      <c r="AD1567" s="5">
        <f t="shared" si="6"/>
        <v>0</v>
      </c>
    </row>
    <row r="1568" ht="15.75" customHeight="1">
      <c r="A1568" s="3" t="s">
        <v>30</v>
      </c>
      <c r="B1568" s="3" t="s">
        <v>31</v>
      </c>
      <c r="C1568" s="3" t="s">
        <v>13634</v>
      </c>
      <c r="D1568" s="3" t="s">
        <v>13635</v>
      </c>
      <c r="E1568" s="3" t="s">
        <v>13636</v>
      </c>
      <c r="F1568" s="3" t="s">
        <v>13637</v>
      </c>
      <c r="G1568" s="3" t="s">
        <v>38</v>
      </c>
      <c r="H1568" s="3" t="s">
        <v>38</v>
      </c>
      <c r="I1568" s="3" t="s">
        <v>13387</v>
      </c>
      <c r="J1568" s="3" t="s">
        <v>12955</v>
      </c>
      <c r="K1568" s="3" t="s">
        <v>13638</v>
      </c>
      <c r="L1568" s="3" t="s">
        <v>13639</v>
      </c>
      <c r="M1568" s="3" t="s">
        <v>38</v>
      </c>
      <c r="N1568" s="3" t="s">
        <v>7547</v>
      </c>
      <c r="O1568" s="3" t="s">
        <v>13640</v>
      </c>
      <c r="P1568" s="4">
        <v>5.0</v>
      </c>
      <c r="Q1568" s="3" t="s">
        <v>13641</v>
      </c>
      <c r="R1568" s="4">
        <v>2.0</v>
      </c>
      <c r="S1568" s="3" t="s">
        <v>13642</v>
      </c>
      <c r="T1568" s="3" t="s">
        <v>13643</v>
      </c>
      <c r="U1568" s="4">
        <v>3.0</v>
      </c>
      <c r="V1568" s="3" t="s">
        <v>38</v>
      </c>
      <c r="W1568" s="3" t="s">
        <v>38</v>
      </c>
      <c r="X1568" s="3" t="s">
        <v>13644</v>
      </c>
      <c r="Y1568" s="5">
        <f t="shared" si="1"/>
        <v>2012</v>
      </c>
      <c r="Z1568" s="5">
        <f t="shared" si="2"/>
        <v>1</v>
      </c>
      <c r="AA1568" s="5">
        <f t="shared" si="3"/>
        <v>2</v>
      </c>
      <c r="AB1568" s="5">
        <f t="shared" si="4"/>
        <v>0</v>
      </c>
      <c r="AC1568" s="5">
        <f t="shared" si="5"/>
        <v>0</v>
      </c>
      <c r="AD1568" s="5">
        <f t="shared" si="6"/>
        <v>0</v>
      </c>
    </row>
    <row r="1569" ht="15.75" customHeight="1">
      <c r="A1569" s="3" t="s">
        <v>30</v>
      </c>
      <c r="B1569" s="3" t="s">
        <v>47</v>
      </c>
      <c r="C1569" s="3" t="s">
        <v>13645</v>
      </c>
      <c r="D1569" s="3" t="s">
        <v>13646</v>
      </c>
      <c r="E1569" s="3" t="s">
        <v>13647</v>
      </c>
      <c r="F1569" s="3" t="s">
        <v>7661</v>
      </c>
      <c r="G1569" s="3" t="s">
        <v>13648</v>
      </c>
      <c r="H1569" s="3" t="s">
        <v>13649</v>
      </c>
      <c r="I1569" s="3" t="s">
        <v>638</v>
      </c>
      <c r="J1569" s="3" t="s">
        <v>1215</v>
      </c>
      <c r="K1569" s="3" t="s">
        <v>13650</v>
      </c>
      <c r="L1569" s="3" t="s">
        <v>13651</v>
      </c>
      <c r="M1569" s="3" t="s">
        <v>38</v>
      </c>
      <c r="N1569" s="3" t="s">
        <v>7547</v>
      </c>
      <c r="O1569" s="3" t="s">
        <v>13447</v>
      </c>
      <c r="P1569" s="4">
        <v>0.0</v>
      </c>
      <c r="Q1569" s="3" t="s">
        <v>38</v>
      </c>
      <c r="R1569" s="4">
        <v>0.0</v>
      </c>
      <c r="S1569" s="3" t="s">
        <v>38</v>
      </c>
      <c r="T1569" s="3" t="s">
        <v>13652</v>
      </c>
      <c r="U1569" s="4">
        <v>1.0</v>
      </c>
      <c r="V1569" s="3" t="s">
        <v>38</v>
      </c>
      <c r="W1569" s="3" t="s">
        <v>38</v>
      </c>
      <c r="X1569" s="3" t="s">
        <v>13653</v>
      </c>
      <c r="Y1569" s="5">
        <f t="shared" si="1"/>
        <v>2012</v>
      </c>
      <c r="Z1569" s="5">
        <f t="shared" si="2"/>
        <v>9</v>
      </c>
      <c r="AA1569" s="5">
        <f t="shared" si="3"/>
        <v>28</v>
      </c>
      <c r="AB1569" s="5">
        <f t="shared" si="4"/>
        <v>2013</v>
      </c>
      <c r="AC1569" s="5">
        <f t="shared" si="5"/>
        <v>4</v>
      </c>
      <c r="AD1569" s="5">
        <f t="shared" si="6"/>
        <v>1</v>
      </c>
    </row>
    <row r="1570" ht="15.75" customHeight="1">
      <c r="A1570" s="3" t="s">
        <v>30</v>
      </c>
      <c r="B1570" s="3" t="s">
        <v>47</v>
      </c>
      <c r="C1570" s="3" t="s">
        <v>13654</v>
      </c>
      <c r="D1570" s="3" t="s">
        <v>13655</v>
      </c>
      <c r="E1570" s="3" t="s">
        <v>13656</v>
      </c>
      <c r="F1570" s="3" t="s">
        <v>13657</v>
      </c>
      <c r="G1570" s="3" t="s">
        <v>13658</v>
      </c>
      <c r="H1570" s="3" t="s">
        <v>13649</v>
      </c>
      <c r="I1570" s="3" t="s">
        <v>1385</v>
      </c>
      <c r="J1570" s="3" t="s">
        <v>39</v>
      </c>
      <c r="K1570" s="3" t="s">
        <v>13659</v>
      </c>
      <c r="L1570" s="3" t="s">
        <v>13660</v>
      </c>
      <c r="M1570" s="3" t="s">
        <v>30</v>
      </c>
      <c r="N1570" s="3" t="s">
        <v>38</v>
      </c>
      <c r="O1570" s="3" t="s">
        <v>13661</v>
      </c>
      <c r="P1570" s="4">
        <v>0.0</v>
      </c>
      <c r="Q1570" s="3" t="s">
        <v>38</v>
      </c>
      <c r="R1570" s="4">
        <v>0.0</v>
      </c>
      <c r="S1570" s="3" t="s">
        <v>38</v>
      </c>
      <c r="T1570" s="3" t="s">
        <v>13662</v>
      </c>
      <c r="U1570" s="4">
        <v>1.0</v>
      </c>
      <c r="V1570" s="3" t="s">
        <v>38</v>
      </c>
      <c r="W1570" s="3" t="s">
        <v>38</v>
      </c>
      <c r="X1570" s="3" t="s">
        <v>13663</v>
      </c>
      <c r="Y1570" s="5">
        <f t="shared" si="1"/>
        <v>2012</v>
      </c>
      <c r="Z1570" s="5">
        <f t="shared" si="2"/>
        <v>8</v>
      </c>
      <c r="AA1570" s="5">
        <f t="shared" si="3"/>
        <v>3</v>
      </c>
      <c r="AB1570" s="5">
        <f t="shared" si="4"/>
        <v>2013</v>
      </c>
      <c r="AC1570" s="5">
        <f t="shared" si="5"/>
        <v>4</v>
      </c>
      <c r="AD1570" s="5">
        <f t="shared" si="6"/>
        <v>1</v>
      </c>
    </row>
    <row r="1571" ht="15.75" customHeight="1">
      <c r="A1571" s="3" t="s">
        <v>30</v>
      </c>
      <c r="B1571" s="3" t="s">
        <v>47</v>
      </c>
      <c r="C1571" s="3" t="s">
        <v>13664</v>
      </c>
      <c r="D1571" s="3" t="s">
        <v>13665</v>
      </c>
      <c r="E1571" s="3" t="s">
        <v>13666</v>
      </c>
      <c r="F1571" s="3" t="s">
        <v>13667</v>
      </c>
      <c r="G1571" s="3" t="s">
        <v>13668</v>
      </c>
      <c r="H1571" s="3" t="s">
        <v>13649</v>
      </c>
      <c r="I1571" s="3" t="s">
        <v>1385</v>
      </c>
      <c r="J1571" s="3" t="s">
        <v>39</v>
      </c>
      <c r="K1571" s="3" t="s">
        <v>12911</v>
      </c>
      <c r="L1571" s="3" t="s">
        <v>12912</v>
      </c>
      <c r="M1571" s="3" t="s">
        <v>30</v>
      </c>
      <c r="N1571" s="3" t="s">
        <v>38</v>
      </c>
      <c r="O1571" s="3" t="s">
        <v>13669</v>
      </c>
      <c r="P1571" s="4">
        <v>0.0</v>
      </c>
      <c r="Q1571" s="3" t="s">
        <v>38</v>
      </c>
      <c r="R1571" s="4">
        <v>0.0</v>
      </c>
      <c r="S1571" s="3" t="s">
        <v>38</v>
      </c>
      <c r="T1571" s="3" t="s">
        <v>13670</v>
      </c>
      <c r="U1571" s="4">
        <v>3.0</v>
      </c>
      <c r="V1571" s="3" t="s">
        <v>38</v>
      </c>
      <c r="W1571" s="3" t="s">
        <v>38</v>
      </c>
      <c r="X1571" s="3" t="s">
        <v>13671</v>
      </c>
      <c r="Y1571" s="5">
        <f t="shared" si="1"/>
        <v>2012</v>
      </c>
      <c r="Z1571" s="5">
        <f t="shared" si="2"/>
        <v>8</v>
      </c>
      <c r="AA1571" s="5">
        <f t="shared" si="3"/>
        <v>15</v>
      </c>
      <c r="AB1571" s="5">
        <f t="shared" si="4"/>
        <v>2013</v>
      </c>
      <c r="AC1571" s="5">
        <f t="shared" si="5"/>
        <v>4</v>
      </c>
      <c r="AD1571" s="5">
        <f t="shared" si="6"/>
        <v>1</v>
      </c>
    </row>
    <row r="1572" ht="15.75" customHeight="1">
      <c r="A1572" s="3" t="s">
        <v>30</v>
      </c>
      <c r="B1572" s="3" t="s">
        <v>47</v>
      </c>
      <c r="C1572" s="3" t="s">
        <v>13672</v>
      </c>
      <c r="D1572" s="3" t="s">
        <v>13673</v>
      </c>
      <c r="E1572" s="3" t="s">
        <v>13674</v>
      </c>
      <c r="F1572" s="3" t="s">
        <v>13314</v>
      </c>
      <c r="G1572" s="3" t="s">
        <v>13675</v>
      </c>
      <c r="H1572" s="3" t="s">
        <v>13649</v>
      </c>
      <c r="I1572" s="3" t="s">
        <v>11540</v>
      </c>
      <c r="J1572" s="3" t="s">
        <v>11541</v>
      </c>
      <c r="K1572" s="3" t="s">
        <v>11559</v>
      </c>
      <c r="L1572" s="3" t="s">
        <v>11560</v>
      </c>
      <c r="M1572" s="3" t="s">
        <v>38</v>
      </c>
      <c r="N1572" s="3" t="s">
        <v>38</v>
      </c>
      <c r="O1572" s="3" t="s">
        <v>13316</v>
      </c>
      <c r="P1572" s="4">
        <v>0.0</v>
      </c>
      <c r="Q1572" s="3" t="s">
        <v>38</v>
      </c>
      <c r="R1572" s="4">
        <v>0.0</v>
      </c>
      <c r="S1572" s="3" t="s">
        <v>38</v>
      </c>
      <c r="T1572" s="3" t="s">
        <v>13676</v>
      </c>
      <c r="U1572" s="4">
        <v>1.0</v>
      </c>
      <c r="V1572" s="3" t="s">
        <v>38</v>
      </c>
      <c r="W1572" s="3" t="s">
        <v>38</v>
      </c>
      <c r="X1572" s="3" t="s">
        <v>13677</v>
      </c>
      <c r="Y1572" s="5">
        <f t="shared" si="1"/>
        <v>2012</v>
      </c>
      <c r="Z1572" s="5">
        <f t="shared" si="2"/>
        <v>9</v>
      </c>
      <c r="AA1572" s="5">
        <f t="shared" si="3"/>
        <v>20</v>
      </c>
      <c r="AB1572" s="5">
        <f t="shared" si="4"/>
        <v>2013</v>
      </c>
      <c r="AC1572" s="5">
        <f t="shared" si="5"/>
        <v>4</v>
      </c>
      <c r="AD1572" s="5">
        <f t="shared" si="6"/>
        <v>1</v>
      </c>
    </row>
    <row r="1573" ht="15.75" customHeight="1">
      <c r="A1573" s="3" t="s">
        <v>30</v>
      </c>
      <c r="B1573" s="3" t="s">
        <v>47</v>
      </c>
      <c r="C1573" s="3" t="s">
        <v>13678</v>
      </c>
      <c r="D1573" s="3" t="s">
        <v>13679</v>
      </c>
      <c r="E1573" s="3" t="s">
        <v>13680</v>
      </c>
      <c r="F1573" s="3" t="s">
        <v>13314</v>
      </c>
      <c r="G1573" s="3" t="s">
        <v>13681</v>
      </c>
      <c r="H1573" s="3" t="s">
        <v>13649</v>
      </c>
      <c r="I1573" s="3" t="s">
        <v>11540</v>
      </c>
      <c r="J1573" s="3" t="s">
        <v>11541</v>
      </c>
      <c r="K1573" s="3" t="s">
        <v>11559</v>
      </c>
      <c r="L1573" s="3" t="s">
        <v>11560</v>
      </c>
      <c r="M1573" s="3" t="s">
        <v>38</v>
      </c>
      <c r="N1573" s="3" t="s">
        <v>38</v>
      </c>
      <c r="O1573" s="3" t="s">
        <v>13316</v>
      </c>
      <c r="P1573" s="4">
        <v>0.0</v>
      </c>
      <c r="Q1573" s="3" t="s">
        <v>38</v>
      </c>
      <c r="R1573" s="4">
        <v>0.0</v>
      </c>
      <c r="S1573" s="3" t="s">
        <v>38</v>
      </c>
      <c r="T1573" s="3" t="s">
        <v>13682</v>
      </c>
      <c r="U1573" s="4">
        <v>1.0</v>
      </c>
      <c r="V1573" s="3" t="s">
        <v>38</v>
      </c>
      <c r="W1573" s="3" t="s">
        <v>38</v>
      </c>
      <c r="X1573" s="3" t="s">
        <v>13683</v>
      </c>
      <c r="Y1573" s="5">
        <f t="shared" si="1"/>
        <v>2012</v>
      </c>
      <c r="Z1573" s="5">
        <f t="shared" si="2"/>
        <v>9</v>
      </c>
      <c r="AA1573" s="5">
        <f t="shared" si="3"/>
        <v>20</v>
      </c>
      <c r="AB1573" s="5">
        <f t="shared" si="4"/>
        <v>2013</v>
      </c>
      <c r="AC1573" s="5">
        <f t="shared" si="5"/>
        <v>4</v>
      </c>
      <c r="AD1573" s="5">
        <f t="shared" si="6"/>
        <v>1</v>
      </c>
    </row>
    <row r="1574" ht="15.75" customHeight="1">
      <c r="A1574" s="3" t="s">
        <v>30</v>
      </c>
      <c r="B1574" s="3" t="s">
        <v>47</v>
      </c>
      <c r="C1574" s="3" t="s">
        <v>13684</v>
      </c>
      <c r="D1574" s="3" t="s">
        <v>13685</v>
      </c>
      <c r="E1574" s="3" t="s">
        <v>13686</v>
      </c>
      <c r="F1574" s="3" t="s">
        <v>13687</v>
      </c>
      <c r="G1574" s="3" t="s">
        <v>13688</v>
      </c>
      <c r="H1574" s="3" t="s">
        <v>12575</v>
      </c>
      <c r="I1574" s="3" t="s">
        <v>12120</v>
      </c>
      <c r="J1574" s="3" t="s">
        <v>845</v>
      </c>
      <c r="K1574" s="3" t="s">
        <v>13689</v>
      </c>
      <c r="L1574" s="3" t="s">
        <v>13690</v>
      </c>
      <c r="M1574" s="3" t="s">
        <v>96</v>
      </c>
      <c r="N1574" s="3" t="s">
        <v>12123</v>
      </c>
      <c r="O1574" s="3" t="s">
        <v>13691</v>
      </c>
      <c r="P1574" s="4">
        <v>0.0</v>
      </c>
      <c r="Q1574" s="3" t="s">
        <v>38</v>
      </c>
      <c r="R1574" s="4">
        <v>0.0</v>
      </c>
      <c r="S1574" s="3" t="s">
        <v>38</v>
      </c>
      <c r="T1574" s="3" t="s">
        <v>13692</v>
      </c>
      <c r="U1574" s="4">
        <v>4.0</v>
      </c>
      <c r="V1574" s="3" t="s">
        <v>38</v>
      </c>
      <c r="W1574" s="3" t="s">
        <v>38</v>
      </c>
      <c r="X1574" s="3" t="s">
        <v>13693</v>
      </c>
      <c r="Y1574" s="5">
        <f t="shared" si="1"/>
        <v>2012</v>
      </c>
      <c r="Z1574" s="5">
        <f t="shared" si="2"/>
        <v>6</v>
      </c>
      <c r="AA1574" s="5">
        <f t="shared" si="3"/>
        <v>6</v>
      </c>
      <c r="AB1574" s="5">
        <f t="shared" si="4"/>
        <v>2013</v>
      </c>
      <c r="AC1574" s="5">
        <f t="shared" si="5"/>
        <v>3</v>
      </c>
      <c r="AD1574" s="5">
        <f t="shared" si="6"/>
        <v>21</v>
      </c>
    </row>
    <row r="1575" ht="15.75" customHeight="1">
      <c r="A1575" s="3" t="s">
        <v>30</v>
      </c>
      <c r="B1575" s="3" t="s">
        <v>47</v>
      </c>
      <c r="C1575" s="3" t="s">
        <v>13694</v>
      </c>
      <c r="D1575" s="3" t="s">
        <v>13695</v>
      </c>
      <c r="E1575" s="3" t="s">
        <v>13696</v>
      </c>
      <c r="F1575" s="3" t="s">
        <v>13697</v>
      </c>
      <c r="G1575" s="3" t="s">
        <v>13698</v>
      </c>
      <c r="H1575" s="3" t="s">
        <v>12575</v>
      </c>
      <c r="I1575" s="3" t="s">
        <v>5193</v>
      </c>
      <c r="J1575" s="3" t="s">
        <v>13619</v>
      </c>
      <c r="K1575" s="3" t="s">
        <v>7293</v>
      </c>
      <c r="L1575" s="3" t="s">
        <v>7294</v>
      </c>
      <c r="M1575" s="3" t="s">
        <v>38</v>
      </c>
      <c r="N1575" s="3" t="s">
        <v>13622</v>
      </c>
      <c r="O1575" s="3" t="s">
        <v>13699</v>
      </c>
      <c r="P1575" s="4">
        <v>0.0</v>
      </c>
      <c r="Q1575" s="3" t="s">
        <v>38</v>
      </c>
      <c r="R1575" s="4">
        <v>2.0</v>
      </c>
      <c r="S1575" s="3" t="s">
        <v>13700</v>
      </c>
      <c r="T1575" s="3" t="s">
        <v>13701</v>
      </c>
      <c r="U1575" s="4">
        <v>4.0</v>
      </c>
      <c r="V1575" s="3" t="s">
        <v>38</v>
      </c>
      <c r="W1575" s="3" t="s">
        <v>38</v>
      </c>
      <c r="X1575" s="3" t="s">
        <v>13702</v>
      </c>
      <c r="Y1575" s="5">
        <f t="shared" si="1"/>
        <v>2012</v>
      </c>
      <c r="Z1575" s="5">
        <f t="shared" si="2"/>
        <v>10</v>
      </c>
      <c r="AA1575" s="5">
        <f t="shared" si="3"/>
        <v>3</v>
      </c>
      <c r="AB1575" s="5">
        <f t="shared" si="4"/>
        <v>2013</v>
      </c>
      <c r="AC1575" s="5">
        <f t="shared" si="5"/>
        <v>3</v>
      </c>
      <c r="AD1575" s="5">
        <f t="shared" si="6"/>
        <v>21</v>
      </c>
    </row>
    <row r="1576" ht="15.75" customHeight="1">
      <c r="A1576" s="3" t="s">
        <v>30</v>
      </c>
      <c r="B1576" s="3" t="s">
        <v>47</v>
      </c>
      <c r="C1576" s="3" t="s">
        <v>13703</v>
      </c>
      <c r="D1576" s="3" t="s">
        <v>13704</v>
      </c>
      <c r="E1576" s="3" t="s">
        <v>13705</v>
      </c>
      <c r="F1576" s="3" t="s">
        <v>13697</v>
      </c>
      <c r="G1576" s="3" t="s">
        <v>13706</v>
      </c>
      <c r="H1576" s="3" t="s">
        <v>12575</v>
      </c>
      <c r="I1576" s="3" t="s">
        <v>5193</v>
      </c>
      <c r="J1576" s="3" t="s">
        <v>13619</v>
      </c>
      <c r="K1576" s="3" t="s">
        <v>7293</v>
      </c>
      <c r="L1576" s="3" t="s">
        <v>7294</v>
      </c>
      <c r="M1576" s="3" t="s">
        <v>38</v>
      </c>
      <c r="N1576" s="3" t="s">
        <v>13622</v>
      </c>
      <c r="O1576" s="3" t="s">
        <v>13707</v>
      </c>
      <c r="P1576" s="4">
        <v>0.0</v>
      </c>
      <c r="Q1576" s="3" t="s">
        <v>38</v>
      </c>
      <c r="R1576" s="4">
        <v>0.0</v>
      </c>
      <c r="S1576" s="3" t="s">
        <v>38</v>
      </c>
      <c r="T1576" s="3" t="s">
        <v>13708</v>
      </c>
      <c r="U1576" s="4">
        <v>4.0</v>
      </c>
      <c r="V1576" s="3" t="s">
        <v>38</v>
      </c>
      <c r="W1576" s="3" t="s">
        <v>38</v>
      </c>
      <c r="X1576" s="3" t="s">
        <v>13709</v>
      </c>
      <c r="Y1576" s="5">
        <f t="shared" si="1"/>
        <v>2012</v>
      </c>
      <c r="Z1576" s="5">
        <f t="shared" si="2"/>
        <v>10</v>
      </c>
      <c r="AA1576" s="5">
        <f t="shared" si="3"/>
        <v>3</v>
      </c>
      <c r="AB1576" s="5">
        <f t="shared" si="4"/>
        <v>2013</v>
      </c>
      <c r="AC1576" s="5">
        <f t="shared" si="5"/>
        <v>3</v>
      </c>
      <c r="AD1576" s="5">
        <f t="shared" si="6"/>
        <v>21</v>
      </c>
    </row>
    <row r="1577" ht="15.75" customHeight="1">
      <c r="A1577" s="3" t="s">
        <v>30</v>
      </c>
      <c r="B1577" s="3" t="s">
        <v>47</v>
      </c>
      <c r="C1577" s="3" t="s">
        <v>13710</v>
      </c>
      <c r="D1577" s="3" t="s">
        <v>13711</v>
      </c>
      <c r="E1577" s="3" t="s">
        <v>13712</v>
      </c>
      <c r="F1577" s="3" t="s">
        <v>12004</v>
      </c>
      <c r="G1577" s="3" t="s">
        <v>13713</v>
      </c>
      <c r="H1577" s="3" t="s">
        <v>12575</v>
      </c>
      <c r="I1577" s="3" t="s">
        <v>172</v>
      </c>
      <c r="J1577" s="3" t="s">
        <v>173</v>
      </c>
      <c r="K1577" s="3" t="s">
        <v>12091</v>
      </c>
      <c r="L1577" s="3" t="s">
        <v>12092</v>
      </c>
      <c r="M1577" s="3" t="s">
        <v>96</v>
      </c>
      <c r="N1577" s="3" t="s">
        <v>38</v>
      </c>
      <c r="O1577" s="3" t="s">
        <v>513</v>
      </c>
      <c r="P1577" s="4">
        <v>0.0</v>
      </c>
      <c r="Q1577" s="3" t="s">
        <v>38</v>
      </c>
      <c r="R1577" s="4">
        <v>0.0</v>
      </c>
      <c r="S1577" s="3" t="s">
        <v>38</v>
      </c>
      <c r="T1577" s="3" t="s">
        <v>13714</v>
      </c>
      <c r="U1577" s="4">
        <v>1.0</v>
      </c>
      <c r="V1577" s="3" t="s">
        <v>38</v>
      </c>
      <c r="W1577" s="3" t="s">
        <v>38</v>
      </c>
      <c r="X1577" s="3" t="s">
        <v>13715</v>
      </c>
      <c r="Y1577" s="5">
        <f t="shared" si="1"/>
        <v>2012</v>
      </c>
      <c r="Z1577" s="5">
        <f t="shared" si="2"/>
        <v>10</v>
      </c>
      <c r="AA1577" s="5">
        <f t="shared" si="3"/>
        <v>18</v>
      </c>
      <c r="AB1577" s="5">
        <f t="shared" si="4"/>
        <v>2013</v>
      </c>
      <c r="AC1577" s="5">
        <f t="shared" si="5"/>
        <v>3</v>
      </c>
      <c r="AD1577" s="5">
        <f t="shared" si="6"/>
        <v>21</v>
      </c>
    </row>
    <row r="1578" ht="15.75" customHeight="1">
      <c r="A1578" s="3" t="s">
        <v>30</v>
      </c>
      <c r="B1578" s="3" t="s">
        <v>31</v>
      </c>
      <c r="C1578" s="3" t="s">
        <v>13716</v>
      </c>
      <c r="D1578" s="3" t="s">
        <v>13717</v>
      </c>
      <c r="E1578" s="3" t="s">
        <v>13718</v>
      </c>
      <c r="F1578" s="3" t="s">
        <v>12881</v>
      </c>
      <c r="G1578" s="3" t="s">
        <v>13719</v>
      </c>
      <c r="H1578" s="3" t="s">
        <v>12981</v>
      </c>
      <c r="I1578" s="3" t="s">
        <v>12954</v>
      </c>
      <c r="J1578" s="3" t="s">
        <v>12955</v>
      </c>
      <c r="K1578" s="3" t="s">
        <v>12882</v>
      </c>
      <c r="L1578" s="3" t="s">
        <v>12883</v>
      </c>
      <c r="M1578" s="3" t="s">
        <v>38</v>
      </c>
      <c r="N1578" s="3" t="s">
        <v>9527</v>
      </c>
      <c r="O1578" s="3" t="s">
        <v>7895</v>
      </c>
      <c r="P1578" s="4">
        <v>7.0</v>
      </c>
      <c r="Q1578" s="3" t="s">
        <v>13720</v>
      </c>
      <c r="R1578" s="4">
        <v>0.0</v>
      </c>
      <c r="S1578" s="3" t="s">
        <v>38</v>
      </c>
      <c r="T1578" s="3" t="s">
        <v>13721</v>
      </c>
      <c r="U1578" s="4">
        <v>1.0</v>
      </c>
      <c r="V1578" s="3" t="s">
        <v>38</v>
      </c>
      <c r="W1578" s="3" t="s">
        <v>38</v>
      </c>
      <c r="X1578" s="3" t="s">
        <v>13722</v>
      </c>
      <c r="Y1578" s="5">
        <f t="shared" si="1"/>
        <v>2012</v>
      </c>
      <c r="Z1578" s="5">
        <f t="shared" si="2"/>
        <v>3</v>
      </c>
      <c r="AA1578" s="5">
        <f t="shared" si="3"/>
        <v>30</v>
      </c>
      <c r="AB1578" s="5">
        <f t="shared" si="4"/>
        <v>2013</v>
      </c>
      <c r="AC1578" s="5">
        <f t="shared" si="5"/>
        <v>3</v>
      </c>
      <c r="AD1578" s="5">
        <f t="shared" si="6"/>
        <v>11</v>
      </c>
    </row>
    <row r="1579" ht="15.75" customHeight="1">
      <c r="A1579" s="3" t="s">
        <v>30</v>
      </c>
      <c r="B1579" s="3" t="s">
        <v>31</v>
      </c>
      <c r="C1579" s="3" t="s">
        <v>13716</v>
      </c>
      <c r="D1579" s="3" t="s">
        <v>13723</v>
      </c>
      <c r="E1579" s="3" t="s">
        <v>13724</v>
      </c>
      <c r="F1579" s="3" t="s">
        <v>12881</v>
      </c>
      <c r="G1579" s="3" t="s">
        <v>13725</v>
      </c>
      <c r="H1579" s="3" t="s">
        <v>12981</v>
      </c>
      <c r="I1579" s="3" t="s">
        <v>12954</v>
      </c>
      <c r="J1579" s="3" t="s">
        <v>12955</v>
      </c>
      <c r="K1579" s="3" t="s">
        <v>12882</v>
      </c>
      <c r="L1579" s="3" t="s">
        <v>12883</v>
      </c>
      <c r="M1579" s="3" t="s">
        <v>38</v>
      </c>
      <c r="N1579" s="3" t="s">
        <v>9527</v>
      </c>
      <c r="O1579" s="3" t="s">
        <v>7895</v>
      </c>
      <c r="P1579" s="4">
        <v>7.0</v>
      </c>
      <c r="Q1579" s="3" t="s">
        <v>13720</v>
      </c>
      <c r="R1579" s="4">
        <v>1.0</v>
      </c>
      <c r="S1579" s="3" t="s">
        <v>13726</v>
      </c>
      <c r="T1579" s="3" t="s">
        <v>13727</v>
      </c>
      <c r="U1579" s="4">
        <v>1.0</v>
      </c>
      <c r="V1579" s="3" t="s">
        <v>38</v>
      </c>
      <c r="W1579" s="3" t="s">
        <v>38</v>
      </c>
      <c r="X1579" s="3" t="s">
        <v>13728</v>
      </c>
      <c r="Y1579" s="5">
        <f t="shared" si="1"/>
        <v>2012</v>
      </c>
      <c r="Z1579" s="5">
        <f t="shared" si="2"/>
        <v>3</v>
      </c>
      <c r="AA1579" s="5">
        <f t="shared" si="3"/>
        <v>30</v>
      </c>
      <c r="AB1579" s="5">
        <f t="shared" si="4"/>
        <v>2013</v>
      </c>
      <c r="AC1579" s="5">
        <f t="shared" si="5"/>
        <v>3</v>
      </c>
      <c r="AD1579" s="5">
        <f t="shared" si="6"/>
        <v>11</v>
      </c>
    </row>
    <row r="1580" ht="15.75" customHeight="1">
      <c r="A1580" s="3" t="s">
        <v>30</v>
      </c>
      <c r="B1580" s="3" t="s">
        <v>31</v>
      </c>
      <c r="C1580" s="3" t="s">
        <v>13716</v>
      </c>
      <c r="D1580" s="3" t="s">
        <v>13729</v>
      </c>
      <c r="E1580" s="3" t="s">
        <v>13730</v>
      </c>
      <c r="F1580" s="3" t="s">
        <v>12881</v>
      </c>
      <c r="G1580" s="3" t="s">
        <v>13731</v>
      </c>
      <c r="H1580" s="3" t="s">
        <v>12981</v>
      </c>
      <c r="I1580" s="3" t="s">
        <v>12954</v>
      </c>
      <c r="J1580" s="3" t="s">
        <v>12955</v>
      </c>
      <c r="K1580" s="3" t="s">
        <v>12882</v>
      </c>
      <c r="L1580" s="3" t="s">
        <v>12883</v>
      </c>
      <c r="M1580" s="3" t="s">
        <v>38</v>
      </c>
      <c r="N1580" s="3" t="s">
        <v>9527</v>
      </c>
      <c r="O1580" s="3" t="s">
        <v>7895</v>
      </c>
      <c r="P1580" s="4">
        <v>7.0</v>
      </c>
      <c r="Q1580" s="3" t="s">
        <v>13720</v>
      </c>
      <c r="R1580" s="4">
        <v>0.0</v>
      </c>
      <c r="S1580" s="3" t="s">
        <v>38</v>
      </c>
      <c r="T1580" s="3" t="s">
        <v>13732</v>
      </c>
      <c r="U1580" s="4">
        <v>1.0</v>
      </c>
      <c r="V1580" s="3" t="s">
        <v>38</v>
      </c>
      <c r="W1580" s="3" t="s">
        <v>38</v>
      </c>
      <c r="X1580" s="3" t="s">
        <v>13733</v>
      </c>
      <c r="Y1580" s="5">
        <f t="shared" si="1"/>
        <v>2012</v>
      </c>
      <c r="Z1580" s="5">
        <f t="shared" si="2"/>
        <v>3</v>
      </c>
      <c r="AA1580" s="5">
        <f t="shared" si="3"/>
        <v>30</v>
      </c>
      <c r="AB1580" s="5">
        <f t="shared" si="4"/>
        <v>2013</v>
      </c>
      <c r="AC1580" s="5">
        <f t="shared" si="5"/>
        <v>3</v>
      </c>
      <c r="AD1580" s="5">
        <f t="shared" si="6"/>
        <v>11</v>
      </c>
    </row>
    <row r="1581" ht="15.75" customHeight="1">
      <c r="A1581" s="3" t="s">
        <v>30</v>
      </c>
      <c r="B1581" s="3" t="s">
        <v>31</v>
      </c>
      <c r="C1581" s="3" t="s">
        <v>13716</v>
      </c>
      <c r="D1581" s="3" t="s">
        <v>13734</v>
      </c>
      <c r="E1581" s="3" t="s">
        <v>13735</v>
      </c>
      <c r="F1581" s="3" t="s">
        <v>12881</v>
      </c>
      <c r="G1581" s="3" t="s">
        <v>13736</v>
      </c>
      <c r="H1581" s="3" t="s">
        <v>12981</v>
      </c>
      <c r="I1581" s="3" t="s">
        <v>12954</v>
      </c>
      <c r="J1581" s="3" t="s">
        <v>12955</v>
      </c>
      <c r="K1581" s="3" t="s">
        <v>12883</v>
      </c>
      <c r="L1581" s="3" t="s">
        <v>38</v>
      </c>
      <c r="M1581" s="3" t="s">
        <v>38</v>
      </c>
      <c r="N1581" s="3" t="s">
        <v>9527</v>
      </c>
      <c r="O1581" s="3" t="s">
        <v>7895</v>
      </c>
      <c r="P1581" s="4">
        <v>7.0</v>
      </c>
      <c r="Q1581" s="3" t="s">
        <v>13720</v>
      </c>
      <c r="R1581" s="4">
        <v>0.0</v>
      </c>
      <c r="S1581" s="3" t="s">
        <v>38</v>
      </c>
      <c r="T1581" s="3" t="s">
        <v>13737</v>
      </c>
      <c r="U1581" s="4">
        <v>1.0</v>
      </c>
      <c r="V1581" s="3" t="s">
        <v>38</v>
      </c>
      <c r="W1581" s="3" t="s">
        <v>38</v>
      </c>
      <c r="X1581" s="3" t="s">
        <v>13738</v>
      </c>
      <c r="Y1581" s="5">
        <f t="shared" si="1"/>
        <v>2012</v>
      </c>
      <c r="Z1581" s="5">
        <f t="shared" si="2"/>
        <v>3</v>
      </c>
      <c r="AA1581" s="5">
        <f t="shared" si="3"/>
        <v>30</v>
      </c>
      <c r="AB1581" s="5">
        <f t="shared" si="4"/>
        <v>2013</v>
      </c>
      <c r="AC1581" s="5">
        <f t="shared" si="5"/>
        <v>3</v>
      </c>
      <c r="AD1581" s="5">
        <f t="shared" si="6"/>
        <v>11</v>
      </c>
    </row>
    <row r="1582" ht="15.75" customHeight="1">
      <c r="A1582" s="3" t="s">
        <v>30</v>
      </c>
      <c r="B1582" s="3" t="s">
        <v>31</v>
      </c>
      <c r="C1582" s="3" t="s">
        <v>13716</v>
      </c>
      <c r="D1582" s="3" t="s">
        <v>13739</v>
      </c>
      <c r="E1582" s="3" t="s">
        <v>13740</v>
      </c>
      <c r="F1582" s="3" t="s">
        <v>12881</v>
      </c>
      <c r="G1582" s="3" t="s">
        <v>13741</v>
      </c>
      <c r="H1582" s="3" t="s">
        <v>12981</v>
      </c>
      <c r="I1582" s="3" t="s">
        <v>12954</v>
      </c>
      <c r="J1582" s="3" t="s">
        <v>12955</v>
      </c>
      <c r="K1582" s="3" t="s">
        <v>12883</v>
      </c>
      <c r="L1582" s="3" t="s">
        <v>38</v>
      </c>
      <c r="M1582" s="3" t="s">
        <v>38</v>
      </c>
      <c r="N1582" s="3" t="s">
        <v>9527</v>
      </c>
      <c r="O1582" s="3" t="s">
        <v>7895</v>
      </c>
      <c r="P1582" s="4">
        <v>7.0</v>
      </c>
      <c r="Q1582" s="3" t="s">
        <v>13720</v>
      </c>
      <c r="R1582" s="4">
        <v>0.0</v>
      </c>
      <c r="S1582" s="3" t="s">
        <v>38</v>
      </c>
      <c r="T1582" s="3" t="s">
        <v>13742</v>
      </c>
      <c r="U1582" s="4">
        <v>1.0</v>
      </c>
      <c r="V1582" s="3" t="s">
        <v>38</v>
      </c>
      <c r="W1582" s="3" t="s">
        <v>38</v>
      </c>
      <c r="X1582" s="3" t="s">
        <v>13743</v>
      </c>
      <c r="Y1582" s="5">
        <f t="shared" si="1"/>
        <v>2012</v>
      </c>
      <c r="Z1582" s="5">
        <f t="shared" si="2"/>
        <v>3</v>
      </c>
      <c r="AA1582" s="5">
        <f t="shared" si="3"/>
        <v>30</v>
      </c>
      <c r="AB1582" s="5">
        <f t="shared" si="4"/>
        <v>2013</v>
      </c>
      <c r="AC1582" s="5">
        <f t="shared" si="5"/>
        <v>3</v>
      </c>
      <c r="AD1582" s="5">
        <f t="shared" si="6"/>
        <v>11</v>
      </c>
    </row>
    <row r="1583" ht="15.75" customHeight="1">
      <c r="A1583" s="3" t="s">
        <v>30</v>
      </c>
      <c r="B1583" s="3" t="s">
        <v>31</v>
      </c>
      <c r="C1583" s="3" t="s">
        <v>13716</v>
      </c>
      <c r="D1583" s="3" t="s">
        <v>13744</v>
      </c>
      <c r="E1583" s="3" t="s">
        <v>13745</v>
      </c>
      <c r="F1583" s="3" t="s">
        <v>12881</v>
      </c>
      <c r="G1583" s="3" t="s">
        <v>13746</v>
      </c>
      <c r="H1583" s="3" t="s">
        <v>12981</v>
      </c>
      <c r="I1583" s="3" t="s">
        <v>12954</v>
      </c>
      <c r="J1583" s="3" t="s">
        <v>12955</v>
      </c>
      <c r="K1583" s="3" t="s">
        <v>12882</v>
      </c>
      <c r="L1583" s="3" t="s">
        <v>12883</v>
      </c>
      <c r="M1583" s="3" t="s">
        <v>38</v>
      </c>
      <c r="N1583" s="3" t="s">
        <v>9527</v>
      </c>
      <c r="O1583" s="3" t="s">
        <v>7895</v>
      </c>
      <c r="P1583" s="4">
        <v>7.0</v>
      </c>
      <c r="Q1583" s="3" t="s">
        <v>13720</v>
      </c>
      <c r="R1583" s="4">
        <v>0.0</v>
      </c>
      <c r="S1583" s="3" t="s">
        <v>38</v>
      </c>
      <c r="T1583" s="3" t="s">
        <v>13747</v>
      </c>
      <c r="U1583" s="4">
        <v>1.0</v>
      </c>
      <c r="V1583" s="3" t="s">
        <v>38</v>
      </c>
      <c r="W1583" s="3" t="s">
        <v>38</v>
      </c>
      <c r="X1583" s="3" t="s">
        <v>13748</v>
      </c>
      <c r="Y1583" s="5">
        <f t="shared" si="1"/>
        <v>2012</v>
      </c>
      <c r="Z1583" s="5">
        <f t="shared" si="2"/>
        <v>3</v>
      </c>
      <c r="AA1583" s="5">
        <f t="shared" si="3"/>
        <v>30</v>
      </c>
      <c r="AB1583" s="5">
        <f t="shared" si="4"/>
        <v>2013</v>
      </c>
      <c r="AC1583" s="5">
        <f t="shared" si="5"/>
        <v>3</v>
      </c>
      <c r="AD1583" s="5">
        <f t="shared" si="6"/>
        <v>11</v>
      </c>
    </row>
    <row r="1584" ht="15.75" customHeight="1">
      <c r="A1584" s="3" t="s">
        <v>30</v>
      </c>
      <c r="B1584" s="3" t="s">
        <v>31</v>
      </c>
      <c r="C1584" s="3" t="s">
        <v>13716</v>
      </c>
      <c r="D1584" s="3" t="s">
        <v>13749</v>
      </c>
      <c r="E1584" s="3" t="s">
        <v>13750</v>
      </c>
      <c r="F1584" s="3" t="s">
        <v>12881</v>
      </c>
      <c r="G1584" s="3" t="s">
        <v>13751</v>
      </c>
      <c r="H1584" s="3" t="s">
        <v>12981</v>
      </c>
      <c r="I1584" s="3" t="s">
        <v>12954</v>
      </c>
      <c r="J1584" s="3" t="s">
        <v>12955</v>
      </c>
      <c r="K1584" s="3" t="s">
        <v>12882</v>
      </c>
      <c r="L1584" s="3" t="s">
        <v>12883</v>
      </c>
      <c r="M1584" s="3" t="s">
        <v>38</v>
      </c>
      <c r="N1584" s="3" t="s">
        <v>9527</v>
      </c>
      <c r="O1584" s="3" t="s">
        <v>7895</v>
      </c>
      <c r="P1584" s="4">
        <v>7.0</v>
      </c>
      <c r="Q1584" s="3" t="s">
        <v>13720</v>
      </c>
      <c r="R1584" s="4">
        <v>0.0</v>
      </c>
      <c r="S1584" s="3" t="s">
        <v>38</v>
      </c>
      <c r="T1584" s="3" t="s">
        <v>13752</v>
      </c>
      <c r="U1584" s="4">
        <v>1.0</v>
      </c>
      <c r="V1584" s="3" t="s">
        <v>38</v>
      </c>
      <c r="W1584" s="3" t="s">
        <v>38</v>
      </c>
      <c r="X1584" s="3" t="s">
        <v>13753</v>
      </c>
      <c r="Y1584" s="5">
        <f t="shared" si="1"/>
        <v>2012</v>
      </c>
      <c r="Z1584" s="5">
        <f t="shared" si="2"/>
        <v>3</v>
      </c>
      <c r="AA1584" s="5">
        <f t="shared" si="3"/>
        <v>30</v>
      </c>
      <c r="AB1584" s="5">
        <f t="shared" si="4"/>
        <v>2013</v>
      </c>
      <c r="AC1584" s="5">
        <f t="shared" si="5"/>
        <v>3</v>
      </c>
      <c r="AD1584" s="5">
        <f t="shared" si="6"/>
        <v>11</v>
      </c>
    </row>
    <row r="1585" ht="15.75" customHeight="1">
      <c r="A1585" s="3" t="s">
        <v>30</v>
      </c>
      <c r="B1585" s="3" t="s">
        <v>31</v>
      </c>
      <c r="C1585" s="3" t="s">
        <v>13754</v>
      </c>
      <c r="D1585" s="3" t="s">
        <v>13755</v>
      </c>
      <c r="E1585" s="3" t="s">
        <v>13756</v>
      </c>
      <c r="F1585" s="3" t="s">
        <v>13757</v>
      </c>
      <c r="G1585" s="3" t="s">
        <v>38</v>
      </c>
      <c r="H1585" s="3" t="s">
        <v>38</v>
      </c>
      <c r="I1585" s="3" t="s">
        <v>12990</v>
      </c>
      <c r="J1585" s="3" t="s">
        <v>776</v>
      </c>
      <c r="K1585" s="3" t="s">
        <v>13758</v>
      </c>
      <c r="L1585" s="3" t="s">
        <v>13759</v>
      </c>
      <c r="M1585" s="3" t="s">
        <v>38</v>
      </c>
      <c r="N1585" s="3" t="s">
        <v>12993</v>
      </c>
      <c r="O1585" s="3" t="s">
        <v>13760</v>
      </c>
      <c r="P1585" s="4">
        <v>0.0</v>
      </c>
      <c r="Q1585" s="3" t="s">
        <v>38</v>
      </c>
      <c r="R1585" s="4">
        <v>2.0</v>
      </c>
      <c r="S1585" s="3" t="s">
        <v>13761</v>
      </c>
      <c r="T1585" s="3" t="s">
        <v>13762</v>
      </c>
      <c r="U1585" s="4">
        <v>2.0</v>
      </c>
      <c r="V1585" s="3" t="s">
        <v>38</v>
      </c>
      <c r="W1585" s="3" t="s">
        <v>38</v>
      </c>
      <c r="X1585" s="3" t="s">
        <v>13763</v>
      </c>
      <c r="Y1585" s="5">
        <f t="shared" si="1"/>
        <v>2011</v>
      </c>
      <c r="Z1585" s="5">
        <f t="shared" si="2"/>
        <v>8</v>
      </c>
      <c r="AA1585" s="5">
        <f t="shared" si="3"/>
        <v>30</v>
      </c>
      <c r="AB1585" s="5">
        <f t="shared" si="4"/>
        <v>0</v>
      </c>
      <c r="AC1585" s="5">
        <f t="shared" si="5"/>
        <v>0</v>
      </c>
      <c r="AD1585" s="5">
        <f t="shared" si="6"/>
        <v>0</v>
      </c>
    </row>
    <row r="1586" ht="15.75" customHeight="1">
      <c r="A1586" s="3" t="s">
        <v>30</v>
      </c>
      <c r="B1586" s="3" t="s">
        <v>31</v>
      </c>
      <c r="C1586" s="3" t="s">
        <v>13764</v>
      </c>
      <c r="D1586" s="3" t="s">
        <v>13765</v>
      </c>
      <c r="E1586" s="3" t="s">
        <v>13766</v>
      </c>
      <c r="F1586" s="3" t="s">
        <v>13767</v>
      </c>
      <c r="G1586" s="3" t="s">
        <v>13768</v>
      </c>
      <c r="H1586" s="3" t="s">
        <v>13769</v>
      </c>
      <c r="I1586" s="3" t="s">
        <v>13387</v>
      </c>
      <c r="J1586" s="3" t="s">
        <v>12955</v>
      </c>
      <c r="K1586" s="3" t="s">
        <v>13770</v>
      </c>
      <c r="L1586" s="3" t="s">
        <v>13771</v>
      </c>
      <c r="M1586" s="3" t="s">
        <v>38</v>
      </c>
      <c r="N1586" s="3" t="s">
        <v>7547</v>
      </c>
      <c r="O1586" s="3" t="s">
        <v>1241</v>
      </c>
      <c r="P1586" s="4">
        <v>0.0</v>
      </c>
      <c r="Q1586" s="3" t="s">
        <v>38</v>
      </c>
      <c r="R1586" s="4">
        <v>0.0</v>
      </c>
      <c r="S1586" s="3" t="s">
        <v>38</v>
      </c>
      <c r="T1586" s="3" t="s">
        <v>13772</v>
      </c>
      <c r="U1586" s="4">
        <v>1.0</v>
      </c>
      <c r="V1586" s="3" t="s">
        <v>38</v>
      </c>
      <c r="W1586" s="3" t="s">
        <v>38</v>
      </c>
      <c r="X1586" s="3" t="s">
        <v>13773</v>
      </c>
      <c r="Y1586" s="5">
        <f t="shared" si="1"/>
        <v>2012</v>
      </c>
      <c r="Z1586" s="5">
        <f t="shared" si="2"/>
        <v>6</v>
      </c>
      <c r="AA1586" s="5">
        <f t="shared" si="3"/>
        <v>4</v>
      </c>
      <c r="AB1586" s="5">
        <f t="shared" si="4"/>
        <v>2013</v>
      </c>
      <c r="AC1586" s="5">
        <f t="shared" si="5"/>
        <v>2</v>
      </c>
      <c r="AD1586" s="5">
        <f t="shared" si="6"/>
        <v>21</v>
      </c>
    </row>
    <row r="1587" ht="15.75" customHeight="1">
      <c r="A1587" s="3" t="s">
        <v>30</v>
      </c>
      <c r="B1587" s="3" t="s">
        <v>47</v>
      </c>
      <c r="C1587" s="3" t="s">
        <v>2107</v>
      </c>
      <c r="D1587" s="3" t="s">
        <v>13774</v>
      </c>
      <c r="E1587" s="3" t="s">
        <v>13775</v>
      </c>
      <c r="F1587" s="3" t="s">
        <v>13776</v>
      </c>
      <c r="G1587" s="3" t="s">
        <v>13777</v>
      </c>
      <c r="H1587" s="3" t="s">
        <v>13769</v>
      </c>
      <c r="I1587" s="3" t="s">
        <v>147</v>
      </c>
      <c r="J1587" s="3" t="s">
        <v>148</v>
      </c>
      <c r="K1587" s="3" t="s">
        <v>13778</v>
      </c>
      <c r="L1587" s="3" t="s">
        <v>13779</v>
      </c>
      <c r="M1587" s="3" t="s">
        <v>121</v>
      </c>
      <c r="N1587" s="3" t="s">
        <v>151</v>
      </c>
      <c r="O1587" s="3" t="s">
        <v>13780</v>
      </c>
      <c r="P1587" s="4">
        <v>0.0</v>
      </c>
      <c r="Q1587" s="3" t="s">
        <v>38</v>
      </c>
      <c r="R1587" s="4">
        <v>0.0</v>
      </c>
      <c r="S1587" s="3" t="s">
        <v>38</v>
      </c>
      <c r="T1587" s="3" t="s">
        <v>13781</v>
      </c>
      <c r="U1587" s="4">
        <v>1.0</v>
      </c>
      <c r="V1587" s="3" t="s">
        <v>38</v>
      </c>
      <c r="W1587" s="3" t="s">
        <v>38</v>
      </c>
      <c r="X1587" s="3" t="s">
        <v>13782</v>
      </c>
      <c r="Y1587" s="5">
        <f t="shared" si="1"/>
        <v>2012</v>
      </c>
      <c r="Z1587" s="5">
        <f t="shared" si="2"/>
        <v>7</v>
      </c>
      <c r="AA1587" s="5">
        <f t="shared" si="3"/>
        <v>26</v>
      </c>
      <c r="AB1587" s="5">
        <f t="shared" si="4"/>
        <v>2013</v>
      </c>
      <c r="AC1587" s="5">
        <f t="shared" si="5"/>
        <v>2</v>
      </c>
      <c r="AD1587" s="5">
        <f t="shared" si="6"/>
        <v>21</v>
      </c>
    </row>
    <row r="1588" ht="15.75" customHeight="1">
      <c r="A1588" s="3" t="s">
        <v>30</v>
      </c>
      <c r="B1588" s="3" t="s">
        <v>47</v>
      </c>
      <c r="C1588" s="3" t="s">
        <v>12792</v>
      </c>
      <c r="D1588" s="3" t="s">
        <v>13783</v>
      </c>
      <c r="E1588" s="3" t="s">
        <v>13784</v>
      </c>
      <c r="F1588" s="3" t="s">
        <v>13785</v>
      </c>
      <c r="G1588" s="3" t="s">
        <v>13786</v>
      </c>
      <c r="H1588" s="3" t="s">
        <v>13769</v>
      </c>
      <c r="I1588" s="3" t="s">
        <v>147</v>
      </c>
      <c r="J1588" s="3" t="s">
        <v>148</v>
      </c>
      <c r="K1588" s="3" t="s">
        <v>217</v>
      </c>
      <c r="L1588" s="3" t="s">
        <v>218</v>
      </c>
      <c r="M1588" s="3" t="s">
        <v>121</v>
      </c>
      <c r="N1588" s="3" t="s">
        <v>151</v>
      </c>
      <c r="O1588" s="3" t="s">
        <v>12817</v>
      </c>
      <c r="P1588" s="4">
        <v>0.0</v>
      </c>
      <c r="Q1588" s="3" t="s">
        <v>38</v>
      </c>
      <c r="R1588" s="4">
        <v>0.0</v>
      </c>
      <c r="S1588" s="3" t="s">
        <v>38</v>
      </c>
      <c r="T1588" s="3" t="s">
        <v>13787</v>
      </c>
      <c r="U1588" s="4">
        <v>1.0</v>
      </c>
      <c r="V1588" s="3" t="s">
        <v>38</v>
      </c>
      <c r="W1588" s="3" t="s">
        <v>38</v>
      </c>
      <c r="X1588" s="3" t="s">
        <v>13788</v>
      </c>
      <c r="Y1588" s="5">
        <f t="shared" si="1"/>
        <v>2012</v>
      </c>
      <c r="Z1588" s="5">
        <f t="shared" si="2"/>
        <v>11</v>
      </c>
      <c r="AA1588" s="5">
        <f t="shared" si="3"/>
        <v>8</v>
      </c>
      <c r="AB1588" s="5">
        <f t="shared" si="4"/>
        <v>2013</v>
      </c>
      <c r="AC1588" s="5">
        <f t="shared" si="5"/>
        <v>2</v>
      </c>
      <c r="AD1588" s="5">
        <f t="shared" si="6"/>
        <v>21</v>
      </c>
    </row>
    <row r="1589" ht="15.75" customHeight="1">
      <c r="A1589" s="3" t="s">
        <v>30</v>
      </c>
      <c r="B1589" s="3" t="s">
        <v>47</v>
      </c>
      <c r="C1589" s="3" t="s">
        <v>12792</v>
      </c>
      <c r="D1589" s="3" t="s">
        <v>13789</v>
      </c>
      <c r="E1589" s="3" t="s">
        <v>13790</v>
      </c>
      <c r="F1589" s="3" t="s">
        <v>13785</v>
      </c>
      <c r="G1589" s="3" t="s">
        <v>13791</v>
      </c>
      <c r="H1589" s="3" t="s">
        <v>13769</v>
      </c>
      <c r="I1589" s="3" t="s">
        <v>147</v>
      </c>
      <c r="J1589" s="3" t="s">
        <v>148</v>
      </c>
      <c r="K1589" s="3" t="s">
        <v>217</v>
      </c>
      <c r="L1589" s="3" t="s">
        <v>218</v>
      </c>
      <c r="M1589" s="3" t="s">
        <v>121</v>
      </c>
      <c r="N1589" s="3" t="s">
        <v>151</v>
      </c>
      <c r="O1589" s="3" t="s">
        <v>12817</v>
      </c>
      <c r="P1589" s="4">
        <v>0.0</v>
      </c>
      <c r="Q1589" s="3" t="s">
        <v>38</v>
      </c>
      <c r="R1589" s="4">
        <v>0.0</v>
      </c>
      <c r="S1589" s="3" t="s">
        <v>38</v>
      </c>
      <c r="T1589" s="3" t="s">
        <v>13792</v>
      </c>
      <c r="U1589" s="4">
        <v>1.0</v>
      </c>
      <c r="V1589" s="3" t="s">
        <v>38</v>
      </c>
      <c r="W1589" s="3" t="s">
        <v>38</v>
      </c>
      <c r="X1589" s="3" t="s">
        <v>13793</v>
      </c>
      <c r="Y1589" s="5">
        <f t="shared" si="1"/>
        <v>2012</v>
      </c>
      <c r="Z1589" s="5">
        <f t="shared" si="2"/>
        <v>11</v>
      </c>
      <c r="AA1589" s="5">
        <f t="shared" si="3"/>
        <v>8</v>
      </c>
      <c r="AB1589" s="5">
        <f t="shared" si="4"/>
        <v>2013</v>
      </c>
      <c r="AC1589" s="5">
        <f t="shared" si="5"/>
        <v>2</v>
      </c>
      <c r="AD1589" s="5">
        <f t="shared" si="6"/>
        <v>21</v>
      </c>
    </row>
    <row r="1590" ht="15.75" customHeight="1">
      <c r="A1590" s="3" t="s">
        <v>30</v>
      </c>
      <c r="B1590" s="3" t="s">
        <v>47</v>
      </c>
      <c r="C1590" s="3" t="s">
        <v>13794</v>
      </c>
      <c r="D1590" s="3" t="s">
        <v>13795</v>
      </c>
      <c r="E1590" s="3" t="s">
        <v>13796</v>
      </c>
      <c r="F1590" s="3" t="s">
        <v>10631</v>
      </c>
      <c r="G1590" s="3" t="s">
        <v>13797</v>
      </c>
      <c r="H1590" s="3" t="s">
        <v>13769</v>
      </c>
      <c r="I1590" s="3" t="s">
        <v>13387</v>
      </c>
      <c r="J1590" s="3" t="s">
        <v>12955</v>
      </c>
      <c r="K1590" s="3" t="s">
        <v>13499</v>
      </c>
      <c r="L1590" s="3" t="s">
        <v>13500</v>
      </c>
      <c r="M1590" s="3" t="s">
        <v>38</v>
      </c>
      <c r="N1590" s="3" t="s">
        <v>7547</v>
      </c>
      <c r="O1590" s="3" t="s">
        <v>2333</v>
      </c>
      <c r="P1590" s="4">
        <v>0.0</v>
      </c>
      <c r="Q1590" s="3" t="s">
        <v>38</v>
      </c>
      <c r="R1590" s="4">
        <v>0.0</v>
      </c>
      <c r="S1590" s="3" t="s">
        <v>38</v>
      </c>
      <c r="T1590" s="3" t="s">
        <v>13798</v>
      </c>
      <c r="U1590" s="4">
        <v>1.0</v>
      </c>
      <c r="V1590" s="3" t="s">
        <v>38</v>
      </c>
      <c r="W1590" s="3" t="s">
        <v>38</v>
      </c>
      <c r="X1590" s="3" t="s">
        <v>13799</v>
      </c>
      <c r="Y1590" s="5">
        <f t="shared" si="1"/>
        <v>2012</v>
      </c>
      <c r="Z1590" s="5">
        <f t="shared" si="2"/>
        <v>7</v>
      </c>
      <c r="AA1590" s="5">
        <f t="shared" si="3"/>
        <v>24</v>
      </c>
      <c r="AB1590" s="5">
        <f t="shared" si="4"/>
        <v>2013</v>
      </c>
      <c r="AC1590" s="5">
        <f t="shared" si="5"/>
        <v>2</v>
      </c>
      <c r="AD1590" s="5">
        <f t="shared" si="6"/>
        <v>21</v>
      </c>
    </row>
    <row r="1591" ht="15.75" customHeight="1">
      <c r="A1591" s="3" t="s">
        <v>30</v>
      </c>
      <c r="B1591" s="3" t="s">
        <v>31</v>
      </c>
      <c r="C1591" s="3" t="s">
        <v>13800</v>
      </c>
      <c r="D1591" s="3" t="s">
        <v>13801</v>
      </c>
      <c r="E1591" s="3" t="s">
        <v>13802</v>
      </c>
      <c r="F1591" s="3" t="s">
        <v>13803</v>
      </c>
      <c r="G1591" s="3" t="s">
        <v>38</v>
      </c>
      <c r="H1591" s="3" t="s">
        <v>38</v>
      </c>
      <c r="I1591" s="3" t="s">
        <v>13387</v>
      </c>
      <c r="J1591" s="3" t="s">
        <v>12955</v>
      </c>
      <c r="K1591" s="3" t="s">
        <v>13230</v>
      </c>
      <c r="L1591" s="3" t="s">
        <v>13231</v>
      </c>
      <c r="M1591" s="3" t="s">
        <v>38</v>
      </c>
      <c r="N1591" s="3" t="s">
        <v>7547</v>
      </c>
      <c r="O1591" s="3" t="s">
        <v>13804</v>
      </c>
      <c r="P1591" s="4">
        <v>0.0</v>
      </c>
      <c r="Q1591" s="3" t="s">
        <v>38</v>
      </c>
      <c r="R1591" s="4">
        <v>0.0</v>
      </c>
      <c r="S1591" s="3" t="s">
        <v>38</v>
      </c>
      <c r="T1591" s="3" t="s">
        <v>13805</v>
      </c>
      <c r="U1591" s="4">
        <v>1.0</v>
      </c>
      <c r="V1591" s="3" t="s">
        <v>38</v>
      </c>
      <c r="W1591" s="3" t="s">
        <v>38</v>
      </c>
      <c r="X1591" s="3" t="s">
        <v>13806</v>
      </c>
      <c r="Y1591" s="5">
        <f t="shared" si="1"/>
        <v>2011</v>
      </c>
      <c r="Z1591" s="5">
        <f t="shared" si="2"/>
        <v>8</v>
      </c>
      <c r="AA1591" s="5">
        <f t="shared" si="3"/>
        <v>9</v>
      </c>
      <c r="AB1591" s="5">
        <f t="shared" si="4"/>
        <v>0</v>
      </c>
      <c r="AC1591" s="5">
        <f t="shared" si="5"/>
        <v>0</v>
      </c>
      <c r="AD1591" s="5">
        <f t="shared" si="6"/>
        <v>0</v>
      </c>
    </row>
    <row r="1592" ht="15.75" customHeight="1">
      <c r="A1592" s="3" t="s">
        <v>30</v>
      </c>
      <c r="B1592" s="3" t="s">
        <v>31</v>
      </c>
      <c r="C1592" s="3" t="s">
        <v>13807</v>
      </c>
      <c r="D1592" s="3" t="s">
        <v>13808</v>
      </c>
      <c r="E1592" s="3" t="s">
        <v>13809</v>
      </c>
      <c r="F1592" s="3" t="s">
        <v>13810</v>
      </c>
      <c r="G1592" s="3" t="s">
        <v>38</v>
      </c>
      <c r="H1592" s="3" t="s">
        <v>38</v>
      </c>
      <c r="I1592" s="3" t="s">
        <v>13387</v>
      </c>
      <c r="J1592" s="3" t="s">
        <v>12955</v>
      </c>
      <c r="K1592" s="3" t="s">
        <v>13388</v>
      </c>
      <c r="L1592" s="3" t="s">
        <v>13389</v>
      </c>
      <c r="M1592" s="3" t="s">
        <v>38</v>
      </c>
      <c r="N1592" s="3" t="s">
        <v>7547</v>
      </c>
      <c r="O1592" s="3" t="s">
        <v>13811</v>
      </c>
      <c r="P1592" s="4">
        <v>2.0</v>
      </c>
      <c r="Q1592" s="3" t="s">
        <v>13812</v>
      </c>
      <c r="R1592" s="4">
        <v>3.0</v>
      </c>
      <c r="S1592" s="3" t="s">
        <v>13813</v>
      </c>
      <c r="T1592" s="3" t="s">
        <v>13814</v>
      </c>
      <c r="U1592" s="4">
        <v>1.0</v>
      </c>
      <c r="V1592" s="3" t="s">
        <v>38</v>
      </c>
      <c r="W1592" s="3" t="s">
        <v>38</v>
      </c>
      <c r="X1592" s="3" t="s">
        <v>13815</v>
      </c>
      <c r="Y1592" s="5">
        <f t="shared" si="1"/>
        <v>2011</v>
      </c>
      <c r="Z1592" s="5">
        <f t="shared" si="2"/>
        <v>8</v>
      </c>
      <c r="AA1592" s="5">
        <f t="shared" si="3"/>
        <v>12</v>
      </c>
      <c r="AB1592" s="5">
        <f t="shared" si="4"/>
        <v>0</v>
      </c>
      <c r="AC1592" s="5">
        <f t="shared" si="5"/>
        <v>0</v>
      </c>
      <c r="AD1592" s="5">
        <f t="shared" si="6"/>
        <v>0</v>
      </c>
    </row>
    <row r="1593" ht="15.75" customHeight="1">
      <c r="A1593" s="3" t="s">
        <v>30</v>
      </c>
      <c r="B1593" s="3" t="s">
        <v>31</v>
      </c>
      <c r="C1593" s="3" t="s">
        <v>13816</v>
      </c>
      <c r="D1593" s="3" t="s">
        <v>13817</v>
      </c>
      <c r="E1593" s="3" t="s">
        <v>13818</v>
      </c>
      <c r="F1593" s="3" t="s">
        <v>13810</v>
      </c>
      <c r="G1593" s="3" t="s">
        <v>38</v>
      </c>
      <c r="H1593" s="3" t="s">
        <v>38</v>
      </c>
      <c r="I1593" s="3" t="s">
        <v>4746</v>
      </c>
      <c r="J1593" s="3" t="s">
        <v>13819</v>
      </c>
      <c r="K1593" s="3" t="s">
        <v>13820</v>
      </c>
      <c r="L1593" s="3" t="s">
        <v>13821</v>
      </c>
      <c r="M1593" s="3" t="s">
        <v>38</v>
      </c>
      <c r="N1593" s="3" t="s">
        <v>13822</v>
      </c>
      <c r="O1593" s="3" t="s">
        <v>13823</v>
      </c>
      <c r="P1593" s="4">
        <v>0.0</v>
      </c>
      <c r="Q1593" s="3" t="s">
        <v>38</v>
      </c>
      <c r="R1593" s="4">
        <v>0.0</v>
      </c>
      <c r="S1593" s="3" t="s">
        <v>38</v>
      </c>
      <c r="T1593" s="3" t="s">
        <v>13824</v>
      </c>
      <c r="U1593" s="4">
        <v>1.0</v>
      </c>
      <c r="V1593" s="3" t="s">
        <v>38</v>
      </c>
      <c r="W1593" s="3" t="s">
        <v>38</v>
      </c>
      <c r="X1593" s="3" t="s">
        <v>13825</v>
      </c>
      <c r="Y1593" s="5">
        <f t="shared" si="1"/>
        <v>2011</v>
      </c>
      <c r="Z1593" s="5">
        <f t="shared" si="2"/>
        <v>8</v>
      </c>
      <c r="AA1593" s="5">
        <f t="shared" si="3"/>
        <v>12</v>
      </c>
      <c r="AB1593" s="5">
        <f t="shared" si="4"/>
        <v>0</v>
      </c>
      <c r="AC1593" s="5">
        <f t="shared" si="5"/>
        <v>0</v>
      </c>
      <c r="AD1593" s="5">
        <f t="shared" si="6"/>
        <v>0</v>
      </c>
    </row>
    <row r="1594" ht="15.75" customHeight="1">
      <c r="A1594" s="3" t="s">
        <v>30</v>
      </c>
      <c r="B1594" s="3" t="s">
        <v>47</v>
      </c>
      <c r="C1594" s="3" t="s">
        <v>2107</v>
      </c>
      <c r="D1594" s="3" t="s">
        <v>13826</v>
      </c>
      <c r="E1594" s="3" t="s">
        <v>13827</v>
      </c>
      <c r="F1594" s="3" t="s">
        <v>13828</v>
      </c>
      <c r="G1594" s="3" t="s">
        <v>13829</v>
      </c>
      <c r="H1594" s="3" t="s">
        <v>13830</v>
      </c>
      <c r="I1594" s="3" t="s">
        <v>147</v>
      </c>
      <c r="J1594" s="3" t="s">
        <v>148</v>
      </c>
      <c r="K1594" s="3" t="s">
        <v>217</v>
      </c>
      <c r="L1594" s="3" t="s">
        <v>218</v>
      </c>
      <c r="M1594" s="3" t="s">
        <v>121</v>
      </c>
      <c r="N1594" s="3" t="s">
        <v>151</v>
      </c>
      <c r="O1594" s="3" t="s">
        <v>13831</v>
      </c>
      <c r="P1594" s="4">
        <v>0.0</v>
      </c>
      <c r="Q1594" s="3" t="s">
        <v>38</v>
      </c>
      <c r="R1594" s="4">
        <v>0.0</v>
      </c>
      <c r="S1594" s="3" t="s">
        <v>38</v>
      </c>
      <c r="T1594" s="3" t="s">
        <v>13832</v>
      </c>
      <c r="U1594" s="4">
        <v>1.0</v>
      </c>
      <c r="V1594" s="3" t="s">
        <v>38</v>
      </c>
      <c r="W1594" s="3" t="s">
        <v>38</v>
      </c>
      <c r="X1594" s="3" t="s">
        <v>13833</v>
      </c>
      <c r="Y1594" s="5">
        <f t="shared" si="1"/>
        <v>2012</v>
      </c>
      <c r="Z1594" s="5">
        <f t="shared" si="2"/>
        <v>9</v>
      </c>
      <c r="AA1594" s="5">
        <f t="shared" si="3"/>
        <v>25</v>
      </c>
      <c r="AB1594" s="5">
        <f t="shared" si="4"/>
        <v>2013</v>
      </c>
      <c r="AC1594" s="5">
        <f t="shared" si="5"/>
        <v>2</v>
      </c>
      <c r="AD1594" s="5">
        <f t="shared" si="6"/>
        <v>11</v>
      </c>
    </row>
    <row r="1595" ht="15.75" customHeight="1">
      <c r="A1595" s="3" t="s">
        <v>30</v>
      </c>
      <c r="B1595" s="3" t="s">
        <v>47</v>
      </c>
      <c r="C1595" s="3" t="s">
        <v>13834</v>
      </c>
      <c r="D1595" s="3" t="s">
        <v>13835</v>
      </c>
      <c r="E1595" s="3" t="s">
        <v>13836</v>
      </c>
      <c r="F1595" s="3" t="s">
        <v>13837</v>
      </c>
      <c r="G1595" s="3" t="s">
        <v>13838</v>
      </c>
      <c r="H1595" s="3" t="s">
        <v>13830</v>
      </c>
      <c r="I1595" s="3" t="s">
        <v>147</v>
      </c>
      <c r="J1595" s="3" t="s">
        <v>148</v>
      </c>
      <c r="K1595" s="3" t="s">
        <v>217</v>
      </c>
      <c r="L1595" s="3" t="s">
        <v>218</v>
      </c>
      <c r="M1595" s="3" t="s">
        <v>121</v>
      </c>
      <c r="N1595" s="3" t="s">
        <v>151</v>
      </c>
      <c r="O1595" s="3" t="s">
        <v>13839</v>
      </c>
      <c r="P1595" s="4">
        <v>0.0</v>
      </c>
      <c r="Q1595" s="3" t="s">
        <v>38</v>
      </c>
      <c r="R1595" s="4">
        <v>0.0</v>
      </c>
      <c r="S1595" s="3" t="s">
        <v>38</v>
      </c>
      <c r="T1595" s="3" t="s">
        <v>13840</v>
      </c>
      <c r="U1595" s="4">
        <v>1.0</v>
      </c>
      <c r="V1595" s="3" t="s">
        <v>38</v>
      </c>
      <c r="W1595" s="3" t="s">
        <v>38</v>
      </c>
      <c r="X1595" s="3" t="s">
        <v>13841</v>
      </c>
      <c r="Y1595" s="5">
        <f t="shared" si="1"/>
        <v>2012</v>
      </c>
      <c r="Z1595" s="5">
        <f t="shared" si="2"/>
        <v>10</v>
      </c>
      <c r="AA1595" s="5">
        <f t="shared" si="3"/>
        <v>17</v>
      </c>
      <c r="AB1595" s="5">
        <f t="shared" si="4"/>
        <v>2013</v>
      </c>
      <c r="AC1595" s="5">
        <f t="shared" si="5"/>
        <v>2</v>
      </c>
      <c r="AD1595" s="5">
        <f t="shared" si="6"/>
        <v>11</v>
      </c>
    </row>
    <row r="1596" ht="15.75" customHeight="1">
      <c r="A1596" s="3" t="s">
        <v>30</v>
      </c>
      <c r="B1596" s="3" t="s">
        <v>31</v>
      </c>
      <c r="C1596" s="3" t="s">
        <v>13842</v>
      </c>
      <c r="D1596" s="3" t="s">
        <v>13843</v>
      </c>
      <c r="E1596" s="3" t="s">
        <v>13844</v>
      </c>
      <c r="F1596" s="3" t="s">
        <v>13845</v>
      </c>
      <c r="G1596" s="3" t="s">
        <v>38</v>
      </c>
      <c r="H1596" s="3" t="s">
        <v>38</v>
      </c>
      <c r="I1596" s="3" t="s">
        <v>13387</v>
      </c>
      <c r="J1596" s="3" t="s">
        <v>12955</v>
      </c>
      <c r="K1596" s="3" t="s">
        <v>13846</v>
      </c>
      <c r="L1596" s="3" t="s">
        <v>13847</v>
      </c>
      <c r="M1596" s="3" t="s">
        <v>38</v>
      </c>
      <c r="N1596" s="3" t="s">
        <v>7547</v>
      </c>
      <c r="O1596" s="3" t="s">
        <v>13848</v>
      </c>
      <c r="P1596" s="4">
        <v>2.0</v>
      </c>
      <c r="Q1596" s="3" t="s">
        <v>13849</v>
      </c>
      <c r="R1596" s="4">
        <v>3.0</v>
      </c>
      <c r="S1596" s="3" t="s">
        <v>13850</v>
      </c>
      <c r="T1596" s="3" t="s">
        <v>13851</v>
      </c>
      <c r="U1596" s="4">
        <v>1.0</v>
      </c>
      <c r="V1596" s="3" t="s">
        <v>38</v>
      </c>
      <c r="W1596" s="3" t="s">
        <v>38</v>
      </c>
      <c r="X1596" s="3" t="s">
        <v>13852</v>
      </c>
      <c r="Y1596" s="5">
        <f t="shared" si="1"/>
        <v>2011</v>
      </c>
      <c r="Z1596" s="5">
        <f t="shared" si="2"/>
        <v>7</v>
      </c>
      <c r="AA1596" s="5">
        <f t="shared" si="3"/>
        <v>20</v>
      </c>
      <c r="AB1596" s="5">
        <f t="shared" si="4"/>
        <v>0</v>
      </c>
      <c r="AC1596" s="5">
        <f t="shared" si="5"/>
        <v>0</v>
      </c>
      <c r="AD1596" s="5">
        <f t="shared" si="6"/>
        <v>0</v>
      </c>
    </row>
    <row r="1597" ht="15.75" customHeight="1">
      <c r="A1597" s="3" t="s">
        <v>30</v>
      </c>
      <c r="B1597" s="3" t="s">
        <v>31</v>
      </c>
      <c r="C1597" s="3" t="s">
        <v>13853</v>
      </c>
      <c r="D1597" s="3" t="s">
        <v>13854</v>
      </c>
      <c r="E1597" s="3" t="s">
        <v>13855</v>
      </c>
      <c r="F1597" s="3" t="s">
        <v>13856</v>
      </c>
      <c r="G1597" s="3" t="s">
        <v>38</v>
      </c>
      <c r="H1597" s="3" t="s">
        <v>38</v>
      </c>
      <c r="I1597" s="3" t="s">
        <v>12954</v>
      </c>
      <c r="J1597" s="3" t="s">
        <v>12955</v>
      </c>
      <c r="K1597" s="3" t="s">
        <v>13857</v>
      </c>
      <c r="L1597" s="3" t="s">
        <v>13858</v>
      </c>
      <c r="M1597" s="3" t="s">
        <v>38</v>
      </c>
      <c r="N1597" s="3" t="s">
        <v>122</v>
      </c>
      <c r="O1597" s="3" t="s">
        <v>13859</v>
      </c>
      <c r="P1597" s="4">
        <v>3.0</v>
      </c>
      <c r="Q1597" s="3" t="s">
        <v>13860</v>
      </c>
      <c r="R1597" s="4">
        <v>0.0</v>
      </c>
      <c r="S1597" s="3" t="s">
        <v>38</v>
      </c>
      <c r="T1597" s="3" t="s">
        <v>13861</v>
      </c>
      <c r="U1597" s="4">
        <v>1.0</v>
      </c>
      <c r="V1597" s="3" t="s">
        <v>38</v>
      </c>
      <c r="W1597" s="3" t="s">
        <v>38</v>
      </c>
      <c r="X1597" s="3" t="s">
        <v>13862</v>
      </c>
      <c r="Y1597" s="5">
        <f t="shared" si="1"/>
        <v>2011</v>
      </c>
      <c r="Z1597" s="5">
        <f t="shared" si="2"/>
        <v>7</v>
      </c>
      <c r="AA1597" s="5">
        <f t="shared" si="3"/>
        <v>26</v>
      </c>
      <c r="AB1597" s="5">
        <f t="shared" si="4"/>
        <v>0</v>
      </c>
      <c r="AC1597" s="5">
        <f t="shared" si="5"/>
        <v>0</v>
      </c>
      <c r="AD1597" s="5">
        <f t="shared" si="6"/>
        <v>0</v>
      </c>
    </row>
    <row r="1598" ht="15.75" customHeight="1">
      <c r="A1598" s="3" t="s">
        <v>30</v>
      </c>
      <c r="B1598" s="3" t="s">
        <v>31</v>
      </c>
      <c r="C1598" s="3" t="s">
        <v>13863</v>
      </c>
      <c r="D1598" s="3" t="s">
        <v>13864</v>
      </c>
      <c r="E1598" s="3" t="s">
        <v>13865</v>
      </c>
      <c r="F1598" s="3" t="s">
        <v>13866</v>
      </c>
      <c r="G1598" s="3" t="s">
        <v>38</v>
      </c>
      <c r="H1598" s="3" t="s">
        <v>38</v>
      </c>
      <c r="I1598" s="3" t="s">
        <v>5193</v>
      </c>
      <c r="J1598" s="3" t="s">
        <v>13619</v>
      </c>
      <c r="K1598" s="3" t="s">
        <v>7599</v>
      </c>
      <c r="L1598" s="3" t="s">
        <v>7600</v>
      </c>
      <c r="M1598" s="3" t="s">
        <v>38</v>
      </c>
      <c r="N1598" s="3" t="s">
        <v>13622</v>
      </c>
      <c r="O1598" s="3" t="s">
        <v>13867</v>
      </c>
      <c r="P1598" s="4">
        <v>3.0</v>
      </c>
      <c r="Q1598" s="3" t="s">
        <v>13868</v>
      </c>
      <c r="R1598" s="4">
        <v>0.0</v>
      </c>
      <c r="S1598" s="3" t="s">
        <v>38</v>
      </c>
      <c r="T1598" s="3" t="s">
        <v>13869</v>
      </c>
      <c r="U1598" s="4">
        <v>1.0</v>
      </c>
      <c r="V1598" s="3" t="s">
        <v>38</v>
      </c>
      <c r="W1598" s="3" t="s">
        <v>38</v>
      </c>
      <c r="X1598" s="3" t="s">
        <v>13870</v>
      </c>
      <c r="Y1598" s="5">
        <f t="shared" si="1"/>
        <v>2011</v>
      </c>
      <c r="Z1598" s="5">
        <f t="shared" si="2"/>
        <v>7</v>
      </c>
      <c r="AA1598" s="5">
        <f t="shared" si="3"/>
        <v>19</v>
      </c>
      <c r="AB1598" s="5">
        <f t="shared" si="4"/>
        <v>0</v>
      </c>
      <c r="AC1598" s="5">
        <f t="shared" si="5"/>
        <v>0</v>
      </c>
      <c r="AD1598" s="5">
        <f t="shared" si="6"/>
        <v>0</v>
      </c>
    </row>
    <row r="1599" ht="15.75" customHeight="1">
      <c r="A1599" s="3" t="s">
        <v>30</v>
      </c>
      <c r="B1599" s="3" t="s">
        <v>47</v>
      </c>
      <c r="C1599" s="3" t="s">
        <v>13871</v>
      </c>
      <c r="D1599" s="3" t="s">
        <v>13872</v>
      </c>
      <c r="E1599" s="3" t="s">
        <v>13873</v>
      </c>
      <c r="F1599" s="3" t="s">
        <v>13874</v>
      </c>
      <c r="G1599" s="3" t="s">
        <v>13875</v>
      </c>
      <c r="H1599" s="3" t="s">
        <v>11608</v>
      </c>
      <c r="I1599" s="3" t="s">
        <v>1226</v>
      </c>
      <c r="J1599" s="3" t="s">
        <v>713</v>
      </c>
      <c r="K1599" s="3" t="s">
        <v>12965</v>
      </c>
      <c r="L1599" s="3" t="s">
        <v>12966</v>
      </c>
      <c r="M1599" s="3" t="s">
        <v>38</v>
      </c>
      <c r="N1599" s="3" t="s">
        <v>731</v>
      </c>
      <c r="O1599" s="3" t="s">
        <v>5630</v>
      </c>
      <c r="P1599" s="4">
        <v>0.0</v>
      </c>
      <c r="Q1599" s="3" t="s">
        <v>38</v>
      </c>
      <c r="R1599" s="4">
        <v>2.0</v>
      </c>
      <c r="S1599" s="3" t="s">
        <v>13876</v>
      </c>
      <c r="T1599" s="3" t="s">
        <v>13877</v>
      </c>
      <c r="U1599" s="4">
        <v>1.0</v>
      </c>
      <c r="V1599" s="3" t="s">
        <v>38</v>
      </c>
      <c r="W1599" s="3" t="s">
        <v>38</v>
      </c>
      <c r="X1599" s="3" t="s">
        <v>13878</v>
      </c>
      <c r="Y1599" s="5">
        <f t="shared" si="1"/>
        <v>2012</v>
      </c>
      <c r="Z1599" s="5">
        <f t="shared" si="2"/>
        <v>9</v>
      </c>
      <c r="AA1599" s="5">
        <f t="shared" si="3"/>
        <v>5</v>
      </c>
      <c r="AB1599" s="5">
        <f t="shared" si="4"/>
        <v>2013</v>
      </c>
      <c r="AC1599" s="5">
        <f t="shared" si="5"/>
        <v>2</v>
      </c>
      <c r="AD1599" s="5">
        <f t="shared" si="6"/>
        <v>1</v>
      </c>
    </row>
    <row r="1600" ht="15.75" customHeight="1">
      <c r="A1600" s="3" t="s">
        <v>30</v>
      </c>
      <c r="B1600" s="3" t="s">
        <v>47</v>
      </c>
      <c r="C1600" s="3" t="s">
        <v>13879</v>
      </c>
      <c r="D1600" s="3" t="s">
        <v>13880</v>
      </c>
      <c r="E1600" s="3" t="s">
        <v>13881</v>
      </c>
      <c r="F1600" s="3" t="s">
        <v>8787</v>
      </c>
      <c r="G1600" s="3" t="s">
        <v>13882</v>
      </c>
      <c r="H1600" s="3" t="s">
        <v>11608</v>
      </c>
      <c r="I1600" s="3" t="s">
        <v>1226</v>
      </c>
      <c r="J1600" s="3" t="s">
        <v>713</v>
      </c>
      <c r="K1600" s="3" t="s">
        <v>13883</v>
      </c>
      <c r="L1600" s="3" t="s">
        <v>13884</v>
      </c>
      <c r="M1600" s="3" t="s">
        <v>38</v>
      </c>
      <c r="N1600" s="3" t="s">
        <v>731</v>
      </c>
      <c r="O1600" s="3" t="s">
        <v>423</v>
      </c>
      <c r="P1600" s="4">
        <v>0.0</v>
      </c>
      <c r="Q1600" s="3" t="s">
        <v>38</v>
      </c>
      <c r="R1600" s="4">
        <v>1.0</v>
      </c>
      <c r="S1600" s="3" t="s">
        <v>13885</v>
      </c>
      <c r="T1600" s="3" t="s">
        <v>13886</v>
      </c>
      <c r="U1600" s="4">
        <v>1.0</v>
      </c>
      <c r="V1600" s="3" t="s">
        <v>38</v>
      </c>
      <c r="W1600" s="3" t="s">
        <v>38</v>
      </c>
      <c r="X1600" s="3" t="s">
        <v>13887</v>
      </c>
      <c r="Y1600" s="5">
        <f t="shared" si="1"/>
        <v>2012</v>
      </c>
      <c r="Z1600" s="5">
        <f t="shared" si="2"/>
        <v>6</v>
      </c>
      <c r="AA1600" s="5">
        <f t="shared" si="3"/>
        <v>20</v>
      </c>
      <c r="AB1600" s="5">
        <f t="shared" si="4"/>
        <v>2013</v>
      </c>
      <c r="AC1600" s="5">
        <f t="shared" si="5"/>
        <v>2</v>
      </c>
      <c r="AD1600" s="5">
        <f t="shared" si="6"/>
        <v>1</v>
      </c>
    </row>
    <row r="1601" ht="15.75" customHeight="1">
      <c r="A1601" s="3" t="s">
        <v>30</v>
      </c>
      <c r="B1601" s="3" t="s">
        <v>47</v>
      </c>
      <c r="C1601" s="3" t="s">
        <v>13888</v>
      </c>
      <c r="D1601" s="3" t="s">
        <v>13889</v>
      </c>
      <c r="E1601" s="3" t="s">
        <v>13890</v>
      </c>
      <c r="F1601" s="3" t="s">
        <v>13314</v>
      </c>
      <c r="G1601" s="3" t="s">
        <v>13891</v>
      </c>
      <c r="H1601" s="3" t="s">
        <v>11608</v>
      </c>
      <c r="I1601" s="3" t="s">
        <v>11540</v>
      </c>
      <c r="J1601" s="3" t="s">
        <v>11541</v>
      </c>
      <c r="K1601" s="3" t="s">
        <v>11559</v>
      </c>
      <c r="L1601" s="3" t="s">
        <v>11560</v>
      </c>
      <c r="M1601" s="3" t="s">
        <v>38</v>
      </c>
      <c r="N1601" s="3" t="s">
        <v>38</v>
      </c>
      <c r="O1601" s="3" t="s">
        <v>13316</v>
      </c>
      <c r="P1601" s="4">
        <v>0.0</v>
      </c>
      <c r="Q1601" s="3" t="s">
        <v>38</v>
      </c>
      <c r="R1601" s="4">
        <v>2.0</v>
      </c>
      <c r="S1601" s="3" t="s">
        <v>13892</v>
      </c>
      <c r="T1601" s="3" t="s">
        <v>13893</v>
      </c>
      <c r="U1601" s="4">
        <v>1.0</v>
      </c>
      <c r="V1601" s="3" t="s">
        <v>38</v>
      </c>
      <c r="W1601" s="3" t="s">
        <v>38</v>
      </c>
      <c r="X1601" s="3" t="s">
        <v>13894</v>
      </c>
      <c r="Y1601" s="5">
        <f t="shared" si="1"/>
        <v>2012</v>
      </c>
      <c r="Z1601" s="5">
        <f t="shared" si="2"/>
        <v>9</v>
      </c>
      <c r="AA1601" s="5">
        <f t="shared" si="3"/>
        <v>20</v>
      </c>
      <c r="AB1601" s="5">
        <f t="shared" si="4"/>
        <v>2013</v>
      </c>
      <c r="AC1601" s="5">
        <f t="shared" si="5"/>
        <v>2</v>
      </c>
      <c r="AD1601" s="5">
        <f t="shared" si="6"/>
        <v>1</v>
      </c>
    </row>
    <row r="1602" ht="15.75" customHeight="1">
      <c r="A1602" s="3" t="s">
        <v>30</v>
      </c>
      <c r="B1602" s="3" t="s">
        <v>47</v>
      </c>
      <c r="C1602" s="3" t="s">
        <v>13895</v>
      </c>
      <c r="D1602" s="3" t="s">
        <v>13896</v>
      </c>
      <c r="E1602" s="3" t="s">
        <v>13897</v>
      </c>
      <c r="F1602" s="3" t="s">
        <v>13314</v>
      </c>
      <c r="G1602" s="3" t="s">
        <v>13898</v>
      </c>
      <c r="H1602" s="3" t="s">
        <v>11608</v>
      </c>
      <c r="I1602" s="3" t="s">
        <v>11540</v>
      </c>
      <c r="J1602" s="3" t="s">
        <v>11541</v>
      </c>
      <c r="K1602" s="3" t="s">
        <v>11559</v>
      </c>
      <c r="L1602" s="3" t="s">
        <v>11560</v>
      </c>
      <c r="M1602" s="3" t="s">
        <v>38</v>
      </c>
      <c r="N1602" s="3" t="s">
        <v>38</v>
      </c>
      <c r="O1602" s="3" t="s">
        <v>13316</v>
      </c>
      <c r="P1602" s="4">
        <v>0.0</v>
      </c>
      <c r="Q1602" s="3" t="s">
        <v>38</v>
      </c>
      <c r="R1602" s="4">
        <v>0.0</v>
      </c>
      <c r="S1602" s="3" t="s">
        <v>38</v>
      </c>
      <c r="T1602" s="3" t="s">
        <v>13899</v>
      </c>
      <c r="U1602" s="4">
        <v>1.0</v>
      </c>
      <c r="V1602" s="3" t="s">
        <v>38</v>
      </c>
      <c r="W1602" s="3" t="s">
        <v>38</v>
      </c>
      <c r="X1602" s="3" t="s">
        <v>13900</v>
      </c>
      <c r="Y1602" s="5">
        <f t="shared" si="1"/>
        <v>2012</v>
      </c>
      <c r="Z1602" s="5">
        <f t="shared" si="2"/>
        <v>9</v>
      </c>
      <c r="AA1602" s="5">
        <f t="shared" si="3"/>
        <v>20</v>
      </c>
      <c r="AB1602" s="5">
        <f t="shared" si="4"/>
        <v>2013</v>
      </c>
      <c r="AC1602" s="5">
        <f t="shared" si="5"/>
        <v>2</v>
      </c>
      <c r="AD1602" s="5">
        <f t="shared" si="6"/>
        <v>1</v>
      </c>
    </row>
    <row r="1603" ht="15.75" customHeight="1">
      <c r="A1603" s="3" t="s">
        <v>30</v>
      </c>
      <c r="B1603" s="3" t="s">
        <v>47</v>
      </c>
      <c r="C1603" s="3" t="s">
        <v>13901</v>
      </c>
      <c r="D1603" s="3" t="s">
        <v>13902</v>
      </c>
      <c r="E1603" s="3" t="s">
        <v>13903</v>
      </c>
      <c r="F1603" s="3" t="s">
        <v>13904</v>
      </c>
      <c r="G1603" s="3" t="s">
        <v>13905</v>
      </c>
      <c r="H1603" s="3" t="s">
        <v>11608</v>
      </c>
      <c r="I1603" s="3" t="s">
        <v>172</v>
      </c>
      <c r="J1603" s="3" t="s">
        <v>173</v>
      </c>
      <c r="K1603" s="3" t="s">
        <v>13906</v>
      </c>
      <c r="L1603" s="3" t="s">
        <v>13907</v>
      </c>
      <c r="M1603" s="3" t="s">
        <v>176</v>
      </c>
      <c r="N1603" s="3" t="s">
        <v>38</v>
      </c>
      <c r="O1603" s="3" t="s">
        <v>228</v>
      </c>
      <c r="P1603" s="4">
        <v>0.0</v>
      </c>
      <c r="Q1603" s="3" t="s">
        <v>38</v>
      </c>
      <c r="R1603" s="4">
        <v>0.0</v>
      </c>
      <c r="S1603" s="3" t="s">
        <v>38</v>
      </c>
      <c r="T1603" s="3" t="s">
        <v>13908</v>
      </c>
      <c r="U1603" s="4">
        <v>1.0</v>
      </c>
      <c r="V1603" s="3" t="s">
        <v>38</v>
      </c>
      <c r="W1603" s="3" t="s">
        <v>38</v>
      </c>
      <c r="X1603" s="3" t="s">
        <v>13909</v>
      </c>
      <c r="Y1603" s="5">
        <f t="shared" si="1"/>
        <v>2012</v>
      </c>
      <c r="Z1603" s="5">
        <f t="shared" si="2"/>
        <v>9</v>
      </c>
      <c r="AA1603" s="5">
        <f t="shared" si="3"/>
        <v>12</v>
      </c>
      <c r="AB1603" s="5">
        <f t="shared" si="4"/>
        <v>2013</v>
      </c>
      <c r="AC1603" s="5">
        <f t="shared" si="5"/>
        <v>2</v>
      </c>
      <c r="AD1603" s="5">
        <f t="shared" si="6"/>
        <v>1</v>
      </c>
    </row>
    <row r="1604" ht="15.75" customHeight="1">
      <c r="A1604" s="3" t="s">
        <v>30</v>
      </c>
      <c r="B1604" s="3" t="s">
        <v>47</v>
      </c>
      <c r="C1604" s="3" t="s">
        <v>13910</v>
      </c>
      <c r="D1604" s="3" t="s">
        <v>13911</v>
      </c>
      <c r="E1604" s="3" t="s">
        <v>13912</v>
      </c>
      <c r="F1604" s="3" t="s">
        <v>13913</v>
      </c>
      <c r="G1604" s="3" t="s">
        <v>13914</v>
      </c>
      <c r="H1604" s="3" t="s">
        <v>13303</v>
      </c>
      <c r="I1604" s="3" t="s">
        <v>373</v>
      </c>
      <c r="J1604" s="3" t="s">
        <v>1435</v>
      </c>
      <c r="K1604" s="3" t="s">
        <v>13915</v>
      </c>
      <c r="L1604" s="3" t="s">
        <v>13916</v>
      </c>
      <c r="M1604" s="3" t="s">
        <v>38</v>
      </c>
      <c r="N1604" s="3" t="s">
        <v>376</v>
      </c>
      <c r="O1604" s="3" t="s">
        <v>13917</v>
      </c>
      <c r="P1604" s="4">
        <v>0.0</v>
      </c>
      <c r="Q1604" s="3" t="s">
        <v>38</v>
      </c>
      <c r="R1604" s="4">
        <v>3.0</v>
      </c>
      <c r="S1604" s="3" t="s">
        <v>13918</v>
      </c>
      <c r="T1604" s="3" t="s">
        <v>13919</v>
      </c>
      <c r="U1604" s="4">
        <v>1.0</v>
      </c>
      <c r="V1604" s="3" t="s">
        <v>38</v>
      </c>
      <c r="W1604" s="3" t="s">
        <v>38</v>
      </c>
      <c r="X1604" s="3" t="s">
        <v>13920</v>
      </c>
      <c r="Y1604" s="5">
        <f t="shared" si="1"/>
        <v>2012</v>
      </c>
      <c r="Z1604" s="5">
        <f t="shared" si="2"/>
        <v>8</v>
      </c>
      <c r="AA1604" s="5">
        <f t="shared" si="3"/>
        <v>6</v>
      </c>
      <c r="AB1604" s="5">
        <f t="shared" si="4"/>
        <v>2013</v>
      </c>
      <c r="AC1604" s="5">
        <f t="shared" si="5"/>
        <v>1</v>
      </c>
      <c r="AD1604" s="5">
        <f t="shared" si="6"/>
        <v>21</v>
      </c>
    </row>
    <row r="1605" ht="15.75" customHeight="1">
      <c r="A1605" s="3" t="s">
        <v>30</v>
      </c>
      <c r="B1605" s="3" t="s">
        <v>31</v>
      </c>
      <c r="C1605" s="3" t="s">
        <v>13921</v>
      </c>
      <c r="D1605" s="3" t="s">
        <v>13922</v>
      </c>
      <c r="E1605" s="3" t="s">
        <v>13923</v>
      </c>
      <c r="F1605" s="3" t="s">
        <v>13924</v>
      </c>
      <c r="G1605" s="3" t="s">
        <v>38</v>
      </c>
      <c r="H1605" s="3" t="s">
        <v>38</v>
      </c>
      <c r="I1605" s="3" t="s">
        <v>4746</v>
      </c>
      <c r="J1605" s="3" t="s">
        <v>13819</v>
      </c>
      <c r="K1605" s="3" t="s">
        <v>13925</v>
      </c>
      <c r="L1605" s="3" t="s">
        <v>13926</v>
      </c>
      <c r="M1605" s="3" t="s">
        <v>38</v>
      </c>
      <c r="N1605" s="3" t="s">
        <v>13822</v>
      </c>
      <c r="O1605" s="3" t="s">
        <v>3418</v>
      </c>
      <c r="P1605" s="4">
        <v>3.0</v>
      </c>
      <c r="Q1605" s="3" t="s">
        <v>13927</v>
      </c>
      <c r="R1605" s="4">
        <v>0.0</v>
      </c>
      <c r="S1605" s="3" t="s">
        <v>38</v>
      </c>
      <c r="T1605" s="3" t="s">
        <v>13928</v>
      </c>
      <c r="U1605" s="4">
        <v>1.0</v>
      </c>
      <c r="V1605" s="3" t="s">
        <v>38</v>
      </c>
      <c r="W1605" s="3" t="s">
        <v>38</v>
      </c>
      <c r="X1605" s="3" t="s">
        <v>13929</v>
      </c>
      <c r="Y1605" s="5">
        <f t="shared" si="1"/>
        <v>2011</v>
      </c>
      <c r="Z1605" s="5">
        <f t="shared" si="2"/>
        <v>7</v>
      </c>
      <c r="AA1605" s="5">
        <f t="shared" si="3"/>
        <v>1</v>
      </c>
      <c r="AB1605" s="5">
        <f t="shared" si="4"/>
        <v>0</v>
      </c>
      <c r="AC1605" s="5">
        <f t="shared" si="5"/>
        <v>0</v>
      </c>
      <c r="AD1605" s="5">
        <f t="shared" si="6"/>
        <v>0</v>
      </c>
    </row>
    <row r="1606" ht="15.75" customHeight="1">
      <c r="A1606" s="3" t="s">
        <v>30</v>
      </c>
      <c r="B1606" s="3" t="s">
        <v>31</v>
      </c>
      <c r="C1606" s="3" t="s">
        <v>13930</v>
      </c>
      <c r="D1606" s="3" t="s">
        <v>13931</v>
      </c>
      <c r="E1606" s="3" t="s">
        <v>13932</v>
      </c>
      <c r="F1606" s="3" t="s">
        <v>13924</v>
      </c>
      <c r="G1606" s="3" t="s">
        <v>38</v>
      </c>
      <c r="H1606" s="3" t="s">
        <v>38</v>
      </c>
      <c r="I1606" s="3" t="s">
        <v>12954</v>
      </c>
      <c r="J1606" s="3" t="s">
        <v>12955</v>
      </c>
      <c r="K1606" s="3" t="s">
        <v>4499</v>
      </c>
      <c r="L1606" s="3" t="s">
        <v>4500</v>
      </c>
      <c r="M1606" s="3" t="s">
        <v>38</v>
      </c>
      <c r="N1606" s="3" t="s">
        <v>122</v>
      </c>
      <c r="O1606" s="3" t="s">
        <v>6145</v>
      </c>
      <c r="P1606" s="4">
        <v>4.0</v>
      </c>
      <c r="Q1606" s="3" t="s">
        <v>13933</v>
      </c>
      <c r="R1606" s="4">
        <v>5.0</v>
      </c>
      <c r="S1606" s="3" t="s">
        <v>13934</v>
      </c>
      <c r="T1606" s="3" t="s">
        <v>13935</v>
      </c>
      <c r="U1606" s="4">
        <v>1.0</v>
      </c>
      <c r="V1606" s="3" t="s">
        <v>38</v>
      </c>
      <c r="W1606" s="3" t="s">
        <v>38</v>
      </c>
      <c r="X1606" s="3" t="s">
        <v>13936</v>
      </c>
      <c r="Y1606" s="5">
        <f t="shared" si="1"/>
        <v>2011</v>
      </c>
      <c r="Z1606" s="5">
        <f t="shared" si="2"/>
        <v>7</v>
      </c>
      <c r="AA1606" s="5">
        <f t="shared" si="3"/>
        <v>1</v>
      </c>
      <c r="AB1606" s="5">
        <f t="shared" si="4"/>
        <v>0</v>
      </c>
      <c r="AC1606" s="5">
        <f t="shared" si="5"/>
        <v>0</v>
      </c>
      <c r="AD1606" s="5">
        <f t="shared" si="6"/>
        <v>0</v>
      </c>
    </row>
    <row r="1607" ht="15.75" customHeight="1">
      <c r="A1607" s="3" t="s">
        <v>30</v>
      </c>
      <c r="B1607" s="3" t="s">
        <v>31</v>
      </c>
      <c r="C1607" s="3" t="s">
        <v>13937</v>
      </c>
      <c r="D1607" s="3" t="s">
        <v>13938</v>
      </c>
      <c r="E1607" s="3" t="s">
        <v>13939</v>
      </c>
      <c r="F1607" s="3" t="s">
        <v>13940</v>
      </c>
      <c r="G1607" s="3" t="s">
        <v>38</v>
      </c>
      <c r="H1607" s="3" t="s">
        <v>38</v>
      </c>
      <c r="I1607" s="3" t="s">
        <v>12954</v>
      </c>
      <c r="J1607" s="3" t="s">
        <v>12955</v>
      </c>
      <c r="K1607" s="3" t="s">
        <v>3959</v>
      </c>
      <c r="L1607" s="3" t="s">
        <v>3960</v>
      </c>
      <c r="M1607" s="3" t="s">
        <v>38</v>
      </c>
      <c r="N1607" s="3" t="s">
        <v>9527</v>
      </c>
      <c r="O1607" s="3" t="s">
        <v>13941</v>
      </c>
      <c r="P1607" s="4">
        <v>3.0</v>
      </c>
      <c r="Q1607" s="3" t="s">
        <v>13942</v>
      </c>
      <c r="R1607" s="4">
        <v>1.0</v>
      </c>
      <c r="S1607" s="3" t="s">
        <v>13943</v>
      </c>
      <c r="T1607" s="3" t="s">
        <v>13944</v>
      </c>
      <c r="U1607" s="4">
        <v>4.0</v>
      </c>
      <c r="V1607" s="3" t="s">
        <v>38</v>
      </c>
      <c r="W1607" s="3" t="s">
        <v>38</v>
      </c>
      <c r="X1607" s="3" t="s">
        <v>13945</v>
      </c>
      <c r="Y1607" s="5">
        <f t="shared" si="1"/>
        <v>2011</v>
      </c>
      <c r="Z1607" s="5">
        <f t="shared" si="2"/>
        <v>10</v>
      </c>
      <c r="AA1607" s="5">
        <f t="shared" si="3"/>
        <v>18</v>
      </c>
      <c r="AB1607" s="5">
        <f t="shared" si="4"/>
        <v>0</v>
      </c>
      <c r="AC1607" s="5">
        <f t="shared" si="5"/>
        <v>0</v>
      </c>
      <c r="AD1607" s="5">
        <f t="shared" si="6"/>
        <v>0</v>
      </c>
    </row>
    <row r="1608" ht="15.75" customHeight="1">
      <c r="A1608" s="3" t="s">
        <v>30</v>
      </c>
      <c r="B1608" s="3" t="s">
        <v>31</v>
      </c>
      <c r="C1608" s="3" t="s">
        <v>13946</v>
      </c>
      <c r="D1608" s="3" t="s">
        <v>13947</v>
      </c>
      <c r="E1608" s="3" t="s">
        <v>13948</v>
      </c>
      <c r="F1608" s="3" t="s">
        <v>13949</v>
      </c>
      <c r="G1608" s="3" t="s">
        <v>38</v>
      </c>
      <c r="H1608" s="3" t="s">
        <v>38</v>
      </c>
      <c r="I1608" s="3" t="s">
        <v>13387</v>
      </c>
      <c r="J1608" s="3" t="s">
        <v>12955</v>
      </c>
      <c r="K1608" s="3" t="s">
        <v>13608</v>
      </c>
      <c r="L1608" s="3" t="s">
        <v>13609</v>
      </c>
      <c r="M1608" s="3" t="s">
        <v>38</v>
      </c>
      <c r="N1608" s="3" t="s">
        <v>7547</v>
      </c>
      <c r="O1608" s="3" t="s">
        <v>13950</v>
      </c>
      <c r="P1608" s="4">
        <v>3.0</v>
      </c>
      <c r="Q1608" s="3" t="s">
        <v>13951</v>
      </c>
      <c r="R1608" s="4">
        <v>3.0</v>
      </c>
      <c r="S1608" s="3" t="s">
        <v>13952</v>
      </c>
      <c r="T1608" s="3" t="s">
        <v>13953</v>
      </c>
      <c r="U1608" s="4">
        <v>1.0</v>
      </c>
      <c r="V1608" s="3" t="s">
        <v>38</v>
      </c>
      <c r="W1608" s="3" t="s">
        <v>38</v>
      </c>
      <c r="X1608" s="3" t="s">
        <v>13954</v>
      </c>
      <c r="Y1608" s="5">
        <f t="shared" si="1"/>
        <v>2011</v>
      </c>
      <c r="Z1608" s="5">
        <f t="shared" si="2"/>
        <v>7</v>
      </c>
      <c r="AA1608" s="5">
        <f t="shared" si="3"/>
        <v>13</v>
      </c>
      <c r="AB1608" s="5">
        <f t="shared" si="4"/>
        <v>0</v>
      </c>
      <c r="AC1608" s="5">
        <f t="shared" si="5"/>
        <v>0</v>
      </c>
      <c r="AD1608" s="5">
        <f t="shared" si="6"/>
        <v>0</v>
      </c>
    </row>
    <row r="1609" ht="15.75" customHeight="1">
      <c r="A1609" s="3" t="s">
        <v>30</v>
      </c>
      <c r="B1609" s="3" t="s">
        <v>31</v>
      </c>
      <c r="C1609" s="3" t="s">
        <v>13955</v>
      </c>
      <c r="D1609" s="3" t="s">
        <v>13956</v>
      </c>
      <c r="E1609" s="3" t="s">
        <v>13957</v>
      </c>
      <c r="F1609" s="3" t="s">
        <v>13958</v>
      </c>
      <c r="G1609" s="3" t="s">
        <v>38</v>
      </c>
      <c r="H1609" s="3" t="s">
        <v>38</v>
      </c>
      <c r="I1609" s="3" t="s">
        <v>12954</v>
      </c>
      <c r="J1609" s="3" t="s">
        <v>12955</v>
      </c>
      <c r="K1609" s="3" t="s">
        <v>13959</v>
      </c>
      <c r="L1609" s="3" t="s">
        <v>13960</v>
      </c>
      <c r="M1609" s="3" t="s">
        <v>38</v>
      </c>
      <c r="N1609" s="3" t="s">
        <v>122</v>
      </c>
      <c r="O1609" s="3" t="s">
        <v>13961</v>
      </c>
      <c r="P1609" s="4">
        <v>4.0</v>
      </c>
      <c r="Q1609" s="3" t="s">
        <v>13962</v>
      </c>
      <c r="R1609" s="4">
        <v>1.0</v>
      </c>
      <c r="S1609" s="3" t="s">
        <v>13963</v>
      </c>
      <c r="T1609" s="3" t="s">
        <v>13964</v>
      </c>
      <c r="U1609" s="4">
        <v>1.0</v>
      </c>
      <c r="V1609" s="3" t="s">
        <v>38</v>
      </c>
      <c r="W1609" s="3" t="s">
        <v>38</v>
      </c>
      <c r="X1609" s="3" t="s">
        <v>13965</v>
      </c>
      <c r="Y1609" s="5">
        <f t="shared" si="1"/>
        <v>2011</v>
      </c>
      <c r="Z1609" s="5">
        <f t="shared" si="2"/>
        <v>6</v>
      </c>
      <c r="AA1609" s="5">
        <f t="shared" si="3"/>
        <v>27</v>
      </c>
      <c r="AB1609" s="5">
        <f t="shared" si="4"/>
        <v>0</v>
      </c>
      <c r="AC1609" s="5">
        <f t="shared" si="5"/>
        <v>0</v>
      </c>
      <c r="AD1609" s="5">
        <f t="shared" si="6"/>
        <v>0</v>
      </c>
    </row>
    <row r="1610" ht="15.75" customHeight="1">
      <c r="A1610" s="3" t="s">
        <v>30</v>
      </c>
      <c r="B1610" s="3" t="s">
        <v>47</v>
      </c>
      <c r="C1610" s="3" t="s">
        <v>13966</v>
      </c>
      <c r="D1610" s="3" t="s">
        <v>13967</v>
      </c>
      <c r="E1610" s="3" t="s">
        <v>13968</v>
      </c>
      <c r="F1610" s="3" t="s">
        <v>11526</v>
      </c>
      <c r="G1610" s="3" t="s">
        <v>13969</v>
      </c>
      <c r="H1610" s="3" t="s">
        <v>13970</v>
      </c>
      <c r="I1610" s="3" t="s">
        <v>593</v>
      </c>
      <c r="J1610" s="3" t="s">
        <v>954</v>
      </c>
      <c r="K1610" s="3" t="s">
        <v>12385</v>
      </c>
      <c r="L1610" s="3" t="s">
        <v>12386</v>
      </c>
      <c r="M1610" s="3" t="s">
        <v>38</v>
      </c>
      <c r="N1610" s="3" t="s">
        <v>4771</v>
      </c>
      <c r="O1610" s="3" t="s">
        <v>1047</v>
      </c>
      <c r="P1610" s="4">
        <v>0.0</v>
      </c>
      <c r="Q1610" s="3" t="s">
        <v>38</v>
      </c>
      <c r="R1610" s="4">
        <v>1.0</v>
      </c>
      <c r="S1610" s="3" t="s">
        <v>13971</v>
      </c>
      <c r="T1610" s="3" t="s">
        <v>13972</v>
      </c>
      <c r="U1610" s="4">
        <v>3.0</v>
      </c>
      <c r="V1610" s="3" t="s">
        <v>38</v>
      </c>
      <c r="W1610" s="3" t="s">
        <v>38</v>
      </c>
      <c r="X1610" s="3" t="s">
        <v>13973</v>
      </c>
      <c r="Y1610" s="5">
        <f t="shared" si="1"/>
        <v>2012</v>
      </c>
      <c r="Z1610" s="5">
        <f t="shared" si="2"/>
        <v>7</v>
      </c>
      <c r="AA1610" s="5">
        <f t="shared" si="3"/>
        <v>10</v>
      </c>
      <c r="AB1610" s="5">
        <f t="shared" si="4"/>
        <v>2013</v>
      </c>
      <c r="AC1610" s="5">
        <f t="shared" si="5"/>
        <v>1</v>
      </c>
      <c r="AD1610" s="5">
        <f t="shared" si="6"/>
        <v>1</v>
      </c>
    </row>
    <row r="1611" ht="15.75" customHeight="1">
      <c r="A1611" s="3" t="s">
        <v>30</v>
      </c>
      <c r="B1611" s="3" t="s">
        <v>47</v>
      </c>
      <c r="C1611" s="3" t="s">
        <v>13974</v>
      </c>
      <c r="D1611" s="3" t="s">
        <v>13975</v>
      </c>
      <c r="E1611" s="3" t="s">
        <v>13976</v>
      </c>
      <c r="F1611" s="3" t="s">
        <v>12346</v>
      </c>
      <c r="G1611" s="3" t="s">
        <v>13977</v>
      </c>
      <c r="H1611" s="3" t="s">
        <v>11776</v>
      </c>
      <c r="I1611" s="3" t="s">
        <v>373</v>
      </c>
      <c r="J1611" s="3" t="s">
        <v>1435</v>
      </c>
      <c r="K1611" s="3" t="s">
        <v>13978</v>
      </c>
      <c r="L1611" s="3" t="s">
        <v>312</v>
      </c>
      <c r="M1611" s="3" t="s">
        <v>30</v>
      </c>
      <c r="N1611" s="3" t="s">
        <v>376</v>
      </c>
      <c r="O1611" s="3" t="s">
        <v>4927</v>
      </c>
      <c r="P1611" s="4">
        <v>0.0</v>
      </c>
      <c r="Q1611" s="3" t="s">
        <v>38</v>
      </c>
      <c r="R1611" s="4">
        <v>0.0</v>
      </c>
      <c r="S1611" s="3" t="s">
        <v>38</v>
      </c>
      <c r="T1611" s="3" t="s">
        <v>13979</v>
      </c>
      <c r="U1611" s="4">
        <v>1.0</v>
      </c>
      <c r="V1611" s="3" t="s">
        <v>38</v>
      </c>
      <c r="W1611" s="3" t="s">
        <v>38</v>
      </c>
      <c r="X1611" s="3" t="s">
        <v>13980</v>
      </c>
      <c r="Y1611" s="5">
        <f t="shared" si="1"/>
        <v>2012</v>
      </c>
      <c r="Z1611" s="5">
        <f t="shared" si="2"/>
        <v>8</v>
      </c>
      <c r="AA1611" s="5">
        <f t="shared" si="3"/>
        <v>30</v>
      </c>
      <c r="AB1611" s="5">
        <f t="shared" si="4"/>
        <v>2012</v>
      </c>
      <c r="AC1611" s="5">
        <f t="shared" si="5"/>
        <v>12</v>
      </c>
      <c r="AD1611" s="5">
        <f t="shared" si="6"/>
        <v>21</v>
      </c>
    </row>
    <row r="1612" ht="15.75" customHeight="1">
      <c r="A1612" s="3" t="s">
        <v>30</v>
      </c>
      <c r="B1612" s="3" t="s">
        <v>47</v>
      </c>
      <c r="C1612" s="3" t="s">
        <v>13764</v>
      </c>
      <c r="D1612" s="3" t="s">
        <v>13981</v>
      </c>
      <c r="E1612" s="3" t="s">
        <v>13982</v>
      </c>
      <c r="F1612" s="3" t="s">
        <v>13767</v>
      </c>
      <c r="G1612" s="3" t="s">
        <v>13983</v>
      </c>
      <c r="H1612" s="3" t="s">
        <v>11776</v>
      </c>
      <c r="I1612" s="3" t="s">
        <v>13387</v>
      </c>
      <c r="J1612" s="3" t="s">
        <v>12955</v>
      </c>
      <c r="K1612" s="3" t="s">
        <v>13770</v>
      </c>
      <c r="L1612" s="3" t="s">
        <v>13771</v>
      </c>
      <c r="M1612" s="3" t="s">
        <v>38</v>
      </c>
      <c r="N1612" s="3" t="s">
        <v>7547</v>
      </c>
      <c r="O1612" s="3" t="s">
        <v>13984</v>
      </c>
      <c r="P1612" s="4">
        <v>0.0</v>
      </c>
      <c r="Q1612" s="3" t="s">
        <v>38</v>
      </c>
      <c r="R1612" s="4">
        <v>0.0</v>
      </c>
      <c r="S1612" s="3" t="s">
        <v>38</v>
      </c>
      <c r="T1612" s="3" t="s">
        <v>13985</v>
      </c>
      <c r="U1612" s="4">
        <v>1.0</v>
      </c>
      <c r="V1612" s="3" t="s">
        <v>38</v>
      </c>
      <c r="W1612" s="3" t="s">
        <v>38</v>
      </c>
      <c r="X1612" s="3" t="s">
        <v>13986</v>
      </c>
      <c r="Y1612" s="5">
        <f t="shared" si="1"/>
        <v>2012</v>
      </c>
      <c r="Z1612" s="5">
        <f t="shared" si="2"/>
        <v>6</v>
      </c>
      <c r="AA1612" s="5">
        <f t="shared" si="3"/>
        <v>4</v>
      </c>
      <c r="AB1612" s="5">
        <f t="shared" si="4"/>
        <v>2012</v>
      </c>
      <c r="AC1612" s="5">
        <f t="shared" si="5"/>
        <v>12</v>
      </c>
      <c r="AD1612" s="5">
        <f t="shared" si="6"/>
        <v>21</v>
      </c>
    </row>
    <row r="1613" ht="15.75" customHeight="1">
      <c r="A1613" s="3" t="s">
        <v>30</v>
      </c>
      <c r="B1613" s="3" t="s">
        <v>47</v>
      </c>
      <c r="C1613" s="3" t="s">
        <v>13987</v>
      </c>
      <c r="D1613" s="3" t="s">
        <v>13988</v>
      </c>
      <c r="E1613" s="3" t="s">
        <v>13989</v>
      </c>
      <c r="F1613" s="3" t="s">
        <v>13687</v>
      </c>
      <c r="G1613" s="3" t="s">
        <v>13990</v>
      </c>
      <c r="H1613" s="3" t="s">
        <v>11776</v>
      </c>
      <c r="I1613" s="3" t="s">
        <v>13991</v>
      </c>
      <c r="J1613" s="3" t="s">
        <v>1164</v>
      </c>
      <c r="K1613" s="3" t="s">
        <v>13992</v>
      </c>
      <c r="L1613" s="3" t="s">
        <v>13993</v>
      </c>
      <c r="M1613" s="3" t="s">
        <v>38</v>
      </c>
      <c r="N1613" s="3" t="s">
        <v>38</v>
      </c>
      <c r="O1613" s="3" t="s">
        <v>6818</v>
      </c>
      <c r="P1613" s="4">
        <v>0.0</v>
      </c>
      <c r="Q1613" s="3" t="s">
        <v>38</v>
      </c>
      <c r="R1613" s="4">
        <v>0.0</v>
      </c>
      <c r="S1613" s="3" t="s">
        <v>38</v>
      </c>
      <c r="T1613" s="3" t="s">
        <v>13994</v>
      </c>
      <c r="U1613" s="4">
        <v>1.0</v>
      </c>
      <c r="V1613" s="3" t="s">
        <v>38</v>
      </c>
      <c r="W1613" s="3" t="s">
        <v>38</v>
      </c>
      <c r="X1613" s="3" t="s">
        <v>13995</v>
      </c>
      <c r="Y1613" s="5">
        <f t="shared" si="1"/>
        <v>2012</v>
      </c>
      <c r="Z1613" s="5">
        <f t="shared" si="2"/>
        <v>6</v>
      </c>
      <c r="AA1613" s="5">
        <f t="shared" si="3"/>
        <v>6</v>
      </c>
      <c r="AB1613" s="5">
        <f t="shared" si="4"/>
        <v>2012</v>
      </c>
      <c r="AC1613" s="5">
        <f t="shared" si="5"/>
        <v>12</v>
      </c>
      <c r="AD1613" s="5">
        <f t="shared" si="6"/>
        <v>21</v>
      </c>
    </row>
    <row r="1614" ht="15.75" customHeight="1">
      <c r="A1614" s="3" t="s">
        <v>30</v>
      </c>
      <c r="B1614" s="3" t="s">
        <v>31</v>
      </c>
      <c r="C1614" s="3" t="s">
        <v>13996</v>
      </c>
      <c r="D1614" s="3" t="s">
        <v>13997</v>
      </c>
      <c r="E1614" s="3" t="s">
        <v>13998</v>
      </c>
      <c r="F1614" s="3" t="s">
        <v>13999</v>
      </c>
      <c r="G1614" s="3" t="s">
        <v>38</v>
      </c>
      <c r="H1614" s="3" t="s">
        <v>38</v>
      </c>
      <c r="I1614" s="3" t="s">
        <v>78</v>
      </c>
      <c r="J1614" s="3" t="s">
        <v>118</v>
      </c>
      <c r="K1614" s="3" t="s">
        <v>14000</v>
      </c>
      <c r="L1614" s="3" t="s">
        <v>14001</v>
      </c>
      <c r="M1614" s="3" t="s">
        <v>38</v>
      </c>
      <c r="N1614" s="3" t="s">
        <v>9527</v>
      </c>
      <c r="O1614" s="3" t="s">
        <v>11934</v>
      </c>
      <c r="P1614" s="4">
        <v>4.0</v>
      </c>
      <c r="Q1614" s="3" t="s">
        <v>14002</v>
      </c>
      <c r="R1614" s="4">
        <v>0.0</v>
      </c>
      <c r="S1614" s="3" t="s">
        <v>38</v>
      </c>
      <c r="T1614" s="3" t="s">
        <v>14003</v>
      </c>
      <c r="U1614" s="4">
        <v>6.0</v>
      </c>
      <c r="V1614" s="3" t="s">
        <v>38</v>
      </c>
      <c r="W1614" s="3" t="s">
        <v>38</v>
      </c>
      <c r="X1614" s="3" t="s">
        <v>14004</v>
      </c>
      <c r="Y1614" s="5">
        <f t="shared" si="1"/>
        <v>2011</v>
      </c>
      <c r="Z1614" s="5">
        <f t="shared" si="2"/>
        <v>9</v>
      </c>
      <c r="AA1614" s="5">
        <f t="shared" si="3"/>
        <v>19</v>
      </c>
      <c r="AB1614" s="5">
        <f t="shared" si="4"/>
        <v>0</v>
      </c>
      <c r="AC1614" s="5">
        <f t="shared" si="5"/>
        <v>0</v>
      </c>
      <c r="AD1614" s="5">
        <f t="shared" si="6"/>
        <v>0</v>
      </c>
    </row>
    <row r="1615" ht="15.75" customHeight="1">
      <c r="A1615" s="3" t="s">
        <v>30</v>
      </c>
      <c r="B1615" s="3" t="s">
        <v>31</v>
      </c>
      <c r="C1615" s="3" t="s">
        <v>14005</v>
      </c>
      <c r="D1615" s="3" t="s">
        <v>14006</v>
      </c>
      <c r="E1615" s="3" t="s">
        <v>14007</v>
      </c>
      <c r="F1615" s="3" t="s">
        <v>14008</v>
      </c>
      <c r="G1615" s="3" t="s">
        <v>38</v>
      </c>
      <c r="H1615" s="3" t="s">
        <v>38</v>
      </c>
      <c r="I1615" s="3" t="s">
        <v>12954</v>
      </c>
      <c r="J1615" s="3" t="s">
        <v>12955</v>
      </c>
      <c r="K1615" s="3" t="s">
        <v>14009</v>
      </c>
      <c r="L1615" s="3" t="s">
        <v>14010</v>
      </c>
      <c r="M1615" s="3" t="s">
        <v>38</v>
      </c>
      <c r="N1615" s="3" t="s">
        <v>122</v>
      </c>
      <c r="O1615" s="3" t="s">
        <v>14011</v>
      </c>
      <c r="P1615" s="4">
        <v>3.0</v>
      </c>
      <c r="Q1615" s="3" t="s">
        <v>14012</v>
      </c>
      <c r="R1615" s="4">
        <v>0.0</v>
      </c>
      <c r="S1615" s="3" t="s">
        <v>38</v>
      </c>
      <c r="T1615" s="3" t="s">
        <v>14013</v>
      </c>
      <c r="U1615" s="4">
        <v>1.0</v>
      </c>
      <c r="V1615" s="3" t="s">
        <v>38</v>
      </c>
      <c r="W1615" s="3" t="s">
        <v>38</v>
      </c>
      <c r="X1615" s="3" t="s">
        <v>14014</v>
      </c>
      <c r="Y1615" s="5">
        <f t="shared" si="1"/>
        <v>2011</v>
      </c>
      <c r="Z1615" s="5">
        <f t="shared" si="2"/>
        <v>6</v>
      </c>
      <c r="AA1615" s="5">
        <f t="shared" si="3"/>
        <v>1</v>
      </c>
      <c r="AB1615" s="5">
        <f t="shared" si="4"/>
        <v>0</v>
      </c>
      <c r="AC1615" s="5">
        <f t="shared" si="5"/>
        <v>0</v>
      </c>
      <c r="AD1615" s="5">
        <f t="shared" si="6"/>
        <v>0</v>
      </c>
    </row>
    <row r="1616" ht="15.75" customHeight="1">
      <c r="A1616" s="3" t="s">
        <v>30</v>
      </c>
      <c r="B1616" s="3" t="s">
        <v>47</v>
      </c>
      <c r="C1616" s="3" t="s">
        <v>14015</v>
      </c>
      <c r="D1616" s="3" t="s">
        <v>14016</v>
      </c>
      <c r="E1616" s="3" t="s">
        <v>14017</v>
      </c>
      <c r="F1616" s="3" t="s">
        <v>12394</v>
      </c>
      <c r="G1616" s="3" t="s">
        <v>14018</v>
      </c>
      <c r="H1616" s="3" t="s">
        <v>14019</v>
      </c>
      <c r="I1616" s="3" t="s">
        <v>172</v>
      </c>
      <c r="J1616" s="3" t="s">
        <v>173</v>
      </c>
      <c r="K1616" s="3" t="s">
        <v>5829</v>
      </c>
      <c r="L1616" s="3" t="s">
        <v>5830</v>
      </c>
      <c r="M1616" s="3" t="s">
        <v>96</v>
      </c>
      <c r="N1616" s="3" t="s">
        <v>38</v>
      </c>
      <c r="O1616" s="3" t="s">
        <v>14020</v>
      </c>
      <c r="P1616" s="4">
        <v>0.0</v>
      </c>
      <c r="Q1616" s="3" t="s">
        <v>38</v>
      </c>
      <c r="R1616" s="4">
        <v>3.0</v>
      </c>
      <c r="S1616" s="3" t="s">
        <v>14021</v>
      </c>
      <c r="T1616" s="3" t="s">
        <v>14022</v>
      </c>
      <c r="U1616" s="4">
        <v>1.0</v>
      </c>
      <c r="V1616" s="3" t="s">
        <v>38</v>
      </c>
      <c r="W1616" s="3" t="s">
        <v>38</v>
      </c>
      <c r="X1616" s="3" t="s">
        <v>14023</v>
      </c>
      <c r="Y1616" s="5">
        <f t="shared" si="1"/>
        <v>2012</v>
      </c>
      <c r="Z1616" s="5">
        <f t="shared" si="2"/>
        <v>8</v>
      </c>
      <c r="AA1616" s="5">
        <f t="shared" si="3"/>
        <v>9</v>
      </c>
      <c r="AB1616" s="5">
        <f t="shared" si="4"/>
        <v>2012</v>
      </c>
      <c r="AC1616" s="5">
        <f t="shared" si="5"/>
        <v>12</v>
      </c>
      <c r="AD1616" s="5">
        <f t="shared" si="6"/>
        <v>11</v>
      </c>
    </row>
    <row r="1617" ht="15.75" customHeight="1">
      <c r="A1617" s="3" t="s">
        <v>30</v>
      </c>
      <c r="B1617" s="3" t="s">
        <v>47</v>
      </c>
      <c r="C1617" s="3" t="s">
        <v>14024</v>
      </c>
      <c r="D1617" s="3" t="s">
        <v>14025</v>
      </c>
      <c r="E1617" s="3" t="s">
        <v>14026</v>
      </c>
      <c r="F1617" s="3" t="s">
        <v>12610</v>
      </c>
      <c r="G1617" s="3" t="s">
        <v>14027</v>
      </c>
      <c r="H1617" s="3" t="s">
        <v>14019</v>
      </c>
      <c r="I1617" s="3" t="s">
        <v>1226</v>
      </c>
      <c r="J1617" s="3" t="s">
        <v>713</v>
      </c>
      <c r="K1617" s="3" t="s">
        <v>14028</v>
      </c>
      <c r="L1617" s="3" t="s">
        <v>14029</v>
      </c>
      <c r="M1617" s="3" t="s">
        <v>38</v>
      </c>
      <c r="N1617" s="3" t="s">
        <v>731</v>
      </c>
      <c r="O1617" s="3" t="s">
        <v>529</v>
      </c>
      <c r="P1617" s="4">
        <v>0.0</v>
      </c>
      <c r="Q1617" s="3" t="s">
        <v>38</v>
      </c>
      <c r="R1617" s="4">
        <v>0.0</v>
      </c>
      <c r="S1617" s="3" t="s">
        <v>38</v>
      </c>
      <c r="T1617" s="3" t="s">
        <v>14030</v>
      </c>
      <c r="U1617" s="4">
        <v>1.0</v>
      </c>
      <c r="V1617" s="3" t="s">
        <v>38</v>
      </c>
      <c r="W1617" s="3" t="s">
        <v>38</v>
      </c>
      <c r="X1617" s="3" t="s">
        <v>14031</v>
      </c>
      <c r="Y1617" s="5">
        <f t="shared" si="1"/>
        <v>2012</v>
      </c>
      <c r="Z1617" s="5">
        <f t="shared" si="2"/>
        <v>5</v>
      </c>
      <c r="AA1617" s="5">
        <f t="shared" si="3"/>
        <v>16</v>
      </c>
      <c r="AB1617" s="5">
        <f t="shared" si="4"/>
        <v>2012</v>
      </c>
      <c r="AC1617" s="5">
        <f t="shared" si="5"/>
        <v>12</v>
      </c>
      <c r="AD1617" s="5">
        <f t="shared" si="6"/>
        <v>11</v>
      </c>
    </row>
    <row r="1618" ht="15.75" customHeight="1">
      <c r="A1618" s="3" t="s">
        <v>30</v>
      </c>
      <c r="B1618" s="3" t="s">
        <v>47</v>
      </c>
      <c r="C1618" s="3" t="s">
        <v>14032</v>
      </c>
      <c r="D1618" s="3" t="s">
        <v>14033</v>
      </c>
      <c r="E1618" s="3" t="s">
        <v>14034</v>
      </c>
      <c r="F1618" s="3" t="s">
        <v>12479</v>
      </c>
      <c r="G1618" s="3" t="s">
        <v>14035</v>
      </c>
      <c r="H1618" s="3" t="s">
        <v>14019</v>
      </c>
      <c r="I1618" s="3" t="s">
        <v>373</v>
      </c>
      <c r="J1618" s="3" t="s">
        <v>1435</v>
      </c>
      <c r="K1618" s="3" t="s">
        <v>14036</v>
      </c>
      <c r="L1618" s="3" t="s">
        <v>14037</v>
      </c>
      <c r="M1618" s="3" t="s">
        <v>38</v>
      </c>
      <c r="N1618" s="3" t="s">
        <v>376</v>
      </c>
      <c r="O1618" s="3" t="s">
        <v>12296</v>
      </c>
      <c r="P1618" s="4">
        <v>0.0</v>
      </c>
      <c r="Q1618" s="3" t="s">
        <v>38</v>
      </c>
      <c r="R1618" s="4">
        <v>0.0</v>
      </c>
      <c r="S1618" s="3" t="s">
        <v>38</v>
      </c>
      <c r="T1618" s="3" t="s">
        <v>14038</v>
      </c>
      <c r="U1618" s="4">
        <v>1.0</v>
      </c>
      <c r="V1618" s="3" t="s">
        <v>38</v>
      </c>
      <c r="W1618" s="3" t="s">
        <v>38</v>
      </c>
      <c r="X1618" s="3" t="s">
        <v>14039</v>
      </c>
      <c r="Y1618" s="5">
        <f t="shared" si="1"/>
        <v>2012</v>
      </c>
      <c r="Z1618" s="5">
        <f t="shared" si="2"/>
        <v>7</v>
      </c>
      <c r="AA1618" s="5">
        <f t="shared" si="3"/>
        <v>23</v>
      </c>
      <c r="AB1618" s="5">
        <f t="shared" si="4"/>
        <v>2012</v>
      </c>
      <c r="AC1618" s="5">
        <f t="shared" si="5"/>
        <v>12</v>
      </c>
      <c r="AD1618" s="5">
        <f t="shared" si="6"/>
        <v>11</v>
      </c>
    </row>
    <row r="1619" ht="15.75" customHeight="1">
      <c r="A1619" s="3" t="s">
        <v>30</v>
      </c>
      <c r="B1619" s="3" t="s">
        <v>47</v>
      </c>
      <c r="C1619" s="3" t="s">
        <v>12371</v>
      </c>
      <c r="D1619" s="3" t="s">
        <v>12372</v>
      </c>
      <c r="E1619" s="3" t="s">
        <v>14040</v>
      </c>
      <c r="F1619" s="3" t="s">
        <v>12374</v>
      </c>
      <c r="G1619" s="3" t="s">
        <v>14041</v>
      </c>
      <c r="H1619" s="3" t="s">
        <v>14019</v>
      </c>
      <c r="I1619" s="3" t="s">
        <v>12120</v>
      </c>
      <c r="J1619" s="3" t="s">
        <v>845</v>
      </c>
      <c r="K1619" s="3" t="s">
        <v>12375</v>
      </c>
      <c r="L1619" s="3" t="s">
        <v>12376</v>
      </c>
      <c r="M1619" s="3" t="s">
        <v>121</v>
      </c>
      <c r="N1619" s="3" t="s">
        <v>12123</v>
      </c>
      <c r="O1619" s="3" t="s">
        <v>14042</v>
      </c>
      <c r="P1619" s="4">
        <v>0.0</v>
      </c>
      <c r="Q1619" s="3" t="s">
        <v>38</v>
      </c>
      <c r="R1619" s="4">
        <v>0.0</v>
      </c>
      <c r="S1619" s="3" t="s">
        <v>38</v>
      </c>
      <c r="T1619" s="3" t="s">
        <v>14043</v>
      </c>
      <c r="U1619" s="4">
        <v>1.0</v>
      </c>
      <c r="V1619" s="3" t="s">
        <v>38</v>
      </c>
      <c r="W1619" s="3" t="s">
        <v>38</v>
      </c>
      <c r="X1619" s="3" t="s">
        <v>14044</v>
      </c>
      <c r="Y1619" s="5">
        <f t="shared" si="1"/>
        <v>2012</v>
      </c>
      <c r="Z1619" s="5">
        <f t="shared" si="2"/>
        <v>8</v>
      </c>
      <c r="AA1619" s="5">
        <f t="shared" si="3"/>
        <v>20</v>
      </c>
      <c r="AB1619" s="5">
        <f t="shared" si="4"/>
        <v>2012</v>
      </c>
      <c r="AC1619" s="5">
        <f t="shared" si="5"/>
        <v>12</v>
      </c>
      <c r="AD1619" s="5">
        <f t="shared" si="6"/>
        <v>11</v>
      </c>
    </row>
    <row r="1620" ht="15.75" customHeight="1">
      <c r="A1620" s="3" t="s">
        <v>30</v>
      </c>
      <c r="B1620" s="3" t="s">
        <v>47</v>
      </c>
      <c r="C1620" s="3" t="s">
        <v>14045</v>
      </c>
      <c r="D1620" s="3" t="s">
        <v>14046</v>
      </c>
      <c r="E1620" s="3" t="s">
        <v>14047</v>
      </c>
      <c r="F1620" s="3" t="s">
        <v>13776</v>
      </c>
      <c r="G1620" s="3" t="s">
        <v>14048</v>
      </c>
      <c r="H1620" s="3" t="s">
        <v>14019</v>
      </c>
      <c r="I1620" s="3" t="s">
        <v>147</v>
      </c>
      <c r="J1620" s="3" t="s">
        <v>148</v>
      </c>
      <c r="K1620" s="3" t="s">
        <v>13778</v>
      </c>
      <c r="L1620" s="3" t="s">
        <v>13779</v>
      </c>
      <c r="M1620" s="3" t="s">
        <v>121</v>
      </c>
      <c r="N1620" s="3" t="s">
        <v>151</v>
      </c>
      <c r="O1620" s="3" t="s">
        <v>7082</v>
      </c>
      <c r="P1620" s="4">
        <v>0.0</v>
      </c>
      <c r="Q1620" s="3" t="s">
        <v>38</v>
      </c>
      <c r="R1620" s="4">
        <v>2.0</v>
      </c>
      <c r="S1620" s="3" t="s">
        <v>14049</v>
      </c>
      <c r="T1620" s="3" t="s">
        <v>14050</v>
      </c>
      <c r="U1620" s="4">
        <v>1.0</v>
      </c>
      <c r="V1620" s="3" t="s">
        <v>38</v>
      </c>
      <c r="W1620" s="3" t="s">
        <v>38</v>
      </c>
      <c r="X1620" s="3" t="s">
        <v>14051</v>
      </c>
      <c r="Y1620" s="5">
        <f t="shared" si="1"/>
        <v>2012</v>
      </c>
      <c r="Z1620" s="5">
        <f t="shared" si="2"/>
        <v>7</v>
      </c>
      <c r="AA1620" s="5">
        <f t="shared" si="3"/>
        <v>26</v>
      </c>
      <c r="AB1620" s="5">
        <f t="shared" si="4"/>
        <v>2012</v>
      </c>
      <c r="AC1620" s="5">
        <f t="shared" si="5"/>
        <v>12</v>
      </c>
      <c r="AD1620" s="5">
        <f t="shared" si="6"/>
        <v>11</v>
      </c>
    </row>
    <row r="1621" ht="15.75" customHeight="1">
      <c r="A1621" s="3" t="s">
        <v>30</v>
      </c>
      <c r="B1621" s="3" t="s">
        <v>47</v>
      </c>
      <c r="C1621" s="3" t="s">
        <v>14052</v>
      </c>
      <c r="D1621" s="3" t="s">
        <v>14053</v>
      </c>
      <c r="E1621" s="3" t="s">
        <v>14054</v>
      </c>
      <c r="F1621" s="3" t="s">
        <v>13776</v>
      </c>
      <c r="G1621" s="3" t="s">
        <v>14055</v>
      </c>
      <c r="H1621" s="3" t="s">
        <v>14019</v>
      </c>
      <c r="I1621" s="3" t="s">
        <v>147</v>
      </c>
      <c r="J1621" s="3" t="s">
        <v>148</v>
      </c>
      <c r="K1621" s="3" t="s">
        <v>13778</v>
      </c>
      <c r="L1621" s="3" t="s">
        <v>13779</v>
      </c>
      <c r="M1621" s="3" t="s">
        <v>121</v>
      </c>
      <c r="N1621" s="3" t="s">
        <v>151</v>
      </c>
      <c r="O1621" s="3" t="s">
        <v>14056</v>
      </c>
      <c r="P1621" s="4">
        <v>0.0</v>
      </c>
      <c r="Q1621" s="3" t="s">
        <v>38</v>
      </c>
      <c r="R1621" s="4">
        <v>0.0</v>
      </c>
      <c r="S1621" s="3" t="s">
        <v>38</v>
      </c>
      <c r="T1621" s="3" t="s">
        <v>14057</v>
      </c>
      <c r="U1621" s="4">
        <v>1.0</v>
      </c>
      <c r="V1621" s="3" t="s">
        <v>38</v>
      </c>
      <c r="W1621" s="3" t="s">
        <v>38</v>
      </c>
      <c r="X1621" s="3" t="s">
        <v>14058</v>
      </c>
      <c r="Y1621" s="5">
        <f t="shared" si="1"/>
        <v>2012</v>
      </c>
      <c r="Z1621" s="5">
        <f t="shared" si="2"/>
        <v>7</v>
      </c>
      <c r="AA1621" s="5">
        <f t="shared" si="3"/>
        <v>26</v>
      </c>
      <c r="AB1621" s="5">
        <f t="shared" si="4"/>
        <v>2012</v>
      </c>
      <c r="AC1621" s="5">
        <f t="shared" si="5"/>
        <v>12</v>
      </c>
      <c r="AD1621" s="5">
        <f t="shared" si="6"/>
        <v>11</v>
      </c>
    </row>
    <row r="1622" ht="15.75" customHeight="1">
      <c r="A1622" s="3" t="s">
        <v>30</v>
      </c>
      <c r="B1622" s="3" t="s">
        <v>47</v>
      </c>
      <c r="C1622" s="3" t="s">
        <v>14059</v>
      </c>
      <c r="D1622" s="3" t="s">
        <v>14060</v>
      </c>
      <c r="E1622" s="3" t="s">
        <v>14061</v>
      </c>
      <c r="F1622" s="3" t="s">
        <v>13776</v>
      </c>
      <c r="G1622" s="3" t="s">
        <v>14062</v>
      </c>
      <c r="H1622" s="3" t="s">
        <v>14019</v>
      </c>
      <c r="I1622" s="3" t="s">
        <v>147</v>
      </c>
      <c r="J1622" s="3" t="s">
        <v>148</v>
      </c>
      <c r="K1622" s="3" t="s">
        <v>13778</v>
      </c>
      <c r="L1622" s="3" t="s">
        <v>13779</v>
      </c>
      <c r="M1622" s="3" t="s">
        <v>121</v>
      </c>
      <c r="N1622" s="3" t="s">
        <v>151</v>
      </c>
      <c r="O1622" s="3" t="s">
        <v>14056</v>
      </c>
      <c r="P1622" s="4">
        <v>0.0</v>
      </c>
      <c r="Q1622" s="3" t="s">
        <v>38</v>
      </c>
      <c r="R1622" s="4">
        <v>0.0</v>
      </c>
      <c r="S1622" s="3" t="s">
        <v>38</v>
      </c>
      <c r="T1622" s="3" t="s">
        <v>14063</v>
      </c>
      <c r="U1622" s="4">
        <v>1.0</v>
      </c>
      <c r="V1622" s="3" t="s">
        <v>38</v>
      </c>
      <c r="W1622" s="3" t="s">
        <v>38</v>
      </c>
      <c r="X1622" s="3" t="s">
        <v>14064</v>
      </c>
      <c r="Y1622" s="5">
        <f t="shared" si="1"/>
        <v>2012</v>
      </c>
      <c r="Z1622" s="5">
        <f t="shared" si="2"/>
        <v>7</v>
      </c>
      <c r="AA1622" s="5">
        <f t="shared" si="3"/>
        <v>26</v>
      </c>
      <c r="AB1622" s="5">
        <f t="shared" si="4"/>
        <v>2012</v>
      </c>
      <c r="AC1622" s="5">
        <f t="shared" si="5"/>
        <v>12</v>
      </c>
      <c r="AD1622" s="5">
        <f t="shared" si="6"/>
        <v>11</v>
      </c>
    </row>
    <row r="1623" ht="15.75" customHeight="1">
      <c r="A1623" s="3" t="s">
        <v>30</v>
      </c>
      <c r="B1623" s="3" t="s">
        <v>47</v>
      </c>
      <c r="C1623" s="3" t="s">
        <v>14065</v>
      </c>
      <c r="D1623" s="3" t="s">
        <v>14066</v>
      </c>
      <c r="E1623" s="3" t="s">
        <v>14067</v>
      </c>
      <c r="F1623" s="3" t="s">
        <v>14068</v>
      </c>
      <c r="G1623" s="3" t="s">
        <v>14069</v>
      </c>
      <c r="H1623" s="3" t="s">
        <v>14019</v>
      </c>
      <c r="I1623" s="3" t="s">
        <v>147</v>
      </c>
      <c r="J1623" s="3" t="s">
        <v>148</v>
      </c>
      <c r="K1623" s="3" t="s">
        <v>14070</v>
      </c>
      <c r="L1623" s="3" t="s">
        <v>14071</v>
      </c>
      <c r="M1623" s="3" t="s">
        <v>30</v>
      </c>
      <c r="N1623" s="3" t="s">
        <v>151</v>
      </c>
      <c r="O1623" s="3" t="s">
        <v>6607</v>
      </c>
      <c r="P1623" s="4">
        <v>0.0</v>
      </c>
      <c r="Q1623" s="3" t="s">
        <v>38</v>
      </c>
      <c r="R1623" s="4">
        <v>2.0</v>
      </c>
      <c r="S1623" s="3" t="s">
        <v>14072</v>
      </c>
      <c r="T1623" s="3" t="s">
        <v>14073</v>
      </c>
      <c r="U1623" s="4">
        <v>1.0</v>
      </c>
      <c r="V1623" s="3" t="s">
        <v>38</v>
      </c>
      <c r="W1623" s="3" t="s">
        <v>38</v>
      </c>
      <c r="X1623" s="3" t="s">
        <v>14074</v>
      </c>
      <c r="Y1623" s="5">
        <f t="shared" si="1"/>
        <v>2012</v>
      </c>
      <c r="Z1623" s="5">
        <f t="shared" si="2"/>
        <v>6</v>
      </c>
      <c r="AA1623" s="5">
        <f t="shared" si="3"/>
        <v>29</v>
      </c>
      <c r="AB1623" s="5">
        <f t="shared" si="4"/>
        <v>2012</v>
      </c>
      <c r="AC1623" s="5">
        <f t="shared" si="5"/>
        <v>12</v>
      </c>
      <c r="AD1623" s="5">
        <f t="shared" si="6"/>
        <v>11</v>
      </c>
    </row>
    <row r="1624" ht="15.75" customHeight="1">
      <c r="A1624" s="3" t="s">
        <v>30</v>
      </c>
      <c r="B1624" s="3" t="s">
        <v>47</v>
      </c>
      <c r="C1624" s="3" t="s">
        <v>14075</v>
      </c>
      <c r="D1624" s="3" t="s">
        <v>14076</v>
      </c>
      <c r="E1624" s="3" t="s">
        <v>14077</v>
      </c>
      <c r="F1624" s="3" t="s">
        <v>14078</v>
      </c>
      <c r="G1624" s="3" t="s">
        <v>14079</v>
      </c>
      <c r="H1624" s="3" t="s">
        <v>14019</v>
      </c>
      <c r="I1624" s="3" t="s">
        <v>11540</v>
      </c>
      <c r="J1624" s="3" t="s">
        <v>11541</v>
      </c>
      <c r="K1624" s="3" t="s">
        <v>11559</v>
      </c>
      <c r="L1624" s="3" t="s">
        <v>11560</v>
      </c>
      <c r="M1624" s="3" t="s">
        <v>38</v>
      </c>
      <c r="N1624" s="3" t="s">
        <v>38</v>
      </c>
      <c r="O1624" s="3" t="s">
        <v>11561</v>
      </c>
      <c r="P1624" s="4">
        <v>0.0</v>
      </c>
      <c r="Q1624" s="3" t="s">
        <v>38</v>
      </c>
      <c r="R1624" s="4">
        <v>0.0</v>
      </c>
      <c r="S1624" s="3" t="s">
        <v>38</v>
      </c>
      <c r="T1624" s="3" t="s">
        <v>14080</v>
      </c>
      <c r="U1624" s="4">
        <v>1.0</v>
      </c>
      <c r="V1624" s="3" t="s">
        <v>38</v>
      </c>
      <c r="W1624" s="3" t="s">
        <v>38</v>
      </c>
      <c r="X1624" s="3" t="s">
        <v>14081</v>
      </c>
      <c r="Y1624" s="5">
        <f t="shared" si="1"/>
        <v>2012</v>
      </c>
      <c r="Z1624" s="5">
        <f t="shared" si="2"/>
        <v>3</v>
      </c>
      <c r="AA1624" s="5">
        <f t="shared" si="3"/>
        <v>29</v>
      </c>
      <c r="AB1624" s="5">
        <f t="shared" si="4"/>
        <v>2012</v>
      </c>
      <c r="AC1624" s="5">
        <f t="shared" si="5"/>
        <v>12</v>
      </c>
      <c r="AD1624" s="5">
        <f t="shared" si="6"/>
        <v>11</v>
      </c>
    </row>
    <row r="1625" ht="15.75" customHeight="1">
      <c r="A1625" s="3" t="s">
        <v>30</v>
      </c>
      <c r="B1625" s="3" t="s">
        <v>47</v>
      </c>
      <c r="C1625" s="3" t="s">
        <v>13464</v>
      </c>
      <c r="D1625" s="3" t="s">
        <v>14082</v>
      </c>
      <c r="E1625" s="3" t="s">
        <v>14083</v>
      </c>
      <c r="F1625" s="3" t="s">
        <v>13657</v>
      </c>
      <c r="G1625" s="3" t="s">
        <v>14084</v>
      </c>
      <c r="H1625" s="3" t="s">
        <v>14019</v>
      </c>
      <c r="I1625" s="3" t="s">
        <v>11540</v>
      </c>
      <c r="J1625" s="3" t="s">
        <v>11541</v>
      </c>
      <c r="K1625" s="3" t="s">
        <v>14085</v>
      </c>
      <c r="L1625" s="3" t="s">
        <v>14086</v>
      </c>
      <c r="M1625" s="3" t="s">
        <v>38</v>
      </c>
      <c r="N1625" s="3" t="s">
        <v>38</v>
      </c>
      <c r="O1625" s="3" t="s">
        <v>11561</v>
      </c>
      <c r="P1625" s="4">
        <v>0.0</v>
      </c>
      <c r="Q1625" s="3" t="s">
        <v>38</v>
      </c>
      <c r="R1625" s="4">
        <v>0.0</v>
      </c>
      <c r="S1625" s="3" t="s">
        <v>38</v>
      </c>
      <c r="T1625" s="3" t="s">
        <v>14087</v>
      </c>
      <c r="U1625" s="4">
        <v>1.0</v>
      </c>
      <c r="V1625" s="3" t="s">
        <v>38</v>
      </c>
      <c r="W1625" s="3" t="s">
        <v>38</v>
      </c>
      <c r="X1625" s="3" t="s">
        <v>14088</v>
      </c>
      <c r="Y1625" s="5">
        <f t="shared" si="1"/>
        <v>2012</v>
      </c>
      <c r="Z1625" s="5">
        <f t="shared" si="2"/>
        <v>8</v>
      </c>
      <c r="AA1625" s="5">
        <f t="shared" si="3"/>
        <v>3</v>
      </c>
      <c r="AB1625" s="5">
        <f t="shared" si="4"/>
        <v>2012</v>
      </c>
      <c r="AC1625" s="5">
        <f t="shared" si="5"/>
        <v>12</v>
      </c>
      <c r="AD1625" s="5">
        <f t="shared" si="6"/>
        <v>11</v>
      </c>
    </row>
    <row r="1626" ht="15.75" customHeight="1">
      <c r="A1626" s="3" t="s">
        <v>30</v>
      </c>
      <c r="B1626" s="3" t="s">
        <v>47</v>
      </c>
      <c r="C1626" s="3" t="s">
        <v>14089</v>
      </c>
      <c r="D1626" s="3" t="s">
        <v>14090</v>
      </c>
      <c r="E1626" s="3" t="s">
        <v>14091</v>
      </c>
      <c r="F1626" s="3" t="s">
        <v>14092</v>
      </c>
      <c r="G1626" s="3" t="s">
        <v>14093</v>
      </c>
      <c r="H1626" s="3" t="s">
        <v>14019</v>
      </c>
      <c r="I1626" s="3" t="s">
        <v>1226</v>
      </c>
      <c r="J1626" s="3" t="s">
        <v>713</v>
      </c>
      <c r="K1626" s="3" t="s">
        <v>12965</v>
      </c>
      <c r="L1626" s="3" t="s">
        <v>12966</v>
      </c>
      <c r="M1626" s="3" t="s">
        <v>38</v>
      </c>
      <c r="N1626" s="3" t="s">
        <v>731</v>
      </c>
      <c r="O1626" s="3" t="s">
        <v>513</v>
      </c>
      <c r="P1626" s="4">
        <v>0.0</v>
      </c>
      <c r="Q1626" s="3" t="s">
        <v>38</v>
      </c>
      <c r="R1626" s="4">
        <v>1.0</v>
      </c>
      <c r="S1626" s="3" t="s">
        <v>14094</v>
      </c>
      <c r="T1626" s="3" t="s">
        <v>14095</v>
      </c>
      <c r="U1626" s="4">
        <v>1.0</v>
      </c>
      <c r="V1626" s="3" t="s">
        <v>38</v>
      </c>
      <c r="W1626" s="3" t="s">
        <v>38</v>
      </c>
      <c r="X1626" s="3" t="s">
        <v>14096</v>
      </c>
      <c r="Y1626" s="5">
        <f t="shared" si="1"/>
        <v>2012</v>
      </c>
      <c r="Z1626" s="5">
        <f t="shared" si="2"/>
        <v>7</v>
      </c>
      <c r="AA1626" s="5">
        <f t="shared" si="3"/>
        <v>25</v>
      </c>
      <c r="AB1626" s="5">
        <f t="shared" si="4"/>
        <v>2012</v>
      </c>
      <c r="AC1626" s="5">
        <f t="shared" si="5"/>
        <v>12</v>
      </c>
      <c r="AD1626" s="5">
        <f t="shared" si="6"/>
        <v>11</v>
      </c>
    </row>
    <row r="1627" ht="15.75" customHeight="1">
      <c r="A1627" s="3" t="s">
        <v>30</v>
      </c>
      <c r="B1627" s="3" t="s">
        <v>31</v>
      </c>
      <c r="C1627" s="3" t="s">
        <v>14097</v>
      </c>
      <c r="D1627" s="3" t="s">
        <v>14098</v>
      </c>
      <c r="E1627" s="3" t="s">
        <v>14099</v>
      </c>
      <c r="F1627" s="3" t="s">
        <v>14100</v>
      </c>
      <c r="G1627" s="3" t="s">
        <v>38</v>
      </c>
      <c r="H1627" s="3" t="s">
        <v>38</v>
      </c>
      <c r="I1627" s="3" t="s">
        <v>12954</v>
      </c>
      <c r="J1627" s="3" t="s">
        <v>12955</v>
      </c>
      <c r="K1627" s="3" t="s">
        <v>14101</v>
      </c>
      <c r="L1627" s="3" t="s">
        <v>14102</v>
      </c>
      <c r="M1627" s="3" t="s">
        <v>38</v>
      </c>
      <c r="N1627" s="3" t="s">
        <v>122</v>
      </c>
      <c r="O1627" s="3" t="s">
        <v>14103</v>
      </c>
      <c r="P1627" s="4">
        <v>3.0</v>
      </c>
      <c r="Q1627" s="3" t="s">
        <v>14104</v>
      </c>
      <c r="R1627" s="4">
        <v>1.0</v>
      </c>
      <c r="S1627" s="3" t="s">
        <v>14105</v>
      </c>
      <c r="T1627" s="3" t="s">
        <v>14106</v>
      </c>
      <c r="U1627" s="4">
        <v>1.0</v>
      </c>
      <c r="V1627" s="3" t="s">
        <v>38</v>
      </c>
      <c r="W1627" s="3" t="s">
        <v>38</v>
      </c>
      <c r="X1627" s="3" t="s">
        <v>14107</v>
      </c>
      <c r="Y1627" s="5">
        <f t="shared" si="1"/>
        <v>2011</v>
      </c>
      <c r="Z1627" s="5">
        <f t="shared" si="2"/>
        <v>5</v>
      </c>
      <c r="AA1627" s="5">
        <f t="shared" si="3"/>
        <v>19</v>
      </c>
      <c r="AB1627" s="5">
        <f t="shared" si="4"/>
        <v>0</v>
      </c>
      <c r="AC1627" s="5">
        <f t="shared" si="5"/>
        <v>0</v>
      </c>
      <c r="AD1627" s="5">
        <f t="shared" si="6"/>
        <v>0</v>
      </c>
    </row>
    <row r="1628" ht="15.75" customHeight="1">
      <c r="A1628" s="3" t="s">
        <v>30</v>
      </c>
      <c r="B1628" s="3" t="s">
        <v>31</v>
      </c>
      <c r="C1628" s="3" t="s">
        <v>14108</v>
      </c>
      <c r="D1628" s="3" t="s">
        <v>14109</v>
      </c>
      <c r="E1628" s="3" t="s">
        <v>14110</v>
      </c>
      <c r="F1628" s="3" t="s">
        <v>14111</v>
      </c>
      <c r="G1628" s="3" t="s">
        <v>38</v>
      </c>
      <c r="H1628" s="3" t="s">
        <v>38</v>
      </c>
      <c r="I1628" s="3" t="s">
        <v>172</v>
      </c>
      <c r="J1628" s="3" t="s">
        <v>173</v>
      </c>
      <c r="K1628" s="3" t="s">
        <v>14112</v>
      </c>
      <c r="L1628" s="3" t="s">
        <v>14113</v>
      </c>
      <c r="M1628" s="3" t="s">
        <v>96</v>
      </c>
      <c r="N1628" s="3" t="s">
        <v>38</v>
      </c>
      <c r="O1628" s="3" t="s">
        <v>14114</v>
      </c>
      <c r="P1628" s="4">
        <v>0.0</v>
      </c>
      <c r="Q1628" s="3" t="s">
        <v>38</v>
      </c>
      <c r="R1628" s="4">
        <v>0.0</v>
      </c>
      <c r="S1628" s="3" t="s">
        <v>38</v>
      </c>
      <c r="T1628" s="3" t="s">
        <v>14115</v>
      </c>
      <c r="U1628" s="4">
        <v>1.0</v>
      </c>
      <c r="V1628" s="3" t="s">
        <v>38</v>
      </c>
      <c r="W1628" s="3" t="s">
        <v>38</v>
      </c>
      <c r="X1628" s="3" t="s">
        <v>14116</v>
      </c>
      <c r="Y1628" s="5">
        <f t="shared" si="1"/>
        <v>2011</v>
      </c>
      <c r="Z1628" s="5">
        <f t="shared" si="2"/>
        <v>5</v>
      </c>
      <c r="AA1628" s="5">
        <f t="shared" si="3"/>
        <v>27</v>
      </c>
      <c r="AB1628" s="5">
        <f t="shared" si="4"/>
        <v>0</v>
      </c>
      <c r="AC1628" s="5">
        <f t="shared" si="5"/>
        <v>0</v>
      </c>
      <c r="AD1628" s="5">
        <f t="shared" si="6"/>
        <v>0</v>
      </c>
    </row>
    <row r="1629" ht="15.75" customHeight="1">
      <c r="A1629" s="3" t="s">
        <v>30</v>
      </c>
      <c r="B1629" s="3" t="s">
        <v>31</v>
      </c>
      <c r="C1629" s="3" t="s">
        <v>14117</v>
      </c>
      <c r="D1629" s="3" t="s">
        <v>14118</v>
      </c>
      <c r="E1629" s="3" t="s">
        <v>14119</v>
      </c>
      <c r="F1629" s="3" t="s">
        <v>14111</v>
      </c>
      <c r="G1629" s="3" t="s">
        <v>38</v>
      </c>
      <c r="H1629" s="3" t="s">
        <v>38</v>
      </c>
      <c r="I1629" s="3" t="s">
        <v>172</v>
      </c>
      <c r="J1629" s="3" t="s">
        <v>173</v>
      </c>
      <c r="K1629" s="3" t="s">
        <v>14112</v>
      </c>
      <c r="L1629" s="3" t="s">
        <v>14113</v>
      </c>
      <c r="M1629" s="3" t="s">
        <v>96</v>
      </c>
      <c r="N1629" s="3" t="s">
        <v>38</v>
      </c>
      <c r="O1629" s="3" t="s">
        <v>14114</v>
      </c>
      <c r="P1629" s="4">
        <v>0.0</v>
      </c>
      <c r="Q1629" s="3" t="s">
        <v>38</v>
      </c>
      <c r="R1629" s="4">
        <v>0.0</v>
      </c>
      <c r="S1629" s="3" t="s">
        <v>38</v>
      </c>
      <c r="T1629" s="3" t="s">
        <v>14120</v>
      </c>
      <c r="U1629" s="4">
        <v>1.0</v>
      </c>
      <c r="V1629" s="3" t="s">
        <v>38</v>
      </c>
      <c r="W1629" s="3" t="s">
        <v>38</v>
      </c>
      <c r="X1629" s="3" t="s">
        <v>14121</v>
      </c>
      <c r="Y1629" s="5">
        <f t="shared" si="1"/>
        <v>2011</v>
      </c>
      <c r="Z1629" s="5">
        <f t="shared" si="2"/>
        <v>5</v>
      </c>
      <c r="AA1629" s="5">
        <f t="shared" si="3"/>
        <v>27</v>
      </c>
      <c r="AB1629" s="5">
        <f t="shared" si="4"/>
        <v>0</v>
      </c>
      <c r="AC1629" s="5">
        <f t="shared" si="5"/>
        <v>0</v>
      </c>
      <c r="AD1629" s="5">
        <f t="shared" si="6"/>
        <v>0</v>
      </c>
    </row>
    <row r="1630" ht="15.75" customHeight="1">
      <c r="A1630" s="3" t="s">
        <v>30</v>
      </c>
      <c r="B1630" s="3" t="s">
        <v>31</v>
      </c>
      <c r="C1630" s="3" t="s">
        <v>14122</v>
      </c>
      <c r="D1630" s="3" t="s">
        <v>14123</v>
      </c>
      <c r="E1630" s="3" t="s">
        <v>14124</v>
      </c>
      <c r="F1630" s="3" t="s">
        <v>14125</v>
      </c>
      <c r="G1630" s="3" t="s">
        <v>38</v>
      </c>
      <c r="H1630" s="3" t="s">
        <v>38</v>
      </c>
      <c r="I1630" s="3" t="s">
        <v>12954</v>
      </c>
      <c r="J1630" s="3" t="s">
        <v>12955</v>
      </c>
      <c r="K1630" s="3" t="s">
        <v>13276</v>
      </c>
      <c r="L1630" s="3" t="s">
        <v>13277</v>
      </c>
      <c r="M1630" s="3" t="s">
        <v>38</v>
      </c>
      <c r="N1630" s="3" t="s">
        <v>122</v>
      </c>
      <c r="O1630" s="3" t="s">
        <v>14126</v>
      </c>
      <c r="P1630" s="4">
        <v>9.0</v>
      </c>
      <c r="Q1630" s="3" t="s">
        <v>14127</v>
      </c>
      <c r="R1630" s="4">
        <v>0.0</v>
      </c>
      <c r="S1630" s="3" t="s">
        <v>38</v>
      </c>
      <c r="T1630" s="3" t="s">
        <v>14128</v>
      </c>
      <c r="U1630" s="4">
        <v>1.0</v>
      </c>
      <c r="V1630" s="3" t="s">
        <v>38</v>
      </c>
      <c r="W1630" s="3" t="s">
        <v>38</v>
      </c>
      <c r="X1630" s="3" t="s">
        <v>14129</v>
      </c>
      <c r="Y1630" s="5">
        <f t="shared" si="1"/>
        <v>2011</v>
      </c>
      <c r="Z1630" s="5">
        <f t="shared" si="2"/>
        <v>5</v>
      </c>
      <c r="AA1630" s="5">
        <f t="shared" si="3"/>
        <v>24</v>
      </c>
      <c r="AB1630" s="5">
        <f t="shared" si="4"/>
        <v>0</v>
      </c>
      <c r="AC1630" s="5">
        <f t="shared" si="5"/>
        <v>0</v>
      </c>
      <c r="AD1630" s="5">
        <f t="shared" si="6"/>
        <v>0</v>
      </c>
    </row>
    <row r="1631" ht="15.75" customHeight="1">
      <c r="A1631" s="3" t="s">
        <v>30</v>
      </c>
      <c r="B1631" s="3" t="s">
        <v>31</v>
      </c>
      <c r="C1631" s="3" t="s">
        <v>14130</v>
      </c>
      <c r="D1631" s="3" t="s">
        <v>14131</v>
      </c>
      <c r="E1631" s="3" t="s">
        <v>14132</v>
      </c>
      <c r="F1631" s="3" t="s">
        <v>13376</v>
      </c>
      <c r="G1631" s="3" t="s">
        <v>14133</v>
      </c>
      <c r="H1631" s="3" t="s">
        <v>14134</v>
      </c>
      <c r="I1631" s="3" t="s">
        <v>12954</v>
      </c>
      <c r="J1631" s="3" t="s">
        <v>12955</v>
      </c>
      <c r="K1631" s="3" t="s">
        <v>13377</v>
      </c>
      <c r="L1631" s="3" t="s">
        <v>13378</v>
      </c>
      <c r="M1631" s="3" t="s">
        <v>38</v>
      </c>
      <c r="N1631" s="3" t="s">
        <v>9527</v>
      </c>
      <c r="O1631" s="3" t="s">
        <v>7895</v>
      </c>
      <c r="P1631" s="4">
        <v>4.0</v>
      </c>
      <c r="Q1631" s="3" t="s">
        <v>14135</v>
      </c>
      <c r="R1631" s="4">
        <v>1.0</v>
      </c>
      <c r="S1631" s="3" t="s">
        <v>14136</v>
      </c>
      <c r="T1631" s="3" t="s">
        <v>14137</v>
      </c>
      <c r="U1631" s="4">
        <v>1.0</v>
      </c>
      <c r="V1631" s="3" t="s">
        <v>38</v>
      </c>
      <c r="W1631" s="3" t="s">
        <v>38</v>
      </c>
      <c r="X1631" s="3" t="s">
        <v>14138</v>
      </c>
      <c r="Y1631" s="5">
        <f t="shared" si="1"/>
        <v>2011</v>
      </c>
      <c r="Z1631" s="5">
        <f t="shared" si="2"/>
        <v>11</v>
      </c>
      <c r="AA1631" s="5">
        <f t="shared" si="3"/>
        <v>30</v>
      </c>
      <c r="AB1631" s="5">
        <f t="shared" si="4"/>
        <v>2012</v>
      </c>
      <c r="AC1631" s="5">
        <f t="shared" si="5"/>
        <v>12</v>
      </c>
      <c r="AD1631" s="5">
        <f t="shared" si="6"/>
        <v>1</v>
      </c>
    </row>
    <row r="1632" ht="15.75" customHeight="1">
      <c r="A1632" s="3" t="s">
        <v>30</v>
      </c>
      <c r="B1632" s="3" t="s">
        <v>47</v>
      </c>
      <c r="C1632" s="3" t="s">
        <v>13505</v>
      </c>
      <c r="D1632" s="3" t="s">
        <v>14139</v>
      </c>
      <c r="E1632" s="3" t="s">
        <v>14140</v>
      </c>
      <c r="F1632" s="3" t="s">
        <v>14141</v>
      </c>
      <c r="G1632" s="3" t="s">
        <v>14142</v>
      </c>
      <c r="H1632" s="3" t="s">
        <v>14134</v>
      </c>
      <c r="I1632" s="3" t="s">
        <v>593</v>
      </c>
      <c r="J1632" s="3" t="s">
        <v>954</v>
      </c>
      <c r="K1632" s="3" t="s">
        <v>14143</v>
      </c>
      <c r="L1632" s="3" t="s">
        <v>14144</v>
      </c>
      <c r="M1632" s="3" t="s">
        <v>38</v>
      </c>
      <c r="N1632" s="3" t="s">
        <v>4771</v>
      </c>
      <c r="O1632" s="3" t="s">
        <v>4414</v>
      </c>
      <c r="P1632" s="4">
        <v>0.0</v>
      </c>
      <c r="Q1632" s="3" t="s">
        <v>38</v>
      </c>
      <c r="R1632" s="4">
        <v>0.0</v>
      </c>
      <c r="S1632" s="3" t="s">
        <v>38</v>
      </c>
      <c r="T1632" s="3" t="s">
        <v>14145</v>
      </c>
      <c r="U1632" s="4">
        <v>1.0</v>
      </c>
      <c r="V1632" s="3" t="s">
        <v>38</v>
      </c>
      <c r="W1632" s="3" t="s">
        <v>38</v>
      </c>
      <c r="X1632" s="3" t="s">
        <v>14146</v>
      </c>
      <c r="Y1632" s="5">
        <f t="shared" si="1"/>
        <v>2012</v>
      </c>
      <c r="Z1632" s="5">
        <f t="shared" si="2"/>
        <v>6</v>
      </c>
      <c r="AA1632" s="5">
        <f t="shared" si="3"/>
        <v>25</v>
      </c>
      <c r="AB1632" s="5">
        <f t="shared" si="4"/>
        <v>2012</v>
      </c>
      <c r="AC1632" s="5">
        <f t="shared" si="5"/>
        <v>12</v>
      </c>
      <c r="AD1632" s="5">
        <f t="shared" si="6"/>
        <v>1</v>
      </c>
    </row>
    <row r="1633" ht="15.75" customHeight="1">
      <c r="A1633" s="3" t="s">
        <v>30</v>
      </c>
      <c r="B1633" s="3" t="s">
        <v>47</v>
      </c>
      <c r="C1633" s="3" t="s">
        <v>14147</v>
      </c>
      <c r="D1633" s="3" t="s">
        <v>14148</v>
      </c>
      <c r="E1633" s="3" t="s">
        <v>14149</v>
      </c>
      <c r="F1633" s="3" t="s">
        <v>12469</v>
      </c>
      <c r="G1633" s="3" t="s">
        <v>14150</v>
      </c>
      <c r="H1633" s="3" t="s">
        <v>14134</v>
      </c>
      <c r="I1633" s="3" t="s">
        <v>172</v>
      </c>
      <c r="J1633" s="3" t="s">
        <v>173</v>
      </c>
      <c r="K1633" s="3" t="s">
        <v>14151</v>
      </c>
      <c r="L1633" s="3" t="s">
        <v>14152</v>
      </c>
      <c r="M1633" s="3" t="s">
        <v>96</v>
      </c>
      <c r="N1633" s="3" t="s">
        <v>38</v>
      </c>
      <c r="O1633" s="3" t="s">
        <v>14153</v>
      </c>
      <c r="P1633" s="4">
        <v>0.0</v>
      </c>
      <c r="Q1633" s="3" t="s">
        <v>38</v>
      </c>
      <c r="R1633" s="4">
        <v>0.0</v>
      </c>
      <c r="S1633" s="3" t="s">
        <v>38</v>
      </c>
      <c r="T1633" s="3" t="s">
        <v>14154</v>
      </c>
      <c r="U1633" s="4">
        <v>1.0</v>
      </c>
      <c r="V1633" s="3" t="s">
        <v>38</v>
      </c>
      <c r="W1633" s="3" t="s">
        <v>38</v>
      </c>
      <c r="X1633" s="3" t="s">
        <v>14155</v>
      </c>
      <c r="Y1633" s="5">
        <f t="shared" si="1"/>
        <v>2012</v>
      </c>
      <c r="Z1633" s="5">
        <f t="shared" si="2"/>
        <v>7</v>
      </c>
      <c r="AA1633" s="5">
        <f t="shared" si="3"/>
        <v>17</v>
      </c>
      <c r="AB1633" s="5">
        <f t="shared" si="4"/>
        <v>2012</v>
      </c>
      <c r="AC1633" s="5">
        <f t="shared" si="5"/>
        <v>12</v>
      </c>
      <c r="AD1633" s="5">
        <f t="shared" si="6"/>
        <v>1</v>
      </c>
    </row>
    <row r="1634" ht="15.75" customHeight="1">
      <c r="A1634" s="3" t="s">
        <v>30</v>
      </c>
      <c r="B1634" s="3" t="s">
        <v>47</v>
      </c>
      <c r="C1634" s="3" t="s">
        <v>14156</v>
      </c>
      <c r="D1634" s="3" t="s">
        <v>14157</v>
      </c>
      <c r="E1634" s="3" t="s">
        <v>14158</v>
      </c>
      <c r="F1634" s="3" t="s">
        <v>12731</v>
      </c>
      <c r="G1634" s="3" t="s">
        <v>14159</v>
      </c>
      <c r="H1634" s="3" t="s">
        <v>14134</v>
      </c>
      <c r="I1634" s="3" t="s">
        <v>12954</v>
      </c>
      <c r="J1634" s="3" t="s">
        <v>12955</v>
      </c>
      <c r="K1634" s="3" t="s">
        <v>14160</v>
      </c>
      <c r="L1634" s="3" t="s">
        <v>14161</v>
      </c>
      <c r="M1634" s="3" t="s">
        <v>38</v>
      </c>
      <c r="N1634" s="3" t="s">
        <v>9527</v>
      </c>
      <c r="O1634" s="3" t="s">
        <v>1047</v>
      </c>
      <c r="P1634" s="4">
        <v>0.0</v>
      </c>
      <c r="Q1634" s="3" t="s">
        <v>38</v>
      </c>
      <c r="R1634" s="4">
        <v>1.0</v>
      </c>
      <c r="S1634" s="3" t="s">
        <v>14162</v>
      </c>
      <c r="T1634" s="3" t="s">
        <v>14163</v>
      </c>
      <c r="U1634" s="4">
        <v>1.0</v>
      </c>
      <c r="V1634" s="3" t="s">
        <v>38</v>
      </c>
      <c r="W1634" s="3" t="s">
        <v>38</v>
      </c>
      <c r="X1634" s="3" t="s">
        <v>14164</v>
      </c>
      <c r="Y1634" s="5">
        <f t="shared" si="1"/>
        <v>2012</v>
      </c>
      <c r="Z1634" s="5">
        <f t="shared" si="2"/>
        <v>5</v>
      </c>
      <c r="AA1634" s="5">
        <f t="shared" si="3"/>
        <v>15</v>
      </c>
      <c r="AB1634" s="5">
        <f t="shared" si="4"/>
        <v>2012</v>
      </c>
      <c r="AC1634" s="5">
        <f t="shared" si="5"/>
        <v>12</v>
      </c>
      <c r="AD1634" s="5">
        <f t="shared" si="6"/>
        <v>1</v>
      </c>
    </row>
    <row r="1635" ht="15.75" customHeight="1">
      <c r="A1635" s="3" t="s">
        <v>30</v>
      </c>
      <c r="B1635" s="3" t="s">
        <v>47</v>
      </c>
      <c r="C1635" s="3" t="s">
        <v>14165</v>
      </c>
      <c r="D1635" s="3" t="s">
        <v>14166</v>
      </c>
      <c r="E1635" s="3" t="s">
        <v>14167</v>
      </c>
      <c r="F1635" s="3" t="s">
        <v>14168</v>
      </c>
      <c r="G1635" s="3" t="s">
        <v>14169</v>
      </c>
      <c r="H1635" s="3" t="s">
        <v>13217</v>
      </c>
      <c r="I1635" s="3" t="s">
        <v>373</v>
      </c>
      <c r="J1635" s="3" t="s">
        <v>1435</v>
      </c>
      <c r="K1635" s="3" t="s">
        <v>13575</v>
      </c>
      <c r="L1635" s="3" t="s">
        <v>13336</v>
      </c>
      <c r="M1635" s="3" t="s">
        <v>38</v>
      </c>
      <c r="N1635" s="3" t="s">
        <v>376</v>
      </c>
      <c r="O1635" s="3" t="s">
        <v>12296</v>
      </c>
      <c r="P1635" s="4">
        <v>0.0</v>
      </c>
      <c r="Q1635" s="3" t="s">
        <v>38</v>
      </c>
      <c r="R1635" s="4">
        <v>1.0</v>
      </c>
      <c r="S1635" s="3" t="s">
        <v>14170</v>
      </c>
      <c r="T1635" s="3" t="s">
        <v>14171</v>
      </c>
      <c r="U1635" s="4">
        <v>1.0</v>
      </c>
      <c r="V1635" s="3" t="s">
        <v>38</v>
      </c>
      <c r="W1635" s="3" t="s">
        <v>38</v>
      </c>
      <c r="X1635" s="3" t="s">
        <v>14172</v>
      </c>
      <c r="Y1635" s="5">
        <f t="shared" si="1"/>
        <v>2012</v>
      </c>
      <c r="Z1635" s="5">
        <f t="shared" si="2"/>
        <v>6</v>
      </c>
      <c r="AA1635" s="5">
        <f t="shared" si="3"/>
        <v>13</v>
      </c>
      <c r="AB1635" s="5">
        <f t="shared" si="4"/>
        <v>2012</v>
      </c>
      <c r="AC1635" s="5">
        <f t="shared" si="5"/>
        <v>11</v>
      </c>
      <c r="AD1635" s="5">
        <f t="shared" si="6"/>
        <v>21</v>
      </c>
    </row>
    <row r="1636" ht="15.75" customHeight="1">
      <c r="A1636" s="3" t="s">
        <v>30</v>
      </c>
      <c r="B1636" s="3" t="s">
        <v>47</v>
      </c>
      <c r="C1636" s="3" t="s">
        <v>14173</v>
      </c>
      <c r="D1636" s="3" t="s">
        <v>14174</v>
      </c>
      <c r="E1636" s="3" t="s">
        <v>14175</v>
      </c>
      <c r="F1636" s="3" t="s">
        <v>8787</v>
      </c>
      <c r="G1636" s="3" t="s">
        <v>14176</v>
      </c>
      <c r="H1636" s="3" t="s">
        <v>13217</v>
      </c>
      <c r="I1636" s="3" t="s">
        <v>1226</v>
      </c>
      <c r="J1636" s="3" t="s">
        <v>713</v>
      </c>
      <c r="K1636" s="3" t="s">
        <v>1926</v>
      </c>
      <c r="L1636" s="3" t="s">
        <v>397</v>
      </c>
      <c r="M1636" s="3" t="s">
        <v>38</v>
      </c>
      <c r="N1636" s="3" t="s">
        <v>731</v>
      </c>
      <c r="O1636" s="3" t="s">
        <v>926</v>
      </c>
      <c r="P1636" s="4">
        <v>0.0</v>
      </c>
      <c r="Q1636" s="3" t="s">
        <v>38</v>
      </c>
      <c r="R1636" s="4">
        <v>0.0</v>
      </c>
      <c r="S1636" s="3" t="s">
        <v>38</v>
      </c>
      <c r="T1636" s="3" t="s">
        <v>14177</v>
      </c>
      <c r="U1636" s="4">
        <v>1.0</v>
      </c>
      <c r="V1636" s="3" t="s">
        <v>38</v>
      </c>
      <c r="W1636" s="3" t="s">
        <v>38</v>
      </c>
      <c r="X1636" s="3" t="s">
        <v>14178</v>
      </c>
      <c r="Y1636" s="5">
        <f t="shared" si="1"/>
        <v>2012</v>
      </c>
      <c r="Z1636" s="5">
        <f t="shared" si="2"/>
        <v>6</v>
      </c>
      <c r="AA1636" s="5">
        <f t="shared" si="3"/>
        <v>20</v>
      </c>
      <c r="AB1636" s="5">
        <f t="shared" si="4"/>
        <v>2012</v>
      </c>
      <c r="AC1636" s="5">
        <f t="shared" si="5"/>
        <v>11</v>
      </c>
      <c r="AD1636" s="5">
        <f t="shared" si="6"/>
        <v>21</v>
      </c>
    </row>
    <row r="1637" ht="15.75" customHeight="1">
      <c r="A1637" s="3" t="s">
        <v>30</v>
      </c>
      <c r="B1637" s="3" t="s">
        <v>47</v>
      </c>
      <c r="C1637" s="3" t="s">
        <v>14179</v>
      </c>
      <c r="D1637" s="3" t="s">
        <v>14180</v>
      </c>
      <c r="E1637" s="3" t="s">
        <v>14181</v>
      </c>
      <c r="F1637" s="3" t="s">
        <v>8787</v>
      </c>
      <c r="G1637" s="3" t="s">
        <v>14182</v>
      </c>
      <c r="H1637" s="3" t="s">
        <v>13217</v>
      </c>
      <c r="I1637" s="3" t="s">
        <v>1226</v>
      </c>
      <c r="J1637" s="3" t="s">
        <v>713</v>
      </c>
      <c r="K1637" s="3" t="s">
        <v>1926</v>
      </c>
      <c r="L1637" s="3" t="s">
        <v>397</v>
      </c>
      <c r="M1637" s="3" t="s">
        <v>38</v>
      </c>
      <c r="N1637" s="3" t="s">
        <v>731</v>
      </c>
      <c r="O1637" s="3" t="s">
        <v>926</v>
      </c>
      <c r="P1637" s="4">
        <v>0.0</v>
      </c>
      <c r="Q1637" s="3" t="s">
        <v>38</v>
      </c>
      <c r="R1637" s="4">
        <v>0.0</v>
      </c>
      <c r="S1637" s="3" t="s">
        <v>38</v>
      </c>
      <c r="T1637" s="3" t="s">
        <v>14183</v>
      </c>
      <c r="U1637" s="4">
        <v>1.0</v>
      </c>
      <c r="V1637" s="3" t="s">
        <v>38</v>
      </c>
      <c r="W1637" s="3" t="s">
        <v>38</v>
      </c>
      <c r="X1637" s="3" t="s">
        <v>14184</v>
      </c>
      <c r="Y1637" s="5">
        <f t="shared" si="1"/>
        <v>2012</v>
      </c>
      <c r="Z1637" s="5">
        <f t="shared" si="2"/>
        <v>6</v>
      </c>
      <c r="AA1637" s="5">
        <f t="shared" si="3"/>
        <v>20</v>
      </c>
      <c r="AB1637" s="5">
        <f t="shared" si="4"/>
        <v>2012</v>
      </c>
      <c r="AC1637" s="5">
        <f t="shared" si="5"/>
        <v>11</v>
      </c>
      <c r="AD1637" s="5">
        <f t="shared" si="6"/>
        <v>21</v>
      </c>
    </row>
    <row r="1638" ht="15.75" customHeight="1">
      <c r="A1638" s="3" t="s">
        <v>30</v>
      </c>
      <c r="B1638" s="3" t="s">
        <v>47</v>
      </c>
      <c r="C1638" s="3" t="s">
        <v>14185</v>
      </c>
      <c r="D1638" s="3" t="s">
        <v>14186</v>
      </c>
      <c r="E1638" s="3" t="s">
        <v>14187</v>
      </c>
      <c r="F1638" s="3" t="s">
        <v>14188</v>
      </c>
      <c r="G1638" s="3" t="s">
        <v>14189</v>
      </c>
      <c r="H1638" s="3" t="s">
        <v>13217</v>
      </c>
      <c r="I1638" s="3" t="s">
        <v>1226</v>
      </c>
      <c r="J1638" s="3" t="s">
        <v>713</v>
      </c>
      <c r="K1638" s="3" t="s">
        <v>7571</v>
      </c>
      <c r="L1638" s="3" t="s">
        <v>14190</v>
      </c>
      <c r="M1638" s="3" t="s">
        <v>38</v>
      </c>
      <c r="N1638" s="3" t="s">
        <v>731</v>
      </c>
      <c r="O1638" s="3" t="s">
        <v>1786</v>
      </c>
      <c r="P1638" s="4">
        <v>0.0</v>
      </c>
      <c r="Q1638" s="3" t="s">
        <v>38</v>
      </c>
      <c r="R1638" s="4">
        <v>0.0</v>
      </c>
      <c r="S1638" s="3" t="s">
        <v>38</v>
      </c>
      <c r="T1638" s="3" t="s">
        <v>14191</v>
      </c>
      <c r="U1638" s="4">
        <v>3.0</v>
      </c>
      <c r="V1638" s="3" t="s">
        <v>38</v>
      </c>
      <c r="W1638" s="3" t="s">
        <v>38</v>
      </c>
      <c r="X1638" s="3" t="s">
        <v>14192</v>
      </c>
      <c r="Y1638" s="5">
        <f t="shared" si="1"/>
        <v>2012</v>
      </c>
      <c r="Z1638" s="5">
        <f t="shared" si="2"/>
        <v>4</v>
      </c>
      <c r="AA1638" s="5">
        <f t="shared" si="3"/>
        <v>30</v>
      </c>
      <c r="AB1638" s="5">
        <f t="shared" si="4"/>
        <v>2012</v>
      </c>
      <c r="AC1638" s="5">
        <f t="shared" si="5"/>
        <v>11</v>
      </c>
      <c r="AD1638" s="5">
        <f t="shared" si="6"/>
        <v>21</v>
      </c>
    </row>
    <row r="1639" ht="15.75" customHeight="1">
      <c r="A1639" s="3" t="s">
        <v>30</v>
      </c>
      <c r="B1639" s="3" t="s">
        <v>47</v>
      </c>
      <c r="C1639" s="3" t="s">
        <v>13023</v>
      </c>
      <c r="D1639" s="3" t="s">
        <v>13024</v>
      </c>
      <c r="E1639" s="3" t="s">
        <v>14193</v>
      </c>
      <c r="F1639" s="3" t="s">
        <v>12940</v>
      </c>
      <c r="G1639" s="3" t="s">
        <v>14194</v>
      </c>
      <c r="H1639" s="3" t="s">
        <v>13217</v>
      </c>
      <c r="I1639" s="3" t="s">
        <v>1226</v>
      </c>
      <c r="J1639" s="3" t="s">
        <v>713</v>
      </c>
      <c r="K1639" s="3" t="s">
        <v>12921</v>
      </c>
      <c r="L1639" s="3" t="s">
        <v>12922</v>
      </c>
      <c r="M1639" s="3" t="s">
        <v>38</v>
      </c>
      <c r="N1639" s="3" t="s">
        <v>731</v>
      </c>
      <c r="O1639" s="3" t="s">
        <v>555</v>
      </c>
      <c r="P1639" s="4">
        <v>0.0</v>
      </c>
      <c r="Q1639" s="3" t="s">
        <v>38</v>
      </c>
      <c r="R1639" s="4">
        <v>1.0</v>
      </c>
      <c r="S1639" s="3" t="s">
        <v>14195</v>
      </c>
      <c r="T1639" s="3" t="s">
        <v>14196</v>
      </c>
      <c r="U1639" s="4">
        <v>5.0</v>
      </c>
      <c r="V1639" s="3" t="s">
        <v>38</v>
      </c>
      <c r="W1639" s="3" t="s">
        <v>38</v>
      </c>
      <c r="X1639" s="3" t="s">
        <v>14197</v>
      </c>
      <c r="Y1639" s="5">
        <f t="shared" si="1"/>
        <v>2012</v>
      </c>
      <c r="Z1639" s="5">
        <f t="shared" si="2"/>
        <v>3</v>
      </c>
      <c r="AA1639" s="5">
        <f t="shared" si="3"/>
        <v>12</v>
      </c>
      <c r="AB1639" s="5">
        <f t="shared" si="4"/>
        <v>2012</v>
      </c>
      <c r="AC1639" s="5">
        <f t="shared" si="5"/>
        <v>11</v>
      </c>
      <c r="AD1639" s="5">
        <f t="shared" si="6"/>
        <v>21</v>
      </c>
    </row>
    <row r="1640" ht="15.75" customHeight="1">
      <c r="A1640" s="3" t="s">
        <v>30</v>
      </c>
      <c r="B1640" s="3" t="s">
        <v>47</v>
      </c>
      <c r="C1640" s="3" t="s">
        <v>14198</v>
      </c>
      <c r="D1640" s="3" t="s">
        <v>14199</v>
      </c>
      <c r="E1640" s="3" t="s">
        <v>14200</v>
      </c>
      <c r="F1640" s="3" t="s">
        <v>14201</v>
      </c>
      <c r="G1640" s="3" t="s">
        <v>14202</v>
      </c>
      <c r="H1640" s="3" t="s">
        <v>13217</v>
      </c>
      <c r="I1640" s="3" t="s">
        <v>1226</v>
      </c>
      <c r="J1640" s="3" t="s">
        <v>713</v>
      </c>
      <c r="K1640" s="3" t="s">
        <v>14203</v>
      </c>
      <c r="L1640" s="3" t="s">
        <v>14204</v>
      </c>
      <c r="M1640" s="3" t="s">
        <v>38</v>
      </c>
      <c r="N1640" s="3" t="s">
        <v>731</v>
      </c>
      <c r="O1640" s="3" t="s">
        <v>513</v>
      </c>
      <c r="P1640" s="4">
        <v>0.0</v>
      </c>
      <c r="Q1640" s="3" t="s">
        <v>38</v>
      </c>
      <c r="R1640" s="4">
        <v>0.0</v>
      </c>
      <c r="S1640" s="3" t="s">
        <v>38</v>
      </c>
      <c r="T1640" s="3" t="s">
        <v>14205</v>
      </c>
      <c r="U1640" s="4">
        <v>1.0</v>
      </c>
      <c r="V1640" s="3" t="s">
        <v>38</v>
      </c>
      <c r="W1640" s="3" t="s">
        <v>38</v>
      </c>
      <c r="X1640" s="3" t="s">
        <v>14206</v>
      </c>
      <c r="Y1640" s="5">
        <f t="shared" si="1"/>
        <v>2012</v>
      </c>
      <c r="Z1640" s="5">
        <f t="shared" si="2"/>
        <v>5</v>
      </c>
      <c r="AA1640" s="5">
        <f t="shared" si="3"/>
        <v>1</v>
      </c>
      <c r="AB1640" s="5">
        <f t="shared" si="4"/>
        <v>2012</v>
      </c>
      <c r="AC1640" s="5">
        <f t="shared" si="5"/>
        <v>11</v>
      </c>
      <c r="AD1640" s="5">
        <f t="shared" si="6"/>
        <v>21</v>
      </c>
    </row>
    <row r="1641" ht="15.75" customHeight="1">
      <c r="A1641" s="3" t="s">
        <v>30</v>
      </c>
      <c r="B1641" s="3" t="s">
        <v>47</v>
      </c>
      <c r="C1641" s="3" t="s">
        <v>14207</v>
      </c>
      <c r="D1641" s="3" t="s">
        <v>14208</v>
      </c>
      <c r="E1641" s="3" t="s">
        <v>14209</v>
      </c>
      <c r="F1641" s="3" t="s">
        <v>8787</v>
      </c>
      <c r="G1641" s="3" t="s">
        <v>14210</v>
      </c>
      <c r="H1641" s="3" t="s">
        <v>13217</v>
      </c>
      <c r="I1641" s="3" t="s">
        <v>1226</v>
      </c>
      <c r="J1641" s="3" t="s">
        <v>713</v>
      </c>
      <c r="K1641" s="3" t="s">
        <v>1926</v>
      </c>
      <c r="L1641" s="3" t="s">
        <v>397</v>
      </c>
      <c r="M1641" s="3" t="s">
        <v>38</v>
      </c>
      <c r="N1641" s="3" t="s">
        <v>731</v>
      </c>
      <c r="O1641" s="3" t="s">
        <v>513</v>
      </c>
      <c r="P1641" s="4">
        <v>0.0</v>
      </c>
      <c r="Q1641" s="3" t="s">
        <v>38</v>
      </c>
      <c r="R1641" s="4">
        <v>0.0</v>
      </c>
      <c r="S1641" s="3" t="s">
        <v>38</v>
      </c>
      <c r="T1641" s="3" t="s">
        <v>14211</v>
      </c>
      <c r="U1641" s="4">
        <v>1.0</v>
      </c>
      <c r="V1641" s="3" t="s">
        <v>38</v>
      </c>
      <c r="W1641" s="3" t="s">
        <v>38</v>
      </c>
      <c r="X1641" s="3" t="s">
        <v>14212</v>
      </c>
      <c r="Y1641" s="5">
        <f t="shared" si="1"/>
        <v>2012</v>
      </c>
      <c r="Z1641" s="5">
        <f t="shared" si="2"/>
        <v>6</v>
      </c>
      <c r="AA1641" s="5">
        <f t="shared" si="3"/>
        <v>20</v>
      </c>
      <c r="AB1641" s="5">
        <f t="shared" si="4"/>
        <v>2012</v>
      </c>
      <c r="AC1641" s="5">
        <f t="shared" si="5"/>
        <v>11</v>
      </c>
      <c r="AD1641" s="5">
        <f t="shared" si="6"/>
        <v>21</v>
      </c>
    </row>
    <row r="1642" ht="15.75" customHeight="1">
      <c r="A1642" s="3" t="s">
        <v>30</v>
      </c>
      <c r="B1642" s="3" t="s">
        <v>47</v>
      </c>
      <c r="C1642" s="3" t="s">
        <v>14213</v>
      </c>
      <c r="D1642" s="3" t="s">
        <v>14214</v>
      </c>
      <c r="E1642" s="3" t="s">
        <v>14215</v>
      </c>
      <c r="F1642" s="3" t="s">
        <v>8787</v>
      </c>
      <c r="G1642" s="3" t="s">
        <v>14216</v>
      </c>
      <c r="H1642" s="3" t="s">
        <v>13217</v>
      </c>
      <c r="I1642" s="3" t="s">
        <v>1226</v>
      </c>
      <c r="J1642" s="3" t="s">
        <v>713</v>
      </c>
      <c r="K1642" s="3" t="s">
        <v>1926</v>
      </c>
      <c r="L1642" s="3" t="s">
        <v>397</v>
      </c>
      <c r="M1642" s="3" t="s">
        <v>38</v>
      </c>
      <c r="N1642" s="3" t="s">
        <v>731</v>
      </c>
      <c r="O1642" s="3" t="s">
        <v>228</v>
      </c>
      <c r="P1642" s="4">
        <v>0.0</v>
      </c>
      <c r="Q1642" s="3" t="s">
        <v>38</v>
      </c>
      <c r="R1642" s="4">
        <v>0.0</v>
      </c>
      <c r="S1642" s="3" t="s">
        <v>38</v>
      </c>
      <c r="T1642" s="3" t="s">
        <v>14217</v>
      </c>
      <c r="U1642" s="4">
        <v>1.0</v>
      </c>
      <c r="V1642" s="3" t="s">
        <v>38</v>
      </c>
      <c r="W1642" s="3" t="s">
        <v>38</v>
      </c>
      <c r="X1642" s="3" t="s">
        <v>14218</v>
      </c>
      <c r="Y1642" s="5">
        <f t="shared" si="1"/>
        <v>2012</v>
      </c>
      <c r="Z1642" s="5">
        <f t="shared" si="2"/>
        <v>6</v>
      </c>
      <c r="AA1642" s="5">
        <f t="shared" si="3"/>
        <v>20</v>
      </c>
      <c r="AB1642" s="5">
        <f t="shared" si="4"/>
        <v>2012</v>
      </c>
      <c r="AC1642" s="5">
        <f t="shared" si="5"/>
        <v>11</v>
      </c>
      <c r="AD1642" s="5">
        <f t="shared" si="6"/>
        <v>21</v>
      </c>
    </row>
    <row r="1643" ht="15.75" customHeight="1">
      <c r="A1643" s="3" t="s">
        <v>30</v>
      </c>
      <c r="B1643" s="3" t="s">
        <v>47</v>
      </c>
      <c r="C1643" s="3" t="s">
        <v>14173</v>
      </c>
      <c r="D1643" s="3" t="s">
        <v>14219</v>
      </c>
      <c r="E1643" s="3" t="s">
        <v>14220</v>
      </c>
      <c r="F1643" s="3" t="s">
        <v>14141</v>
      </c>
      <c r="G1643" s="3" t="s">
        <v>14221</v>
      </c>
      <c r="H1643" s="3" t="s">
        <v>13217</v>
      </c>
      <c r="I1643" s="3" t="s">
        <v>1226</v>
      </c>
      <c r="J1643" s="3" t="s">
        <v>713</v>
      </c>
      <c r="K1643" s="3" t="s">
        <v>7859</v>
      </c>
      <c r="L1643" s="3" t="s">
        <v>7860</v>
      </c>
      <c r="M1643" s="3" t="s">
        <v>38</v>
      </c>
      <c r="N1643" s="3" t="s">
        <v>731</v>
      </c>
      <c r="O1643" s="3" t="s">
        <v>228</v>
      </c>
      <c r="P1643" s="4">
        <v>0.0</v>
      </c>
      <c r="Q1643" s="3" t="s">
        <v>38</v>
      </c>
      <c r="R1643" s="4">
        <v>0.0</v>
      </c>
      <c r="S1643" s="3" t="s">
        <v>38</v>
      </c>
      <c r="T1643" s="3" t="s">
        <v>14222</v>
      </c>
      <c r="U1643" s="4">
        <v>1.0</v>
      </c>
      <c r="V1643" s="3" t="s">
        <v>38</v>
      </c>
      <c r="W1643" s="3" t="s">
        <v>38</v>
      </c>
      <c r="X1643" s="3" t="s">
        <v>14223</v>
      </c>
      <c r="Y1643" s="5">
        <f t="shared" si="1"/>
        <v>2012</v>
      </c>
      <c r="Z1643" s="5">
        <f t="shared" si="2"/>
        <v>6</v>
      </c>
      <c r="AA1643" s="5">
        <f t="shared" si="3"/>
        <v>25</v>
      </c>
      <c r="AB1643" s="5">
        <f t="shared" si="4"/>
        <v>2012</v>
      </c>
      <c r="AC1643" s="5">
        <f t="shared" si="5"/>
        <v>11</v>
      </c>
      <c r="AD1643" s="5">
        <f t="shared" si="6"/>
        <v>21</v>
      </c>
    </row>
    <row r="1644" ht="15.75" customHeight="1">
      <c r="A1644" s="3" t="s">
        <v>30</v>
      </c>
      <c r="B1644" s="3" t="s">
        <v>47</v>
      </c>
      <c r="C1644" s="3" t="s">
        <v>426</v>
      </c>
      <c r="D1644" s="3" t="s">
        <v>14224</v>
      </c>
      <c r="E1644" s="3" t="s">
        <v>14225</v>
      </c>
      <c r="F1644" s="3" t="s">
        <v>14141</v>
      </c>
      <c r="G1644" s="3" t="s">
        <v>14226</v>
      </c>
      <c r="H1644" s="3" t="s">
        <v>13217</v>
      </c>
      <c r="I1644" s="3" t="s">
        <v>1226</v>
      </c>
      <c r="J1644" s="3" t="s">
        <v>713</v>
      </c>
      <c r="K1644" s="3" t="s">
        <v>1926</v>
      </c>
      <c r="L1644" s="3" t="s">
        <v>397</v>
      </c>
      <c r="M1644" s="3" t="s">
        <v>38</v>
      </c>
      <c r="N1644" s="3" t="s">
        <v>731</v>
      </c>
      <c r="O1644" s="3" t="s">
        <v>228</v>
      </c>
      <c r="P1644" s="4">
        <v>0.0</v>
      </c>
      <c r="Q1644" s="3" t="s">
        <v>38</v>
      </c>
      <c r="R1644" s="4">
        <v>0.0</v>
      </c>
      <c r="S1644" s="3" t="s">
        <v>38</v>
      </c>
      <c r="T1644" s="3" t="s">
        <v>14227</v>
      </c>
      <c r="U1644" s="4">
        <v>1.0</v>
      </c>
      <c r="V1644" s="3" t="s">
        <v>38</v>
      </c>
      <c r="W1644" s="3" t="s">
        <v>38</v>
      </c>
      <c r="X1644" s="3" t="s">
        <v>14228</v>
      </c>
      <c r="Y1644" s="5">
        <f t="shared" si="1"/>
        <v>2012</v>
      </c>
      <c r="Z1644" s="5">
        <f t="shared" si="2"/>
        <v>6</v>
      </c>
      <c r="AA1644" s="5">
        <f t="shared" si="3"/>
        <v>25</v>
      </c>
      <c r="AB1644" s="5">
        <f t="shared" si="4"/>
        <v>2012</v>
      </c>
      <c r="AC1644" s="5">
        <f t="shared" si="5"/>
        <v>11</v>
      </c>
      <c r="AD1644" s="5">
        <f t="shared" si="6"/>
        <v>21</v>
      </c>
    </row>
    <row r="1645" ht="15.75" customHeight="1">
      <c r="A1645" s="3" t="s">
        <v>30</v>
      </c>
      <c r="B1645" s="3" t="s">
        <v>31</v>
      </c>
      <c r="C1645" s="3" t="s">
        <v>14229</v>
      </c>
      <c r="D1645" s="3" t="s">
        <v>14230</v>
      </c>
      <c r="E1645" s="3" t="s">
        <v>14231</v>
      </c>
      <c r="F1645" s="3" t="s">
        <v>14232</v>
      </c>
      <c r="G1645" s="3" t="s">
        <v>38</v>
      </c>
      <c r="H1645" s="3" t="s">
        <v>38</v>
      </c>
      <c r="I1645" s="3" t="s">
        <v>13387</v>
      </c>
      <c r="J1645" s="3" t="s">
        <v>12955</v>
      </c>
      <c r="K1645" s="3" t="s">
        <v>14233</v>
      </c>
      <c r="L1645" s="3" t="s">
        <v>14234</v>
      </c>
      <c r="M1645" s="3" t="s">
        <v>38</v>
      </c>
      <c r="N1645" s="3" t="s">
        <v>7547</v>
      </c>
      <c r="O1645" s="3" t="s">
        <v>14235</v>
      </c>
      <c r="P1645" s="4">
        <v>6.0</v>
      </c>
      <c r="Q1645" s="3" t="s">
        <v>14236</v>
      </c>
      <c r="R1645" s="4">
        <v>0.0</v>
      </c>
      <c r="S1645" s="3" t="s">
        <v>38</v>
      </c>
      <c r="T1645" s="3" t="s">
        <v>14237</v>
      </c>
      <c r="U1645" s="4">
        <v>1.0</v>
      </c>
      <c r="V1645" s="3" t="s">
        <v>38</v>
      </c>
      <c r="W1645" s="3" t="s">
        <v>38</v>
      </c>
      <c r="X1645" s="3" t="s">
        <v>14238</v>
      </c>
      <c r="Y1645" s="5">
        <f t="shared" si="1"/>
        <v>2011</v>
      </c>
      <c r="Z1645" s="5">
        <f t="shared" si="2"/>
        <v>5</v>
      </c>
      <c r="AA1645" s="5">
        <f t="shared" si="3"/>
        <v>5</v>
      </c>
      <c r="AB1645" s="5">
        <f t="shared" si="4"/>
        <v>0</v>
      </c>
      <c r="AC1645" s="5">
        <f t="shared" si="5"/>
        <v>0</v>
      </c>
      <c r="AD1645" s="5">
        <f t="shared" si="6"/>
        <v>0</v>
      </c>
    </row>
    <row r="1646" ht="15.75" customHeight="1">
      <c r="A1646" s="3" t="s">
        <v>30</v>
      </c>
      <c r="B1646" s="3" t="s">
        <v>47</v>
      </c>
      <c r="C1646" s="3" t="s">
        <v>14239</v>
      </c>
      <c r="D1646" s="3" t="s">
        <v>14240</v>
      </c>
      <c r="E1646" s="3" t="s">
        <v>14241</v>
      </c>
      <c r="F1646" s="3" t="s">
        <v>14242</v>
      </c>
      <c r="G1646" s="3" t="s">
        <v>14243</v>
      </c>
      <c r="H1646" s="3" t="s">
        <v>14244</v>
      </c>
      <c r="I1646" s="3" t="s">
        <v>1385</v>
      </c>
      <c r="J1646" s="3" t="s">
        <v>39</v>
      </c>
      <c r="K1646" s="3" t="s">
        <v>12911</v>
      </c>
      <c r="L1646" s="3" t="s">
        <v>12912</v>
      </c>
      <c r="M1646" s="3" t="s">
        <v>30</v>
      </c>
      <c r="N1646" s="3" t="s">
        <v>38</v>
      </c>
      <c r="O1646" s="3" t="s">
        <v>14245</v>
      </c>
      <c r="P1646" s="4">
        <v>0.0</v>
      </c>
      <c r="Q1646" s="3" t="s">
        <v>38</v>
      </c>
      <c r="R1646" s="4">
        <v>0.0</v>
      </c>
      <c r="S1646" s="3" t="s">
        <v>38</v>
      </c>
      <c r="T1646" s="3" t="s">
        <v>14246</v>
      </c>
      <c r="U1646" s="4">
        <v>2.0</v>
      </c>
      <c r="V1646" s="3" t="s">
        <v>38</v>
      </c>
      <c r="W1646" s="3" t="s">
        <v>38</v>
      </c>
      <c r="X1646" s="3" t="s">
        <v>14247</v>
      </c>
      <c r="Y1646" s="5">
        <f t="shared" si="1"/>
        <v>2012</v>
      </c>
      <c r="Z1646" s="5">
        <f t="shared" si="2"/>
        <v>5</v>
      </c>
      <c r="AA1646" s="5">
        <f t="shared" si="3"/>
        <v>25</v>
      </c>
      <c r="AB1646" s="5">
        <f t="shared" si="4"/>
        <v>2012</v>
      </c>
      <c r="AC1646" s="5">
        <f t="shared" si="5"/>
        <v>11</v>
      </c>
      <c r="AD1646" s="5">
        <f t="shared" si="6"/>
        <v>11</v>
      </c>
    </row>
    <row r="1647" ht="15.75" customHeight="1">
      <c r="A1647" s="3" t="s">
        <v>30</v>
      </c>
      <c r="B1647" s="3" t="s">
        <v>47</v>
      </c>
      <c r="C1647" s="3" t="s">
        <v>14248</v>
      </c>
      <c r="D1647" s="3" t="s">
        <v>14249</v>
      </c>
      <c r="E1647" s="3" t="s">
        <v>14250</v>
      </c>
      <c r="F1647" s="3" t="s">
        <v>14251</v>
      </c>
      <c r="G1647" s="3" t="s">
        <v>14252</v>
      </c>
      <c r="H1647" s="3" t="s">
        <v>14244</v>
      </c>
      <c r="I1647" s="3" t="s">
        <v>373</v>
      </c>
      <c r="J1647" s="3" t="s">
        <v>1435</v>
      </c>
      <c r="K1647" s="3" t="s">
        <v>14253</v>
      </c>
      <c r="L1647" s="3" t="s">
        <v>14254</v>
      </c>
      <c r="M1647" s="3" t="s">
        <v>30</v>
      </c>
      <c r="N1647" s="3" t="s">
        <v>376</v>
      </c>
      <c r="O1647" s="3" t="s">
        <v>2007</v>
      </c>
      <c r="P1647" s="4">
        <v>0.0</v>
      </c>
      <c r="Q1647" s="3" t="s">
        <v>38</v>
      </c>
      <c r="R1647" s="4">
        <v>0.0</v>
      </c>
      <c r="S1647" s="3" t="s">
        <v>38</v>
      </c>
      <c r="T1647" s="3" t="s">
        <v>14255</v>
      </c>
      <c r="U1647" s="4">
        <v>1.0</v>
      </c>
      <c r="V1647" s="3" t="s">
        <v>38</v>
      </c>
      <c r="W1647" s="3" t="s">
        <v>38</v>
      </c>
      <c r="X1647" s="3" t="s">
        <v>14256</v>
      </c>
      <c r="Y1647" s="5">
        <f t="shared" si="1"/>
        <v>2012</v>
      </c>
      <c r="Z1647" s="5">
        <f t="shared" si="2"/>
        <v>6</v>
      </c>
      <c r="AA1647" s="5">
        <f t="shared" si="3"/>
        <v>21</v>
      </c>
      <c r="AB1647" s="5">
        <f t="shared" si="4"/>
        <v>2012</v>
      </c>
      <c r="AC1647" s="5">
        <f t="shared" si="5"/>
        <v>11</v>
      </c>
      <c r="AD1647" s="5">
        <f t="shared" si="6"/>
        <v>11</v>
      </c>
    </row>
    <row r="1648" ht="15.75" customHeight="1">
      <c r="A1648" s="3" t="s">
        <v>30</v>
      </c>
      <c r="B1648" s="3" t="s">
        <v>47</v>
      </c>
      <c r="C1648" s="3" t="s">
        <v>14257</v>
      </c>
      <c r="D1648" s="3" t="s">
        <v>14258</v>
      </c>
      <c r="E1648" s="3" t="s">
        <v>14259</v>
      </c>
      <c r="F1648" s="3" t="s">
        <v>14260</v>
      </c>
      <c r="G1648" s="3" t="s">
        <v>14261</v>
      </c>
      <c r="H1648" s="3" t="s">
        <v>14244</v>
      </c>
      <c r="I1648" s="3" t="s">
        <v>8532</v>
      </c>
      <c r="J1648" s="3" t="s">
        <v>682</v>
      </c>
      <c r="K1648" s="3" t="s">
        <v>13306</v>
      </c>
      <c r="L1648" s="3" t="s">
        <v>13307</v>
      </c>
      <c r="M1648" s="3" t="s">
        <v>30</v>
      </c>
      <c r="N1648" s="3" t="s">
        <v>14262</v>
      </c>
      <c r="O1648" s="3" t="s">
        <v>14263</v>
      </c>
      <c r="P1648" s="4">
        <v>0.0</v>
      </c>
      <c r="Q1648" s="3" t="s">
        <v>38</v>
      </c>
      <c r="R1648" s="4">
        <v>0.0</v>
      </c>
      <c r="S1648" s="3" t="s">
        <v>38</v>
      </c>
      <c r="T1648" s="3" t="s">
        <v>14264</v>
      </c>
      <c r="U1648" s="4">
        <v>1.0</v>
      </c>
      <c r="V1648" s="3" t="s">
        <v>38</v>
      </c>
      <c r="W1648" s="3" t="s">
        <v>38</v>
      </c>
      <c r="X1648" s="3" t="s">
        <v>14265</v>
      </c>
      <c r="Y1648" s="5">
        <f t="shared" si="1"/>
        <v>2012</v>
      </c>
      <c r="Z1648" s="5">
        <f t="shared" si="2"/>
        <v>6</v>
      </c>
      <c r="AA1648" s="5">
        <f t="shared" si="3"/>
        <v>15</v>
      </c>
      <c r="AB1648" s="5">
        <f t="shared" si="4"/>
        <v>2012</v>
      </c>
      <c r="AC1648" s="5">
        <f t="shared" si="5"/>
        <v>11</v>
      </c>
      <c r="AD1648" s="5">
        <f t="shared" si="6"/>
        <v>11</v>
      </c>
    </row>
    <row r="1649" ht="15.75" customHeight="1">
      <c r="A1649" s="3" t="s">
        <v>30</v>
      </c>
      <c r="B1649" s="3" t="s">
        <v>47</v>
      </c>
      <c r="C1649" s="3" t="s">
        <v>14266</v>
      </c>
      <c r="D1649" s="3" t="s">
        <v>14267</v>
      </c>
      <c r="E1649" s="3" t="s">
        <v>14268</v>
      </c>
      <c r="F1649" s="3" t="s">
        <v>14269</v>
      </c>
      <c r="G1649" s="3" t="s">
        <v>14270</v>
      </c>
      <c r="H1649" s="3" t="s">
        <v>14244</v>
      </c>
      <c r="I1649" s="3" t="s">
        <v>373</v>
      </c>
      <c r="J1649" s="3" t="s">
        <v>1435</v>
      </c>
      <c r="K1649" s="3" t="s">
        <v>14271</v>
      </c>
      <c r="L1649" s="3" t="s">
        <v>14037</v>
      </c>
      <c r="M1649" s="3" t="s">
        <v>30</v>
      </c>
      <c r="N1649" s="3" t="s">
        <v>376</v>
      </c>
      <c r="O1649" s="3" t="s">
        <v>7793</v>
      </c>
      <c r="P1649" s="4">
        <v>0.0</v>
      </c>
      <c r="Q1649" s="3" t="s">
        <v>38</v>
      </c>
      <c r="R1649" s="4">
        <v>0.0</v>
      </c>
      <c r="S1649" s="3" t="s">
        <v>38</v>
      </c>
      <c r="T1649" s="3" t="s">
        <v>14272</v>
      </c>
      <c r="U1649" s="4">
        <v>1.0</v>
      </c>
      <c r="V1649" s="3" t="s">
        <v>38</v>
      </c>
      <c r="W1649" s="3" t="s">
        <v>38</v>
      </c>
      <c r="X1649" s="3" t="s">
        <v>14273</v>
      </c>
      <c r="Y1649" s="5">
        <f t="shared" si="1"/>
        <v>2012</v>
      </c>
      <c r="Z1649" s="5">
        <f t="shared" si="2"/>
        <v>5</v>
      </c>
      <c r="AA1649" s="5">
        <f t="shared" si="3"/>
        <v>8</v>
      </c>
      <c r="AB1649" s="5">
        <f t="shared" si="4"/>
        <v>2012</v>
      </c>
      <c r="AC1649" s="5">
        <f t="shared" si="5"/>
        <v>11</v>
      </c>
      <c r="AD1649" s="5">
        <f t="shared" si="6"/>
        <v>11</v>
      </c>
    </row>
    <row r="1650" ht="15.75" customHeight="1">
      <c r="A1650" s="3" t="s">
        <v>30</v>
      </c>
      <c r="B1650" s="3" t="s">
        <v>31</v>
      </c>
      <c r="C1650" s="3" t="s">
        <v>14274</v>
      </c>
      <c r="D1650" s="3" t="s">
        <v>14275</v>
      </c>
      <c r="E1650" s="3" t="s">
        <v>14276</v>
      </c>
      <c r="F1650" s="3" t="s">
        <v>14277</v>
      </c>
      <c r="G1650" s="3" t="s">
        <v>38</v>
      </c>
      <c r="H1650" s="3" t="s">
        <v>38</v>
      </c>
      <c r="I1650" s="3" t="s">
        <v>172</v>
      </c>
      <c r="J1650" s="3" t="s">
        <v>173</v>
      </c>
      <c r="K1650" s="3" t="s">
        <v>14278</v>
      </c>
      <c r="L1650" s="3" t="s">
        <v>14279</v>
      </c>
      <c r="M1650" s="3" t="s">
        <v>121</v>
      </c>
      <c r="N1650" s="3" t="s">
        <v>38</v>
      </c>
      <c r="O1650" s="3" t="s">
        <v>14280</v>
      </c>
      <c r="P1650" s="4">
        <v>2.0</v>
      </c>
      <c r="Q1650" s="3" t="s">
        <v>14281</v>
      </c>
      <c r="R1650" s="4">
        <v>0.0</v>
      </c>
      <c r="S1650" s="3" t="s">
        <v>38</v>
      </c>
      <c r="T1650" s="3" t="s">
        <v>14282</v>
      </c>
      <c r="U1650" s="4">
        <v>1.0</v>
      </c>
      <c r="V1650" s="3" t="s">
        <v>38</v>
      </c>
      <c r="W1650" s="3" t="s">
        <v>38</v>
      </c>
      <c r="X1650" s="3" t="s">
        <v>14283</v>
      </c>
      <c r="Y1650" s="5">
        <f t="shared" si="1"/>
        <v>2011</v>
      </c>
      <c r="Z1650" s="5">
        <f t="shared" si="2"/>
        <v>4</v>
      </c>
      <c r="AA1650" s="5">
        <f t="shared" si="3"/>
        <v>19</v>
      </c>
      <c r="AB1650" s="5">
        <f t="shared" si="4"/>
        <v>0</v>
      </c>
      <c r="AC1650" s="5">
        <f t="shared" si="5"/>
        <v>0</v>
      </c>
      <c r="AD1650" s="5">
        <f t="shared" si="6"/>
        <v>0</v>
      </c>
    </row>
    <row r="1651" ht="15.75" customHeight="1">
      <c r="A1651" s="3" t="s">
        <v>30</v>
      </c>
      <c r="B1651" s="3" t="s">
        <v>31</v>
      </c>
      <c r="C1651" s="3" t="s">
        <v>14284</v>
      </c>
      <c r="D1651" s="3" t="s">
        <v>14285</v>
      </c>
      <c r="E1651" s="3" t="s">
        <v>14286</v>
      </c>
      <c r="F1651" s="3" t="s">
        <v>14287</v>
      </c>
      <c r="G1651" s="3" t="s">
        <v>38</v>
      </c>
      <c r="H1651" s="3" t="s">
        <v>38</v>
      </c>
      <c r="I1651" s="3" t="s">
        <v>13387</v>
      </c>
      <c r="J1651" s="3" t="s">
        <v>12955</v>
      </c>
      <c r="K1651" s="3" t="s">
        <v>14288</v>
      </c>
      <c r="L1651" s="3" t="s">
        <v>14289</v>
      </c>
      <c r="M1651" s="3" t="s">
        <v>38</v>
      </c>
      <c r="N1651" s="3" t="s">
        <v>122</v>
      </c>
      <c r="O1651" s="3" t="s">
        <v>14290</v>
      </c>
      <c r="P1651" s="4">
        <v>2.0</v>
      </c>
      <c r="Q1651" s="3" t="s">
        <v>14291</v>
      </c>
      <c r="R1651" s="4">
        <v>6.0</v>
      </c>
      <c r="S1651" s="3" t="s">
        <v>14292</v>
      </c>
      <c r="T1651" s="3" t="s">
        <v>14293</v>
      </c>
      <c r="U1651" s="4">
        <v>2.0</v>
      </c>
      <c r="V1651" s="3" t="s">
        <v>38</v>
      </c>
      <c r="W1651" s="3" t="s">
        <v>38</v>
      </c>
      <c r="X1651" s="3" t="s">
        <v>14294</v>
      </c>
      <c r="Y1651" s="5">
        <f t="shared" si="1"/>
        <v>2011</v>
      </c>
      <c r="Z1651" s="5">
        <f t="shared" si="2"/>
        <v>4</v>
      </c>
      <c r="AA1651" s="5">
        <f t="shared" si="3"/>
        <v>22</v>
      </c>
      <c r="AB1651" s="5">
        <f t="shared" si="4"/>
        <v>0</v>
      </c>
      <c r="AC1651" s="5">
        <f t="shared" si="5"/>
        <v>0</v>
      </c>
      <c r="AD1651" s="5">
        <f t="shared" si="6"/>
        <v>0</v>
      </c>
    </row>
    <row r="1652" ht="15.75" customHeight="1">
      <c r="A1652" s="3" t="s">
        <v>30</v>
      </c>
      <c r="B1652" s="3" t="s">
        <v>31</v>
      </c>
      <c r="C1652" s="3" t="s">
        <v>14295</v>
      </c>
      <c r="D1652" s="3" t="s">
        <v>14296</v>
      </c>
      <c r="E1652" s="3" t="s">
        <v>14297</v>
      </c>
      <c r="F1652" s="3" t="s">
        <v>14298</v>
      </c>
      <c r="G1652" s="3" t="s">
        <v>38</v>
      </c>
      <c r="H1652" s="3" t="s">
        <v>38</v>
      </c>
      <c r="I1652" s="3" t="s">
        <v>12954</v>
      </c>
      <c r="J1652" s="3" t="s">
        <v>12955</v>
      </c>
      <c r="K1652" s="3" t="s">
        <v>14299</v>
      </c>
      <c r="L1652" s="3" t="s">
        <v>14300</v>
      </c>
      <c r="M1652" s="3" t="s">
        <v>38</v>
      </c>
      <c r="N1652" s="3" t="s">
        <v>122</v>
      </c>
      <c r="O1652" s="3" t="s">
        <v>14301</v>
      </c>
      <c r="P1652" s="4">
        <v>6.0</v>
      </c>
      <c r="Q1652" s="3" t="s">
        <v>14302</v>
      </c>
      <c r="R1652" s="4">
        <v>0.0</v>
      </c>
      <c r="S1652" s="3" t="s">
        <v>38</v>
      </c>
      <c r="T1652" s="3" t="s">
        <v>14303</v>
      </c>
      <c r="U1652" s="4">
        <v>1.0</v>
      </c>
      <c r="V1652" s="3" t="s">
        <v>38</v>
      </c>
      <c r="W1652" s="3" t="s">
        <v>38</v>
      </c>
      <c r="X1652" s="3" t="s">
        <v>14304</v>
      </c>
      <c r="Y1652" s="5">
        <f t="shared" si="1"/>
        <v>2011</v>
      </c>
      <c r="Z1652" s="5">
        <f t="shared" si="2"/>
        <v>4</v>
      </c>
      <c r="AA1652" s="5">
        <f t="shared" si="3"/>
        <v>26</v>
      </c>
      <c r="AB1652" s="5">
        <f t="shared" si="4"/>
        <v>0</v>
      </c>
      <c r="AC1652" s="5">
        <f t="shared" si="5"/>
        <v>0</v>
      </c>
      <c r="AD1652" s="5">
        <f t="shared" si="6"/>
        <v>0</v>
      </c>
    </row>
    <row r="1653" ht="15.75" customHeight="1">
      <c r="A1653" s="3" t="s">
        <v>30</v>
      </c>
      <c r="B1653" s="3" t="s">
        <v>31</v>
      </c>
      <c r="C1653" s="3" t="s">
        <v>14305</v>
      </c>
      <c r="D1653" s="3" t="s">
        <v>14306</v>
      </c>
      <c r="E1653" s="3" t="s">
        <v>14307</v>
      </c>
      <c r="F1653" s="3" t="s">
        <v>14308</v>
      </c>
      <c r="G1653" s="3" t="s">
        <v>38</v>
      </c>
      <c r="H1653" s="3" t="s">
        <v>38</v>
      </c>
      <c r="I1653" s="3" t="s">
        <v>5193</v>
      </c>
      <c r="J1653" s="3" t="s">
        <v>13619</v>
      </c>
      <c r="K1653" s="3" t="s">
        <v>10683</v>
      </c>
      <c r="L1653" s="3" t="s">
        <v>5196</v>
      </c>
      <c r="M1653" s="3" t="s">
        <v>38</v>
      </c>
      <c r="N1653" s="3" t="s">
        <v>8178</v>
      </c>
      <c r="O1653" s="3" t="s">
        <v>14309</v>
      </c>
      <c r="P1653" s="4">
        <v>2.0</v>
      </c>
      <c r="Q1653" s="3" t="s">
        <v>14310</v>
      </c>
      <c r="R1653" s="4">
        <v>0.0</v>
      </c>
      <c r="S1653" s="3" t="s">
        <v>38</v>
      </c>
      <c r="T1653" s="3" t="s">
        <v>14311</v>
      </c>
      <c r="U1653" s="4">
        <v>8.0</v>
      </c>
      <c r="V1653" s="3" t="s">
        <v>38</v>
      </c>
      <c r="W1653" s="3" t="s">
        <v>38</v>
      </c>
      <c r="X1653" s="3" t="s">
        <v>14312</v>
      </c>
      <c r="Y1653" s="5">
        <f t="shared" si="1"/>
        <v>2012</v>
      </c>
      <c r="Z1653" s="5">
        <f t="shared" si="2"/>
        <v>3</v>
      </c>
      <c r="AA1653" s="5">
        <f t="shared" si="3"/>
        <v>7</v>
      </c>
      <c r="AB1653" s="5">
        <f t="shared" si="4"/>
        <v>0</v>
      </c>
      <c r="AC1653" s="5">
        <f t="shared" si="5"/>
        <v>0</v>
      </c>
      <c r="AD1653" s="5">
        <f t="shared" si="6"/>
        <v>0</v>
      </c>
    </row>
    <row r="1654" ht="15.75" customHeight="1">
      <c r="A1654" s="3" t="s">
        <v>30</v>
      </c>
      <c r="B1654" s="3" t="s">
        <v>31</v>
      </c>
      <c r="C1654" s="3" t="s">
        <v>14313</v>
      </c>
      <c r="D1654" s="3" t="s">
        <v>14314</v>
      </c>
      <c r="E1654" s="3" t="s">
        <v>14315</v>
      </c>
      <c r="F1654" s="3" t="s">
        <v>14316</v>
      </c>
      <c r="G1654" s="3" t="s">
        <v>38</v>
      </c>
      <c r="H1654" s="3" t="s">
        <v>38</v>
      </c>
      <c r="I1654" s="3" t="s">
        <v>12954</v>
      </c>
      <c r="J1654" s="3" t="s">
        <v>12955</v>
      </c>
      <c r="K1654" s="3" t="s">
        <v>13230</v>
      </c>
      <c r="L1654" s="3" t="s">
        <v>13231</v>
      </c>
      <c r="M1654" s="3" t="s">
        <v>38</v>
      </c>
      <c r="N1654" s="3" t="s">
        <v>7547</v>
      </c>
      <c r="O1654" s="3" t="s">
        <v>14317</v>
      </c>
      <c r="P1654" s="4">
        <v>0.0</v>
      </c>
      <c r="Q1654" s="3" t="s">
        <v>38</v>
      </c>
      <c r="R1654" s="4">
        <v>1.0</v>
      </c>
      <c r="S1654" s="3" t="s">
        <v>14318</v>
      </c>
      <c r="T1654" s="3" t="s">
        <v>14319</v>
      </c>
      <c r="U1654" s="4">
        <v>1.0</v>
      </c>
      <c r="V1654" s="3" t="s">
        <v>38</v>
      </c>
      <c r="W1654" s="3" t="s">
        <v>38</v>
      </c>
      <c r="X1654" s="3" t="s">
        <v>14320</v>
      </c>
      <c r="Y1654" s="5">
        <f t="shared" si="1"/>
        <v>2011</v>
      </c>
      <c r="Z1654" s="5">
        <f t="shared" si="2"/>
        <v>4</v>
      </c>
      <c r="AA1654" s="5">
        <f t="shared" si="3"/>
        <v>25</v>
      </c>
      <c r="AB1654" s="5">
        <f t="shared" si="4"/>
        <v>0</v>
      </c>
      <c r="AC1654" s="5">
        <f t="shared" si="5"/>
        <v>0</v>
      </c>
      <c r="AD1654" s="5">
        <f t="shared" si="6"/>
        <v>0</v>
      </c>
    </row>
    <row r="1655" ht="15.75" customHeight="1">
      <c r="A1655" s="3" t="s">
        <v>30</v>
      </c>
      <c r="B1655" s="3" t="s">
        <v>47</v>
      </c>
      <c r="C1655" s="3" t="s">
        <v>14321</v>
      </c>
      <c r="D1655" s="3" t="s">
        <v>14322</v>
      </c>
      <c r="E1655" s="3" t="s">
        <v>14323</v>
      </c>
      <c r="F1655" s="3" t="s">
        <v>14324</v>
      </c>
      <c r="G1655" s="3" t="s">
        <v>14325</v>
      </c>
      <c r="H1655" s="3" t="s">
        <v>13467</v>
      </c>
      <c r="I1655" s="3" t="s">
        <v>373</v>
      </c>
      <c r="J1655" s="3" t="s">
        <v>1435</v>
      </c>
      <c r="K1655" s="3" t="s">
        <v>13399</v>
      </c>
      <c r="L1655" s="3" t="s">
        <v>13400</v>
      </c>
      <c r="M1655" s="3" t="s">
        <v>38</v>
      </c>
      <c r="N1655" s="3" t="s">
        <v>376</v>
      </c>
      <c r="O1655" s="3" t="s">
        <v>8449</v>
      </c>
      <c r="P1655" s="4">
        <v>0.0</v>
      </c>
      <c r="Q1655" s="3" t="s">
        <v>38</v>
      </c>
      <c r="R1655" s="4">
        <v>1.0</v>
      </c>
      <c r="S1655" s="3" t="s">
        <v>14326</v>
      </c>
      <c r="T1655" s="3" t="s">
        <v>14327</v>
      </c>
      <c r="U1655" s="4">
        <v>1.0</v>
      </c>
      <c r="V1655" s="3" t="s">
        <v>38</v>
      </c>
      <c r="W1655" s="3" t="s">
        <v>38</v>
      </c>
      <c r="X1655" s="3" t="s">
        <v>14328</v>
      </c>
      <c r="Y1655" s="5">
        <f t="shared" si="1"/>
        <v>2012</v>
      </c>
      <c r="Z1655" s="5">
        <f t="shared" si="2"/>
        <v>6</v>
      </c>
      <c r="AA1655" s="5">
        <f t="shared" si="3"/>
        <v>1</v>
      </c>
      <c r="AB1655" s="5">
        <f t="shared" si="4"/>
        <v>2012</v>
      </c>
      <c r="AC1655" s="5">
        <f t="shared" si="5"/>
        <v>11</v>
      </c>
      <c r="AD1655" s="5">
        <f t="shared" si="6"/>
        <v>1</v>
      </c>
    </row>
    <row r="1656" ht="15.75" customHeight="1">
      <c r="A1656" s="3" t="s">
        <v>30</v>
      </c>
      <c r="B1656" s="3" t="s">
        <v>47</v>
      </c>
      <c r="C1656" s="3" t="s">
        <v>14329</v>
      </c>
      <c r="D1656" s="3" t="s">
        <v>14330</v>
      </c>
      <c r="E1656" s="3" t="s">
        <v>14331</v>
      </c>
      <c r="F1656" s="3" t="s">
        <v>14324</v>
      </c>
      <c r="G1656" s="3" t="s">
        <v>14332</v>
      </c>
      <c r="H1656" s="3" t="s">
        <v>13467</v>
      </c>
      <c r="I1656" s="3" t="s">
        <v>13387</v>
      </c>
      <c r="J1656" s="3" t="s">
        <v>12955</v>
      </c>
      <c r="K1656" s="3" t="s">
        <v>14333</v>
      </c>
      <c r="L1656" s="3" t="s">
        <v>14334</v>
      </c>
      <c r="M1656" s="3" t="s">
        <v>38</v>
      </c>
      <c r="N1656" s="3" t="s">
        <v>7547</v>
      </c>
      <c r="O1656" s="3" t="s">
        <v>14335</v>
      </c>
      <c r="P1656" s="4">
        <v>0.0</v>
      </c>
      <c r="Q1656" s="3" t="s">
        <v>38</v>
      </c>
      <c r="R1656" s="4">
        <v>1.0</v>
      </c>
      <c r="S1656" s="3" t="s">
        <v>14336</v>
      </c>
      <c r="T1656" s="3" t="s">
        <v>14337</v>
      </c>
      <c r="U1656" s="4">
        <v>1.0</v>
      </c>
      <c r="V1656" s="3" t="s">
        <v>38</v>
      </c>
      <c r="W1656" s="3" t="s">
        <v>38</v>
      </c>
      <c r="X1656" s="3" t="s">
        <v>14338</v>
      </c>
      <c r="Y1656" s="5">
        <f t="shared" si="1"/>
        <v>2012</v>
      </c>
      <c r="Z1656" s="5">
        <f t="shared" si="2"/>
        <v>6</v>
      </c>
      <c r="AA1656" s="5">
        <f t="shared" si="3"/>
        <v>1</v>
      </c>
      <c r="AB1656" s="5">
        <f t="shared" si="4"/>
        <v>2012</v>
      </c>
      <c r="AC1656" s="5">
        <f t="shared" si="5"/>
        <v>11</v>
      </c>
      <c r="AD1656" s="5">
        <f t="shared" si="6"/>
        <v>1</v>
      </c>
    </row>
    <row r="1657" ht="15.75" customHeight="1">
      <c r="A1657" s="3" t="s">
        <v>30</v>
      </c>
      <c r="B1657" s="3" t="s">
        <v>47</v>
      </c>
      <c r="C1657" s="3" t="s">
        <v>14339</v>
      </c>
      <c r="D1657" s="3" t="s">
        <v>14340</v>
      </c>
      <c r="E1657" s="3" t="s">
        <v>14341</v>
      </c>
      <c r="F1657" s="3" t="s">
        <v>14342</v>
      </c>
      <c r="G1657" s="3" t="s">
        <v>14343</v>
      </c>
      <c r="H1657" s="3" t="s">
        <v>13467</v>
      </c>
      <c r="I1657" s="3" t="s">
        <v>826</v>
      </c>
      <c r="J1657" s="3" t="s">
        <v>776</v>
      </c>
      <c r="K1657" s="3" t="s">
        <v>14344</v>
      </c>
      <c r="L1657" s="3" t="s">
        <v>14345</v>
      </c>
      <c r="M1657" s="3" t="s">
        <v>121</v>
      </c>
      <c r="N1657" s="3" t="s">
        <v>12993</v>
      </c>
      <c r="O1657" s="3" t="s">
        <v>11561</v>
      </c>
      <c r="P1657" s="4">
        <v>0.0</v>
      </c>
      <c r="Q1657" s="3" t="s">
        <v>38</v>
      </c>
      <c r="R1657" s="4">
        <v>0.0</v>
      </c>
      <c r="S1657" s="3" t="s">
        <v>38</v>
      </c>
      <c r="T1657" s="3" t="s">
        <v>14346</v>
      </c>
      <c r="U1657" s="4">
        <v>1.0</v>
      </c>
      <c r="V1657" s="3" t="s">
        <v>38</v>
      </c>
      <c r="W1657" s="3" t="s">
        <v>38</v>
      </c>
      <c r="X1657" s="3" t="s">
        <v>14347</v>
      </c>
      <c r="Y1657" s="5">
        <f t="shared" si="1"/>
        <v>2012</v>
      </c>
      <c r="Z1657" s="5">
        <f t="shared" si="2"/>
        <v>4</v>
      </c>
      <c r="AA1657" s="5">
        <f t="shared" si="3"/>
        <v>17</v>
      </c>
      <c r="AB1657" s="5">
        <f t="shared" si="4"/>
        <v>2012</v>
      </c>
      <c r="AC1657" s="5">
        <f t="shared" si="5"/>
        <v>11</v>
      </c>
      <c r="AD1657" s="5">
        <f t="shared" si="6"/>
        <v>1</v>
      </c>
    </row>
    <row r="1658" ht="15.75" customHeight="1">
      <c r="A1658" s="3" t="s">
        <v>30</v>
      </c>
      <c r="B1658" s="3" t="s">
        <v>47</v>
      </c>
      <c r="C1658" s="3" t="s">
        <v>14348</v>
      </c>
      <c r="D1658" s="3" t="s">
        <v>14349</v>
      </c>
      <c r="E1658" s="3" t="s">
        <v>14350</v>
      </c>
      <c r="F1658" s="3" t="s">
        <v>12620</v>
      </c>
      <c r="G1658" s="3" t="s">
        <v>14351</v>
      </c>
      <c r="H1658" s="3" t="s">
        <v>13467</v>
      </c>
      <c r="I1658" s="3" t="s">
        <v>593</v>
      </c>
      <c r="J1658" s="3" t="s">
        <v>954</v>
      </c>
      <c r="K1658" s="3" t="s">
        <v>14352</v>
      </c>
      <c r="L1658" s="3" t="s">
        <v>14353</v>
      </c>
      <c r="M1658" s="3" t="s">
        <v>38</v>
      </c>
      <c r="N1658" s="3" t="s">
        <v>4771</v>
      </c>
      <c r="O1658" s="3" t="s">
        <v>14354</v>
      </c>
      <c r="P1658" s="4">
        <v>0.0</v>
      </c>
      <c r="Q1658" s="3" t="s">
        <v>38</v>
      </c>
      <c r="R1658" s="4">
        <v>2.0</v>
      </c>
      <c r="S1658" s="3" t="s">
        <v>14355</v>
      </c>
      <c r="T1658" s="3" t="s">
        <v>14356</v>
      </c>
      <c r="U1658" s="4">
        <v>1.0</v>
      </c>
      <c r="V1658" s="3" t="s">
        <v>38</v>
      </c>
      <c r="W1658" s="3" t="s">
        <v>38</v>
      </c>
      <c r="X1658" s="3" t="s">
        <v>14357</v>
      </c>
      <c r="Y1658" s="5">
        <f t="shared" si="1"/>
        <v>2012</v>
      </c>
      <c r="Z1658" s="5">
        <f t="shared" si="2"/>
        <v>5</v>
      </c>
      <c r="AA1658" s="5">
        <f t="shared" si="3"/>
        <v>21</v>
      </c>
      <c r="AB1658" s="5">
        <f t="shared" si="4"/>
        <v>2012</v>
      </c>
      <c r="AC1658" s="5">
        <f t="shared" si="5"/>
        <v>11</v>
      </c>
      <c r="AD1658" s="5">
        <f t="shared" si="6"/>
        <v>1</v>
      </c>
    </row>
    <row r="1659" ht="15.75" customHeight="1">
      <c r="A1659" s="3" t="s">
        <v>30</v>
      </c>
      <c r="B1659" s="3" t="s">
        <v>47</v>
      </c>
      <c r="C1659" s="3" t="s">
        <v>14358</v>
      </c>
      <c r="D1659" s="3" t="s">
        <v>14359</v>
      </c>
      <c r="E1659" s="3" t="s">
        <v>14360</v>
      </c>
      <c r="F1659" s="3" t="s">
        <v>14068</v>
      </c>
      <c r="G1659" s="3" t="s">
        <v>14361</v>
      </c>
      <c r="H1659" s="3" t="s">
        <v>14362</v>
      </c>
      <c r="I1659" s="3" t="s">
        <v>147</v>
      </c>
      <c r="J1659" s="3" t="s">
        <v>148</v>
      </c>
      <c r="K1659" s="3" t="s">
        <v>14363</v>
      </c>
      <c r="L1659" s="3" t="s">
        <v>11900</v>
      </c>
      <c r="M1659" s="3" t="s">
        <v>30</v>
      </c>
      <c r="N1659" s="3" t="s">
        <v>151</v>
      </c>
      <c r="O1659" s="3" t="s">
        <v>14364</v>
      </c>
      <c r="P1659" s="4">
        <v>0.0</v>
      </c>
      <c r="Q1659" s="3" t="s">
        <v>38</v>
      </c>
      <c r="R1659" s="4">
        <v>0.0</v>
      </c>
      <c r="S1659" s="3" t="s">
        <v>38</v>
      </c>
      <c r="T1659" s="3" t="s">
        <v>14365</v>
      </c>
      <c r="U1659" s="4">
        <v>1.0</v>
      </c>
      <c r="V1659" s="3" t="s">
        <v>38</v>
      </c>
      <c r="W1659" s="3" t="s">
        <v>38</v>
      </c>
      <c r="X1659" s="3" t="s">
        <v>14366</v>
      </c>
      <c r="Y1659" s="5">
        <f t="shared" si="1"/>
        <v>2012</v>
      </c>
      <c r="Z1659" s="5">
        <f t="shared" si="2"/>
        <v>6</v>
      </c>
      <c r="AA1659" s="5">
        <f t="shared" si="3"/>
        <v>29</v>
      </c>
      <c r="AB1659" s="5">
        <f t="shared" si="4"/>
        <v>2012</v>
      </c>
      <c r="AC1659" s="5">
        <f t="shared" si="5"/>
        <v>10</v>
      </c>
      <c r="AD1659" s="5">
        <f t="shared" si="6"/>
        <v>21</v>
      </c>
    </row>
    <row r="1660" ht="15.75" customHeight="1">
      <c r="A1660" s="3" t="s">
        <v>30</v>
      </c>
      <c r="B1660" s="3" t="s">
        <v>31</v>
      </c>
      <c r="C1660" s="3" t="s">
        <v>14367</v>
      </c>
      <c r="D1660" s="3" t="s">
        <v>14368</v>
      </c>
      <c r="E1660" s="3" t="s">
        <v>14369</v>
      </c>
      <c r="F1660" s="3" t="s">
        <v>14370</v>
      </c>
      <c r="G1660" s="3" t="s">
        <v>14371</v>
      </c>
      <c r="H1660" s="3" t="s">
        <v>13496</v>
      </c>
      <c r="I1660" s="3" t="s">
        <v>1916</v>
      </c>
      <c r="J1660" s="3" t="s">
        <v>11921</v>
      </c>
      <c r="K1660" s="3" t="s">
        <v>14372</v>
      </c>
      <c r="L1660" s="3" t="s">
        <v>14373</v>
      </c>
      <c r="M1660" s="3" t="s">
        <v>38</v>
      </c>
      <c r="N1660" s="3" t="s">
        <v>9527</v>
      </c>
      <c r="O1660" s="3" t="s">
        <v>7895</v>
      </c>
      <c r="P1660" s="4">
        <v>5.0</v>
      </c>
      <c r="Q1660" s="3" t="s">
        <v>14374</v>
      </c>
      <c r="R1660" s="4">
        <v>0.0</v>
      </c>
      <c r="S1660" s="3" t="s">
        <v>38</v>
      </c>
      <c r="T1660" s="3" t="s">
        <v>14375</v>
      </c>
      <c r="U1660" s="4">
        <v>1.0</v>
      </c>
      <c r="V1660" s="3" t="s">
        <v>38</v>
      </c>
      <c r="W1660" s="3" t="s">
        <v>38</v>
      </c>
      <c r="X1660" s="3" t="s">
        <v>14376</v>
      </c>
      <c r="Y1660" s="5">
        <f t="shared" si="1"/>
        <v>2011</v>
      </c>
      <c r="Z1660" s="5">
        <f t="shared" si="2"/>
        <v>11</v>
      </c>
      <c r="AA1660" s="5">
        <f t="shared" si="3"/>
        <v>28</v>
      </c>
      <c r="AB1660" s="5">
        <f t="shared" si="4"/>
        <v>2012</v>
      </c>
      <c r="AC1660" s="5">
        <f t="shared" si="5"/>
        <v>10</v>
      </c>
      <c r="AD1660" s="5">
        <f t="shared" si="6"/>
        <v>11</v>
      </c>
    </row>
    <row r="1661" ht="15.75" customHeight="1">
      <c r="A1661" s="3" t="s">
        <v>30</v>
      </c>
      <c r="B1661" s="3" t="s">
        <v>31</v>
      </c>
      <c r="C1661" s="3" t="s">
        <v>14130</v>
      </c>
      <c r="D1661" s="3" t="s">
        <v>14377</v>
      </c>
      <c r="E1661" s="3" t="s">
        <v>14378</v>
      </c>
      <c r="F1661" s="3" t="s">
        <v>13376</v>
      </c>
      <c r="G1661" s="3" t="s">
        <v>14379</v>
      </c>
      <c r="H1661" s="3" t="s">
        <v>13496</v>
      </c>
      <c r="I1661" s="3" t="s">
        <v>12954</v>
      </c>
      <c r="J1661" s="3" t="s">
        <v>12955</v>
      </c>
      <c r="K1661" s="3" t="s">
        <v>13378</v>
      </c>
      <c r="L1661" s="3" t="s">
        <v>38</v>
      </c>
      <c r="M1661" s="3" t="s">
        <v>38</v>
      </c>
      <c r="N1661" s="3" t="s">
        <v>9527</v>
      </c>
      <c r="O1661" s="3" t="s">
        <v>7895</v>
      </c>
      <c r="P1661" s="4">
        <v>4.0</v>
      </c>
      <c r="Q1661" s="3" t="s">
        <v>14135</v>
      </c>
      <c r="R1661" s="4">
        <v>1.0</v>
      </c>
      <c r="S1661" s="3" t="s">
        <v>14380</v>
      </c>
      <c r="T1661" s="3" t="s">
        <v>14381</v>
      </c>
      <c r="U1661" s="4">
        <v>1.0</v>
      </c>
      <c r="V1661" s="3" t="s">
        <v>38</v>
      </c>
      <c r="W1661" s="3" t="s">
        <v>38</v>
      </c>
      <c r="X1661" s="3" t="s">
        <v>14382</v>
      </c>
      <c r="Y1661" s="5">
        <f t="shared" si="1"/>
        <v>2011</v>
      </c>
      <c r="Z1661" s="5">
        <f t="shared" si="2"/>
        <v>11</v>
      </c>
      <c r="AA1661" s="5">
        <f t="shared" si="3"/>
        <v>30</v>
      </c>
      <c r="AB1661" s="5">
        <f t="shared" si="4"/>
        <v>2012</v>
      </c>
      <c r="AC1661" s="5">
        <f t="shared" si="5"/>
        <v>10</v>
      </c>
      <c r="AD1661" s="5">
        <f t="shared" si="6"/>
        <v>11</v>
      </c>
    </row>
    <row r="1662" ht="15.75" customHeight="1">
      <c r="A1662" s="3" t="s">
        <v>30</v>
      </c>
      <c r="B1662" s="3" t="s">
        <v>31</v>
      </c>
      <c r="C1662" s="3" t="s">
        <v>14130</v>
      </c>
      <c r="D1662" s="3" t="s">
        <v>14383</v>
      </c>
      <c r="E1662" s="3" t="s">
        <v>14384</v>
      </c>
      <c r="F1662" s="3" t="s">
        <v>13376</v>
      </c>
      <c r="G1662" s="3" t="s">
        <v>14385</v>
      </c>
      <c r="H1662" s="3" t="s">
        <v>13496</v>
      </c>
      <c r="I1662" s="3" t="s">
        <v>12954</v>
      </c>
      <c r="J1662" s="3" t="s">
        <v>12955</v>
      </c>
      <c r="K1662" s="3" t="s">
        <v>13377</v>
      </c>
      <c r="L1662" s="3" t="s">
        <v>13378</v>
      </c>
      <c r="M1662" s="3" t="s">
        <v>38</v>
      </c>
      <c r="N1662" s="3" t="s">
        <v>9527</v>
      </c>
      <c r="O1662" s="3" t="s">
        <v>7895</v>
      </c>
      <c r="P1662" s="4">
        <v>4.0</v>
      </c>
      <c r="Q1662" s="3" t="s">
        <v>14135</v>
      </c>
      <c r="R1662" s="4">
        <v>2.0</v>
      </c>
      <c r="S1662" s="3" t="s">
        <v>14386</v>
      </c>
      <c r="T1662" s="3" t="s">
        <v>14387</v>
      </c>
      <c r="U1662" s="4">
        <v>1.0</v>
      </c>
      <c r="V1662" s="3" t="s">
        <v>38</v>
      </c>
      <c r="W1662" s="3" t="s">
        <v>38</v>
      </c>
      <c r="X1662" s="3" t="s">
        <v>14388</v>
      </c>
      <c r="Y1662" s="5">
        <f t="shared" si="1"/>
        <v>2011</v>
      </c>
      <c r="Z1662" s="5">
        <f t="shared" si="2"/>
        <v>11</v>
      </c>
      <c r="AA1662" s="5">
        <f t="shared" si="3"/>
        <v>30</v>
      </c>
      <c r="AB1662" s="5">
        <f t="shared" si="4"/>
        <v>2012</v>
      </c>
      <c r="AC1662" s="5">
        <f t="shared" si="5"/>
        <v>10</v>
      </c>
      <c r="AD1662" s="5">
        <f t="shared" si="6"/>
        <v>11</v>
      </c>
    </row>
    <row r="1663" ht="15.75" customHeight="1">
      <c r="A1663" s="3" t="s">
        <v>30</v>
      </c>
      <c r="B1663" s="3" t="s">
        <v>47</v>
      </c>
      <c r="C1663" s="3" t="s">
        <v>14389</v>
      </c>
      <c r="D1663" s="3" t="s">
        <v>14390</v>
      </c>
      <c r="E1663" s="3" t="s">
        <v>14391</v>
      </c>
      <c r="F1663" s="3" t="s">
        <v>12610</v>
      </c>
      <c r="G1663" s="3" t="s">
        <v>14392</v>
      </c>
      <c r="H1663" s="3" t="s">
        <v>13496</v>
      </c>
      <c r="I1663" s="3" t="s">
        <v>373</v>
      </c>
      <c r="J1663" s="3" t="s">
        <v>1435</v>
      </c>
      <c r="K1663" s="3" t="s">
        <v>13978</v>
      </c>
      <c r="L1663" s="3" t="s">
        <v>312</v>
      </c>
      <c r="M1663" s="3" t="s">
        <v>30</v>
      </c>
      <c r="N1663" s="3" t="s">
        <v>376</v>
      </c>
      <c r="O1663" s="3" t="s">
        <v>14393</v>
      </c>
      <c r="P1663" s="4">
        <v>0.0</v>
      </c>
      <c r="Q1663" s="3" t="s">
        <v>38</v>
      </c>
      <c r="R1663" s="4">
        <v>1.0</v>
      </c>
      <c r="S1663" s="3" t="s">
        <v>14394</v>
      </c>
      <c r="T1663" s="3" t="s">
        <v>14395</v>
      </c>
      <c r="U1663" s="4">
        <v>1.0</v>
      </c>
      <c r="V1663" s="3" t="s">
        <v>38</v>
      </c>
      <c r="W1663" s="3" t="s">
        <v>38</v>
      </c>
      <c r="X1663" s="3" t="s">
        <v>14396</v>
      </c>
      <c r="Y1663" s="5">
        <f t="shared" si="1"/>
        <v>2012</v>
      </c>
      <c r="Z1663" s="5">
        <f t="shared" si="2"/>
        <v>5</v>
      </c>
      <c r="AA1663" s="5">
        <f t="shared" si="3"/>
        <v>16</v>
      </c>
      <c r="AB1663" s="5">
        <f t="shared" si="4"/>
        <v>2012</v>
      </c>
      <c r="AC1663" s="5">
        <f t="shared" si="5"/>
        <v>10</v>
      </c>
      <c r="AD1663" s="5">
        <f t="shared" si="6"/>
        <v>11</v>
      </c>
    </row>
    <row r="1664" ht="15.75" customHeight="1">
      <c r="A1664" s="3" t="s">
        <v>30</v>
      </c>
      <c r="B1664" s="3" t="s">
        <v>47</v>
      </c>
      <c r="C1664" s="3" t="s">
        <v>14397</v>
      </c>
      <c r="D1664" s="3" t="s">
        <v>14398</v>
      </c>
      <c r="E1664" s="3" t="s">
        <v>14399</v>
      </c>
      <c r="F1664" s="3" t="s">
        <v>14400</v>
      </c>
      <c r="G1664" s="3" t="s">
        <v>14401</v>
      </c>
      <c r="H1664" s="3" t="s">
        <v>13496</v>
      </c>
      <c r="I1664" s="3" t="s">
        <v>12954</v>
      </c>
      <c r="J1664" s="3" t="s">
        <v>12955</v>
      </c>
      <c r="K1664" s="3" t="s">
        <v>12395</v>
      </c>
      <c r="L1664" s="3" t="s">
        <v>12396</v>
      </c>
      <c r="M1664" s="3" t="s">
        <v>38</v>
      </c>
      <c r="N1664" s="3" t="s">
        <v>9527</v>
      </c>
      <c r="O1664" s="3" t="s">
        <v>10386</v>
      </c>
      <c r="P1664" s="4">
        <v>0.0</v>
      </c>
      <c r="Q1664" s="3" t="s">
        <v>38</v>
      </c>
      <c r="R1664" s="4">
        <v>7.0</v>
      </c>
      <c r="S1664" s="3" t="s">
        <v>14402</v>
      </c>
      <c r="T1664" s="3" t="s">
        <v>14403</v>
      </c>
      <c r="U1664" s="4">
        <v>1.0</v>
      </c>
      <c r="V1664" s="3" t="s">
        <v>38</v>
      </c>
      <c r="W1664" s="3" t="s">
        <v>38</v>
      </c>
      <c r="X1664" s="3" t="s">
        <v>14404</v>
      </c>
      <c r="Y1664" s="5">
        <f t="shared" si="1"/>
        <v>2012</v>
      </c>
      <c r="Z1664" s="5">
        <f t="shared" si="2"/>
        <v>5</v>
      </c>
      <c r="AA1664" s="5">
        <f t="shared" si="3"/>
        <v>23</v>
      </c>
      <c r="AB1664" s="5">
        <f t="shared" si="4"/>
        <v>2012</v>
      </c>
      <c r="AC1664" s="5">
        <f t="shared" si="5"/>
        <v>10</v>
      </c>
      <c r="AD1664" s="5">
        <f t="shared" si="6"/>
        <v>11</v>
      </c>
    </row>
    <row r="1665" ht="15.75" customHeight="1">
      <c r="A1665" s="3" t="s">
        <v>30</v>
      </c>
      <c r="B1665" s="3" t="s">
        <v>47</v>
      </c>
      <c r="C1665" s="3" t="s">
        <v>14405</v>
      </c>
      <c r="D1665" s="3" t="s">
        <v>14406</v>
      </c>
      <c r="E1665" s="3" t="s">
        <v>14407</v>
      </c>
      <c r="F1665" s="3" t="s">
        <v>14251</v>
      </c>
      <c r="G1665" s="3" t="s">
        <v>14408</v>
      </c>
      <c r="H1665" s="3" t="s">
        <v>13496</v>
      </c>
      <c r="I1665" s="3" t="s">
        <v>373</v>
      </c>
      <c r="J1665" s="3" t="s">
        <v>1435</v>
      </c>
      <c r="K1665" s="3" t="s">
        <v>14253</v>
      </c>
      <c r="L1665" s="3" t="s">
        <v>14254</v>
      </c>
      <c r="M1665" s="3" t="s">
        <v>30</v>
      </c>
      <c r="N1665" s="3" t="s">
        <v>376</v>
      </c>
      <c r="O1665" s="3" t="s">
        <v>2007</v>
      </c>
      <c r="P1665" s="4">
        <v>0.0</v>
      </c>
      <c r="Q1665" s="3" t="s">
        <v>38</v>
      </c>
      <c r="R1665" s="4">
        <v>0.0</v>
      </c>
      <c r="S1665" s="3" t="s">
        <v>38</v>
      </c>
      <c r="T1665" s="3" t="s">
        <v>14409</v>
      </c>
      <c r="U1665" s="4">
        <v>1.0</v>
      </c>
      <c r="V1665" s="3" t="s">
        <v>38</v>
      </c>
      <c r="W1665" s="3" t="s">
        <v>38</v>
      </c>
      <c r="X1665" s="3" t="s">
        <v>14410</v>
      </c>
      <c r="Y1665" s="5">
        <f t="shared" si="1"/>
        <v>2012</v>
      </c>
      <c r="Z1665" s="5">
        <f t="shared" si="2"/>
        <v>6</v>
      </c>
      <c r="AA1665" s="5">
        <f t="shared" si="3"/>
        <v>21</v>
      </c>
      <c r="AB1665" s="5">
        <f t="shared" si="4"/>
        <v>2012</v>
      </c>
      <c r="AC1665" s="5">
        <f t="shared" si="5"/>
        <v>10</v>
      </c>
      <c r="AD1665" s="5">
        <f t="shared" si="6"/>
        <v>11</v>
      </c>
    </row>
    <row r="1666" ht="15.75" customHeight="1">
      <c r="A1666" s="3" t="s">
        <v>30</v>
      </c>
      <c r="B1666" s="3" t="s">
        <v>47</v>
      </c>
      <c r="C1666" s="3" t="s">
        <v>14411</v>
      </c>
      <c r="D1666" s="3" t="s">
        <v>14412</v>
      </c>
      <c r="E1666" s="3" t="s">
        <v>14413</v>
      </c>
      <c r="F1666" s="3" t="s">
        <v>14168</v>
      </c>
      <c r="G1666" s="3" t="s">
        <v>14414</v>
      </c>
      <c r="H1666" s="3" t="s">
        <v>13496</v>
      </c>
      <c r="I1666" s="3" t="s">
        <v>373</v>
      </c>
      <c r="J1666" s="3" t="s">
        <v>1435</v>
      </c>
      <c r="K1666" s="3" t="s">
        <v>14036</v>
      </c>
      <c r="L1666" s="3" t="s">
        <v>14037</v>
      </c>
      <c r="M1666" s="3" t="s">
        <v>38</v>
      </c>
      <c r="N1666" s="3" t="s">
        <v>376</v>
      </c>
      <c r="O1666" s="3" t="s">
        <v>7793</v>
      </c>
      <c r="P1666" s="4">
        <v>0.0</v>
      </c>
      <c r="Q1666" s="3" t="s">
        <v>38</v>
      </c>
      <c r="R1666" s="4">
        <v>2.0</v>
      </c>
      <c r="S1666" s="3" t="s">
        <v>14415</v>
      </c>
      <c r="T1666" s="3" t="s">
        <v>14416</v>
      </c>
      <c r="U1666" s="4">
        <v>1.0</v>
      </c>
      <c r="V1666" s="3" t="s">
        <v>38</v>
      </c>
      <c r="W1666" s="3" t="s">
        <v>38</v>
      </c>
      <c r="X1666" s="3" t="s">
        <v>14417</v>
      </c>
      <c r="Y1666" s="5">
        <f t="shared" si="1"/>
        <v>2012</v>
      </c>
      <c r="Z1666" s="5">
        <f t="shared" si="2"/>
        <v>6</v>
      </c>
      <c r="AA1666" s="5">
        <f t="shared" si="3"/>
        <v>13</v>
      </c>
      <c r="AB1666" s="5">
        <f t="shared" si="4"/>
        <v>2012</v>
      </c>
      <c r="AC1666" s="5">
        <f t="shared" si="5"/>
        <v>10</v>
      </c>
      <c r="AD1666" s="5">
        <f t="shared" si="6"/>
        <v>11</v>
      </c>
    </row>
    <row r="1667" ht="15.75" customHeight="1">
      <c r="A1667" s="3" t="s">
        <v>30</v>
      </c>
      <c r="B1667" s="3" t="s">
        <v>31</v>
      </c>
      <c r="C1667" s="3" t="s">
        <v>14418</v>
      </c>
      <c r="D1667" s="3" t="s">
        <v>14419</v>
      </c>
      <c r="E1667" s="3" t="s">
        <v>14420</v>
      </c>
      <c r="F1667" s="3" t="s">
        <v>14421</v>
      </c>
      <c r="G1667" s="3" t="s">
        <v>38</v>
      </c>
      <c r="H1667" s="3" t="s">
        <v>38</v>
      </c>
      <c r="I1667" s="3" t="s">
        <v>5193</v>
      </c>
      <c r="J1667" s="3" t="s">
        <v>13619</v>
      </c>
      <c r="K1667" s="3" t="s">
        <v>14422</v>
      </c>
      <c r="L1667" s="3" t="s">
        <v>7600</v>
      </c>
      <c r="M1667" s="3" t="s">
        <v>38</v>
      </c>
      <c r="N1667" s="3" t="s">
        <v>8178</v>
      </c>
      <c r="O1667" s="3" t="s">
        <v>10461</v>
      </c>
      <c r="P1667" s="4">
        <v>5.0</v>
      </c>
      <c r="Q1667" s="3" t="s">
        <v>14423</v>
      </c>
      <c r="R1667" s="4">
        <v>1.0</v>
      </c>
      <c r="S1667" s="3" t="s">
        <v>14424</v>
      </c>
      <c r="T1667" s="3" t="s">
        <v>14425</v>
      </c>
      <c r="U1667" s="4">
        <v>9.0</v>
      </c>
      <c r="V1667" s="3" t="s">
        <v>38</v>
      </c>
      <c r="W1667" s="3" t="s">
        <v>38</v>
      </c>
      <c r="X1667" s="3" t="s">
        <v>14426</v>
      </c>
      <c r="Y1667" s="5">
        <f t="shared" si="1"/>
        <v>2012</v>
      </c>
      <c r="Z1667" s="5">
        <f t="shared" si="2"/>
        <v>2</v>
      </c>
      <c r="AA1667" s="5">
        <f t="shared" si="3"/>
        <v>23</v>
      </c>
      <c r="AB1667" s="5">
        <f t="shared" si="4"/>
        <v>0</v>
      </c>
      <c r="AC1667" s="5">
        <f t="shared" si="5"/>
        <v>0</v>
      </c>
      <c r="AD1667" s="5">
        <f t="shared" si="6"/>
        <v>0</v>
      </c>
    </row>
    <row r="1668" ht="15.75" customHeight="1">
      <c r="A1668" s="3" t="s">
        <v>30</v>
      </c>
      <c r="B1668" s="3" t="s">
        <v>31</v>
      </c>
      <c r="C1668" s="3" t="s">
        <v>14427</v>
      </c>
      <c r="D1668" s="3" t="s">
        <v>14428</v>
      </c>
      <c r="E1668" s="3" t="s">
        <v>14429</v>
      </c>
      <c r="F1668" s="3" t="s">
        <v>14430</v>
      </c>
      <c r="G1668" s="3" t="s">
        <v>38</v>
      </c>
      <c r="H1668" s="3" t="s">
        <v>38</v>
      </c>
      <c r="I1668" s="3" t="s">
        <v>13387</v>
      </c>
      <c r="J1668" s="3" t="s">
        <v>12955</v>
      </c>
      <c r="K1668" s="3" t="s">
        <v>14431</v>
      </c>
      <c r="L1668" s="3" t="s">
        <v>14432</v>
      </c>
      <c r="M1668" s="3" t="s">
        <v>38</v>
      </c>
      <c r="N1668" s="3" t="s">
        <v>122</v>
      </c>
      <c r="O1668" s="3" t="s">
        <v>14433</v>
      </c>
      <c r="P1668" s="4">
        <v>5.0</v>
      </c>
      <c r="Q1668" s="3" t="s">
        <v>14434</v>
      </c>
      <c r="R1668" s="4">
        <v>7.0</v>
      </c>
      <c r="S1668" s="3" t="s">
        <v>14435</v>
      </c>
      <c r="T1668" s="3" t="s">
        <v>14436</v>
      </c>
      <c r="U1668" s="4">
        <v>1.0</v>
      </c>
      <c r="V1668" s="3" t="s">
        <v>38</v>
      </c>
      <c r="W1668" s="3" t="s">
        <v>38</v>
      </c>
      <c r="X1668" s="3" t="s">
        <v>14437</v>
      </c>
      <c r="Y1668" s="5">
        <f t="shared" si="1"/>
        <v>2011</v>
      </c>
      <c r="Z1668" s="5">
        <f t="shared" si="2"/>
        <v>3</v>
      </c>
      <c r="AA1668" s="5">
        <f t="shared" si="3"/>
        <v>28</v>
      </c>
      <c r="AB1668" s="5">
        <f t="shared" si="4"/>
        <v>0</v>
      </c>
      <c r="AC1668" s="5">
        <f t="shared" si="5"/>
        <v>0</v>
      </c>
      <c r="AD1668" s="5">
        <f t="shared" si="6"/>
        <v>0</v>
      </c>
    </row>
    <row r="1669" ht="15.75" customHeight="1">
      <c r="A1669" s="3" t="s">
        <v>30</v>
      </c>
      <c r="B1669" s="3" t="s">
        <v>31</v>
      </c>
      <c r="C1669" s="3" t="s">
        <v>14438</v>
      </c>
      <c r="D1669" s="3" t="s">
        <v>14439</v>
      </c>
      <c r="E1669" s="3" t="s">
        <v>14440</v>
      </c>
      <c r="F1669" s="3" t="s">
        <v>14441</v>
      </c>
      <c r="G1669" s="3" t="s">
        <v>38</v>
      </c>
      <c r="H1669" s="3" t="s">
        <v>38</v>
      </c>
      <c r="I1669" s="3" t="s">
        <v>172</v>
      </c>
      <c r="J1669" s="3" t="s">
        <v>173</v>
      </c>
      <c r="K1669" s="3" t="s">
        <v>14278</v>
      </c>
      <c r="L1669" s="3" t="s">
        <v>14279</v>
      </c>
      <c r="M1669" s="3" t="s">
        <v>121</v>
      </c>
      <c r="N1669" s="3" t="s">
        <v>38</v>
      </c>
      <c r="O1669" s="3" t="s">
        <v>14442</v>
      </c>
      <c r="P1669" s="4">
        <v>2.0</v>
      </c>
      <c r="Q1669" s="3" t="s">
        <v>14281</v>
      </c>
      <c r="R1669" s="4">
        <v>1.0</v>
      </c>
      <c r="S1669" s="3" t="s">
        <v>14443</v>
      </c>
      <c r="T1669" s="3" t="s">
        <v>14444</v>
      </c>
      <c r="U1669" s="4">
        <v>1.0</v>
      </c>
      <c r="V1669" s="3" t="s">
        <v>38</v>
      </c>
      <c r="W1669" s="3" t="s">
        <v>38</v>
      </c>
      <c r="X1669" s="3" t="s">
        <v>14445</v>
      </c>
      <c r="Y1669" s="5">
        <f t="shared" si="1"/>
        <v>2011</v>
      </c>
      <c r="Z1669" s="5">
        <f t="shared" si="2"/>
        <v>3</v>
      </c>
      <c r="AA1669" s="5">
        <f t="shared" si="3"/>
        <v>21</v>
      </c>
      <c r="AB1669" s="5">
        <f t="shared" si="4"/>
        <v>0</v>
      </c>
      <c r="AC1669" s="5">
        <f t="shared" si="5"/>
        <v>0</v>
      </c>
      <c r="AD1669" s="5">
        <f t="shared" si="6"/>
        <v>0</v>
      </c>
    </row>
    <row r="1670" ht="15.75" customHeight="1">
      <c r="A1670" s="3" t="s">
        <v>30</v>
      </c>
      <c r="B1670" s="3" t="s">
        <v>31</v>
      </c>
      <c r="C1670" s="3" t="s">
        <v>14446</v>
      </c>
      <c r="D1670" s="3" t="s">
        <v>14447</v>
      </c>
      <c r="E1670" s="3" t="s">
        <v>14448</v>
      </c>
      <c r="F1670" s="3" t="s">
        <v>14449</v>
      </c>
      <c r="G1670" s="3" t="s">
        <v>38</v>
      </c>
      <c r="H1670" s="3" t="s">
        <v>38</v>
      </c>
      <c r="I1670" s="3" t="s">
        <v>12954</v>
      </c>
      <c r="J1670" s="3" t="s">
        <v>12955</v>
      </c>
      <c r="K1670" s="3" t="s">
        <v>14450</v>
      </c>
      <c r="L1670" s="3" t="s">
        <v>14451</v>
      </c>
      <c r="M1670" s="3" t="s">
        <v>38</v>
      </c>
      <c r="N1670" s="3" t="s">
        <v>122</v>
      </c>
      <c r="O1670" s="3" t="s">
        <v>14452</v>
      </c>
      <c r="P1670" s="4">
        <v>7.0</v>
      </c>
      <c r="Q1670" s="3" t="s">
        <v>14453</v>
      </c>
      <c r="R1670" s="4">
        <v>2.0</v>
      </c>
      <c r="S1670" s="3" t="s">
        <v>14454</v>
      </c>
      <c r="T1670" s="3" t="s">
        <v>14455</v>
      </c>
      <c r="U1670" s="4">
        <v>3.0</v>
      </c>
      <c r="V1670" s="3" t="s">
        <v>38</v>
      </c>
      <c r="W1670" s="3" t="s">
        <v>38</v>
      </c>
      <c r="X1670" s="3" t="s">
        <v>14456</v>
      </c>
      <c r="Y1670" s="5">
        <f t="shared" si="1"/>
        <v>2011</v>
      </c>
      <c r="Z1670" s="5">
        <f t="shared" si="2"/>
        <v>4</v>
      </c>
      <c r="AA1670" s="5">
        <f t="shared" si="3"/>
        <v>1</v>
      </c>
      <c r="AB1670" s="5">
        <f t="shared" si="4"/>
        <v>0</v>
      </c>
      <c r="AC1670" s="5">
        <f t="shared" si="5"/>
        <v>0</v>
      </c>
      <c r="AD1670" s="5">
        <f t="shared" si="6"/>
        <v>0</v>
      </c>
    </row>
    <row r="1671" ht="15.75" customHeight="1">
      <c r="A1671" s="3" t="s">
        <v>30</v>
      </c>
      <c r="B1671" s="3" t="s">
        <v>31</v>
      </c>
      <c r="C1671" s="3" t="s">
        <v>14457</v>
      </c>
      <c r="D1671" s="3" t="s">
        <v>14458</v>
      </c>
      <c r="E1671" s="3" t="s">
        <v>14459</v>
      </c>
      <c r="F1671" s="3" t="s">
        <v>14460</v>
      </c>
      <c r="G1671" s="3" t="s">
        <v>38</v>
      </c>
      <c r="H1671" s="3" t="s">
        <v>38</v>
      </c>
      <c r="I1671" s="3" t="s">
        <v>12954</v>
      </c>
      <c r="J1671" s="3" t="s">
        <v>12955</v>
      </c>
      <c r="K1671" s="3" t="s">
        <v>14461</v>
      </c>
      <c r="L1671" s="3" t="s">
        <v>14462</v>
      </c>
      <c r="M1671" s="3" t="s">
        <v>38</v>
      </c>
      <c r="N1671" s="3" t="s">
        <v>122</v>
      </c>
      <c r="O1671" s="3" t="s">
        <v>14463</v>
      </c>
      <c r="P1671" s="4">
        <v>3.0</v>
      </c>
      <c r="Q1671" s="3" t="s">
        <v>14464</v>
      </c>
      <c r="R1671" s="4">
        <v>2.0</v>
      </c>
      <c r="S1671" s="3" t="s">
        <v>14465</v>
      </c>
      <c r="T1671" s="3" t="s">
        <v>14466</v>
      </c>
      <c r="U1671" s="4">
        <v>1.0</v>
      </c>
      <c r="V1671" s="3" t="s">
        <v>38</v>
      </c>
      <c r="W1671" s="3" t="s">
        <v>38</v>
      </c>
      <c r="X1671" s="3" t="s">
        <v>14467</v>
      </c>
      <c r="Y1671" s="5">
        <f t="shared" si="1"/>
        <v>2011</v>
      </c>
      <c r="Z1671" s="5">
        <f t="shared" si="2"/>
        <v>3</v>
      </c>
      <c r="AA1671" s="5">
        <f t="shared" si="3"/>
        <v>25</v>
      </c>
      <c r="AB1671" s="5">
        <f t="shared" si="4"/>
        <v>0</v>
      </c>
      <c r="AC1671" s="5">
        <f t="shared" si="5"/>
        <v>0</v>
      </c>
      <c r="AD1671" s="5">
        <f t="shared" si="6"/>
        <v>0</v>
      </c>
    </row>
    <row r="1672" ht="15.75" customHeight="1">
      <c r="A1672" s="3" t="s">
        <v>30</v>
      </c>
      <c r="B1672" s="3" t="s">
        <v>31</v>
      </c>
      <c r="C1672" s="3" t="s">
        <v>14468</v>
      </c>
      <c r="D1672" s="3" t="s">
        <v>14469</v>
      </c>
      <c r="E1672" s="3" t="s">
        <v>14470</v>
      </c>
      <c r="F1672" s="3" t="s">
        <v>14471</v>
      </c>
      <c r="G1672" s="3" t="s">
        <v>38</v>
      </c>
      <c r="H1672" s="3" t="s">
        <v>38</v>
      </c>
      <c r="I1672" s="3" t="s">
        <v>13387</v>
      </c>
      <c r="J1672" s="3" t="s">
        <v>12955</v>
      </c>
      <c r="K1672" s="3" t="s">
        <v>14472</v>
      </c>
      <c r="L1672" s="3" t="s">
        <v>14473</v>
      </c>
      <c r="M1672" s="3" t="s">
        <v>38</v>
      </c>
      <c r="N1672" s="3" t="s">
        <v>7547</v>
      </c>
      <c r="O1672" s="3" t="s">
        <v>14474</v>
      </c>
      <c r="P1672" s="4">
        <v>5.0</v>
      </c>
      <c r="Q1672" s="3" t="s">
        <v>14475</v>
      </c>
      <c r="R1672" s="4">
        <v>0.0</v>
      </c>
      <c r="S1672" s="3" t="s">
        <v>38</v>
      </c>
      <c r="T1672" s="3" t="s">
        <v>14476</v>
      </c>
      <c r="U1672" s="4">
        <v>1.0</v>
      </c>
      <c r="V1672" s="3" t="s">
        <v>38</v>
      </c>
      <c r="W1672" s="3" t="s">
        <v>38</v>
      </c>
      <c r="X1672" s="3" t="s">
        <v>14477</v>
      </c>
      <c r="Y1672" s="5">
        <f t="shared" si="1"/>
        <v>2011</v>
      </c>
      <c r="Z1672" s="5">
        <f t="shared" si="2"/>
        <v>3</v>
      </c>
      <c r="AA1672" s="5">
        <f t="shared" si="3"/>
        <v>30</v>
      </c>
      <c r="AB1672" s="5">
        <f t="shared" si="4"/>
        <v>0</v>
      </c>
      <c r="AC1672" s="5">
        <f t="shared" si="5"/>
        <v>0</v>
      </c>
      <c r="AD1672" s="5">
        <f t="shared" si="6"/>
        <v>0</v>
      </c>
    </row>
    <row r="1673" ht="15.75" customHeight="1">
      <c r="A1673" s="3" t="s">
        <v>30</v>
      </c>
      <c r="B1673" s="3" t="s">
        <v>31</v>
      </c>
      <c r="C1673" s="3" t="s">
        <v>14478</v>
      </c>
      <c r="D1673" s="3" t="s">
        <v>14479</v>
      </c>
      <c r="E1673" s="3" t="s">
        <v>14480</v>
      </c>
      <c r="F1673" s="3" t="s">
        <v>14481</v>
      </c>
      <c r="G1673" s="3" t="s">
        <v>38</v>
      </c>
      <c r="H1673" s="3" t="s">
        <v>38</v>
      </c>
      <c r="I1673" s="3" t="s">
        <v>13387</v>
      </c>
      <c r="J1673" s="3" t="s">
        <v>12955</v>
      </c>
      <c r="K1673" s="3" t="s">
        <v>14101</v>
      </c>
      <c r="L1673" s="3" t="s">
        <v>14102</v>
      </c>
      <c r="M1673" s="3" t="s">
        <v>38</v>
      </c>
      <c r="N1673" s="3" t="s">
        <v>7547</v>
      </c>
      <c r="O1673" s="3" t="s">
        <v>14482</v>
      </c>
      <c r="P1673" s="4">
        <v>0.0</v>
      </c>
      <c r="Q1673" s="3" t="s">
        <v>38</v>
      </c>
      <c r="R1673" s="4">
        <v>0.0</v>
      </c>
      <c r="S1673" s="3" t="s">
        <v>38</v>
      </c>
      <c r="T1673" s="3" t="s">
        <v>14483</v>
      </c>
      <c r="U1673" s="4">
        <v>1.0</v>
      </c>
      <c r="V1673" s="3" t="s">
        <v>38</v>
      </c>
      <c r="W1673" s="3" t="s">
        <v>38</v>
      </c>
      <c r="X1673" s="3" t="s">
        <v>14484</v>
      </c>
      <c r="Y1673" s="5">
        <f t="shared" si="1"/>
        <v>2011</v>
      </c>
      <c r="Z1673" s="5">
        <f t="shared" si="2"/>
        <v>3</v>
      </c>
      <c r="AA1673" s="5">
        <f t="shared" si="3"/>
        <v>18</v>
      </c>
      <c r="AB1673" s="5">
        <f t="shared" si="4"/>
        <v>0</v>
      </c>
      <c r="AC1673" s="5">
        <f t="shared" si="5"/>
        <v>0</v>
      </c>
      <c r="AD1673" s="5">
        <f t="shared" si="6"/>
        <v>0</v>
      </c>
    </row>
    <row r="1674" ht="15.75" customHeight="1">
      <c r="A1674" s="3" t="s">
        <v>30</v>
      </c>
      <c r="B1674" s="3" t="s">
        <v>31</v>
      </c>
      <c r="C1674" s="3" t="s">
        <v>14485</v>
      </c>
      <c r="D1674" s="3" t="s">
        <v>14486</v>
      </c>
      <c r="E1674" s="3" t="s">
        <v>14487</v>
      </c>
      <c r="F1674" s="3" t="s">
        <v>13137</v>
      </c>
      <c r="G1674" s="3" t="s">
        <v>14488</v>
      </c>
      <c r="H1674" s="3" t="s">
        <v>12130</v>
      </c>
      <c r="I1674" s="3" t="s">
        <v>1226</v>
      </c>
      <c r="J1674" s="3" t="s">
        <v>713</v>
      </c>
      <c r="K1674" s="3" t="s">
        <v>7499</v>
      </c>
      <c r="L1674" s="3" t="s">
        <v>13138</v>
      </c>
      <c r="M1674" s="3" t="s">
        <v>38</v>
      </c>
      <c r="N1674" s="3" t="s">
        <v>731</v>
      </c>
      <c r="O1674" s="3" t="s">
        <v>7895</v>
      </c>
      <c r="P1674" s="4">
        <v>2.0</v>
      </c>
      <c r="Q1674" s="3" t="s">
        <v>38</v>
      </c>
      <c r="R1674" s="4">
        <v>0.0</v>
      </c>
      <c r="S1674" s="3" t="s">
        <v>38</v>
      </c>
      <c r="T1674" s="3" t="s">
        <v>14489</v>
      </c>
      <c r="U1674" s="4">
        <v>1.0</v>
      </c>
      <c r="V1674" s="3" t="s">
        <v>38</v>
      </c>
      <c r="W1674" s="3" t="s">
        <v>38</v>
      </c>
      <c r="X1674" s="3" t="s">
        <v>14490</v>
      </c>
      <c r="Y1674" s="5">
        <f t="shared" si="1"/>
        <v>2012</v>
      </c>
      <c r="Z1674" s="5">
        <f t="shared" si="2"/>
        <v>1</v>
      </c>
      <c r="AA1674" s="5">
        <f t="shared" si="3"/>
        <v>17</v>
      </c>
      <c r="AB1674" s="5">
        <f t="shared" si="4"/>
        <v>2012</v>
      </c>
      <c r="AC1674" s="5">
        <f t="shared" si="5"/>
        <v>10</v>
      </c>
      <c r="AD1674" s="5">
        <f t="shared" si="6"/>
        <v>1</v>
      </c>
    </row>
    <row r="1675" ht="15.75" customHeight="1">
      <c r="A1675" s="3" t="s">
        <v>30</v>
      </c>
      <c r="B1675" s="3" t="s">
        <v>31</v>
      </c>
      <c r="C1675" s="3" t="s">
        <v>14491</v>
      </c>
      <c r="D1675" s="3" t="s">
        <v>14492</v>
      </c>
      <c r="E1675" s="3" t="s">
        <v>14493</v>
      </c>
      <c r="F1675" s="3" t="s">
        <v>13137</v>
      </c>
      <c r="G1675" s="3" t="s">
        <v>14494</v>
      </c>
      <c r="H1675" s="3" t="s">
        <v>12130</v>
      </c>
      <c r="I1675" s="3" t="s">
        <v>1226</v>
      </c>
      <c r="J1675" s="3" t="s">
        <v>713</v>
      </c>
      <c r="K1675" s="3" t="s">
        <v>7499</v>
      </c>
      <c r="L1675" s="3" t="s">
        <v>13138</v>
      </c>
      <c r="M1675" s="3" t="s">
        <v>38</v>
      </c>
      <c r="N1675" s="3" t="s">
        <v>731</v>
      </c>
      <c r="O1675" s="3" t="s">
        <v>7895</v>
      </c>
      <c r="P1675" s="4">
        <v>1.0</v>
      </c>
      <c r="Q1675" s="3" t="s">
        <v>38</v>
      </c>
      <c r="R1675" s="4">
        <v>1.0</v>
      </c>
      <c r="S1675" s="3" t="s">
        <v>14495</v>
      </c>
      <c r="T1675" s="3" t="s">
        <v>14496</v>
      </c>
      <c r="U1675" s="4">
        <v>1.0</v>
      </c>
      <c r="V1675" s="3" t="s">
        <v>38</v>
      </c>
      <c r="W1675" s="3" t="s">
        <v>38</v>
      </c>
      <c r="X1675" s="3" t="s">
        <v>14497</v>
      </c>
      <c r="Y1675" s="5">
        <f t="shared" si="1"/>
        <v>2012</v>
      </c>
      <c r="Z1675" s="5">
        <f t="shared" si="2"/>
        <v>1</v>
      </c>
      <c r="AA1675" s="5">
        <f t="shared" si="3"/>
        <v>17</v>
      </c>
      <c r="AB1675" s="5">
        <f t="shared" si="4"/>
        <v>2012</v>
      </c>
      <c r="AC1675" s="5">
        <f t="shared" si="5"/>
        <v>10</v>
      </c>
      <c r="AD1675" s="5">
        <f t="shared" si="6"/>
        <v>1</v>
      </c>
    </row>
    <row r="1676" ht="15.75" customHeight="1">
      <c r="A1676" s="3" t="s">
        <v>30</v>
      </c>
      <c r="B1676" s="3" t="s">
        <v>31</v>
      </c>
      <c r="C1676" s="3" t="s">
        <v>14498</v>
      </c>
      <c r="D1676" s="3" t="s">
        <v>14499</v>
      </c>
      <c r="E1676" s="3" t="s">
        <v>14500</v>
      </c>
      <c r="F1676" s="3" t="s">
        <v>13137</v>
      </c>
      <c r="G1676" s="3" t="s">
        <v>14501</v>
      </c>
      <c r="H1676" s="3" t="s">
        <v>12130</v>
      </c>
      <c r="I1676" s="3" t="s">
        <v>1226</v>
      </c>
      <c r="J1676" s="3" t="s">
        <v>713</v>
      </c>
      <c r="K1676" s="3" t="s">
        <v>7499</v>
      </c>
      <c r="L1676" s="3" t="s">
        <v>13138</v>
      </c>
      <c r="M1676" s="3" t="s">
        <v>38</v>
      </c>
      <c r="N1676" s="3" t="s">
        <v>731</v>
      </c>
      <c r="O1676" s="3" t="s">
        <v>7895</v>
      </c>
      <c r="P1676" s="4">
        <v>2.0</v>
      </c>
      <c r="Q1676" s="3" t="s">
        <v>38</v>
      </c>
      <c r="R1676" s="4">
        <v>0.0</v>
      </c>
      <c r="S1676" s="3" t="s">
        <v>38</v>
      </c>
      <c r="T1676" s="3" t="s">
        <v>14502</v>
      </c>
      <c r="U1676" s="4">
        <v>1.0</v>
      </c>
      <c r="V1676" s="3" t="s">
        <v>38</v>
      </c>
      <c r="W1676" s="3" t="s">
        <v>38</v>
      </c>
      <c r="X1676" s="3" t="s">
        <v>14503</v>
      </c>
      <c r="Y1676" s="5">
        <f t="shared" si="1"/>
        <v>2012</v>
      </c>
      <c r="Z1676" s="5">
        <f t="shared" si="2"/>
        <v>1</v>
      </c>
      <c r="AA1676" s="5">
        <f t="shared" si="3"/>
        <v>17</v>
      </c>
      <c r="AB1676" s="5">
        <f t="shared" si="4"/>
        <v>2012</v>
      </c>
      <c r="AC1676" s="5">
        <f t="shared" si="5"/>
        <v>10</v>
      </c>
      <c r="AD1676" s="5">
        <f t="shared" si="6"/>
        <v>1</v>
      </c>
    </row>
    <row r="1677" ht="15.75" customHeight="1">
      <c r="A1677" s="3" t="s">
        <v>30</v>
      </c>
      <c r="B1677" s="3" t="s">
        <v>31</v>
      </c>
      <c r="C1677" s="3" t="s">
        <v>14504</v>
      </c>
      <c r="D1677" s="3" t="s">
        <v>14505</v>
      </c>
      <c r="E1677" s="3" t="s">
        <v>14506</v>
      </c>
      <c r="F1677" s="3" t="s">
        <v>13137</v>
      </c>
      <c r="G1677" s="3" t="s">
        <v>14507</v>
      </c>
      <c r="H1677" s="3" t="s">
        <v>12130</v>
      </c>
      <c r="I1677" s="3" t="s">
        <v>1226</v>
      </c>
      <c r="J1677" s="3" t="s">
        <v>713</v>
      </c>
      <c r="K1677" s="3" t="s">
        <v>7499</v>
      </c>
      <c r="L1677" s="3" t="s">
        <v>13138</v>
      </c>
      <c r="M1677" s="3" t="s">
        <v>38</v>
      </c>
      <c r="N1677" s="3" t="s">
        <v>731</v>
      </c>
      <c r="O1677" s="3" t="s">
        <v>7895</v>
      </c>
      <c r="P1677" s="4">
        <v>2.0</v>
      </c>
      <c r="Q1677" s="3" t="s">
        <v>38</v>
      </c>
      <c r="R1677" s="4">
        <v>0.0</v>
      </c>
      <c r="S1677" s="3" t="s">
        <v>38</v>
      </c>
      <c r="T1677" s="3" t="s">
        <v>14508</v>
      </c>
      <c r="U1677" s="4">
        <v>2.0</v>
      </c>
      <c r="V1677" s="3" t="s">
        <v>38</v>
      </c>
      <c r="W1677" s="3" t="s">
        <v>38</v>
      </c>
      <c r="X1677" s="3" t="s">
        <v>14509</v>
      </c>
      <c r="Y1677" s="5">
        <f t="shared" si="1"/>
        <v>2012</v>
      </c>
      <c r="Z1677" s="5">
        <f t="shared" si="2"/>
        <v>1</v>
      </c>
      <c r="AA1677" s="5">
        <f t="shared" si="3"/>
        <v>17</v>
      </c>
      <c r="AB1677" s="5">
        <f t="shared" si="4"/>
        <v>2012</v>
      </c>
      <c r="AC1677" s="5">
        <f t="shared" si="5"/>
        <v>10</v>
      </c>
      <c r="AD1677" s="5">
        <f t="shared" si="6"/>
        <v>1</v>
      </c>
    </row>
    <row r="1678" ht="15.75" customHeight="1">
      <c r="A1678" s="3" t="s">
        <v>30</v>
      </c>
      <c r="B1678" s="3" t="s">
        <v>31</v>
      </c>
      <c r="C1678" s="3" t="s">
        <v>14510</v>
      </c>
      <c r="D1678" s="3" t="s">
        <v>14511</v>
      </c>
      <c r="E1678" s="3" t="s">
        <v>14512</v>
      </c>
      <c r="F1678" s="3" t="s">
        <v>13137</v>
      </c>
      <c r="G1678" s="3" t="s">
        <v>14513</v>
      </c>
      <c r="H1678" s="3" t="s">
        <v>12130</v>
      </c>
      <c r="I1678" s="3" t="s">
        <v>1226</v>
      </c>
      <c r="J1678" s="3" t="s">
        <v>713</v>
      </c>
      <c r="K1678" s="3" t="s">
        <v>7499</v>
      </c>
      <c r="L1678" s="3" t="s">
        <v>13138</v>
      </c>
      <c r="M1678" s="3" t="s">
        <v>38</v>
      </c>
      <c r="N1678" s="3" t="s">
        <v>731</v>
      </c>
      <c r="O1678" s="3" t="s">
        <v>7895</v>
      </c>
      <c r="P1678" s="4">
        <v>1.0</v>
      </c>
      <c r="Q1678" s="3" t="s">
        <v>38</v>
      </c>
      <c r="R1678" s="4">
        <v>0.0</v>
      </c>
      <c r="S1678" s="3" t="s">
        <v>38</v>
      </c>
      <c r="T1678" s="3" t="s">
        <v>14514</v>
      </c>
      <c r="U1678" s="4">
        <v>2.0</v>
      </c>
      <c r="V1678" s="3" t="s">
        <v>38</v>
      </c>
      <c r="W1678" s="3" t="s">
        <v>38</v>
      </c>
      <c r="X1678" s="3" t="s">
        <v>14515</v>
      </c>
      <c r="Y1678" s="5">
        <f t="shared" si="1"/>
        <v>2012</v>
      </c>
      <c r="Z1678" s="5">
        <f t="shared" si="2"/>
        <v>1</v>
      </c>
      <c r="AA1678" s="5">
        <f t="shared" si="3"/>
        <v>17</v>
      </c>
      <c r="AB1678" s="5">
        <f t="shared" si="4"/>
        <v>2012</v>
      </c>
      <c r="AC1678" s="5">
        <f t="shared" si="5"/>
        <v>10</v>
      </c>
      <c r="AD1678" s="5">
        <f t="shared" si="6"/>
        <v>1</v>
      </c>
    </row>
    <row r="1679" ht="15.75" customHeight="1">
      <c r="A1679" s="3" t="s">
        <v>30</v>
      </c>
      <c r="B1679" s="3" t="s">
        <v>31</v>
      </c>
      <c r="C1679" s="3" t="s">
        <v>14516</v>
      </c>
      <c r="D1679" s="3" t="s">
        <v>14517</v>
      </c>
      <c r="E1679" s="3" t="s">
        <v>14518</v>
      </c>
      <c r="F1679" s="3" t="s">
        <v>13137</v>
      </c>
      <c r="G1679" s="3" t="s">
        <v>14519</v>
      </c>
      <c r="H1679" s="3" t="s">
        <v>12130</v>
      </c>
      <c r="I1679" s="3" t="s">
        <v>1226</v>
      </c>
      <c r="J1679" s="3" t="s">
        <v>713</v>
      </c>
      <c r="K1679" s="3" t="s">
        <v>7499</v>
      </c>
      <c r="L1679" s="3" t="s">
        <v>13138</v>
      </c>
      <c r="M1679" s="3" t="s">
        <v>38</v>
      </c>
      <c r="N1679" s="3" t="s">
        <v>731</v>
      </c>
      <c r="O1679" s="3" t="s">
        <v>7895</v>
      </c>
      <c r="P1679" s="4">
        <v>2.0</v>
      </c>
      <c r="Q1679" s="3" t="s">
        <v>38</v>
      </c>
      <c r="R1679" s="4">
        <v>0.0</v>
      </c>
      <c r="S1679" s="3" t="s">
        <v>38</v>
      </c>
      <c r="T1679" s="3" t="s">
        <v>14520</v>
      </c>
      <c r="U1679" s="4">
        <v>2.0</v>
      </c>
      <c r="V1679" s="3" t="s">
        <v>38</v>
      </c>
      <c r="W1679" s="3" t="s">
        <v>38</v>
      </c>
      <c r="X1679" s="3" t="s">
        <v>14521</v>
      </c>
      <c r="Y1679" s="5">
        <f t="shared" si="1"/>
        <v>2012</v>
      </c>
      <c r="Z1679" s="5">
        <f t="shared" si="2"/>
        <v>1</v>
      </c>
      <c r="AA1679" s="5">
        <f t="shared" si="3"/>
        <v>17</v>
      </c>
      <c r="AB1679" s="5">
        <f t="shared" si="4"/>
        <v>2012</v>
      </c>
      <c r="AC1679" s="5">
        <f t="shared" si="5"/>
        <v>10</v>
      </c>
      <c r="AD1679" s="5">
        <f t="shared" si="6"/>
        <v>1</v>
      </c>
    </row>
    <row r="1680" ht="15.75" customHeight="1">
      <c r="A1680" s="3" t="s">
        <v>30</v>
      </c>
      <c r="B1680" s="3" t="s">
        <v>47</v>
      </c>
      <c r="C1680" s="3" t="s">
        <v>14522</v>
      </c>
      <c r="D1680" s="3" t="s">
        <v>14523</v>
      </c>
      <c r="E1680" s="3" t="s">
        <v>14524</v>
      </c>
      <c r="F1680" s="3" t="s">
        <v>12747</v>
      </c>
      <c r="G1680" s="3" t="s">
        <v>14525</v>
      </c>
      <c r="H1680" s="3" t="s">
        <v>12130</v>
      </c>
      <c r="I1680" s="3" t="s">
        <v>9954</v>
      </c>
      <c r="J1680" s="3" t="s">
        <v>11323</v>
      </c>
      <c r="K1680" s="3" t="s">
        <v>14526</v>
      </c>
      <c r="L1680" s="3" t="s">
        <v>14527</v>
      </c>
      <c r="M1680" s="3" t="s">
        <v>30</v>
      </c>
      <c r="N1680" s="3" t="s">
        <v>10878</v>
      </c>
      <c r="O1680" s="3" t="s">
        <v>14528</v>
      </c>
      <c r="P1680" s="4">
        <v>0.0</v>
      </c>
      <c r="Q1680" s="3" t="s">
        <v>38</v>
      </c>
      <c r="R1680" s="4">
        <v>0.0</v>
      </c>
      <c r="S1680" s="3" t="s">
        <v>38</v>
      </c>
      <c r="T1680" s="3" t="s">
        <v>14529</v>
      </c>
      <c r="U1680" s="4">
        <v>1.0</v>
      </c>
      <c r="V1680" s="3" t="s">
        <v>38</v>
      </c>
      <c r="W1680" s="3" t="s">
        <v>38</v>
      </c>
      <c r="X1680" s="3" t="s">
        <v>14530</v>
      </c>
      <c r="Y1680" s="5">
        <f t="shared" si="1"/>
        <v>2012</v>
      </c>
      <c r="Z1680" s="5">
        <f t="shared" si="2"/>
        <v>5</v>
      </c>
      <c r="AA1680" s="5">
        <f t="shared" si="3"/>
        <v>9</v>
      </c>
      <c r="AB1680" s="5">
        <f t="shared" si="4"/>
        <v>2012</v>
      </c>
      <c r="AC1680" s="5">
        <f t="shared" si="5"/>
        <v>10</v>
      </c>
      <c r="AD1680" s="5">
        <f t="shared" si="6"/>
        <v>1</v>
      </c>
    </row>
    <row r="1681" ht="15.75" customHeight="1">
      <c r="A1681" s="3" t="s">
        <v>30</v>
      </c>
      <c r="B1681" s="3" t="s">
        <v>47</v>
      </c>
      <c r="C1681" s="3" t="s">
        <v>14531</v>
      </c>
      <c r="D1681" s="3" t="s">
        <v>14532</v>
      </c>
      <c r="E1681" s="3" t="s">
        <v>14533</v>
      </c>
      <c r="F1681" s="3" t="s">
        <v>14534</v>
      </c>
      <c r="G1681" s="3" t="s">
        <v>14535</v>
      </c>
      <c r="H1681" s="3" t="s">
        <v>12130</v>
      </c>
      <c r="I1681" s="3" t="s">
        <v>172</v>
      </c>
      <c r="J1681" s="3" t="s">
        <v>173</v>
      </c>
      <c r="K1681" s="3" t="s">
        <v>14536</v>
      </c>
      <c r="L1681" s="3" t="s">
        <v>14537</v>
      </c>
      <c r="M1681" s="3" t="s">
        <v>96</v>
      </c>
      <c r="N1681" s="3" t="s">
        <v>38</v>
      </c>
      <c r="O1681" s="3" t="s">
        <v>617</v>
      </c>
      <c r="P1681" s="4">
        <v>0.0</v>
      </c>
      <c r="Q1681" s="3" t="s">
        <v>38</v>
      </c>
      <c r="R1681" s="4">
        <v>1.0</v>
      </c>
      <c r="S1681" s="3" t="s">
        <v>14538</v>
      </c>
      <c r="T1681" s="3" t="s">
        <v>14539</v>
      </c>
      <c r="U1681" s="4">
        <v>1.0</v>
      </c>
      <c r="V1681" s="3" t="s">
        <v>38</v>
      </c>
      <c r="W1681" s="3" t="s">
        <v>38</v>
      </c>
      <c r="X1681" s="3" t="s">
        <v>14540</v>
      </c>
      <c r="Y1681" s="5">
        <f t="shared" si="1"/>
        <v>2012</v>
      </c>
      <c r="Z1681" s="5">
        <f t="shared" si="2"/>
        <v>4</v>
      </c>
      <c r="AA1681" s="5">
        <f t="shared" si="3"/>
        <v>3</v>
      </c>
      <c r="AB1681" s="5">
        <f t="shared" si="4"/>
        <v>2012</v>
      </c>
      <c r="AC1681" s="5">
        <f t="shared" si="5"/>
        <v>10</v>
      </c>
      <c r="AD1681" s="5">
        <f t="shared" si="6"/>
        <v>1</v>
      </c>
    </row>
    <row r="1682" ht="15.75" customHeight="1">
      <c r="A1682" s="3" t="s">
        <v>30</v>
      </c>
      <c r="B1682" s="3" t="s">
        <v>47</v>
      </c>
      <c r="C1682" s="3" t="s">
        <v>14541</v>
      </c>
      <c r="D1682" s="3" t="s">
        <v>14542</v>
      </c>
      <c r="E1682" s="3" t="s">
        <v>14543</v>
      </c>
      <c r="F1682" s="3" t="s">
        <v>14544</v>
      </c>
      <c r="G1682" s="3" t="s">
        <v>14545</v>
      </c>
      <c r="H1682" s="3" t="s">
        <v>12130</v>
      </c>
      <c r="I1682" s="3" t="s">
        <v>172</v>
      </c>
      <c r="J1682" s="3" t="s">
        <v>173</v>
      </c>
      <c r="K1682" s="3" t="s">
        <v>12091</v>
      </c>
      <c r="L1682" s="3" t="s">
        <v>12092</v>
      </c>
      <c r="M1682" s="3" t="s">
        <v>96</v>
      </c>
      <c r="N1682" s="3" t="s">
        <v>38</v>
      </c>
      <c r="O1682" s="3" t="s">
        <v>617</v>
      </c>
      <c r="P1682" s="4">
        <v>0.0</v>
      </c>
      <c r="Q1682" s="3" t="s">
        <v>38</v>
      </c>
      <c r="R1682" s="4">
        <v>3.0</v>
      </c>
      <c r="S1682" s="3" t="s">
        <v>14546</v>
      </c>
      <c r="T1682" s="3" t="s">
        <v>14547</v>
      </c>
      <c r="U1682" s="4">
        <v>1.0</v>
      </c>
      <c r="V1682" s="3" t="s">
        <v>38</v>
      </c>
      <c r="W1682" s="3" t="s">
        <v>38</v>
      </c>
      <c r="X1682" s="3" t="s">
        <v>14548</v>
      </c>
      <c r="Y1682" s="5">
        <f t="shared" si="1"/>
        <v>2012</v>
      </c>
      <c r="Z1682" s="5">
        <f t="shared" si="2"/>
        <v>5</v>
      </c>
      <c r="AA1682" s="5">
        <f t="shared" si="3"/>
        <v>4</v>
      </c>
      <c r="AB1682" s="5">
        <f t="shared" si="4"/>
        <v>2012</v>
      </c>
      <c r="AC1682" s="5">
        <f t="shared" si="5"/>
        <v>10</v>
      </c>
      <c r="AD1682" s="5">
        <f t="shared" si="6"/>
        <v>1</v>
      </c>
    </row>
    <row r="1683" ht="15.75" customHeight="1">
      <c r="A1683" s="3" t="s">
        <v>30</v>
      </c>
      <c r="B1683" s="3" t="s">
        <v>47</v>
      </c>
      <c r="C1683" s="3" t="s">
        <v>14549</v>
      </c>
      <c r="D1683" s="3" t="s">
        <v>14550</v>
      </c>
      <c r="E1683" s="3" t="s">
        <v>14551</v>
      </c>
      <c r="F1683" s="3" t="s">
        <v>14552</v>
      </c>
      <c r="G1683" s="3" t="s">
        <v>14553</v>
      </c>
      <c r="H1683" s="3" t="s">
        <v>12130</v>
      </c>
      <c r="I1683" s="3" t="s">
        <v>3285</v>
      </c>
      <c r="J1683" s="3" t="s">
        <v>454</v>
      </c>
      <c r="K1683" s="3" t="s">
        <v>14554</v>
      </c>
      <c r="L1683" s="3" t="s">
        <v>14555</v>
      </c>
      <c r="M1683" s="3" t="s">
        <v>14556</v>
      </c>
      <c r="N1683" s="3" t="s">
        <v>69</v>
      </c>
      <c r="O1683" s="3" t="s">
        <v>14557</v>
      </c>
      <c r="P1683" s="4">
        <v>0.0</v>
      </c>
      <c r="Q1683" s="3" t="s">
        <v>38</v>
      </c>
      <c r="R1683" s="4">
        <v>0.0</v>
      </c>
      <c r="S1683" s="3" t="s">
        <v>38</v>
      </c>
      <c r="T1683" s="3" t="s">
        <v>14558</v>
      </c>
      <c r="U1683" s="4">
        <v>1.0</v>
      </c>
      <c r="V1683" s="3" t="s">
        <v>38</v>
      </c>
      <c r="W1683" s="3" t="s">
        <v>38</v>
      </c>
      <c r="X1683" s="3" t="s">
        <v>14559</v>
      </c>
      <c r="Y1683" s="5">
        <f t="shared" si="1"/>
        <v>2012</v>
      </c>
      <c r="Z1683" s="5">
        <f t="shared" si="2"/>
        <v>3</v>
      </c>
      <c r="AA1683" s="5">
        <f t="shared" si="3"/>
        <v>19</v>
      </c>
      <c r="AB1683" s="5">
        <f t="shared" si="4"/>
        <v>2012</v>
      </c>
      <c r="AC1683" s="5">
        <f t="shared" si="5"/>
        <v>10</v>
      </c>
      <c r="AD1683" s="5">
        <f t="shared" si="6"/>
        <v>1</v>
      </c>
    </row>
    <row r="1684" ht="15.75" customHeight="1">
      <c r="A1684" s="3" t="s">
        <v>30</v>
      </c>
      <c r="B1684" s="3" t="s">
        <v>47</v>
      </c>
      <c r="C1684" s="3" t="s">
        <v>14560</v>
      </c>
      <c r="D1684" s="3" t="s">
        <v>14561</v>
      </c>
      <c r="E1684" s="3" t="s">
        <v>14562</v>
      </c>
      <c r="F1684" s="3" t="s">
        <v>14563</v>
      </c>
      <c r="G1684" s="3" t="s">
        <v>14564</v>
      </c>
      <c r="H1684" s="3" t="s">
        <v>12130</v>
      </c>
      <c r="I1684" s="3" t="s">
        <v>11540</v>
      </c>
      <c r="J1684" s="3" t="s">
        <v>11541</v>
      </c>
      <c r="K1684" s="3" t="s">
        <v>11914</v>
      </c>
      <c r="L1684" s="3" t="s">
        <v>10271</v>
      </c>
      <c r="M1684" s="3" t="s">
        <v>38</v>
      </c>
      <c r="N1684" s="3" t="s">
        <v>38</v>
      </c>
      <c r="O1684" s="3" t="s">
        <v>10058</v>
      </c>
      <c r="P1684" s="4">
        <v>0.0</v>
      </c>
      <c r="Q1684" s="3" t="s">
        <v>38</v>
      </c>
      <c r="R1684" s="4">
        <v>0.0</v>
      </c>
      <c r="S1684" s="3" t="s">
        <v>38</v>
      </c>
      <c r="T1684" s="3" t="s">
        <v>14565</v>
      </c>
      <c r="U1684" s="4">
        <v>1.0</v>
      </c>
      <c r="V1684" s="3" t="s">
        <v>38</v>
      </c>
      <c r="W1684" s="3" t="s">
        <v>38</v>
      </c>
      <c r="X1684" s="3" t="s">
        <v>14566</v>
      </c>
      <c r="Y1684" s="5">
        <f t="shared" si="1"/>
        <v>2012</v>
      </c>
      <c r="Z1684" s="5">
        <f t="shared" si="2"/>
        <v>4</v>
      </c>
      <c r="AA1684" s="5">
        <f t="shared" si="3"/>
        <v>26</v>
      </c>
      <c r="AB1684" s="5">
        <f t="shared" si="4"/>
        <v>2012</v>
      </c>
      <c r="AC1684" s="5">
        <f t="shared" si="5"/>
        <v>10</v>
      </c>
      <c r="AD1684" s="5">
        <f t="shared" si="6"/>
        <v>1</v>
      </c>
    </row>
    <row r="1685" ht="15.75" customHeight="1">
      <c r="A1685" s="3" t="s">
        <v>30</v>
      </c>
      <c r="B1685" s="3" t="s">
        <v>47</v>
      </c>
      <c r="C1685" s="3" t="s">
        <v>14567</v>
      </c>
      <c r="D1685" s="3" t="s">
        <v>14568</v>
      </c>
      <c r="E1685" s="3" t="s">
        <v>14569</v>
      </c>
      <c r="F1685" s="3" t="s">
        <v>14570</v>
      </c>
      <c r="G1685" s="3" t="s">
        <v>14571</v>
      </c>
      <c r="H1685" s="3" t="s">
        <v>14572</v>
      </c>
      <c r="I1685" s="3" t="s">
        <v>373</v>
      </c>
      <c r="J1685" s="3" t="s">
        <v>1435</v>
      </c>
      <c r="K1685" s="3" t="s">
        <v>14573</v>
      </c>
      <c r="L1685" s="3" t="s">
        <v>14574</v>
      </c>
      <c r="M1685" s="3" t="s">
        <v>30</v>
      </c>
      <c r="N1685" s="3" t="s">
        <v>376</v>
      </c>
      <c r="O1685" s="3" t="s">
        <v>14575</v>
      </c>
      <c r="P1685" s="4">
        <v>0.0</v>
      </c>
      <c r="Q1685" s="3" t="s">
        <v>38</v>
      </c>
      <c r="R1685" s="4">
        <v>2.0</v>
      </c>
      <c r="S1685" s="3" t="s">
        <v>14576</v>
      </c>
      <c r="T1685" s="3" t="s">
        <v>14577</v>
      </c>
      <c r="U1685" s="4">
        <v>7.0</v>
      </c>
      <c r="V1685" s="3" t="s">
        <v>38</v>
      </c>
      <c r="W1685" s="3" t="s">
        <v>38</v>
      </c>
      <c r="X1685" s="3" t="s">
        <v>14578</v>
      </c>
      <c r="Y1685" s="5">
        <f t="shared" si="1"/>
        <v>2012</v>
      </c>
      <c r="Z1685" s="5">
        <f t="shared" si="2"/>
        <v>5</v>
      </c>
      <c r="AA1685" s="5">
        <f t="shared" si="3"/>
        <v>17</v>
      </c>
      <c r="AB1685" s="5">
        <f t="shared" si="4"/>
        <v>2012</v>
      </c>
      <c r="AC1685" s="5">
        <f t="shared" si="5"/>
        <v>9</v>
      </c>
      <c r="AD1685" s="5">
        <f t="shared" si="6"/>
        <v>21</v>
      </c>
    </row>
    <row r="1686" ht="15.75" customHeight="1">
      <c r="A1686" s="3" t="s">
        <v>30</v>
      </c>
      <c r="B1686" s="3" t="s">
        <v>31</v>
      </c>
      <c r="C1686" s="3" t="s">
        <v>14579</v>
      </c>
      <c r="D1686" s="3" t="s">
        <v>14580</v>
      </c>
      <c r="E1686" s="3" t="s">
        <v>14581</v>
      </c>
      <c r="F1686" s="3" t="s">
        <v>14582</v>
      </c>
      <c r="G1686" s="3" t="s">
        <v>38</v>
      </c>
      <c r="H1686" s="3" t="s">
        <v>38</v>
      </c>
      <c r="I1686" s="3" t="s">
        <v>13387</v>
      </c>
      <c r="J1686" s="3" t="s">
        <v>12955</v>
      </c>
      <c r="K1686" s="3" t="s">
        <v>14299</v>
      </c>
      <c r="L1686" s="3" t="s">
        <v>14300</v>
      </c>
      <c r="M1686" s="3" t="s">
        <v>38</v>
      </c>
      <c r="N1686" s="3" t="s">
        <v>7547</v>
      </c>
      <c r="O1686" s="3" t="s">
        <v>14583</v>
      </c>
      <c r="P1686" s="4">
        <v>2.0</v>
      </c>
      <c r="Q1686" s="3" t="s">
        <v>14584</v>
      </c>
      <c r="R1686" s="4">
        <v>0.0</v>
      </c>
      <c r="S1686" s="3" t="s">
        <v>38</v>
      </c>
      <c r="T1686" s="3" t="s">
        <v>14585</v>
      </c>
      <c r="U1686" s="4">
        <v>1.0</v>
      </c>
      <c r="V1686" s="3" t="s">
        <v>38</v>
      </c>
      <c r="W1686" s="3" t="s">
        <v>38</v>
      </c>
      <c r="X1686" s="3" t="s">
        <v>14586</v>
      </c>
      <c r="Y1686" s="5">
        <f t="shared" si="1"/>
        <v>2011</v>
      </c>
      <c r="Z1686" s="5">
        <f t="shared" si="2"/>
        <v>3</v>
      </c>
      <c r="AA1686" s="5">
        <f t="shared" si="3"/>
        <v>9</v>
      </c>
      <c r="AB1686" s="5">
        <f t="shared" si="4"/>
        <v>0</v>
      </c>
      <c r="AC1686" s="5">
        <f t="shared" si="5"/>
        <v>0</v>
      </c>
      <c r="AD1686" s="5">
        <f t="shared" si="6"/>
        <v>0</v>
      </c>
    </row>
    <row r="1687" ht="15.75" customHeight="1">
      <c r="A1687" s="3" t="s">
        <v>30</v>
      </c>
      <c r="B1687" s="3" t="s">
        <v>31</v>
      </c>
      <c r="C1687" s="3" t="s">
        <v>14587</v>
      </c>
      <c r="D1687" s="3" t="s">
        <v>14588</v>
      </c>
      <c r="E1687" s="3" t="s">
        <v>14589</v>
      </c>
      <c r="F1687" s="3" t="s">
        <v>14590</v>
      </c>
      <c r="G1687" s="3" t="s">
        <v>38</v>
      </c>
      <c r="H1687" s="3" t="s">
        <v>38</v>
      </c>
      <c r="I1687" s="3" t="s">
        <v>13387</v>
      </c>
      <c r="J1687" s="3" t="s">
        <v>12955</v>
      </c>
      <c r="K1687" s="3" t="s">
        <v>14591</v>
      </c>
      <c r="L1687" s="3" t="s">
        <v>14592</v>
      </c>
      <c r="M1687" s="3" t="s">
        <v>38</v>
      </c>
      <c r="N1687" s="3" t="s">
        <v>7547</v>
      </c>
      <c r="O1687" s="3" t="s">
        <v>14593</v>
      </c>
      <c r="P1687" s="4">
        <v>6.0</v>
      </c>
      <c r="Q1687" s="3" t="s">
        <v>14594</v>
      </c>
      <c r="R1687" s="4">
        <v>2.0</v>
      </c>
      <c r="S1687" s="3" t="s">
        <v>14595</v>
      </c>
      <c r="T1687" s="3" t="s">
        <v>14596</v>
      </c>
      <c r="U1687" s="4">
        <v>1.0</v>
      </c>
      <c r="V1687" s="3" t="s">
        <v>38</v>
      </c>
      <c r="W1687" s="3" t="s">
        <v>38</v>
      </c>
      <c r="X1687" s="3" t="s">
        <v>14597</v>
      </c>
      <c r="Y1687" s="5">
        <f t="shared" si="1"/>
        <v>2011</v>
      </c>
      <c r="Z1687" s="5">
        <f t="shared" si="2"/>
        <v>3</v>
      </c>
      <c r="AA1687" s="5">
        <f t="shared" si="3"/>
        <v>10</v>
      </c>
      <c r="AB1687" s="5">
        <f t="shared" si="4"/>
        <v>0</v>
      </c>
      <c r="AC1687" s="5">
        <f t="shared" si="5"/>
        <v>0</v>
      </c>
      <c r="AD1687" s="5">
        <f t="shared" si="6"/>
        <v>0</v>
      </c>
    </row>
    <row r="1688" ht="15.75" customHeight="1">
      <c r="A1688" s="3" t="s">
        <v>30</v>
      </c>
      <c r="B1688" s="3" t="s">
        <v>31</v>
      </c>
      <c r="C1688" s="3" t="s">
        <v>14598</v>
      </c>
      <c r="D1688" s="3" t="s">
        <v>14599</v>
      </c>
      <c r="E1688" s="3" t="s">
        <v>14600</v>
      </c>
      <c r="F1688" s="3" t="s">
        <v>14601</v>
      </c>
      <c r="G1688" s="3" t="s">
        <v>38</v>
      </c>
      <c r="H1688" s="3" t="s">
        <v>38</v>
      </c>
      <c r="I1688" s="3" t="s">
        <v>14602</v>
      </c>
      <c r="J1688" s="3" t="s">
        <v>14603</v>
      </c>
      <c r="K1688" s="3" t="s">
        <v>14604</v>
      </c>
      <c r="L1688" s="3" t="s">
        <v>14605</v>
      </c>
      <c r="M1688" s="3" t="s">
        <v>38</v>
      </c>
      <c r="N1688" s="3" t="s">
        <v>14606</v>
      </c>
      <c r="O1688" s="3" t="s">
        <v>14607</v>
      </c>
      <c r="P1688" s="4">
        <v>1.0</v>
      </c>
      <c r="Q1688" s="3" t="s">
        <v>14608</v>
      </c>
      <c r="R1688" s="4">
        <v>0.0</v>
      </c>
      <c r="S1688" s="3" t="s">
        <v>38</v>
      </c>
      <c r="T1688" s="3" t="s">
        <v>14609</v>
      </c>
      <c r="U1688" s="4">
        <v>1.0</v>
      </c>
      <c r="V1688" s="3" t="s">
        <v>38</v>
      </c>
      <c r="W1688" s="3" t="s">
        <v>38</v>
      </c>
      <c r="X1688" s="3" t="s">
        <v>14610</v>
      </c>
      <c r="Y1688" s="5">
        <f t="shared" si="1"/>
        <v>2011</v>
      </c>
      <c r="Z1688" s="5">
        <f t="shared" si="2"/>
        <v>3</v>
      </c>
      <c r="AA1688" s="5">
        <f t="shared" si="3"/>
        <v>14</v>
      </c>
      <c r="AB1688" s="5">
        <f t="shared" si="4"/>
        <v>0</v>
      </c>
      <c r="AC1688" s="5">
        <f t="shared" si="5"/>
        <v>0</v>
      </c>
      <c r="AD1688" s="5">
        <f t="shared" si="6"/>
        <v>0</v>
      </c>
    </row>
    <row r="1689" ht="15.75" customHeight="1">
      <c r="A1689" s="3" t="s">
        <v>30</v>
      </c>
      <c r="B1689" s="3" t="s">
        <v>31</v>
      </c>
      <c r="C1689" s="3" t="s">
        <v>14611</v>
      </c>
      <c r="D1689" s="3" t="s">
        <v>14612</v>
      </c>
      <c r="E1689" s="3" t="s">
        <v>14613</v>
      </c>
      <c r="F1689" s="3" t="s">
        <v>14582</v>
      </c>
      <c r="G1689" s="3" t="s">
        <v>38</v>
      </c>
      <c r="H1689" s="3" t="s">
        <v>38</v>
      </c>
      <c r="I1689" s="3" t="s">
        <v>13387</v>
      </c>
      <c r="J1689" s="3" t="s">
        <v>12955</v>
      </c>
      <c r="K1689" s="3" t="s">
        <v>14101</v>
      </c>
      <c r="L1689" s="3" t="s">
        <v>14102</v>
      </c>
      <c r="M1689" s="3" t="s">
        <v>38</v>
      </c>
      <c r="N1689" s="3" t="s">
        <v>7547</v>
      </c>
      <c r="O1689" s="3" t="s">
        <v>14614</v>
      </c>
      <c r="P1689" s="4">
        <v>1.0</v>
      </c>
      <c r="Q1689" s="3" t="s">
        <v>14615</v>
      </c>
      <c r="R1689" s="4">
        <v>0.0</v>
      </c>
      <c r="S1689" s="3" t="s">
        <v>38</v>
      </c>
      <c r="T1689" s="3" t="s">
        <v>14616</v>
      </c>
      <c r="U1689" s="4">
        <v>1.0</v>
      </c>
      <c r="V1689" s="3" t="s">
        <v>38</v>
      </c>
      <c r="W1689" s="3" t="s">
        <v>38</v>
      </c>
      <c r="X1689" s="3" t="s">
        <v>14617</v>
      </c>
      <c r="Y1689" s="5">
        <f t="shared" si="1"/>
        <v>2011</v>
      </c>
      <c r="Z1689" s="5">
        <f t="shared" si="2"/>
        <v>3</v>
      </c>
      <c r="AA1689" s="5">
        <f t="shared" si="3"/>
        <v>9</v>
      </c>
      <c r="AB1689" s="5">
        <f t="shared" si="4"/>
        <v>0</v>
      </c>
      <c r="AC1689" s="5">
        <f t="shared" si="5"/>
        <v>0</v>
      </c>
      <c r="AD1689" s="5">
        <f t="shared" si="6"/>
        <v>0</v>
      </c>
    </row>
    <row r="1690" ht="15.75" customHeight="1">
      <c r="A1690" s="3" t="s">
        <v>30</v>
      </c>
      <c r="B1690" s="3" t="s">
        <v>31</v>
      </c>
      <c r="C1690" s="3" t="s">
        <v>14618</v>
      </c>
      <c r="D1690" s="3" t="s">
        <v>14619</v>
      </c>
      <c r="E1690" s="3" t="s">
        <v>14620</v>
      </c>
      <c r="F1690" s="3" t="s">
        <v>14621</v>
      </c>
      <c r="G1690" s="3" t="s">
        <v>38</v>
      </c>
      <c r="H1690" s="3" t="s">
        <v>38</v>
      </c>
      <c r="I1690" s="3" t="s">
        <v>13387</v>
      </c>
      <c r="J1690" s="3" t="s">
        <v>12955</v>
      </c>
      <c r="K1690" s="3" t="s">
        <v>14622</v>
      </c>
      <c r="L1690" s="3" t="s">
        <v>14623</v>
      </c>
      <c r="M1690" s="3" t="s">
        <v>38</v>
      </c>
      <c r="N1690" s="3" t="s">
        <v>7547</v>
      </c>
      <c r="O1690" s="3" t="s">
        <v>14624</v>
      </c>
      <c r="P1690" s="4">
        <v>3.0</v>
      </c>
      <c r="Q1690" s="3" t="s">
        <v>14625</v>
      </c>
      <c r="R1690" s="4">
        <v>0.0</v>
      </c>
      <c r="S1690" s="3" t="s">
        <v>38</v>
      </c>
      <c r="T1690" s="3" t="s">
        <v>14626</v>
      </c>
      <c r="U1690" s="4">
        <v>1.0</v>
      </c>
      <c r="V1690" s="3" t="s">
        <v>38</v>
      </c>
      <c r="W1690" s="3" t="s">
        <v>38</v>
      </c>
      <c r="X1690" s="3" t="s">
        <v>14627</v>
      </c>
      <c r="Y1690" s="5">
        <f t="shared" si="1"/>
        <v>2011</v>
      </c>
      <c r="Z1690" s="5">
        <f t="shared" si="2"/>
        <v>3</v>
      </c>
      <c r="AA1690" s="5">
        <f t="shared" si="3"/>
        <v>1</v>
      </c>
      <c r="AB1690" s="5">
        <f t="shared" si="4"/>
        <v>0</v>
      </c>
      <c r="AC1690" s="5">
        <f t="shared" si="5"/>
        <v>0</v>
      </c>
      <c r="AD1690" s="5">
        <f t="shared" si="6"/>
        <v>0</v>
      </c>
    </row>
    <row r="1691" ht="15.75" customHeight="1">
      <c r="A1691" s="3" t="s">
        <v>30</v>
      </c>
      <c r="B1691" s="3" t="s">
        <v>31</v>
      </c>
      <c r="C1691" s="3" t="s">
        <v>14628</v>
      </c>
      <c r="D1691" s="3" t="s">
        <v>14629</v>
      </c>
      <c r="E1691" s="3" t="s">
        <v>14630</v>
      </c>
      <c r="F1691" s="3" t="s">
        <v>14631</v>
      </c>
      <c r="G1691" s="3" t="s">
        <v>38</v>
      </c>
      <c r="H1691" s="3" t="s">
        <v>38</v>
      </c>
      <c r="I1691" s="3" t="s">
        <v>385</v>
      </c>
      <c r="J1691" s="3" t="s">
        <v>1000</v>
      </c>
      <c r="K1691" s="3" t="s">
        <v>14632</v>
      </c>
      <c r="L1691" s="3" t="s">
        <v>14633</v>
      </c>
      <c r="M1691" s="3" t="s">
        <v>38</v>
      </c>
      <c r="N1691" s="3" t="s">
        <v>14634</v>
      </c>
      <c r="O1691" s="3" t="s">
        <v>14635</v>
      </c>
      <c r="P1691" s="4">
        <v>2.0</v>
      </c>
      <c r="Q1691" s="3" t="s">
        <v>14636</v>
      </c>
      <c r="R1691" s="4">
        <v>15.0</v>
      </c>
      <c r="S1691" s="3" t="s">
        <v>14637</v>
      </c>
      <c r="T1691" s="3" t="s">
        <v>14638</v>
      </c>
      <c r="U1691" s="4">
        <v>1.0</v>
      </c>
      <c r="V1691" s="3" t="s">
        <v>38</v>
      </c>
      <c r="W1691" s="3" t="s">
        <v>38</v>
      </c>
      <c r="X1691" s="3" t="s">
        <v>14639</v>
      </c>
      <c r="Y1691" s="5">
        <f t="shared" si="1"/>
        <v>2011</v>
      </c>
      <c r="Z1691" s="5">
        <f t="shared" si="2"/>
        <v>3</v>
      </c>
      <c r="AA1691" s="5">
        <f t="shared" si="3"/>
        <v>4</v>
      </c>
      <c r="AB1691" s="5">
        <f t="shared" si="4"/>
        <v>0</v>
      </c>
      <c r="AC1691" s="5">
        <f t="shared" si="5"/>
        <v>0</v>
      </c>
      <c r="AD1691" s="5">
        <f t="shared" si="6"/>
        <v>0</v>
      </c>
    </row>
    <row r="1692" ht="15.75" customHeight="1">
      <c r="A1692" s="3" t="s">
        <v>30</v>
      </c>
      <c r="B1692" s="3" t="s">
        <v>47</v>
      </c>
      <c r="C1692" s="3" t="s">
        <v>14640</v>
      </c>
      <c r="D1692" s="3" t="s">
        <v>14641</v>
      </c>
      <c r="E1692" s="3" t="s">
        <v>14642</v>
      </c>
      <c r="F1692" s="3" t="s">
        <v>14188</v>
      </c>
      <c r="G1692" s="3" t="s">
        <v>14643</v>
      </c>
      <c r="H1692" s="3" t="s">
        <v>14644</v>
      </c>
      <c r="I1692" s="3" t="s">
        <v>1226</v>
      </c>
      <c r="J1692" s="3" t="s">
        <v>713</v>
      </c>
      <c r="K1692" s="3" t="s">
        <v>14203</v>
      </c>
      <c r="L1692" s="3" t="s">
        <v>14204</v>
      </c>
      <c r="M1692" s="3" t="s">
        <v>38</v>
      </c>
      <c r="N1692" s="3" t="s">
        <v>731</v>
      </c>
      <c r="O1692" s="3" t="s">
        <v>14645</v>
      </c>
      <c r="P1692" s="4">
        <v>0.0</v>
      </c>
      <c r="Q1692" s="3" t="s">
        <v>38</v>
      </c>
      <c r="R1692" s="4">
        <v>0.0</v>
      </c>
      <c r="S1692" s="3" t="s">
        <v>38</v>
      </c>
      <c r="T1692" s="3" t="s">
        <v>14646</v>
      </c>
      <c r="U1692" s="4">
        <v>3.0</v>
      </c>
      <c r="V1692" s="3" t="s">
        <v>38</v>
      </c>
      <c r="W1692" s="3" t="s">
        <v>38</v>
      </c>
      <c r="X1692" s="3" t="s">
        <v>14647</v>
      </c>
      <c r="Y1692" s="5">
        <f t="shared" si="1"/>
        <v>2012</v>
      </c>
      <c r="Z1692" s="5">
        <f t="shared" si="2"/>
        <v>4</v>
      </c>
      <c r="AA1692" s="5">
        <f t="shared" si="3"/>
        <v>30</v>
      </c>
      <c r="AB1692" s="5">
        <f t="shared" si="4"/>
        <v>2012</v>
      </c>
      <c r="AC1692" s="5">
        <f t="shared" si="5"/>
        <v>9</v>
      </c>
      <c r="AD1692" s="5">
        <f t="shared" si="6"/>
        <v>11</v>
      </c>
    </row>
    <row r="1693" ht="15.75" customHeight="1">
      <c r="A1693" s="3" t="s">
        <v>30</v>
      </c>
      <c r="B1693" s="3" t="s">
        <v>47</v>
      </c>
      <c r="C1693" s="3" t="s">
        <v>14648</v>
      </c>
      <c r="D1693" s="3" t="s">
        <v>14649</v>
      </c>
      <c r="E1693" s="3" t="s">
        <v>14650</v>
      </c>
      <c r="F1693" s="3" t="s">
        <v>14651</v>
      </c>
      <c r="G1693" s="3" t="s">
        <v>14652</v>
      </c>
      <c r="H1693" s="3" t="s">
        <v>14644</v>
      </c>
      <c r="I1693" s="3" t="s">
        <v>172</v>
      </c>
      <c r="J1693" s="3" t="s">
        <v>173</v>
      </c>
      <c r="K1693" s="3" t="s">
        <v>14653</v>
      </c>
      <c r="L1693" s="3" t="s">
        <v>14654</v>
      </c>
      <c r="M1693" s="3" t="s">
        <v>176</v>
      </c>
      <c r="N1693" s="3" t="s">
        <v>38</v>
      </c>
      <c r="O1693" s="3" t="s">
        <v>513</v>
      </c>
      <c r="P1693" s="4">
        <v>0.0</v>
      </c>
      <c r="Q1693" s="3" t="s">
        <v>38</v>
      </c>
      <c r="R1693" s="4">
        <v>0.0</v>
      </c>
      <c r="S1693" s="3" t="s">
        <v>38</v>
      </c>
      <c r="T1693" s="3" t="s">
        <v>14655</v>
      </c>
      <c r="U1693" s="4">
        <v>1.0</v>
      </c>
      <c r="V1693" s="3" t="s">
        <v>38</v>
      </c>
      <c r="W1693" s="3" t="s">
        <v>38</v>
      </c>
      <c r="X1693" s="3" t="s">
        <v>14656</v>
      </c>
      <c r="Y1693" s="5">
        <f t="shared" si="1"/>
        <v>2012</v>
      </c>
      <c r="Z1693" s="5">
        <f t="shared" si="2"/>
        <v>5</v>
      </c>
      <c r="AA1693" s="5">
        <f t="shared" si="3"/>
        <v>14</v>
      </c>
      <c r="AB1693" s="5">
        <f t="shared" si="4"/>
        <v>2012</v>
      </c>
      <c r="AC1693" s="5">
        <f t="shared" si="5"/>
        <v>9</v>
      </c>
      <c r="AD1693" s="5">
        <f t="shared" si="6"/>
        <v>11</v>
      </c>
    </row>
    <row r="1694" ht="15.75" customHeight="1">
      <c r="A1694" s="3" t="s">
        <v>30</v>
      </c>
      <c r="B1694" s="3" t="s">
        <v>47</v>
      </c>
      <c r="C1694" s="3" t="s">
        <v>14657</v>
      </c>
      <c r="D1694" s="3" t="s">
        <v>14658</v>
      </c>
      <c r="E1694" s="3" t="s">
        <v>14659</v>
      </c>
      <c r="F1694" s="3" t="s">
        <v>14201</v>
      </c>
      <c r="G1694" s="3" t="s">
        <v>14660</v>
      </c>
      <c r="H1694" s="3" t="s">
        <v>14644</v>
      </c>
      <c r="I1694" s="3" t="s">
        <v>1226</v>
      </c>
      <c r="J1694" s="3" t="s">
        <v>713</v>
      </c>
      <c r="K1694" s="3" t="s">
        <v>14203</v>
      </c>
      <c r="L1694" s="3" t="s">
        <v>14204</v>
      </c>
      <c r="M1694" s="3" t="s">
        <v>38</v>
      </c>
      <c r="N1694" s="3" t="s">
        <v>731</v>
      </c>
      <c r="O1694" s="3" t="s">
        <v>228</v>
      </c>
      <c r="P1694" s="4">
        <v>0.0</v>
      </c>
      <c r="Q1694" s="3" t="s">
        <v>38</v>
      </c>
      <c r="R1694" s="4">
        <v>0.0</v>
      </c>
      <c r="S1694" s="3" t="s">
        <v>38</v>
      </c>
      <c r="T1694" s="3" t="s">
        <v>14661</v>
      </c>
      <c r="U1694" s="4">
        <v>1.0</v>
      </c>
      <c r="V1694" s="3" t="s">
        <v>38</v>
      </c>
      <c r="W1694" s="3" t="s">
        <v>38</v>
      </c>
      <c r="X1694" s="3" t="s">
        <v>14662</v>
      </c>
      <c r="Y1694" s="5">
        <f t="shared" si="1"/>
        <v>2012</v>
      </c>
      <c r="Z1694" s="5">
        <f t="shared" si="2"/>
        <v>5</v>
      </c>
      <c r="AA1694" s="5">
        <f t="shared" si="3"/>
        <v>1</v>
      </c>
      <c r="AB1694" s="5">
        <f t="shared" si="4"/>
        <v>2012</v>
      </c>
      <c r="AC1694" s="5">
        <f t="shared" si="5"/>
        <v>9</v>
      </c>
      <c r="AD1694" s="5">
        <f t="shared" si="6"/>
        <v>11</v>
      </c>
    </row>
    <row r="1695" ht="15.75" customHeight="1">
      <c r="A1695" s="3" t="s">
        <v>30</v>
      </c>
      <c r="B1695" s="3" t="s">
        <v>47</v>
      </c>
      <c r="C1695" s="3" t="s">
        <v>14663</v>
      </c>
      <c r="D1695" s="3" t="s">
        <v>14664</v>
      </c>
      <c r="E1695" s="3" t="s">
        <v>14665</v>
      </c>
      <c r="F1695" s="3" t="s">
        <v>14666</v>
      </c>
      <c r="G1695" s="3" t="s">
        <v>14667</v>
      </c>
      <c r="H1695" s="3" t="s">
        <v>14644</v>
      </c>
      <c r="I1695" s="3" t="s">
        <v>1226</v>
      </c>
      <c r="J1695" s="3" t="s">
        <v>713</v>
      </c>
      <c r="K1695" s="3" t="s">
        <v>12921</v>
      </c>
      <c r="L1695" s="3" t="s">
        <v>12922</v>
      </c>
      <c r="M1695" s="3" t="s">
        <v>38</v>
      </c>
      <c r="N1695" s="3" t="s">
        <v>731</v>
      </c>
      <c r="O1695" s="3" t="s">
        <v>14668</v>
      </c>
      <c r="P1695" s="4">
        <v>0.0</v>
      </c>
      <c r="Q1695" s="3" t="s">
        <v>38</v>
      </c>
      <c r="R1695" s="4">
        <v>0.0</v>
      </c>
      <c r="S1695" s="3" t="s">
        <v>38</v>
      </c>
      <c r="T1695" s="3" t="s">
        <v>14669</v>
      </c>
      <c r="U1695" s="4">
        <v>1.0</v>
      </c>
      <c r="V1695" s="3" t="s">
        <v>38</v>
      </c>
      <c r="W1695" s="3" t="s">
        <v>38</v>
      </c>
      <c r="X1695" s="3" t="s">
        <v>14670</v>
      </c>
      <c r="Y1695" s="5">
        <f t="shared" si="1"/>
        <v>2011</v>
      </c>
      <c r="Z1695" s="5">
        <f t="shared" si="2"/>
        <v>12</v>
      </c>
      <c r="AA1695" s="5">
        <f t="shared" si="3"/>
        <v>26</v>
      </c>
      <c r="AB1695" s="5">
        <f t="shared" si="4"/>
        <v>2012</v>
      </c>
      <c r="AC1695" s="5">
        <f t="shared" si="5"/>
        <v>9</v>
      </c>
      <c r="AD1695" s="5">
        <f t="shared" si="6"/>
        <v>11</v>
      </c>
    </row>
    <row r="1696" ht="15.75" customHeight="1">
      <c r="A1696" s="3" t="s">
        <v>30</v>
      </c>
      <c r="B1696" s="3" t="s">
        <v>47</v>
      </c>
      <c r="C1696" s="3" t="s">
        <v>12917</v>
      </c>
      <c r="D1696" s="3" t="s">
        <v>12918</v>
      </c>
      <c r="E1696" s="3" t="s">
        <v>14671</v>
      </c>
      <c r="F1696" s="3" t="s">
        <v>12920</v>
      </c>
      <c r="G1696" s="3" t="s">
        <v>14672</v>
      </c>
      <c r="H1696" s="3" t="s">
        <v>14644</v>
      </c>
      <c r="I1696" s="3" t="s">
        <v>1226</v>
      </c>
      <c r="J1696" s="3" t="s">
        <v>713</v>
      </c>
      <c r="K1696" s="3" t="s">
        <v>12921</v>
      </c>
      <c r="L1696" s="3" t="s">
        <v>12922</v>
      </c>
      <c r="M1696" s="3" t="s">
        <v>38</v>
      </c>
      <c r="N1696" s="3" t="s">
        <v>731</v>
      </c>
      <c r="O1696" s="3" t="s">
        <v>14673</v>
      </c>
      <c r="P1696" s="4">
        <v>0.0</v>
      </c>
      <c r="Q1696" s="3" t="s">
        <v>38</v>
      </c>
      <c r="R1696" s="4">
        <v>0.0</v>
      </c>
      <c r="S1696" s="3" t="s">
        <v>38</v>
      </c>
      <c r="T1696" s="3" t="s">
        <v>14674</v>
      </c>
      <c r="U1696" s="4">
        <v>2.0</v>
      </c>
      <c r="V1696" s="3" t="s">
        <v>38</v>
      </c>
      <c r="W1696" s="3" t="s">
        <v>38</v>
      </c>
      <c r="X1696" s="3" t="s">
        <v>14675</v>
      </c>
      <c r="Y1696" s="5">
        <f t="shared" si="1"/>
        <v>2012</v>
      </c>
      <c r="Z1696" s="5">
        <f t="shared" si="2"/>
        <v>4</v>
      </c>
      <c r="AA1696" s="5">
        <f t="shared" si="3"/>
        <v>20</v>
      </c>
      <c r="AB1696" s="5">
        <f t="shared" si="4"/>
        <v>2012</v>
      </c>
      <c r="AC1696" s="5">
        <f t="shared" si="5"/>
        <v>9</v>
      </c>
      <c r="AD1696" s="5">
        <f t="shared" si="6"/>
        <v>11</v>
      </c>
    </row>
    <row r="1697" ht="15.75" customHeight="1">
      <c r="A1697" s="3" t="s">
        <v>30</v>
      </c>
      <c r="B1697" s="3" t="s">
        <v>47</v>
      </c>
      <c r="C1697" s="3" t="s">
        <v>14676</v>
      </c>
      <c r="D1697" s="3" t="s">
        <v>14677</v>
      </c>
      <c r="E1697" s="3" t="s">
        <v>14678</v>
      </c>
      <c r="F1697" s="3" t="s">
        <v>14201</v>
      </c>
      <c r="G1697" s="3" t="s">
        <v>14679</v>
      </c>
      <c r="H1697" s="3" t="s">
        <v>14644</v>
      </c>
      <c r="I1697" s="3" t="s">
        <v>1226</v>
      </c>
      <c r="J1697" s="3" t="s">
        <v>713</v>
      </c>
      <c r="K1697" s="3" t="s">
        <v>14203</v>
      </c>
      <c r="L1697" s="3" t="s">
        <v>14204</v>
      </c>
      <c r="M1697" s="3" t="s">
        <v>38</v>
      </c>
      <c r="N1697" s="3" t="s">
        <v>731</v>
      </c>
      <c r="O1697" s="3" t="s">
        <v>228</v>
      </c>
      <c r="P1697" s="4">
        <v>0.0</v>
      </c>
      <c r="Q1697" s="3" t="s">
        <v>38</v>
      </c>
      <c r="R1697" s="4">
        <v>0.0</v>
      </c>
      <c r="S1697" s="3" t="s">
        <v>38</v>
      </c>
      <c r="T1697" s="3" t="s">
        <v>14680</v>
      </c>
      <c r="U1697" s="4">
        <v>1.0</v>
      </c>
      <c r="V1697" s="3" t="s">
        <v>38</v>
      </c>
      <c r="W1697" s="3" t="s">
        <v>38</v>
      </c>
      <c r="X1697" s="3" t="s">
        <v>14681</v>
      </c>
      <c r="Y1697" s="5">
        <f t="shared" si="1"/>
        <v>2012</v>
      </c>
      <c r="Z1697" s="5">
        <f t="shared" si="2"/>
        <v>5</v>
      </c>
      <c r="AA1697" s="5">
        <f t="shared" si="3"/>
        <v>1</v>
      </c>
      <c r="AB1697" s="5">
        <f t="shared" si="4"/>
        <v>2012</v>
      </c>
      <c r="AC1697" s="5">
        <f t="shared" si="5"/>
        <v>9</v>
      </c>
      <c r="AD1697" s="5">
        <f t="shared" si="6"/>
        <v>11</v>
      </c>
    </row>
    <row r="1698" ht="15.75" customHeight="1">
      <c r="A1698" s="3" t="s">
        <v>30</v>
      </c>
      <c r="B1698" s="3" t="s">
        <v>31</v>
      </c>
      <c r="C1698" s="3" t="s">
        <v>14682</v>
      </c>
      <c r="D1698" s="3" t="s">
        <v>14683</v>
      </c>
      <c r="E1698" s="3" t="s">
        <v>14684</v>
      </c>
      <c r="F1698" s="3" t="s">
        <v>14685</v>
      </c>
      <c r="G1698" s="3" t="s">
        <v>38</v>
      </c>
      <c r="H1698" s="3" t="s">
        <v>38</v>
      </c>
      <c r="I1698" s="3" t="s">
        <v>373</v>
      </c>
      <c r="J1698" s="3" t="s">
        <v>1435</v>
      </c>
      <c r="K1698" s="3" t="s">
        <v>14686</v>
      </c>
      <c r="L1698" s="3" t="s">
        <v>14254</v>
      </c>
      <c r="M1698" s="3" t="s">
        <v>38</v>
      </c>
      <c r="N1698" s="3" t="s">
        <v>8178</v>
      </c>
      <c r="O1698" s="3" t="s">
        <v>14687</v>
      </c>
      <c r="P1698" s="4">
        <v>3.0</v>
      </c>
      <c r="Q1698" s="3" t="s">
        <v>14688</v>
      </c>
      <c r="R1698" s="4">
        <v>0.0</v>
      </c>
      <c r="S1698" s="3" t="s">
        <v>38</v>
      </c>
      <c r="T1698" s="3" t="s">
        <v>14689</v>
      </c>
      <c r="U1698" s="4">
        <v>1.0</v>
      </c>
      <c r="V1698" s="3" t="s">
        <v>38</v>
      </c>
      <c r="W1698" s="3" t="s">
        <v>38</v>
      </c>
      <c r="X1698" s="3" t="s">
        <v>14690</v>
      </c>
      <c r="Y1698" s="5">
        <f t="shared" si="1"/>
        <v>2011</v>
      </c>
      <c r="Z1698" s="5">
        <f t="shared" si="2"/>
        <v>2</v>
      </c>
      <c r="AA1698" s="5">
        <f t="shared" si="3"/>
        <v>23</v>
      </c>
      <c r="AB1698" s="5">
        <f t="shared" si="4"/>
        <v>0</v>
      </c>
      <c r="AC1698" s="5">
        <f t="shared" si="5"/>
        <v>0</v>
      </c>
      <c r="AD1698" s="5">
        <f t="shared" si="6"/>
        <v>0</v>
      </c>
    </row>
    <row r="1699" ht="15.75" customHeight="1">
      <c r="A1699" s="3" t="s">
        <v>30</v>
      </c>
      <c r="B1699" s="3" t="s">
        <v>31</v>
      </c>
      <c r="C1699" s="3" t="s">
        <v>4467</v>
      </c>
      <c r="D1699" s="3" t="s">
        <v>14691</v>
      </c>
      <c r="E1699" s="3" t="s">
        <v>14692</v>
      </c>
      <c r="F1699" s="3" t="s">
        <v>14693</v>
      </c>
      <c r="G1699" s="3" t="s">
        <v>38</v>
      </c>
      <c r="H1699" s="3" t="s">
        <v>38</v>
      </c>
      <c r="I1699" s="3" t="s">
        <v>13387</v>
      </c>
      <c r="J1699" s="3" t="s">
        <v>12955</v>
      </c>
      <c r="K1699" s="3" t="s">
        <v>13608</v>
      </c>
      <c r="L1699" s="3" t="s">
        <v>13609</v>
      </c>
      <c r="M1699" s="3" t="s">
        <v>38</v>
      </c>
      <c r="N1699" s="3" t="s">
        <v>7547</v>
      </c>
      <c r="O1699" s="3" t="s">
        <v>14694</v>
      </c>
      <c r="P1699" s="4">
        <v>7.0</v>
      </c>
      <c r="Q1699" s="3" t="s">
        <v>14695</v>
      </c>
      <c r="R1699" s="4">
        <v>3.0</v>
      </c>
      <c r="S1699" s="3" t="s">
        <v>14696</v>
      </c>
      <c r="T1699" s="3" t="s">
        <v>14697</v>
      </c>
      <c r="U1699" s="4">
        <v>1.0</v>
      </c>
      <c r="V1699" s="3" t="s">
        <v>38</v>
      </c>
      <c r="W1699" s="3" t="s">
        <v>38</v>
      </c>
      <c r="X1699" s="3" t="s">
        <v>14698</v>
      </c>
      <c r="Y1699" s="5">
        <f t="shared" si="1"/>
        <v>2011</v>
      </c>
      <c r="Z1699" s="5">
        <f t="shared" si="2"/>
        <v>2</v>
      </c>
      <c r="AA1699" s="5">
        <f t="shared" si="3"/>
        <v>18</v>
      </c>
      <c r="AB1699" s="5">
        <f t="shared" si="4"/>
        <v>0</v>
      </c>
      <c r="AC1699" s="5">
        <f t="shared" si="5"/>
        <v>0</v>
      </c>
      <c r="AD1699" s="5">
        <f t="shared" si="6"/>
        <v>0</v>
      </c>
    </row>
    <row r="1700" ht="15.75" customHeight="1">
      <c r="A1700" s="3" t="s">
        <v>30</v>
      </c>
      <c r="B1700" s="3" t="s">
        <v>47</v>
      </c>
      <c r="C1700" s="3" t="s">
        <v>14699</v>
      </c>
      <c r="D1700" s="3" t="s">
        <v>14700</v>
      </c>
      <c r="E1700" s="3" t="s">
        <v>14701</v>
      </c>
      <c r="F1700" s="3" t="s">
        <v>12881</v>
      </c>
      <c r="G1700" s="3" t="s">
        <v>14702</v>
      </c>
      <c r="H1700" s="3" t="s">
        <v>14703</v>
      </c>
      <c r="I1700" s="3" t="s">
        <v>147</v>
      </c>
      <c r="J1700" s="3" t="s">
        <v>148</v>
      </c>
      <c r="K1700" s="3" t="s">
        <v>14070</v>
      </c>
      <c r="L1700" s="3" t="s">
        <v>14071</v>
      </c>
      <c r="M1700" s="3" t="s">
        <v>30</v>
      </c>
      <c r="N1700" s="3" t="s">
        <v>151</v>
      </c>
      <c r="O1700" s="3" t="s">
        <v>14704</v>
      </c>
      <c r="P1700" s="4">
        <v>0.0</v>
      </c>
      <c r="Q1700" s="3" t="s">
        <v>38</v>
      </c>
      <c r="R1700" s="4">
        <v>1.0</v>
      </c>
      <c r="S1700" s="3" t="s">
        <v>14705</v>
      </c>
      <c r="T1700" s="3" t="s">
        <v>14706</v>
      </c>
      <c r="U1700" s="4">
        <v>1.0</v>
      </c>
      <c r="V1700" s="3" t="s">
        <v>38</v>
      </c>
      <c r="W1700" s="3" t="s">
        <v>38</v>
      </c>
      <c r="X1700" s="3" t="s">
        <v>14707</v>
      </c>
      <c r="Y1700" s="5">
        <f t="shared" si="1"/>
        <v>2012</v>
      </c>
      <c r="Z1700" s="5">
        <f t="shared" si="2"/>
        <v>3</v>
      </c>
      <c r="AA1700" s="5">
        <f t="shared" si="3"/>
        <v>30</v>
      </c>
      <c r="AB1700" s="5">
        <f t="shared" si="4"/>
        <v>2012</v>
      </c>
      <c r="AC1700" s="5">
        <f t="shared" si="5"/>
        <v>9</v>
      </c>
      <c r="AD1700" s="5">
        <f t="shared" si="6"/>
        <v>1</v>
      </c>
    </row>
    <row r="1701" ht="15.75" customHeight="1">
      <c r="A1701" s="3" t="s">
        <v>30</v>
      </c>
      <c r="B1701" s="3" t="s">
        <v>47</v>
      </c>
      <c r="C1701" s="3" t="s">
        <v>14708</v>
      </c>
      <c r="D1701" s="3" t="s">
        <v>14709</v>
      </c>
      <c r="E1701" s="3" t="s">
        <v>14710</v>
      </c>
      <c r="F1701" s="3" t="s">
        <v>14711</v>
      </c>
      <c r="G1701" s="3" t="s">
        <v>14712</v>
      </c>
      <c r="H1701" s="3" t="s">
        <v>14703</v>
      </c>
      <c r="I1701" s="3" t="s">
        <v>373</v>
      </c>
      <c r="J1701" s="3" t="s">
        <v>1435</v>
      </c>
      <c r="K1701" s="3" t="s">
        <v>14253</v>
      </c>
      <c r="L1701" s="3" t="s">
        <v>14254</v>
      </c>
      <c r="M1701" s="3" t="s">
        <v>30</v>
      </c>
      <c r="N1701" s="3" t="s">
        <v>376</v>
      </c>
      <c r="O1701" s="3" t="s">
        <v>14713</v>
      </c>
      <c r="P1701" s="4">
        <v>0.0</v>
      </c>
      <c r="Q1701" s="3" t="s">
        <v>38</v>
      </c>
      <c r="R1701" s="4">
        <v>0.0</v>
      </c>
      <c r="S1701" s="3" t="s">
        <v>38</v>
      </c>
      <c r="T1701" s="3" t="s">
        <v>14714</v>
      </c>
      <c r="U1701" s="4">
        <v>1.0</v>
      </c>
      <c r="V1701" s="3" t="s">
        <v>38</v>
      </c>
      <c r="W1701" s="3" t="s">
        <v>38</v>
      </c>
      <c r="X1701" s="3" t="s">
        <v>14715</v>
      </c>
      <c r="Y1701" s="5">
        <f t="shared" si="1"/>
        <v>2012</v>
      </c>
      <c r="Z1701" s="5">
        <f t="shared" si="2"/>
        <v>4</v>
      </c>
      <c r="AA1701" s="5">
        <f t="shared" si="3"/>
        <v>2</v>
      </c>
      <c r="AB1701" s="5">
        <f t="shared" si="4"/>
        <v>2012</v>
      </c>
      <c r="AC1701" s="5">
        <f t="shared" si="5"/>
        <v>9</v>
      </c>
      <c r="AD1701" s="5">
        <f t="shared" si="6"/>
        <v>1</v>
      </c>
    </row>
    <row r="1702" ht="15.75" customHeight="1">
      <c r="A1702" s="3" t="s">
        <v>30</v>
      </c>
      <c r="B1702" s="3" t="s">
        <v>47</v>
      </c>
      <c r="C1702" s="3" t="s">
        <v>14716</v>
      </c>
      <c r="D1702" s="3" t="s">
        <v>14717</v>
      </c>
      <c r="E1702" s="3" t="s">
        <v>14718</v>
      </c>
      <c r="F1702" s="3" t="s">
        <v>14719</v>
      </c>
      <c r="G1702" s="3" t="s">
        <v>14720</v>
      </c>
      <c r="H1702" s="3" t="s">
        <v>14703</v>
      </c>
      <c r="I1702" s="3" t="s">
        <v>172</v>
      </c>
      <c r="J1702" s="3" t="s">
        <v>173</v>
      </c>
      <c r="K1702" s="3" t="s">
        <v>14721</v>
      </c>
      <c r="L1702" s="3" t="s">
        <v>5830</v>
      </c>
      <c r="M1702" s="3" t="s">
        <v>96</v>
      </c>
      <c r="N1702" s="3" t="s">
        <v>38</v>
      </c>
      <c r="O1702" s="3" t="s">
        <v>228</v>
      </c>
      <c r="P1702" s="4">
        <v>0.0</v>
      </c>
      <c r="Q1702" s="3" t="s">
        <v>38</v>
      </c>
      <c r="R1702" s="4">
        <v>0.0</v>
      </c>
      <c r="S1702" s="3" t="s">
        <v>38</v>
      </c>
      <c r="T1702" s="3" t="s">
        <v>14722</v>
      </c>
      <c r="U1702" s="4">
        <v>1.0</v>
      </c>
      <c r="V1702" s="3" t="s">
        <v>38</v>
      </c>
      <c r="W1702" s="3" t="s">
        <v>38</v>
      </c>
      <c r="X1702" s="3" t="s">
        <v>14723</v>
      </c>
      <c r="Y1702" s="5">
        <f t="shared" si="1"/>
        <v>2011</v>
      </c>
      <c r="Z1702" s="5">
        <f t="shared" si="2"/>
        <v>12</v>
      </c>
      <c r="AA1702" s="5">
        <f t="shared" si="3"/>
        <v>2</v>
      </c>
      <c r="AB1702" s="5">
        <f t="shared" si="4"/>
        <v>2012</v>
      </c>
      <c r="AC1702" s="5">
        <f t="shared" si="5"/>
        <v>9</v>
      </c>
      <c r="AD1702" s="5">
        <f t="shared" si="6"/>
        <v>1</v>
      </c>
    </row>
    <row r="1703" ht="15.75" customHeight="1">
      <c r="A1703" s="3" t="s">
        <v>30</v>
      </c>
      <c r="B1703" s="3" t="s">
        <v>47</v>
      </c>
      <c r="C1703" s="3" t="s">
        <v>14724</v>
      </c>
      <c r="D1703" s="3" t="s">
        <v>14725</v>
      </c>
      <c r="E1703" s="3" t="s">
        <v>14726</v>
      </c>
      <c r="F1703" s="3" t="s">
        <v>13161</v>
      </c>
      <c r="G1703" s="3" t="s">
        <v>14727</v>
      </c>
      <c r="H1703" s="3" t="s">
        <v>14728</v>
      </c>
      <c r="I1703" s="3" t="s">
        <v>1226</v>
      </c>
      <c r="J1703" s="3" t="s">
        <v>713</v>
      </c>
      <c r="K1703" s="3" t="s">
        <v>12921</v>
      </c>
      <c r="L1703" s="3" t="s">
        <v>12922</v>
      </c>
      <c r="M1703" s="3" t="s">
        <v>38</v>
      </c>
      <c r="N1703" s="3" t="s">
        <v>731</v>
      </c>
      <c r="O1703" s="3" t="s">
        <v>10058</v>
      </c>
      <c r="P1703" s="4">
        <v>0.0</v>
      </c>
      <c r="Q1703" s="3" t="s">
        <v>38</v>
      </c>
      <c r="R1703" s="4">
        <v>0.0</v>
      </c>
      <c r="S1703" s="3" t="s">
        <v>38</v>
      </c>
      <c r="T1703" s="3" t="s">
        <v>14729</v>
      </c>
      <c r="U1703" s="4">
        <v>2.0</v>
      </c>
      <c r="V1703" s="3" t="s">
        <v>38</v>
      </c>
      <c r="W1703" s="3" t="s">
        <v>38</v>
      </c>
      <c r="X1703" s="3" t="s">
        <v>14730</v>
      </c>
      <c r="Y1703" s="5">
        <f t="shared" si="1"/>
        <v>2012</v>
      </c>
      <c r="Z1703" s="5">
        <f t="shared" si="2"/>
        <v>1</v>
      </c>
      <c r="AA1703" s="5">
        <f t="shared" si="3"/>
        <v>20</v>
      </c>
      <c r="AB1703" s="5">
        <f t="shared" si="4"/>
        <v>2012</v>
      </c>
      <c r="AC1703" s="5">
        <f t="shared" si="5"/>
        <v>8</v>
      </c>
      <c r="AD1703" s="5">
        <f t="shared" si="6"/>
        <v>21</v>
      </c>
    </row>
    <row r="1704" ht="15.75" customHeight="1">
      <c r="A1704" s="3" t="s">
        <v>30</v>
      </c>
      <c r="B1704" s="3" t="s">
        <v>47</v>
      </c>
      <c r="C1704" s="3" t="s">
        <v>14731</v>
      </c>
      <c r="D1704" s="3" t="s">
        <v>14732</v>
      </c>
      <c r="E1704" s="3" t="s">
        <v>14733</v>
      </c>
      <c r="F1704" s="3" t="s">
        <v>13161</v>
      </c>
      <c r="G1704" s="3" t="s">
        <v>14734</v>
      </c>
      <c r="H1704" s="3" t="s">
        <v>14728</v>
      </c>
      <c r="I1704" s="3" t="s">
        <v>1226</v>
      </c>
      <c r="J1704" s="3" t="s">
        <v>713</v>
      </c>
      <c r="K1704" s="3" t="s">
        <v>12965</v>
      </c>
      <c r="L1704" s="3" t="s">
        <v>12966</v>
      </c>
      <c r="M1704" s="3" t="s">
        <v>38</v>
      </c>
      <c r="N1704" s="3" t="s">
        <v>731</v>
      </c>
      <c r="O1704" s="3" t="s">
        <v>513</v>
      </c>
      <c r="P1704" s="4">
        <v>0.0</v>
      </c>
      <c r="Q1704" s="3" t="s">
        <v>38</v>
      </c>
      <c r="R1704" s="4">
        <v>0.0</v>
      </c>
      <c r="S1704" s="3" t="s">
        <v>38</v>
      </c>
      <c r="T1704" s="3" t="s">
        <v>14735</v>
      </c>
      <c r="U1704" s="4">
        <v>2.0</v>
      </c>
      <c r="V1704" s="3" t="s">
        <v>38</v>
      </c>
      <c r="W1704" s="3" t="s">
        <v>38</v>
      </c>
      <c r="X1704" s="3" t="s">
        <v>14736</v>
      </c>
      <c r="Y1704" s="5">
        <f t="shared" si="1"/>
        <v>2012</v>
      </c>
      <c r="Z1704" s="5">
        <f t="shared" si="2"/>
        <v>1</v>
      </c>
      <c r="AA1704" s="5">
        <f t="shared" si="3"/>
        <v>20</v>
      </c>
      <c r="AB1704" s="5">
        <f t="shared" si="4"/>
        <v>2012</v>
      </c>
      <c r="AC1704" s="5">
        <f t="shared" si="5"/>
        <v>8</v>
      </c>
      <c r="AD1704" s="5">
        <f t="shared" si="6"/>
        <v>21</v>
      </c>
    </row>
    <row r="1705" ht="15.75" customHeight="1">
      <c r="A1705" s="3" t="s">
        <v>30</v>
      </c>
      <c r="B1705" s="3" t="s">
        <v>47</v>
      </c>
      <c r="C1705" s="3" t="s">
        <v>14737</v>
      </c>
      <c r="D1705" s="3" t="s">
        <v>14738</v>
      </c>
      <c r="E1705" s="3" t="s">
        <v>14739</v>
      </c>
      <c r="F1705" s="3" t="s">
        <v>13161</v>
      </c>
      <c r="G1705" s="3" t="s">
        <v>14740</v>
      </c>
      <c r="H1705" s="3" t="s">
        <v>14728</v>
      </c>
      <c r="I1705" s="3" t="s">
        <v>1226</v>
      </c>
      <c r="J1705" s="3" t="s">
        <v>713</v>
      </c>
      <c r="K1705" s="3" t="s">
        <v>12965</v>
      </c>
      <c r="L1705" s="3" t="s">
        <v>12966</v>
      </c>
      <c r="M1705" s="3" t="s">
        <v>38</v>
      </c>
      <c r="N1705" s="3" t="s">
        <v>731</v>
      </c>
      <c r="O1705" s="3" t="s">
        <v>513</v>
      </c>
      <c r="P1705" s="4">
        <v>0.0</v>
      </c>
      <c r="Q1705" s="3" t="s">
        <v>38</v>
      </c>
      <c r="R1705" s="4">
        <v>0.0</v>
      </c>
      <c r="S1705" s="3" t="s">
        <v>38</v>
      </c>
      <c r="T1705" s="3" t="s">
        <v>14741</v>
      </c>
      <c r="U1705" s="4">
        <v>2.0</v>
      </c>
      <c r="V1705" s="3" t="s">
        <v>38</v>
      </c>
      <c r="W1705" s="3" t="s">
        <v>38</v>
      </c>
      <c r="X1705" s="3" t="s">
        <v>14742</v>
      </c>
      <c r="Y1705" s="5">
        <f t="shared" si="1"/>
        <v>2012</v>
      </c>
      <c r="Z1705" s="5">
        <f t="shared" si="2"/>
        <v>1</v>
      </c>
      <c r="AA1705" s="5">
        <f t="shared" si="3"/>
        <v>20</v>
      </c>
      <c r="AB1705" s="5">
        <f t="shared" si="4"/>
        <v>2012</v>
      </c>
      <c r="AC1705" s="5">
        <f t="shared" si="5"/>
        <v>8</v>
      </c>
      <c r="AD1705" s="5">
        <f t="shared" si="6"/>
        <v>21</v>
      </c>
    </row>
    <row r="1706" ht="15.75" customHeight="1">
      <c r="A1706" s="3" t="s">
        <v>30</v>
      </c>
      <c r="B1706" s="3" t="s">
        <v>47</v>
      </c>
      <c r="C1706" s="3" t="s">
        <v>14743</v>
      </c>
      <c r="D1706" s="3" t="s">
        <v>14744</v>
      </c>
      <c r="E1706" s="3" t="s">
        <v>14745</v>
      </c>
      <c r="F1706" s="3" t="s">
        <v>13161</v>
      </c>
      <c r="G1706" s="3" t="s">
        <v>14746</v>
      </c>
      <c r="H1706" s="3" t="s">
        <v>14728</v>
      </c>
      <c r="I1706" s="3" t="s">
        <v>1226</v>
      </c>
      <c r="J1706" s="3" t="s">
        <v>713</v>
      </c>
      <c r="K1706" s="3" t="s">
        <v>14747</v>
      </c>
      <c r="L1706" s="3" t="s">
        <v>14748</v>
      </c>
      <c r="M1706" s="3" t="s">
        <v>38</v>
      </c>
      <c r="N1706" s="3" t="s">
        <v>731</v>
      </c>
      <c r="O1706" s="3" t="s">
        <v>513</v>
      </c>
      <c r="P1706" s="4">
        <v>0.0</v>
      </c>
      <c r="Q1706" s="3" t="s">
        <v>38</v>
      </c>
      <c r="R1706" s="4">
        <v>2.0</v>
      </c>
      <c r="S1706" s="3" t="s">
        <v>14749</v>
      </c>
      <c r="T1706" s="3" t="s">
        <v>14750</v>
      </c>
      <c r="U1706" s="4">
        <v>2.0</v>
      </c>
      <c r="V1706" s="3" t="s">
        <v>38</v>
      </c>
      <c r="W1706" s="3" t="s">
        <v>38</v>
      </c>
      <c r="X1706" s="3" t="s">
        <v>14751</v>
      </c>
      <c r="Y1706" s="5">
        <f t="shared" si="1"/>
        <v>2012</v>
      </c>
      <c r="Z1706" s="5">
        <f t="shared" si="2"/>
        <v>1</v>
      </c>
      <c r="AA1706" s="5">
        <f t="shared" si="3"/>
        <v>20</v>
      </c>
      <c r="AB1706" s="5">
        <f t="shared" si="4"/>
        <v>2012</v>
      </c>
      <c r="AC1706" s="5">
        <f t="shared" si="5"/>
        <v>8</v>
      </c>
      <c r="AD1706" s="5">
        <f t="shared" si="6"/>
        <v>21</v>
      </c>
    </row>
    <row r="1707" ht="15.75" customHeight="1">
      <c r="A1707" s="3" t="s">
        <v>30</v>
      </c>
      <c r="B1707" s="3" t="s">
        <v>47</v>
      </c>
      <c r="C1707" s="3" t="s">
        <v>14752</v>
      </c>
      <c r="D1707" s="3" t="s">
        <v>14753</v>
      </c>
      <c r="E1707" s="3" t="s">
        <v>14754</v>
      </c>
      <c r="F1707" s="3" t="s">
        <v>14755</v>
      </c>
      <c r="G1707" s="3" t="s">
        <v>14756</v>
      </c>
      <c r="H1707" s="3" t="s">
        <v>14728</v>
      </c>
      <c r="I1707" s="3" t="s">
        <v>1226</v>
      </c>
      <c r="J1707" s="3" t="s">
        <v>713</v>
      </c>
      <c r="K1707" s="3" t="s">
        <v>12921</v>
      </c>
      <c r="L1707" s="3" t="s">
        <v>12922</v>
      </c>
      <c r="M1707" s="3" t="s">
        <v>38</v>
      </c>
      <c r="N1707" s="3" t="s">
        <v>731</v>
      </c>
      <c r="O1707" s="3" t="s">
        <v>1396</v>
      </c>
      <c r="P1707" s="4">
        <v>0.0</v>
      </c>
      <c r="Q1707" s="3" t="s">
        <v>38</v>
      </c>
      <c r="R1707" s="4">
        <v>0.0</v>
      </c>
      <c r="S1707" s="3" t="s">
        <v>38</v>
      </c>
      <c r="T1707" s="3" t="s">
        <v>14757</v>
      </c>
      <c r="U1707" s="4">
        <v>4.0</v>
      </c>
      <c r="V1707" s="3" t="s">
        <v>38</v>
      </c>
      <c r="W1707" s="3" t="s">
        <v>38</v>
      </c>
      <c r="X1707" s="3" t="s">
        <v>14758</v>
      </c>
      <c r="Y1707" s="5">
        <f t="shared" si="1"/>
        <v>2011</v>
      </c>
      <c r="Z1707" s="5">
        <f t="shared" si="2"/>
        <v>11</v>
      </c>
      <c r="AA1707" s="5">
        <f t="shared" si="3"/>
        <v>15</v>
      </c>
      <c r="AB1707" s="5">
        <f t="shared" si="4"/>
        <v>2012</v>
      </c>
      <c r="AC1707" s="5">
        <f t="shared" si="5"/>
        <v>8</v>
      </c>
      <c r="AD1707" s="5">
        <f t="shared" si="6"/>
        <v>21</v>
      </c>
    </row>
    <row r="1708" ht="15.75" customHeight="1">
      <c r="A1708" s="3" t="s">
        <v>30</v>
      </c>
      <c r="B1708" s="3" t="s">
        <v>31</v>
      </c>
      <c r="C1708" s="3" t="s">
        <v>14759</v>
      </c>
      <c r="D1708" s="3" t="s">
        <v>14760</v>
      </c>
      <c r="E1708" s="3" t="s">
        <v>14761</v>
      </c>
      <c r="F1708" s="3" t="s">
        <v>14762</v>
      </c>
      <c r="G1708" s="3" t="s">
        <v>38</v>
      </c>
      <c r="H1708" s="3" t="s">
        <v>38</v>
      </c>
      <c r="I1708" s="3" t="s">
        <v>12954</v>
      </c>
      <c r="J1708" s="3" t="s">
        <v>12955</v>
      </c>
      <c r="K1708" s="3" t="s">
        <v>14763</v>
      </c>
      <c r="L1708" s="3" t="s">
        <v>14764</v>
      </c>
      <c r="M1708" s="3" t="s">
        <v>38</v>
      </c>
      <c r="N1708" s="3" t="s">
        <v>122</v>
      </c>
      <c r="O1708" s="3" t="s">
        <v>14765</v>
      </c>
      <c r="P1708" s="4">
        <v>13.0</v>
      </c>
      <c r="Q1708" s="3" t="s">
        <v>14766</v>
      </c>
      <c r="R1708" s="4">
        <v>0.0</v>
      </c>
      <c r="S1708" s="3" t="s">
        <v>38</v>
      </c>
      <c r="T1708" s="3" t="s">
        <v>14767</v>
      </c>
      <c r="U1708" s="4">
        <v>7.0</v>
      </c>
      <c r="V1708" s="3" t="s">
        <v>38</v>
      </c>
      <c r="W1708" s="3" t="s">
        <v>38</v>
      </c>
      <c r="X1708" s="3" t="s">
        <v>14768</v>
      </c>
      <c r="Y1708" s="5">
        <f t="shared" si="1"/>
        <v>2011</v>
      </c>
      <c r="Z1708" s="5">
        <f t="shared" si="2"/>
        <v>6</v>
      </c>
      <c r="AA1708" s="5">
        <f t="shared" si="3"/>
        <v>16</v>
      </c>
      <c r="AB1708" s="5">
        <f t="shared" si="4"/>
        <v>0</v>
      </c>
      <c r="AC1708" s="5">
        <f t="shared" si="5"/>
        <v>0</v>
      </c>
      <c r="AD1708" s="5">
        <f t="shared" si="6"/>
        <v>0</v>
      </c>
    </row>
    <row r="1709" ht="15.75" customHeight="1">
      <c r="A1709" s="3" t="s">
        <v>30</v>
      </c>
      <c r="B1709" s="3" t="s">
        <v>31</v>
      </c>
      <c r="C1709" s="3" t="s">
        <v>14769</v>
      </c>
      <c r="D1709" s="3" t="s">
        <v>14770</v>
      </c>
      <c r="E1709" s="3" t="s">
        <v>14771</v>
      </c>
      <c r="F1709" s="3" t="s">
        <v>14772</v>
      </c>
      <c r="G1709" s="3" t="s">
        <v>38</v>
      </c>
      <c r="H1709" s="3" t="s">
        <v>38</v>
      </c>
      <c r="I1709" s="3" t="s">
        <v>373</v>
      </c>
      <c r="J1709" s="3" t="s">
        <v>1435</v>
      </c>
      <c r="K1709" s="3" t="s">
        <v>14773</v>
      </c>
      <c r="L1709" s="3" t="s">
        <v>14774</v>
      </c>
      <c r="M1709" s="3" t="s">
        <v>38</v>
      </c>
      <c r="N1709" s="3" t="s">
        <v>8178</v>
      </c>
      <c r="O1709" s="3" t="s">
        <v>14687</v>
      </c>
      <c r="P1709" s="4">
        <v>0.0</v>
      </c>
      <c r="Q1709" s="3" t="s">
        <v>38</v>
      </c>
      <c r="R1709" s="4">
        <v>2.0</v>
      </c>
      <c r="S1709" s="3" t="s">
        <v>14775</v>
      </c>
      <c r="T1709" s="3" t="s">
        <v>14776</v>
      </c>
      <c r="U1709" s="4">
        <v>1.0</v>
      </c>
      <c r="V1709" s="3" t="s">
        <v>38</v>
      </c>
      <c r="W1709" s="3" t="s">
        <v>38</v>
      </c>
      <c r="X1709" s="3" t="s">
        <v>14777</v>
      </c>
      <c r="Y1709" s="5">
        <f t="shared" si="1"/>
        <v>2011</v>
      </c>
      <c r="Z1709" s="5">
        <f t="shared" si="2"/>
        <v>2</v>
      </c>
      <c r="AA1709" s="5">
        <f t="shared" si="3"/>
        <v>11</v>
      </c>
      <c r="AB1709" s="5">
        <f t="shared" si="4"/>
        <v>0</v>
      </c>
      <c r="AC1709" s="5">
        <f t="shared" si="5"/>
        <v>0</v>
      </c>
      <c r="AD1709" s="5">
        <f t="shared" si="6"/>
        <v>0</v>
      </c>
    </row>
    <row r="1710" ht="15.75" customHeight="1">
      <c r="A1710" s="3" t="s">
        <v>30</v>
      </c>
      <c r="B1710" s="3" t="s">
        <v>31</v>
      </c>
      <c r="C1710" s="3" t="s">
        <v>14778</v>
      </c>
      <c r="D1710" s="3" t="s">
        <v>14779</v>
      </c>
      <c r="E1710" s="3" t="s">
        <v>14780</v>
      </c>
      <c r="F1710" s="3" t="s">
        <v>14781</v>
      </c>
      <c r="G1710" s="3" t="s">
        <v>38</v>
      </c>
      <c r="H1710" s="3" t="s">
        <v>38</v>
      </c>
      <c r="I1710" s="3" t="s">
        <v>12120</v>
      </c>
      <c r="J1710" s="3" t="s">
        <v>845</v>
      </c>
      <c r="K1710" s="3" t="s">
        <v>14782</v>
      </c>
      <c r="L1710" s="3" t="s">
        <v>14783</v>
      </c>
      <c r="M1710" s="3" t="s">
        <v>121</v>
      </c>
      <c r="N1710" s="3" t="s">
        <v>12123</v>
      </c>
      <c r="O1710" s="3" t="s">
        <v>14784</v>
      </c>
      <c r="P1710" s="4">
        <v>0.0</v>
      </c>
      <c r="Q1710" s="3" t="s">
        <v>38</v>
      </c>
      <c r="R1710" s="4">
        <v>1.0</v>
      </c>
      <c r="S1710" s="3" t="s">
        <v>14785</v>
      </c>
      <c r="T1710" s="3" t="s">
        <v>14786</v>
      </c>
      <c r="U1710" s="4">
        <v>2.0</v>
      </c>
      <c r="V1710" s="3" t="s">
        <v>38</v>
      </c>
      <c r="W1710" s="3" t="s">
        <v>38</v>
      </c>
      <c r="X1710" s="3" t="s">
        <v>14787</v>
      </c>
      <c r="Y1710" s="5">
        <f t="shared" si="1"/>
        <v>2011</v>
      </c>
      <c r="Z1710" s="5">
        <f t="shared" si="2"/>
        <v>1</v>
      </c>
      <c r="AA1710" s="5">
        <f t="shared" si="3"/>
        <v>21</v>
      </c>
      <c r="AB1710" s="5">
        <f t="shared" si="4"/>
        <v>0</v>
      </c>
      <c r="AC1710" s="5">
        <f t="shared" si="5"/>
        <v>0</v>
      </c>
      <c r="AD1710" s="5">
        <f t="shared" si="6"/>
        <v>0</v>
      </c>
    </row>
    <row r="1711" ht="15.75" customHeight="1">
      <c r="A1711" s="3" t="s">
        <v>30</v>
      </c>
      <c r="B1711" s="3" t="s">
        <v>31</v>
      </c>
      <c r="C1711" s="3" t="s">
        <v>14788</v>
      </c>
      <c r="D1711" s="3" t="s">
        <v>14789</v>
      </c>
      <c r="E1711" s="3" t="s">
        <v>14790</v>
      </c>
      <c r="F1711" s="3" t="s">
        <v>14791</v>
      </c>
      <c r="G1711" s="3" t="s">
        <v>38</v>
      </c>
      <c r="H1711" s="3" t="s">
        <v>38</v>
      </c>
      <c r="I1711" s="3" t="s">
        <v>14792</v>
      </c>
      <c r="J1711" s="3" t="s">
        <v>14793</v>
      </c>
      <c r="K1711" s="3" t="s">
        <v>14794</v>
      </c>
      <c r="L1711" s="3" t="s">
        <v>14795</v>
      </c>
      <c r="M1711" s="3" t="s">
        <v>30</v>
      </c>
      <c r="N1711" s="3" t="s">
        <v>69</v>
      </c>
      <c r="O1711" s="3" t="s">
        <v>14796</v>
      </c>
      <c r="P1711" s="4">
        <v>6.0</v>
      </c>
      <c r="Q1711" s="3" t="s">
        <v>14797</v>
      </c>
      <c r="R1711" s="4">
        <v>0.0</v>
      </c>
      <c r="S1711" s="3" t="s">
        <v>38</v>
      </c>
      <c r="T1711" s="3" t="s">
        <v>14798</v>
      </c>
      <c r="U1711" s="4">
        <v>1.0</v>
      </c>
      <c r="V1711" s="3" t="s">
        <v>38</v>
      </c>
      <c r="W1711" s="3" t="s">
        <v>38</v>
      </c>
      <c r="X1711" s="3" t="s">
        <v>14799</v>
      </c>
      <c r="Y1711" s="5">
        <f t="shared" si="1"/>
        <v>2011</v>
      </c>
      <c r="Z1711" s="5">
        <f t="shared" si="2"/>
        <v>1</v>
      </c>
      <c r="AA1711" s="5">
        <f t="shared" si="3"/>
        <v>25</v>
      </c>
      <c r="AB1711" s="5">
        <f t="shared" si="4"/>
        <v>0</v>
      </c>
      <c r="AC1711" s="5">
        <f t="shared" si="5"/>
        <v>0</v>
      </c>
      <c r="AD1711" s="5">
        <f t="shared" si="6"/>
        <v>0</v>
      </c>
    </row>
    <row r="1712" ht="15.75" customHeight="1">
      <c r="A1712" s="3" t="s">
        <v>30</v>
      </c>
      <c r="B1712" s="3" t="s">
        <v>31</v>
      </c>
      <c r="C1712" s="3" t="s">
        <v>14800</v>
      </c>
      <c r="D1712" s="3" t="s">
        <v>14801</v>
      </c>
      <c r="E1712" s="3" t="s">
        <v>14802</v>
      </c>
      <c r="F1712" s="3" t="s">
        <v>14803</v>
      </c>
      <c r="G1712" s="3" t="s">
        <v>38</v>
      </c>
      <c r="H1712" s="3" t="s">
        <v>38</v>
      </c>
      <c r="I1712" s="3" t="s">
        <v>11540</v>
      </c>
      <c r="J1712" s="3" t="s">
        <v>11541</v>
      </c>
      <c r="K1712" s="3" t="s">
        <v>11559</v>
      </c>
      <c r="L1712" s="3" t="s">
        <v>11560</v>
      </c>
      <c r="M1712" s="3" t="s">
        <v>38</v>
      </c>
      <c r="N1712" s="3" t="s">
        <v>38</v>
      </c>
      <c r="O1712" s="3" t="s">
        <v>14804</v>
      </c>
      <c r="P1712" s="4">
        <v>3.0</v>
      </c>
      <c r="Q1712" s="3" t="s">
        <v>14805</v>
      </c>
      <c r="R1712" s="4">
        <v>2.0</v>
      </c>
      <c r="S1712" s="3" t="s">
        <v>14806</v>
      </c>
      <c r="T1712" s="3" t="s">
        <v>14807</v>
      </c>
      <c r="U1712" s="4">
        <v>1.0</v>
      </c>
      <c r="V1712" s="3" t="s">
        <v>38</v>
      </c>
      <c r="W1712" s="3" t="s">
        <v>38</v>
      </c>
      <c r="X1712" s="3" t="s">
        <v>14808</v>
      </c>
      <c r="Y1712" s="5">
        <f t="shared" si="1"/>
        <v>2011</v>
      </c>
      <c r="Z1712" s="5">
        <f t="shared" si="2"/>
        <v>1</v>
      </c>
      <c r="AA1712" s="5">
        <f t="shared" si="3"/>
        <v>27</v>
      </c>
      <c r="AB1712" s="5">
        <f t="shared" si="4"/>
        <v>0</v>
      </c>
      <c r="AC1712" s="5">
        <f t="shared" si="5"/>
        <v>0</v>
      </c>
      <c r="AD1712" s="5">
        <f t="shared" si="6"/>
        <v>0</v>
      </c>
    </row>
    <row r="1713" ht="15.75" customHeight="1">
      <c r="A1713" s="3" t="s">
        <v>30</v>
      </c>
      <c r="B1713" s="3" t="s">
        <v>31</v>
      </c>
      <c r="C1713" s="3" t="s">
        <v>14809</v>
      </c>
      <c r="D1713" s="3" t="s">
        <v>14810</v>
      </c>
      <c r="E1713" s="3" t="s">
        <v>14811</v>
      </c>
      <c r="F1713" s="3" t="s">
        <v>14812</v>
      </c>
      <c r="G1713" s="3" t="s">
        <v>38</v>
      </c>
      <c r="H1713" s="3" t="s">
        <v>38</v>
      </c>
      <c r="I1713" s="3" t="s">
        <v>172</v>
      </c>
      <c r="J1713" s="3" t="s">
        <v>173</v>
      </c>
      <c r="K1713" s="3" t="s">
        <v>14278</v>
      </c>
      <c r="L1713" s="3" t="s">
        <v>14279</v>
      </c>
      <c r="M1713" s="3" t="s">
        <v>121</v>
      </c>
      <c r="N1713" s="3" t="s">
        <v>38</v>
      </c>
      <c r="O1713" s="3" t="s">
        <v>14442</v>
      </c>
      <c r="P1713" s="4">
        <v>2.0</v>
      </c>
      <c r="Q1713" s="3" t="s">
        <v>14813</v>
      </c>
      <c r="R1713" s="4">
        <v>0.0</v>
      </c>
      <c r="S1713" s="3" t="s">
        <v>38</v>
      </c>
      <c r="T1713" s="3" t="s">
        <v>14814</v>
      </c>
      <c r="U1713" s="4">
        <v>1.0</v>
      </c>
      <c r="V1713" s="3" t="s">
        <v>38</v>
      </c>
      <c r="W1713" s="3" t="s">
        <v>38</v>
      </c>
      <c r="X1713" s="3" t="s">
        <v>14815</v>
      </c>
      <c r="Y1713" s="5">
        <f t="shared" si="1"/>
        <v>2011</v>
      </c>
      <c r="Z1713" s="5">
        <f t="shared" si="2"/>
        <v>1</v>
      </c>
      <c r="AA1713" s="5">
        <f t="shared" si="3"/>
        <v>28</v>
      </c>
      <c r="AB1713" s="5">
        <f t="shared" si="4"/>
        <v>0</v>
      </c>
      <c r="AC1713" s="5">
        <f t="shared" si="5"/>
        <v>0</v>
      </c>
      <c r="AD1713" s="5">
        <f t="shared" si="6"/>
        <v>0</v>
      </c>
    </row>
    <row r="1714" ht="15.75" customHeight="1">
      <c r="A1714" s="3" t="s">
        <v>30</v>
      </c>
      <c r="B1714" s="3" t="s">
        <v>31</v>
      </c>
      <c r="C1714" s="3" t="s">
        <v>4467</v>
      </c>
      <c r="D1714" s="3" t="s">
        <v>14816</v>
      </c>
      <c r="E1714" s="3" t="s">
        <v>14817</v>
      </c>
      <c r="F1714" s="3" t="s">
        <v>14818</v>
      </c>
      <c r="G1714" s="3" t="s">
        <v>38</v>
      </c>
      <c r="H1714" s="3" t="s">
        <v>38</v>
      </c>
      <c r="I1714" s="3" t="s">
        <v>13387</v>
      </c>
      <c r="J1714" s="3" t="s">
        <v>12955</v>
      </c>
      <c r="K1714" s="3" t="s">
        <v>14819</v>
      </c>
      <c r="L1714" s="3" t="s">
        <v>14820</v>
      </c>
      <c r="M1714" s="3" t="s">
        <v>38</v>
      </c>
      <c r="N1714" s="3" t="s">
        <v>7547</v>
      </c>
      <c r="O1714" s="3" t="s">
        <v>11924</v>
      </c>
      <c r="P1714" s="4">
        <v>2.0</v>
      </c>
      <c r="Q1714" s="3" t="s">
        <v>14821</v>
      </c>
      <c r="R1714" s="4">
        <v>1.0</v>
      </c>
      <c r="S1714" s="3" t="s">
        <v>14822</v>
      </c>
      <c r="T1714" s="3" t="s">
        <v>14823</v>
      </c>
      <c r="U1714" s="4">
        <v>1.0</v>
      </c>
      <c r="V1714" s="3" t="s">
        <v>38</v>
      </c>
      <c r="W1714" s="3" t="s">
        <v>38</v>
      </c>
      <c r="X1714" s="3" t="s">
        <v>14824</v>
      </c>
      <c r="Y1714" s="5">
        <f t="shared" si="1"/>
        <v>2011</v>
      </c>
      <c r="Z1714" s="5">
        <f t="shared" si="2"/>
        <v>1</v>
      </c>
      <c r="AA1714" s="5">
        <f t="shared" si="3"/>
        <v>31</v>
      </c>
      <c r="AB1714" s="5">
        <f t="shared" si="4"/>
        <v>0</v>
      </c>
      <c r="AC1714" s="5">
        <f t="shared" si="5"/>
        <v>0</v>
      </c>
      <c r="AD1714" s="5">
        <f t="shared" si="6"/>
        <v>0</v>
      </c>
    </row>
    <row r="1715" ht="15.75" customHeight="1">
      <c r="A1715" s="3" t="s">
        <v>30</v>
      </c>
      <c r="B1715" s="3" t="s">
        <v>47</v>
      </c>
      <c r="C1715" s="3" t="s">
        <v>14825</v>
      </c>
      <c r="D1715" s="3" t="s">
        <v>14826</v>
      </c>
      <c r="E1715" s="3" t="s">
        <v>14827</v>
      </c>
      <c r="F1715" s="3" t="s">
        <v>14828</v>
      </c>
      <c r="G1715" s="3" t="s">
        <v>14829</v>
      </c>
      <c r="H1715" s="3" t="s">
        <v>12405</v>
      </c>
      <c r="I1715" s="3" t="s">
        <v>1226</v>
      </c>
      <c r="J1715" s="3" t="s">
        <v>713</v>
      </c>
      <c r="K1715" s="3" t="s">
        <v>12921</v>
      </c>
      <c r="L1715" s="3" t="s">
        <v>12922</v>
      </c>
      <c r="M1715" s="3" t="s">
        <v>38</v>
      </c>
      <c r="N1715" s="3" t="s">
        <v>731</v>
      </c>
      <c r="O1715" s="3" t="s">
        <v>164</v>
      </c>
      <c r="P1715" s="4">
        <v>0.0</v>
      </c>
      <c r="Q1715" s="3" t="s">
        <v>38</v>
      </c>
      <c r="R1715" s="4">
        <v>0.0</v>
      </c>
      <c r="S1715" s="3" t="s">
        <v>38</v>
      </c>
      <c r="T1715" s="3" t="s">
        <v>14830</v>
      </c>
      <c r="U1715" s="4">
        <v>3.0</v>
      </c>
      <c r="V1715" s="3" t="s">
        <v>38</v>
      </c>
      <c r="W1715" s="3" t="s">
        <v>38</v>
      </c>
      <c r="X1715" s="3" t="s">
        <v>14831</v>
      </c>
      <c r="Y1715" s="5">
        <f t="shared" si="1"/>
        <v>2012</v>
      </c>
      <c r="Z1715" s="5">
        <f t="shared" si="2"/>
        <v>3</v>
      </c>
      <c r="AA1715" s="5">
        <f t="shared" si="3"/>
        <v>6</v>
      </c>
      <c r="AB1715" s="5">
        <f t="shared" si="4"/>
        <v>2012</v>
      </c>
      <c r="AC1715" s="5">
        <f t="shared" si="5"/>
        <v>8</v>
      </c>
      <c r="AD1715" s="5">
        <f t="shared" si="6"/>
        <v>1</v>
      </c>
    </row>
    <row r="1716" ht="15.75" customHeight="1">
      <c r="A1716" s="3" t="s">
        <v>30</v>
      </c>
      <c r="B1716" s="3" t="s">
        <v>47</v>
      </c>
      <c r="C1716" s="3" t="s">
        <v>14832</v>
      </c>
      <c r="D1716" s="3" t="s">
        <v>14833</v>
      </c>
      <c r="E1716" s="3" t="s">
        <v>14834</v>
      </c>
      <c r="F1716" s="3" t="s">
        <v>14835</v>
      </c>
      <c r="G1716" s="3" t="s">
        <v>14836</v>
      </c>
      <c r="H1716" s="3" t="s">
        <v>12405</v>
      </c>
      <c r="I1716" s="3" t="s">
        <v>593</v>
      </c>
      <c r="J1716" s="3" t="s">
        <v>954</v>
      </c>
      <c r="K1716" s="3" t="s">
        <v>14352</v>
      </c>
      <c r="L1716" s="3" t="s">
        <v>14353</v>
      </c>
      <c r="M1716" s="3" t="s">
        <v>38</v>
      </c>
      <c r="N1716" s="3" t="s">
        <v>4771</v>
      </c>
      <c r="O1716" s="3" t="s">
        <v>164</v>
      </c>
      <c r="P1716" s="4">
        <v>0.0</v>
      </c>
      <c r="Q1716" s="3" t="s">
        <v>38</v>
      </c>
      <c r="R1716" s="4">
        <v>0.0</v>
      </c>
      <c r="S1716" s="3" t="s">
        <v>38</v>
      </c>
      <c r="T1716" s="3" t="s">
        <v>14837</v>
      </c>
      <c r="U1716" s="4">
        <v>1.0</v>
      </c>
      <c r="V1716" s="3" t="s">
        <v>38</v>
      </c>
      <c r="W1716" s="3" t="s">
        <v>38</v>
      </c>
      <c r="X1716" s="3" t="s">
        <v>14838</v>
      </c>
      <c r="Y1716" s="5">
        <f t="shared" si="1"/>
        <v>2012</v>
      </c>
      <c r="Z1716" s="5">
        <f t="shared" si="2"/>
        <v>3</v>
      </c>
      <c r="AA1716" s="5">
        <f t="shared" si="3"/>
        <v>26</v>
      </c>
      <c r="AB1716" s="5">
        <f t="shared" si="4"/>
        <v>2012</v>
      </c>
      <c r="AC1716" s="5">
        <f t="shared" si="5"/>
        <v>8</v>
      </c>
      <c r="AD1716" s="5">
        <f t="shared" si="6"/>
        <v>1</v>
      </c>
    </row>
    <row r="1717" ht="15.75" customHeight="1">
      <c r="A1717" s="3" t="s">
        <v>30</v>
      </c>
      <c r="B1717" s="3" t="s">
        <v>47</v>
      </c>
      <c r="C1717" s="3" t="s">
        <v>14839</v>
      </c>
      <c r="D1717" s="3" t="s">
        <v>14840</v>
      </c>
      <c r="E1717" s="3" t="s">
        <v>14841</v>
      </c>
      <c r="F1717" s="3" t="s">
        <v>14842</v>
      </c>
      <c r="G1717" s="3" t="s">
        <v>14843</v>
      </c>
      <c r="H1717" s="3" t="s">
        <v>12405</v>
      </c>
      <c r="I1717" s="3" t="s">
        <v>593</v>
      </c>
      <c r="J1717" s="3" t="s">
        <v>954</v>
      </c>
      <c r="K1717" s="3" t="s">
        <v>14352</v>
      </c>
      <c r="L1717" s="3" t="s">
        <v>14353</v>
      </c>
      <c r="M1717" s="3" t="s">
        <v>38</v>
      </c>
      <c r="N1717" s="3" t="s">
        <v>4771</v>
      </c>
      <c r="O1717" s="3" t="s">
        <v>164</v>
      </c>
      <c r="P1717" s="4">
        <v>0.0</v>
      </c>
      <c r="Q1717" s="3" t="s">
        <v>38</v>
      </c>
      <c r="R1717" s="4">
        <v>2.0</v>
      </c>
      <c r="S1717" s="3" t="s">
        <v>14844</v>
      </c>
      <c r="T1717" s="3" t="s">
        <v>14845</v>
      </c>
      <c r="U1717" s="4">
        <v>1.0</v>
      </c>
      <c r="V1717" s="3" t="s">
        <v>38</v>
      </c>
      <c r="W1717" s="3" t="s">
        <v>38</v>
      </c>
      <c r="X1717" s="3" t="s">
        <v>14846</v>
      </c>
      <c r="Y1717" s="5">
        <f t="shared" si="1"/>
        <v>2012</v>
      </c>
      <c r="Z1717" s="5">
        <f t="shared" si="2"/>
        <v>4</v>
      </c>
      <c r="AA1717" s="5">
        <f t="shared" si="3"/>
        <v>5</v>
      </c>
      <c r="AB1717" s="5">
        <f t="shared" si="4"/>
        <v>2012</v>
      </c>
      <c r="AC1717" s="5">
        <f t="shared" si="5"/>
        <v>8</v>
      </c>
      <c r="AD1717" s="5">
        <f t="shared" si="6"/>
        <v>1</v>
      </c>
    </row>
    <row r="1718" ht="15.75" customHeight="1">
      <c r="A1718" s="3" t="s">
        <v>30</v>
      </c>
      <c r="B1718" s="3" t="s">
        <v>47</v>
      </c>
      <c r="C1718" s="3" t="s">
        <v>14847</v>
      </c>
      <c r="D1718" s="3" t="s">
        <v>14848</v>
      </c>
      <c r="E1718" s="3" t="s">
        <v>14849</v>
      </c>
      <c r="F1718" s="3" t="s">
        <v>14828</v>
      </c>
      <c r="G1718" s="3" t="s">
        <v>14850</v>
      </c>
      <c r="H1718" s="3" t="s">
        <v>12405</v>
      </c>
      <c r="I1718" s="3" t="s">
        <v>172</v>
      </c>
      <c r="J1718" s="3" t="s">
        <v>173</v>
      </c>
      <c r="K1718" s="3" t="s">
        <v>14851</v>
      </c>
      <c r="L1718" s="3" t="s">
        <v>14852</v>
      </c>
      <c r="M1718" s="3" t="s">
        <v>176</v>
      </c>
      <c r="N1718" s="3" t="s">
        <v>38</v>
      </c>
      <c r="O1718" s="3" t="s">
        <v>228</v>
      </c>
      <c r="P1718" s="4">
        <v>0.0</v>
      </c>
      <c r="Q1718" s="3" t="s">
        <v>38</v>
      </c>
      <c r="R1718" s="4">
        <v>1.0</v>
      </c>
      <c r="S1718" s="3" t="s">
        <v>14853</v>
      </c>
      <c r="T1718" s="3" t="s">
        <v>14854</v>
      </c>
      <c r="U1718" s="4">
        <v>1.0</v>
      </c>
      <c r="V1718" s="3" t="s">
        <v>38</v>
      </c>
      <c r="W1718" s="3" t="s">
        <v>38</v>
      </c>
      <c r="X1718" s="3" t="s">
        <v>14855</v>
      </c>
      <c r="Y1718" s="5">
        <f t="shared" si="1"/>
        <v>2012</v>
      </c>
      <c r="Z1718" s="5">
        <f t="shared" si="2"/>
        <v>3</v>
      </c>
      <c r="AA1718" s="5">
        <f t="shared" si="3"/>
        <v>6</v>
      </c>
      <c r="AB1718" s="5">
        <f t="shared" si="4"/>
        <v>2012</v>
      </c>
      <c r="AC1718" s="5">
        <f t="shared" si="5"/>
        <v>8</v>
      </c>
      <c r="AD1718" s="5">
        <f t="shared" si="6"/>
        <v>1</v>
      </c>
    </row>
    <row r="1719" ht="15.75" customHeight="1">
      <c r="A1719" s="3" t="s">
        <v>30</v>
      </c>
      <c r="B1719" s="3" t="s">
        <v>47</v>
      </c>
      <c r="C1719" s="3" t="s">
        <v>14856</v>
      </c>
      <c r="D1719" s="3" t="s">
        <v>14857</v>
      </c>
      <c r="E1719" s="3" t="s">
        <v>14858</v>
      </c>
      <c r="F1719" s="3" t="s">
        <v>14859</v>
      </c>
      <c r="G1719" s="3" t="s">
        <v>14860</v>
      </c>
      <c r="H1719" s="3" t="s">
        <v>14861</v>
      </c>
      <c r="I1719" s="3" t="s">
        <v>12954</v>
      </c>
      <c r="J1719" s="3" t="s">
        <v>12955</v>
      </c>
      <c r="K1719" s="3" t="s">
        <v>14862</v>
      </c>
      <c r="L1719" s="3" t="s">
        <v>14863</v>
      </c>
      <c r="M1719" s="3" t="s">
        <v>38</v>
      </c>
      <c r="N1719" s="3" t="s">
        <v>9527</v>
      </c>
      <c r="O1719" s="3" t="s">
        <v>11396</v>
      </c>
      <c r="P1719" s="4">
        <v>0.0</v>
      </c>
      <c r="Q1719" s="3" t="s">
        <v>38</v>
      </c>
      <c r="R1719" s="4">
        <v>0.0</v>
      </c>
      <c r="S1719" s="3" t="s">
        <v>38</v>
      </c>
      <c r="T1719" s="3" t="s">
        <v>14864</v>
      </c>
      <c r="U1719" s="4">
        <v>1.0</v>
      </c>
      <c r="V1719" s="3" t="s">
        <v>38</v>
      </c>
      <c r="W1719" s="3" t="s">
        <v>38</v>
      </c>
      <c r="X1719" s="3" t="s">
        <v>14865</v>
      </c>
      <c r="Y1719" s="5">
        <f t="shared" si="1"/>
        <v>2012</v>
      </c>
      <c r="Z1719" s="5">
        <f t="shared" si="2"/>
        <v>3</v>
      </c>
      <c r="AA1719" s="5">
        <f t="shared" si="3"/>
        <v>16</v>
      </c>
      <c r="AB1719" s="5">
        <f t="shared" si="4"/>
        <v>2012</v>
      </c>
      <c r="AC1719" s="5">
        <f t="shared" si="5"/>
        <v>7</v>
      </c>
      <c r="AD1719" s="5">
        <f t="shared" si="6"/>
        <v>21</v>
      </c>
    </row>
    <row r="1720" ht="15.75" customHeight="1">
      <c r="A1720" s="3" t="s">
        <v>30</v>
      </c>
      <c r="B1720" s="3" t="s">
        <v>47</v>
      </c>
      <c r="C1720" s="3" t="s">
        <v>14866</v>
      </c>
      <c r="D1720" s="3" t="s">
        <v>14867</v>
      </c>
      <c r="E1720" s="3" t="s">
        <v>14868</v>
      </c>
      <c r="F1720" s="3" t="s">
        <v>14308</v>
      </c>
      <c r="G1720" s="3" t="s">
        <v>14869</v>
      </c>
      <c r="H1720" s="3" t="s">
        <v>14861</v>
      </c>
      <c r="I1720" s="3" t="s">
        <v>13387</v>
      </c>
      <c r="J1720" s="3" t="s">
        <v>12955</v>
      </c>
      <c r="K1720" s="3" t="s">
        <v>14870</v>
      </c>
      <c r="L1720" s="3" t="s">
        <v>14871</v>
      </c>
      <c r="M1720" s="3" t="s">
        <v>38</v>
      </c>
      <c r="N1720" s="3" t="s">
        <v>7547</v>
      </c>
      <c r="O1720" s="3" t="s">
        <v>6481</v>
      </c>
      <c r="P1720" s="4">
        <v>0.0</v>
      </c>
      <c r="Q1720" s="3" t="s">
        <v>38</v>
      </c>
      <c r="R1720" s="4">
        <v>0.0</v>
      </c>
      <c r="S1720" s="3" t="s">
        <v>38</v>
      </c>
      <c r="T1720" s="3" t="s">
        <v>14872</v>
      </c>
      <c r="U1720" s="4">
        <v>1.0</v>
      </c>
      <c r="V1720" s="3" t="s">
        <v>38</v>
      </c>
      <c r="W1720" s="3" t="s">
        <v>38</v>
      </c>
      <c r="X1720" s="3" t="s">
        <v>14873</v>
      </c>
      <c r="Y1720" s="5">
        <f t="shared" si="1"/>
        <v>2012</v>
      </c>
      <c r="Z1720" s="5">
        <f t="shared" si="2"/>
        <v>3</v>
      </c>
      <c r="AA1720" s="5">
        <f t="shared" si="3"/>
        <v>7</v>
      </c>
      <c r="AB1720" s="5">
        <f t="shared" si="4"/>
        <v>2012</v>
      </c>
      <c r="AC1720" s="5">
        <f t="shared" si="5"/>
        <v>7</v>
      </c>
      <c r="AD1720" s="5">
        <f t="shared" si="6"/>
        <v>21</v>
      </c>
    </row>
    <row r="1721" ht="15.75" customHeight="1">
      <c r="A1721" s="3" t="s">
        <v>30</v>
      </c>
      <c r="B1721" s="3" t="s">
        <v>47</v>
      </c>
      <c r="C1721" s="3" t="s">
        <v>6652</v>
      </c>
      <c r="D1721" s="3" t="s">
        <v>14874</v>
      </c>
      <c r="E1721" s="3" t="s">
        <v>14875</v>
      </c>
      <c r="F1721" s="3" t="s">
        <v>14828</v>
      </c>
      <c r="G1721" s="3" t="s">
        <v>14876</v>
      </c>
      <c r="H1721" s="3" t="s">
        <v>14861</v>
      </c>
      <c r="I1721" s="3" t="s">
        <v>13387</v>
      </c>
      <c r="J1721" s="3" t="s">
        <v>12955</v>
      </c>
      <c r="K1721" s="3" t="s">
        <v>14877</v>
      </c>
      <c r="L1721" s="3" t="s">
        <v>14878</v>
      </c>
      <c r="M1721" s="3" t="s">
        <v>38</v>
      </c>
      <c r="N1721" s="3" t="s">
        <v>7547</v>
      </c>
      <c r="O1721" s="3" t="s">
        <v>1047</v>
      </c>
      <c r="P1721" s="4">
        <v>0.0</v>
      </c>
      <c r="Q1721" s="3" t="s">
        <v>38</v>
      </c>
      <c r="R1721" s="4">
        <v>1.0</v>
      </c>
      <c r="S1721" s="3" t="s">
        <v>14879</v>
      </c>
      <c r="T1721" s="3" t="s">
        <v>14880</v>
      </c>
      <c r="U1721" s="4">
        <v>4.0</v>
      </c>
      <c r="V1721" s="3" t="s">
        <v>38</v>
      </c>
      <c r="W1721" s="3" t="s">
        <v>38</v>
      </c>
      <c r="X1721" s="3" t="s">
        <v>14881</v>
      </c>
      <c r="Y1721" s="5">
        <f t="shared" si="1"/>
        <v>2012</v>
      </c>
      <c r="Z1721" s="5">
        <f t="shared" si="2"/>
        <v>3</v>
      </c>
      <c r="AA1721" s="5">
        <f t="shared" si="3"/>
        <v>6</v>
      </c>
      <c r="AB1721" s="5">
        <f t="shared" si="4"/>
        <v>2012</v>
      </c>
      <c r="AC1721" s="5">
        <f t="shared" si="5"/>
        <v>7</v>
      </c>
      <c r="AD1721" s="5">
        <f t="shared" si="6"/>
        <v>21</v>
      </c>
    </row>
    <row r="1722" ht="15.75" customHeight="1">
      <c r="A1722" s="3" t="s">
        <v>30</v>
      </c>
      <c r="B1722" s="3" t="s">
        <v>47</v>
      </c>
      <c r="C1722" s="3" t="s">
        <v>14882</v>
      </c>
      <c r="D1722" s="3" t="s">
        <v>14883</v>
      </c>
      <c r="E1722" s="3" t="s">
        <v>14884</v>
      </c>
      <c r="F1722" s="3" t="s">
        <v>14885</v>
      </c>
      <c r="G1722" s="3" t="s">
        <v>14886</v>
      </c>
      <c r="H1722" s="3" t="s">
        <v>14861</v>
      </c>
      <c r="I1722" s="3" t="s">
        <v>172</v>
      </c>
      <c r="J1722" s="3" t="s">
        <v>173</v>
      </c>
      <c r="K1722" s="3" t="s">
        <v>14887</v>
      </c>
      <c r="L1722" s="3" t="s">
        <v>14888</v>
      </c>
      <c r="M1722" s="3" t="s">
        <v>176</v>
      </c>
      <c r="N1722" s="3" t="s">
        <v>38</v>
      </c>
      <c r="O1722" s="3" t="s">
        <v>228</v>
      </c>
      <c r="P1722" s="4">
        <v>0.0</v>
      </c>
      <c r="Q1722" s="3" t="s">
        <v>38</v>
      </c>
      <c r="R1722" s="4">
        <v>0.0</v>
      </c>
      <c r="S1722" s="3" t="s">
        <v>38</v>
      </c>
      <c r="T1722" s="3" t="s">
        <v>14889</v>
      </c>
      <c r="U1722" s="4">
        <v>1.0</v>
      </c>
      <c r="V1722" s="3" t="s">
        <v>38</v>
      </c>
      <c r="W1722" s="3" t="s">
        <v>38</v>
      </c>
      <c r="X1722" s="3" t="s">
        <v>14890</v>
      </c>
      <c r="Y1722" s="5">
        <f t="shared" si="1"/>
        <v>2012</v>
      </c>
      <c r="Z1722" s="5">
        <f t="shared" si="2"/>
        <v>3</v>
      </c>
      <c r="AA1722" s="5">
        <f t="shared" si="3"/>
        <v>15</v>
      </c>
      <c r="AB1722" s="5">
        <f t="shared" si="4"/>
        <v>2012</v>
      </c>
      <c r="AC1722" s="5">
        <f t="shared" si="5"/>
        <v>7</v>
      </c>
      <c r="AD1722" s="5">
        <f t="shared" si="6"/>
        <v>21</v>
      </c>
    </row>
    <row r="1723" ht="15.75" customHeight="1">
      <c r="A1723" s="3" t="s">
        <v>30</v>
      </c>
      <c r="B1723" s="3" t="s">
        <v>31</v>
      </c>
      <c r="C1723" s="3" t="s">
        <v>14367</v>
      </c>
      <c r="D1723" s="3" t="s">
        <v>14891</v>
      </c>
      <c r="E1723" s="3" t="s">
        <v>14892</v>
      </c>
      <c r="F1723" s="3" t="s">
        <v>14893</v>
      </c>
      <c r="G1723" s="3" t="s">
        <v>14894</v>
      </c>
      <c r="H1723" s="3" t="s">
        <v>14861</v>
      </c>
      <c r="I1723" s="3" t="s">
        <v>12954</v>
      </c>
      <c r="J1723" s="3" t="s">
        <v>12955</v>
      </c>
      <c r="K1723" s="3" t="s">
        <v>14895</v>
      </c>
      <c r="L1723" s="3" t="s">
        <v>14896</v>
      </c>
      <c r="M1723" s="3" t="s">
        <v>38</v>
      </c>
      <c r="N1723" s="3" t="s">
        <v>9527</v>
      </c>
      <c r="O1723" s="3" t="s">
        <v>7895</v>
      </c>
      <c r="P1723" s="4">
        <v>4.0</v>
      </c>
      <c r="Q1723" s="3" t="s">
        <v>14897</v>
      </c>
      <c r="R1723" s="4">
        <v>0.0</v>
      </c>
      <c r="S1723" s="3" t="s">
        <v>38</v>
      </c>
      <c r="T1723" s="3" t="s">
        <v>14898</v>
      </c>
      <c r="U1723" s="4">
        <v>1.0</v>
      </c>
      <c r="V1723" s="3" t="s">
        <v>38</v>
      </c>
      <c r="W1723" s="3" t="s">
        <v>38</v>
      </c>
      <c r="X1723" s="3" t="s">
        <v>14899</v>
      </c>
      <c r="Y1723" s="5">
        <f t="shared" si="1"/>
        <v>2011</v>
      </c>
      <c r="Z1723" s="5">
        <f t="shared" si="2"/>
        <v>10</v>
      </c>
      <c r="AA1723" s="5">
        <f t="shared" si="3"/>
        <v>24</v>
      </c>
      <c r="AB1723" s="5">
        <f t="shared" si="4"/>
        <v>2012</v>
      </c>
      <c r="AC1723" s="5">
        <f t="shared" si="5"/>
        <v>7</v>
      </c>
      <c r="AD1723" s="5">
        <f t="shared" si="6"/>
        <v>21</v>
      </c>
    </row>
    <row r="1724" ht="15.75" customHeight="1">
      <c r="A1724" s="3" t="s">
        <v>30</v>
      </c>
      <c r="B1724" s="3" t="s">
        <v>31</v>
      </c>
      <c r="C1724" s="3" t="s">
        <v>14130</v>
      </c>
      <c r="D1724" s="3" t="s">
        <v>14900</v>
      </c>
      <c r="E1724" s="3" t="s">
        <v>14901</v>
      </c>
      <c r="F1724" s="3" t="s">
        <v>13485</v>
      </c>
      <c r="G1724" s="3" t="s">
        <v>14902</v>
      </c>
      <c r="H1724" s="3" t="s">
        <v>14861</v>
      </c>
      <c r="I1724" s="3" t="s">
        <v>13387</v>
      </c>
      <c r="J1724" s="3" t="s">
        <v>12955</v>
      </c>
      <c r="K1724" s="3" t="s">
        <v>13486</v>
      </c>
      <c r="L1724" s="3" t="s">
        <v>13487</v>
      </c>
      <c r="M1724" s="3" t="s">
        <v>38</v>
      </c>
      <c r="N1724" s="3" t="s">
        <v>7547</v>
      </c>
      <c r="O1724" s="3" t="s">
        <v>7895</v>
      </c>
      <c r="P1724" s="4">
        <v>7.0</v>
      </c>
      <c r="Q1724" s="3" t="s">
        <v>13720</v>
      </c>
      <c r="R1724" s="4">
        <v>1.0</v>
      </c>
      <c r="S1724" s="3" t="s">
        <v>13726</v>
      </c>
      <c r="T1724" s="3" t="s">
        <v>14903</v>
      </c>
      <c r="U1724" s="4">
        <v>1.0</v>
      </c>
      <c r="V1724" s="3" t="s">
        <v>38</v>
      </c>
      <c r="W1724" s="3" t="s">
        <v>38</v>
      </c>
      <c r="X1724" s="3" t="s">
        <v>14904</v>
      </c>
      <c r="Y1724" s="5">
        <f t="shared" si="1"/>
        <v>2011</v>
      </c>
      <c r="Z1724" s="5">
        <f t="shared" si="2"/>
        <v>10</v>
      </c>
      <c r="AA1724" s="5">
        <f t="shared" si="3"/>
        <v>31</v>
      </c>
      <c r="AB1724" s="5">
        <f t="shared" si="4"/>
        <v>2012</v>
      </c>
      <c r="AC1724" s="5">
        <f t="shared" si="5"/>
        <v>7</v>
      </c>
      <c r="AD1724" s="5">
        <f t="shared" si="6"/>
        <v>21</v>
      </c>
    </row>
    <row r="1725" ht="15.75" customHeight="1">
      <c r="A1725" s="3" t="s">
        <v>30</v>
      </c>
      <c r="B1725" s="3" t="s">
        <v>31</v>
      </c>
      <c r="C1725" s="3" t="s">
        <v>14905</v>
      </c>
      <c r="D1725" s="3" t="s">
        <v>14906</v>
      </c>
      <c r="E1725" s="3" t="s">
        <v>14907</v>
      </c>
      <c r="F1725" s="3" t="s">
        <v>13485</v>
      </c>
      <c r="G1725" s="3" t="s">
        <v>14908</v>
      </c>
      <c r="H1725" s="3" t="s">
        <v>14861</v>
      </c>
      <c r="I1725" s="3" t="s">
        <v>13387</v>
      </c>
      <c r="J1725" s="3" t="s">
        <v>12955</v>
      </c>
      <c r="K1725" s="3" t="s">
        <v>13486</v>
      </c>
      <c r="L1725" s="3" t="s">
        <v>13487</v>
      </c>
      <c r="M1725" s="3" t="s">
        <v>38</v>
      </c>
      <c r="N1725" s="3" t="s">
        <v>7547</v>
      </c>
      <c r="O1725" s="3" t="s">
        <v>7895</v>
      </c>
      <c r="P1725" s="4">
        <v>4.0</v>
      </c>
      <c r="Q1725" s="3" t="s">
        <v>14909</v>
      </c>
      <c r="R1725" s="4">
        <v>0.0</v>
      </c>
      <c r="S1725" s="3" t="s">
        <v>38</v>
      </c>
      <c r="T1725" s="3" t="s">
        <v>14910</v>
      </c>
      <c r="U1725" s="4">
        <v>1.0</v>
      </c>
      <c r="V1725" s="3" t="s">
        <v>38</v>
      </c>
      <c r="W1725" s="3" t="s">
        <v>38</v>
      </c>
      <c r="X1725" s="3" t="s">
        <v>14911</v>
      </c>
      <c r="Y1725" s="5">
        <f t="shared" si="1"/>
        <v>2011</v>
      </c>
      <c r="Z1725" s="5">
        <f t="shared" si="2"/>
        <v>10</v>
      </c>
      <c r="AA1725" s="5">
        <f t="shared" si="3"/>
        <v>31</v>
      </c>
      <c r="AB1725" s="5">
        <f t="shared" si="4"/>
        <v>2012</v>
      </c>
      <c r="AC1725" s="5">
        <f t="shared" si="5"/>
        <v>7</v>
      </c>
      <c r="AD1725" s="5">
        <f t="shared" si="6"/>
        <v>21</v>
      </c>
    </row>
    <row r="1726" ht="15.75" customHeight="1">
      <c r="A1726" s="3" t="s">
        <v>30</v>
      </c>
      <c r="B1726" s="3" t="s">
        <v>31</v>
      </c>
      <c r="C1726" s="3" t="s">
        <v>14130</v>
      </c>
      <c r="D1726" s="3" t="s">
        <v>14912</v>
      </c>
      <c r="E1726" s="3" t="s">
        <v>14913</v>
      </c>
      <c r="F1726" s="3" t="s">
        <v>13436</v>
      </c>
      <c r="G1726" s="3" t="s">
        <v>14914</v>
      </c>
      <c r="H1726" s="3" t="s">
        <v>14861</v>
      </c>
      <c r="I1726" s="3" t="s">
        <v>12954</v>
      </c>
      <c r="J1726" s="3" t="s">
        <v>12955</v>
      </c>
      <c r="K1726" s="3" t="s">
        <v>14915</v>
      </c>
      <c r="L1726" s="3" t="s">
        <v>13378</v>
      </c>
      <c r="M1726" s="3" t="s">
        <v>38</v>
      </c>
      <c r="N1726" s="3" t="s">
        <v>9527</v>
      </c>
      <c r="O1726" s="3" t="s">
        <v>7895</v>
      </c>
      <c r="P1726" s="4">
        <v>5.0</v>
      </c>
      <c r="Q1726" s="3" t="s">
        <v>14916</v>
      </c>
      <c r="R1726" s="4">
        <v>0.0</v>
      </c>
      <c r="S1726" s="3" t="s">
        <v>38</v>
      </c>
      <c r="T1726" s="3" t="s">
        <v>14917</v>
      </c>
      <c r="U1726" s="4">
        <v>1.0</v>
      </c>
      <c r="V1726" s="3" t="s">
        <v>38</v>
      </c>
      <c r="W1726" s="3" t="s">
        <v>38</v>
      </c>
      <c r="X1726" s="3" t="s">
        <v>14918</v>
      </c>
      <c r="Y1726" s="5">
        <f t="shared" si="1"/>
        <v>2011</v>
      </c>
      <c r="Z1726" s="5">
        <f t="shared" si="2"/>
        <v>11</v>
      </c>
      <c r="AA1726" s="5">
        <f t="shared" si="3"/>
        <v>4</v>
      </c>
      <c r="AB1726" s="5">
        <f t="shared" si="4"/>
        <v>2012</v>
      </c>
      <c r="AC1726" s="5">
        <f t="shared" si="5"/>
        <v>7</v>
      </c>
      <c r="AD1726" s="5">
        <f t="shared" si="6"/>
        <v>21</v>
      </c>
    </row>
    <row r="1727" ht="15.75" customHeight="1">
      <c r="A1727" s="3" t="s">
        <v>30</v>
      </c>
      <c r="B1727" s="3" t="s">
        <v>31</v>
      </c>
      <c r="C1727" s="3" t="s">
        <v>14130</v>
      </c>
      <c r="D1727" s="3" t="s">
        <v>14919</v>
      </c>
      <c r="E1727" s="3" t="s">
        <v>14920</v>
      </c>
      <c r="F1727" s="3" t="s">
        <v>13436</v>
      </c>
      <c r="G1727" s="3" t="s">
        <v>14921</v>
      </c>
      <c r="H1727" s="3" t="s">
        <v>14861</v>
      </c>
      <c r="I1727" s="3" t="s">
        <v>12954</v>
      </c>
      <c r="J1727" s="3" t="s">
        <v>12955</v>
      </c>
      <c r="K1727" s="3" t="s">
        <v>13378</v>
      </c>
      <c r="L1727" s="3" t="s">
        <v>38</v>
      </c>
      <c r="M1727" s="3" t="s">
        <v>38</v>
      </c>
      <c r="N1727" s="3" t="s">
        <v>9527</v>
      </c>
      <c r="O1727" s="3" t="s">
        <v>7895</v>
      </c>
      <c r="P1727" s="4">
        <v>5.0</v>
      </c>
      <c r="Q1727" s="3" t="s">
        <v>14916</v>
      </c>
      <c r="R1727" s="4">
        <v>0.0</v>
      </c>
      <c r="S1727" s="3" t="s">
        <v>38</v>
      </c>
      <c r="T1727" s="3" t="s">
        <v>14922</v>
      </c>
      <c r="U1727" s="4">
        <v>1.0</v>
      </c>
      <c r="V1727" s="3" t="s">
        <v>38</v>
      </c>
      <c r="W1727" s="3" t="s">
        <v>38</v>
      </c>
      <c r="X1727" s="3" t="s">
        <v>14923</v>
      </c>
      <c r="Y1727" s="5">
        <f t="shared" si="1"/>
        <v>2011</v>
      </c>
      <c r="Z1727" s="5">
        <f t="shared" si="2"/>
        <v>11</v>
      </c>
      <c r="AA1727" s="5">
        <f t="shared" si="3"/>
        <v>4</v>
      </c>
      <c r="AB1727" s="5">
        <f t="shared" si="4"/>
        <v>2012</v>
      </c>
      <c r="AC1727" s="5">
        <f t="shared" si="5"/>
        <v>7</v>
      </c>
      <c r="AD1727" s="5">
        <f t="shared" si="6"/>
        <v>21</v>
      </c>
    </row>
    <row r="1728" ht="15.75" customHeight="1">
      <c r="A1728" s="3" t="s">
        <v>30</v>
      </c>
      <c r="B1728" s="3" t="s">
        <v>31</v>
      </c>
      <c r="C1728" s="3" t="s">
        <v>14924</v>
      </c>
      <c r="D1728" s="3" t="s">
        <v>14925</v>
      </c>
      <c r="E1728" s="3" t="s">
        <v>14926</v>
      </c>
      <c r="F1728" s="3" t="s">
        <v>14927</v>
      </c>
      <c r="G1728" s="3" t="s">
        <v>38</v>
      </c>
      <c r="H1728" s="3" t="s">
        <v>38</v>
      </c>
      <c r="I1728" s="3" t="s">
        <v>12954</v>
      </c>
      <c r="J1728" s="3" t="s">
        <v>12955</v>
      </c>
      <c r="K1728" s="3" t="s">
        <v>14928</v>
      </c>
      <c r="L1728" s="3" t="s">
        <v>14929</v>
      </c>
      <c r="M1728" s="3" t="s">
        <v>38</v>
      </c>
      <c r="N1728" s="3" t="s">
        <v>122</v>
      </c>
      <c r="O1728" s="3" t="s">
        <v>14930</v>
      </c>
      <c r="P1728" s="4">
        <v>5.0</v>
      </c>
      <c r="Q1728" s="3" t="s">
        <v>14931</v>
      </c>
      <c r="R1728" s="4">
        <v>0.0</v>
      </c>
      <c r="S1728" s="3" t="s">
        <v>38</v>
      </c>
      <c r="T1728" s="3" t="s">
        <v>14932</v>
      </c>
      <c r="U1728" s="4">
        <v>1.0</v>
      </c>
      <c r="V1728" s="3" t="s">
        <v>38</v>
      </c>
      <c r="W1728" s="3" t="s">
        <v>38</v>
      </c>
      <c r="X1728" s="3" t="s">
        <v>14933</v>
      </c>
      <c r="Y1728" s="5">
        <f t="shared" si="1"/>
        <v>2011</v>
      </c>
      <c r="Z1728" s="5">
        <f t="shared" si="2"/>
        <v>1</v>
      </c>
      <c r="AA1728" s="5">
        <f t="shared" si="3"/>
        <v>13</v>
      </c>
      <c r="AB1728" s="5">
        <f t="shared" si="4"/>
        <v>0</v>
      </c>
      <c r="AC1728" s="5">
        <f t="shared" si="5"/>
        <v>0</v>
      </c>
      <c r="AD1728" s="5">
        <f t="shared" si="6"/>
        <v>0</v>
      </c>
    </row>
    <row r="1729" ht="15.75" customHeight="1">
      <c r="A1729" s="3" t="s">
        <v>30</v>
      </c>
      <c r="B1729" s="3" t="s">
        <v>31</v>
      </c>
      <c r="C1729" s="3" t="s">
        <v>14934</v>
      </c>
      <c r="D1729" s="3" t="s">
        <v>14935</v>
      </c>
      <c r="E1729" s="3" t="s">
        <v>14936</v>
      </c>
      <c r="F1729" s="3" t="s">
        <v>14937</v>
      </c>
      <c r="G1729" s="3" t="s">
        <v>38</v>
      </c>
      <c r="H1729" s="3" t="s">
        <v>38</v>
      </c>
      <c r="I1729" s="3" t="s">
        <v>13387</v>
      </c>
      <c r="J1729" s="3" t="s">
        <v>12955</v>
      </c>
      <c r="K1729" s="3" t="s">
        <v>14938</v>
      </c>
      <c r="L1729" s="3" t="s">
        <v>14939</v>
      </c>
      <c r="M1729" s="3" t="s">
        <v>38</v>
      </c>
      <c r="N1729" s="3" t="s">
        <v>7547</v>
      </c>
      <c r="O1729" s="3" t="s">
        <v>14940</v>
      </c>
      <c r="P1729" s="4">
        <v>1.0</v>
      </c>
      <c r="Q1729" s="3" t="s">
        <v>14941</v>
      </c>
      <c r="R1729" s="4">
        <v>0.0</v>
      </c>
      <c r="S1729" s="3" t="s">
        <v>38</v>
      </c>
      <c r="T1729" s="3" t="s">
        <v>14942</v>
      </c>
      <c r="U1729" s="4">
        <v>1.0</v>
      </c>
      <c r="V1729" s="3" t="s">
        <v>38</v>
      </c>
      <c r="W1729" s="3" t="s">
        <v>38</v>
      </c>
      <c r="X1729" s="3" t="s">
        <v>14943</v>
      </c>
      <c r="Y1729" s="5">
        <f t="shared" si="1"/>
        <v>2010</v>
      </c>
      <c r="Z1729" s="5">
        <f t="shared" si="2"/>
        <v>12</v>
      </c>
      <c r="AA1729" s="5">
        <f t="shared" si="3"/>
        <v>22</v>
      </c>
      <c r="AB1729" s="5">
        <f t="shared" si="4"/>
        <v>0</v>
      </c>
      <c r="AC1729" s="5">
        <f t="shared" si="5"/>
        <v>0</v>
      </c>
      <c r="AD1729" s="5">
        <f t="shared" si="6"/>
        <v>0</v>
      </c>
    </row>
    <row r="1730" ht="15.75" customHeight="1">
      <c r="A1730" s="3" t="s">
        <v>30</v>
      </c>
      <c r="B1730" s="3" t="s">
        <v>31</v>
      </c>
      <c r="C1730" s="3" t="s">
        <v>14944</v>
      </c>
      <c r="D1730" s="3" t="s">
        <v>14945</v>
      </c>
      <c r="E1730" s="3" t="s">
        <v>14946</v>
      </c>
      <c r="F1730" s="3" t="s">
        <v>14947</v>
      </c>
      <c r="G1730" s="3" t="s">
        <v>38</v>
      </c>
      <c r="H1730" s="3" t="s">
        <v>38</v>
      </c>
      <c r="I1730" s="3" t="s">
        <v>12954</v>
      </c>
      <c r="J1730" s="3" t="s">
        <v>12955</v>
      </c>
      <c r="K1730" s="3" t="s">
        <v>14948</v>
      </c>
      <c r="L1730" s="3" t="s">
        <v>14949</v>
      </c>
      <c r="M1730" s="3" t="s">
        <v>38</v>
      </c>
      <c r="N1730" s="3" t="s">
        <v>122</v>
      </c>
      <c r="O1730" s="3" t="s">
        <v>14950</v>
      </c>
      <c r="P1730" s="4">
        <v>2.0</v>
      </c>
      <c r="Q1730" s="3" t="s">
        <v>14951</v>
      </c>
      <c r="R1730" s="4">
        <v>2.0</v>
      </c>
      <c r="S1730" s="3" t="s">
        <v>14952</v>
      </c>
      <c r="T1730" s="3" t="s">
        <v>14953</v>
      </c>
      <c r="U1730" s="4">
        <v>1.0</v>
      </c>
      <c r="V1730" s="3" t="s">
        <v>38</v>
      </c>
      <c r="W1730" s="3" t="s">
        <v>38</v>
      </c>
      <c r="X1730" s="3" t="s">
        <v>14954</v>
      </c>
      <c r="Y1730" s="5">
        <f t="shared" si="1"/>
        <v>2010</v>
      </c>
      <c r="Z1730" s="5">
        <f t="shared" si="2"/>
        <v>12</v>
      </c>
      <c r="AA1730" s="5">
        <f t="shared" si="3"/>
        <v>31</v>
      </c>
      <c r="AB1730" s="5">
        <f t="shared" si="4"/>
        <v>0</v>
      </c>
      <c r="AC1730" s="5">
        <f t="shared" si="5"/>
        <v>0</v>
      </c>
      <c r="AD1730" s="5">
        <f t="shared" si="6"/>
        <v>0</v>
      </c>
    </row>
    <row r="1731" ht="15.75" customHeight="1">
      <c r="A1731" s="3" t="s">
        <v>30</v>
      </c>
      <c r="B1731" s="3" t="s">
        <v>31</v>
      </c>
      <c r="C1731" s="3" t="s">
        <v>14955</v>
      </c>
      <c r="D1731" s="3" t="s">
        <v>14956</v>
      </c>
      <c r="E1731" s="3" t="s">
        <v>14957</v>
      </c>
      <c r="F1731" s="3" t="s">
        <v>14947</v>
      </c>
      <c r="G1731" s="3" t="s">
        <v>38</v>
      </c>
      <c r="H1731" s="3" t="s">
        <v>38</v>
      </c>
      <c r="I1731" s="3" t="s">
        <v>12954</v>
      </c>
      <c r="J1731" s="3" t="s">
        <v>12955</v>
      </c>
      <c r="K1731" s="3" t="s">
        <v>14958</v>
      </c>
      <c r="L1731" s="3" t="s">
        <v>14959</v>
      </c>
      <c r="M1731" s="3" t="s">
        <v>38</v>
      </c>
      <c r="N1731" s="3" t="s">
        <v>122</v>
      </c>
      <c r="O1731" s="3" t="s">
        <v>359</v>
      </c>
      <c r="P1731" s="4">
        <v>2.0</v>
      </c>
      <c r="Q1731" s="3" t="s">
        <v>14960</v>
      </c>
      <c r="R1731" s="4">
        <v>0.0</v>
      </c>
      <c r="S1731" s="3" t="s">
        <v>38</v>
      </c>
      <c r="T1731" s="3" t="s">
        <v>14961</v>
      </c>
      <c r="U1731" s="4">
        <v>1.0</v>
      </c>
      <c r="V1731" s="3" t="s">
        <v>38</v>
      </c>
      <c r="W1731" s="3" t="s">
        <v>38</v>
      </c>
      <c r="X1731" s="3" t="s">
        <v>14962</v>
      </c>
      <c r="Y1731" s="5">
        <f t="shared" si="1"/>
        <v>2010</v>
      </c>
      <c r="Z1731" s="5">
        <f t="shared" si="2"/>
        <v>12</v>
      </c>
      <c r="AA1731" s="5">
        <f t="shared" si="3"/>
        <v>31</v>
      </c>
      <c r="AB1731" s="5">
        <f t="shared" si="4"/>
        <v>0</v>
      </c>
      <c r="AC1731" s="5">
        <f t="shared" si="5"/>
        <v>0</v>
      </c>
      <c r="AD1731" s="5">
        <f t="shared" si="6"/>
        <v>0</v>
      </c>
    </row>
    <row r="1732" ht="15.75" customHeight="1">
      <c r="A1732" s="3" t="s">
        <v>30</v>
      </c>
      <c r="B1732" s="3" t="s">
        <v>31</v>
      </c>
      <c r="C1732" s="3" t="s">
        <v>14963</v>
      </c>
      <c r="D1732" s="3" t="s">
        <v>14964</v>
      </c>
      <c r="E1732" s="3" t="s">
        <v>14965</v>
      </c>
      <c r="F1732" s="3" t="s">
        <v>14947</v>
      </c>
      <c r="G1732" s="3" t="s">
        <v>38</v>
      </c>
      <c r="H1732" s="3" t="s">
        <v>38</v>
      </c>
      <c r="I1732" s="3" t="s">
        <v>12954</v>
      </c>
      <c r="J1732" s="3" t="s">
        <v>12955</v>
      </c>
      <c r="K1732" s="3" t="s">
        <v>13959</v>
      </c>
      <c r="L1732" s="3" t="s">
        <v>13960</v>
      </c>
      <c r="M1732" s="3" t="s">
        <v>38</v>
      </c>
      <c r="N1732" s="3" t="s">
        <v>122</v>
      </c>
      <c r="O1732" s="3" t="s">
        <v>14966</v>
      </c>
      <c r="P1732" s="4">
        <v>4.0</v>
      </c>
      <c r="Q1732" s="3" t="s">
        <v>14967</v>
      </c>
      <c r="R1732" s="4">
        <v>2.0</v>
      </c>
      <c r="S1732" s="3" t="s">
        <v>14968</v>
      </c>
      <c r="T1732" s="3" t="s">
        <v>14969</v>
      </c>
      <c r="U1732" s="4">
        <v>1.0</v>
      </c>
      <c r="V1732" s="3" t="s">
        <v>38</v>
      </c>
      <c r="W1732" s="3" t="s">
        <v>38</v>
      </c>
      <c r="X1732" s="3" t="s">
        <v>14970</v>
      </c>
      <c r="Y1732" s="5">
        <f t="shared" si="1"/>
        <v>2010</v>
      </c>
      <c r="Z1732" s="5">
        <f t="shared" si="2"/>
        <v>12</v>
      </c>
      <c r="AA1732" s="5">
        <f t="shared" si="3"/>
        <v>31</v>
      </c>
      <c r="AB1732" s="5">
        <f t="shared" si="4"/>
        <v>0</v>
      </c>
      <c r="AC1732" s="5">
        <f t="shared" si="5"/>
        <v>0</v>
      </c>
      <c r="AD1732" s="5">
        <f t="shared" si="6"/>
        <v>0</v>
      </c>
    </row>
    <row r="1733" ht="15.75" customHeight="1">
      <c r="A1733" s="3" t="s">
        <v>30</v>
      </c>
      <c r="B1733" s="3" t="s">
        <v>31</v>
      </c>
      <c r="C1733" s="3" t="s">
        <v>14971</v>
      </c>
      <c r="D1733" s="3" t="s">
        <v>14972</v>
      </c>
      <c r="E1733" s="3" t="s">
        <v>14973</v>
      </c>
      <c r="F1733" s="3" t="s">
        <v>14947</v>
      </c>
      <c r="G1733" s="3" t="s">
        <v>38</v>
      </c>
      <c r="H1733" s="3" t="s">
        <v>38</v>
      </c>
      <c r="I1733" s="3" t="s">
        <v>12954</v>
      </c>
      <c r="J1733" s="3" t="s">
        <v>12955</v>
      </c>
      <c r="K1733" s="3" t="s">
        <v>13959</v>
      </c>
      <c r="L1733" s="3" t="s">
        <v>13960</v>
      </c>
      <c r="M1733" s="3" t="s">
        <v>38</v>
      </c>
      <c r="N1733" s="3" t="s">
        <v>122</v>
      </c>
      <c r="O1733" s="3" t="s">
        <v>14974</v>
      </c>
      <c r="P1733" s="4">
        <v>2.0</v>
      </c>
      <c r="Q1733" s="3" t="s">
        <v>14975</v>
      </c>
      <c r="R1733" s="4">
        <v>0.0</v>
      </c>
      <c r="S1733" s="3" t="s">
        <v>38</v>
      </c>
      <c r="T1733" s="3" t="s">
        <v>14976</v>
      </c>
      <c r="U1733" s="4">
        <v>1.0</v>
      </c>
      <c r="V1733" s="3" t="s">
        <v>38</v>
      </c>
      <c r="W1733" s="3" t="s">
        <v>38</v>
      </c>
      <c r="X1733" s="3" t="s">
        <v>14977</v>
      </c>
      <c r="Y1733" s="5">
        <f t="shared" si="1"/>
        <v>2010</v>
      </c>
      <c r="Z1733" s="5">
        <f t="shared" si="2"/>
        <v>12</v>
      </c>
      <c r="AA1733" s="5">
        <f t="shared" si="3"/>
        <v>31</v>
      </c>
      <c r="AB1733" s="5">
        <f t="shared" si="4"/>
        <v>0</v>
      </c>
      <c r="AC1733" s="5">
        <f t="shared" si="5"/>
        <v>0</v>
      </c>
      <c r="AD1733" s="5">
        <f t="shared" si="6"/>
        <v>0</v>
      </c>
    </row>
    <row r="1734" ht="15.75" customHeight="1">
      <c r="A1734" s="3" t="s">
        <v>30</v>
      </c>
      <c r="B1734" s="3" t="s">
        <v>31</v>
      </c>
      <c r="C1734" s="3" t="s">
        <v>14924</v>
      </c>
      <c r="D1734" s="3" t="s">
        <v>14978</v>
      </c>
      <c r="E1734" s="3" t="s">
        <v>14979</v>
      </c>
      <c r="F1734" s="3" t="s">
        <v>14980</v>
      </c>
      <c r="G1734" s="3" t="s">
        <v>38</v>
      </c>
      <c r="H1734" s="3" t="s">
        <v>38</v>
      </c>
      <c r="I1734" s="3" t="s">
        <v>12954</v>
      </c>
      <c r="J1734" s="3" t="s">
        <v>12955</v>
      </c>
      <c r="K1734" s="3" t="s">
        <v>14981</v>
      </c>
      <c r="L1734" s="3" t="s">
        <v>14820</v>
      </c>
      <c r="M1734" s="3" t="s">
        <v>38</v>
      </c>
      <c r="N1734" s="3" t="s">
        <v>122</v>
      </c>
      <c r="O1734" s="3" t="s">
        <v>14930</v>
      </c>
      <c r="P1734" s="4">
        <v>4.0</v>
      </c>
      <c r="Q1734" s="3" t="s">
        <v>14982</v>
      </c>
      <c r="R1734" s="4">
        <v>0.0</v>
      </c>
      <c r="S1734" s="3" t="s">
        <v>38</v>
      </c>
      <c r="T1734" s="3" t="s">
        <v>14983</v>
      </c>
      <c r="U1734" s="4">
        <v>1.0</v>
      </c>
      <c r="V1734" s="3" t="s">
        <v>38</v>
      </c>
      <c r="W1734" s="3" t="s">
        <v>38</v>
      </c>
      <c r="X1734" s="3" t="s">
        <v>14984</v>
      </c>
      <c r="Y1734" s="5">
        <f t="shared" si="1"/>
        <v>2010</v>
      </c>
      <c r="Z1734" s="5">
        <f t="shared" si="2"/>
        <v>12</v>
      </c>
      <c r="AA1734" s="5">
        <f t="shared" si="3"/>
        <v>27</v>
      </c>
      <c r="AB1734" s="5">
        <f t="shared" si="4"/>
        <v>0</v>
      </c>
      <c r="AC1734" s="5">
        <f t="shared" si="5"/>
        <v>0</v>
      </c>
      <c r="AD1734" s="5">
        <f t="shared" si="6"/>
        <v>0</v>
      </c>
    </row>
    <row r="1735" ht="15.75" customHeight="1">
      <c r="A1735" s="3" t="s">
        <v>30</v>
      </c>
      <c r="B1735" s="3" t="s">
        <v>47</v>
      </c>
      <c r="C1735" s="3" t="s">
        <v>14985</v>
      </c>
      <c r="D1735" s="3" t="s">
        <v>14986</v>
      </c>
      <c r="E1735" s="3" t="s">
        <v>14987</v>
      </c>
      <c r="F1735" s="3" t="s">
        <v>14988</v>
      </c>
      <c r="G1735" s="3" t="s">
        <v>14989</v>
      </c>
      <c r="H1735" s="3" t="s">
        <v>14990</v>
      </c>
      <c r="I1735" s="3" t="s">
        <v>172</v>
      </c>
      <c r="J1735" s="3" t="s">
        <v>173</v>
      </c>
      <c r="K1735" s="3" t="s">
        <v>14991</v>
      </c>
      <c r="L1735" s="3" t="s">
        <v>14992</v>
      </c>
      <c r="M1735" s="3" t="s">
        <v>96</v>
      </c>
      <c r="N1735" s="3" t="s">
        <v>38</v>
      </c>
      <c r="O1735" s="3" t="s">
        <v>14993</v>
      </c>
      <c r="P1735" s="4">
        <v>0.0</v>
      </c>
      <c r="Q1735" s="3" t="s">
        <v>38</v>
      </c>
      <c r="R1735" s="4">
        <v>0.0</v>
      </c>
      <c r="S1735" s="3" t="s">
        <v>38</v>
      </c>
      <c r="T1735" s="3" t="s">
        <v>14994</v>
      </c>
      <c r="U1735" s="4">
        <v>1.0</v>
      </c>
      <c r="V1735" s="3" t="s">
        <v>38</v>
      </c>
      <c r="W1735" s="3" t="s">
        <v>38</v>
      </c>
      <c r="X1735" s="3" t="s">
        <v>14995</v>
      </c>
      <c r="Y1735" s="5">
        <f t="shared" si="1"/>
        <v>2012</v>
      </c>
      <c r="Z1735" s="5">
        <f t="shared" si="2"/>
        <v>3</v>
      </c>
      <c r="AA1735" s="5">
        <f t="shared" si="3"/>
        <v>8</v>
      </c>
      <c r="AB1735" s="5">
        <f t="shared" si="4"/>
        <v>2012</v>
      </c>
      <c r="AC1735" s="5">
        <f t="shared" si="5"/>
        <v>7</v>
      </c>
      <c r="AD1735" s="5">
        <f t="shared" si="6"/>
        <v>1</v>
      </c>
    </row>
    <row r="1736" ht="15.75" customHeight="1">
      <c r="A1736" s="3" t="s">
        <v>30</v>
      </c>
      <c r="B1736" s="3" t="s">
        <v>47</v>
      </c>
      <c r="C1736" s="3" t="s">
        <v>14996</v>
      </c>
      <c r="D1736" s="3" t="s">
        <v>14997</v>
      </c>
      <c r="E1736" s="3" t="s">
        <v>14998</v>
      </c>
      <c r="F1736" s="3" t="s">
        <v>14999</v>
      </c>
      <c r="G1736" s="3" t="s">
        <v>15000</v>
      </c>
      <c r="H1736" s="3" t="s">
        <v>14251</v>
      </c>
      <c r="I1736" s="3" t="s">
        <v>1385</v>
      </c>
      <c r="J1736" s="3" t="s">
        <v>39</v>
      </c>
      <c r="K1736" s="3" t="s">
        <v>15001</v>
      </c>
      <c r="L1736" s="3" t="s">
        <v>15002</v>
      </c>
      <c r="M1736" s="3" t="s">
        <v>15003</v>
      </c>
      <c r="N1736" s="3" t="s">
        <v>38</v>
      </c>
      <c r="O1736" s="3" t="s">
        <v>15004</v>
      </c>
      <c r="P1736" s="4">
        <v>0.0</v>
      </c>
      <c r="Q1736" s="3" t="s">
        <v>38</v>
      </c>
      <c r="R1736" s="4">
        <v>1.0</v>
      </c>
      <c r="S1736" s="3" t="s">
        <v>15005</v>
      </c>
      <c r="T1736" s="3" t="s">
        <v>15006</v>
      </c>
      <c r="U1736" s="4">
        <v>3.0</v>
      </c>
      <c r="V1736" s="3" t="s">
        <v>38</v>
      </c>
      <c r="W1736" s="3" t="s">
        <v>38</v>
      </c>
      <c r="X1736" s="3" t="s">
        <v>15007</v>
      </c>
      <c r="Y1736" s="5">
        <f t="shared" si="1"/>
        <v>2011</v>
      </c>
      <c r="Z1736" s="5">
        <f t="shared" si="2"/>
        <v>12</v>
      </c>
      <c r="AA1736" s="5">
        <f t="shared" si="3"/>
        <v>29</v>
      </c>
      <c r="AB1736" s="5">
        <f t="shared" si="4"/>
        <v>2012</v>
      </c>
      <c r="AC1736" s="5">
        <f t="shared" si="5"/>
        <v>6</v>
      </c>
      <c r="AD1736" s="5">
        <f t="shared" si="6"/>
        <v>21</v>
      </c>
    </row>
    <row r="1737" ht="15.75" customHeight="1">
      <c r="A1737" s="3" t="s">
        <v>30</v>
      </c>
      <c r="B1737" s="3" t="s">
        <v>47</v>
      </c>
      <c r="C1737" s="3" t="s">
        <v>15008</v>
      </c>
      <c r="D1737" s="3" t="s">
        <v>15009</v>
      </c>
      <c r="E1737" s="3" t="s">
        <v>15010</v>
      </c>
      <c r="F1737" s="3" t="s">
        <v>15011</v>
      </c>
      <c r="G1737" s="3" t="s">
        <v>15012</v>
      </c>
      <c r="H1737" s="3" t="s">
        <v>14251</v>
      </c>
      <c r="I1737" s="3" t="s">
        <v>11540</v>
      </c>
      <c r="J1737" s="3" t="s">
        <v>11541</v>
      </c>
      <c r="K1737" s="3" t="s">
        <v>12490</v>
      </c>
      <c r="L1737" s="3" t="s">
        <v>12491</v>
      </c>
      <c r="M1737" s="3" t="s">
        <v>38</v>
      </c>
      <c r="N1737" s="3" t="s">
        <v>38</v>
      </c>
      <c r="O1737" s="3" t="s">
        <v>9150</v>
      </c>
      <c r="P1737" s="4">
        <v>0.0</v>
      </c>
      <c r="Q1737" s="3" t="s">
        <v>38</v>
      </c>
      <c r="R1737" s="4">
        <v>1.0</v>
      </c>
      <c r="S1737" s="3" t="s">
        <v>15013</v>
      </c>
      <c r="T1737" s="3" t="s">
        <v>15014</v>
      </c>
      <c r="U1737" s="4">
        <v>1.0</v>
      </c>
      <c r="V1737" s="3" t="s">
        <v>38</v>
      </c>
      <c r="W1737" s="3" t="s">
        <v>38</v>
      </c>
      <c r="X1737" s="3" t="s">
        <v>15015</v>
      </c>
      <c r="Y1737" s="5">
        <f t="shared" si="1"/>
        <v>2012</v>
      </c>
      <c r="Z1737" s="5">
        <f t="shared" si="2"/>
        <v>1</v>
      </c>
      <c r="AA1737" s="5">
        <f t="shared" si="3"/>
        <v>6</v>
      </c>
      <c r="AB1737" s="5">
        <f t="shared" si="4"/>
        <v>2012</v>
      </c>
      <c r="AC1737" s="5">
        <f t="shared" si="5"/>
        <v>6</v>
      </c>
      <c r="AD1737" s="5">
        <f t="shared" si="6"/>
        <v>21</v>
      </c>
    </row>
    <row r="1738" ht="15.75" customHeight="1">
      <c r="A1738" s="3" t="s">
        <v>30</v>
      </c>
      <c r="B1738" s="3" t="s">
        <v>47</v>
      </c>
      <c r="C1738" s="3" t="s">
        <v>13473</v>
      </c>
      <c r="D1738" s="3" t="s">
        <v>13474</v>
      </c>
      <c r="E1738" s="3" t="s">
        <v>15016</v>
      </c>
      <c r="F1738" s="3" t="s">
        <v>13476</v>
      </c>
      <c r="G1738" s="3" t="s">
        <v>15017</v>
      </c>
      <c r="H1738" s="3" t="s">
        <v>14251</v>
      </c>
      <c r="I1738" s="3" t="s">
        <v>12120</v>
      </c>
      <c r="J1738" s="3" t="s">
        <v>845</v>
      </c>
      <c r="K1738" s="3" t="s">
        <v>13477</v>
      </c>
      <c r="L1738" s="3" t="s">
        <v>13478</v>
      </c>
      <c r="M1738" s="3" t="s">
        <v>96</v>
      </c>
      <c r="N1738" s="3" t="s">
        <v>12123</v>
      </c>
      <c r="O1738" s="3" t="s">
        <v>246</v>
      </c>
      <c r="P1738" s="4">
        <v>0.0</v>
      </c>
      <c r="Q1738" s="3" t="s">
        <v>38</v>
      </c>
      <c r="R1738" s="4">
        <v>0.0</v>
      </c>
      <c r="S1738" s="3" t="s">
        <v>38</v>
      </c>
      <c r="T1738" s="3" t="s">
        <v>15018</v>
      </c>
      <c r="U1738" s="4">
        <v>1.0</v>
      </c>
      <c r="V1738" s="3" t="s">
        <v>38</v>
      </c>
      <c r="W1738" s="3" t="s">
        <v>38</v>
      </c>
      <c r="X1738" s="3" t="s">
        <v>15019</v>
      </c>
      <c r="Y1738" s="5">
        <f t="shared" si="1"/>
        <v>2011</v>
      </c>
      <c r="Z1738" s="5">
        <f t="shared" si="2"/>
        <v>10</v>
      </c>
      <c r="AA1738" s="5">
        <f t="shared" si="3"/>
        <v>17</v>
      </c>
      <c r="AB1738" s="5">
        <f t="shared" si="4"/>
        <v>2012</v>
      </c>
      <c r="AC1738" s="5">
        <f t="shared" si="5"/>
        <v>6</v>
      </c>
      <c r="AD1738" s="5">
        <f t="shared" si="6"/>
        <v>21</v>
      </c>
    </row>
    <row r="1739" ht="15.75" customHeight="1">
      <c r="A1739" s="3" t="s">
        <v>30</v>
      </c>
      <c r="B1739" s="3" t="s">
        <v>31</v>
      </c>
      <c r="C1739" s="3" t="s">
        <v>15020</v>
      </c>
      <c r="D1739" s="3" t="s">
        <v>15021</v>
      </c>
      <c r="E1739" s="3" t="s">
        <v>15022</v>
      </c>
      <c r="F1739" s="3" t="s">
        <v>15023</v>
      </c>
      <c r="G1739" s="3" t="s">
        <v>38</v>
      </c>
      <c r="H1739" s="3" t="s">
        <v>38</v>
      </c>
      <c r="I1739" s="3" t="s">
        <v>12954</v>
      </c>
      <c r="J1739" s="3" t="s">
        <v>12955</v>
      </c>
      <c r="K1739" s="3" t="s">
        <v>15024</v>
      </c>
      <c r="L1739" s="3" t="s">
        <v>15025</v>
      </c>
      <c r="M1739" s="3" t="s">
        <v>38</v>
      </c>
      <c r="N1739" s="3" t="s">
        <v>9527</v>
      </c>
      <c r="O1739" s="3" t="s">
        <v>15026</v>
      </c>
      <c r="P1739" s="4">
        <v>5.0</v>
      </c>
      <c r="Q1739" s="3" t="s">
        <v>15027</v>
      </c>
      <c r="R1739" s="4">
        <v>0.0</v>
      </c>
      <c r="S1739" s="3" t="s">
        <v>38</v>
      </c>
      <c r="T1739" s="3" t="s">
        <v>15028</v>
      </c>
      <c r="U1739" s="4">
        <v>2.0</v>
      </c>
      <c r="V1739" s="3" t="s">
        <v>38</v>
      </c>
      <c r="W1739" s="3" t="s">
        <v>38</v>
      </c>
      <c r="X1739" s="3" t="s">
        <v>15029</v>
      </c>
      <c r="Y1739" s="5">
        <f t="shared" si="1"/>
        <v>2011</v>
      </c>
      <c r="Z1739" s="5">
        <f t="shared" si="2"/>
        <v>9</v>
      </c>
      <c r="AA1739" s="5">
        <f t="shared" si="3"/>
        <v>21</v>
      </c>
      <c r="AB1739" s="5">
        <f t="shared" si="4"/>
        <v>0</v>
      </c>
      <c r="AC1739" s="5">
        <f t="shared" si="5"/>
        <v>0</v>
      </c>
      <c r="AD1739" s="5">
        <f t="shared" si="6"/>
        <v>0</v>
      </c>
    </row>
    <row r="1740" ht="15.75" customHeight="1">
      <c r="A1740" s="3" t="s">
        <v>30</v>
      </c>
      <c r="B1740" s="3" t="s">
        <v>31</v>
      </c>
      <c r="C1740" s="3" t="s">
        <v>15030</v>
      </c>
      <c r="D1740" s="3" t="s">
        <v>15031</v>
      </c>
      <c r="E1740" s="3" t="s">
        <v>15032</v>
      </c>
      <c r="F1740" s="3" t="s">
        <v>15033</v>
      </c>
      <c r="G1740" s="3" t="s">
        <v>38</v>
      </c>
      <c r="H1740" s="3" t="s">
        <v>38</v>
      </c>
      <c r="I1740" s="3" t="s">
        <v>15034</v>
      </c>
      <c r="J1740" s="3" t="s">
        <v>12955</v>
      </c>
      <c r="K1740" s="3" t="s">
        <v>15035</v>
      </c>
      <c r="L1740" s="3" t="s">
        <v>15036</v>
      </c>
      <c r="M1740" s="3" t="s">
        <v>38</v>
      </c>
      <c r="N1740" s="3" t="s">
        <v>11431</v>
      </c>
      <c r="O1740" s="3" t="s">
        <v>15037</v>
      </c>
      <c r="P1740" s="4">
        <v>0.0</v>
      </c>
      <c r="Q1740" s="3" t="s">
        <v>38</v>
      </c>
      <c r="R1740" s="4">
        <v>1.0</v>
      </c>
      <c r="S1740" s="3" t="s">
        <v>15038</v>
      </c>
      <c r="T1740" s="3" t="s">
        <v>15039</v>
      </c>
      <c r="U1740" s="4">
        <v>1.0</v>
      </c>
      <c r="V1740" s="3" t="s">
        <v>38</v>
      </c>
      <c r="W1740" s="3" t="s">
        <v>38</v>
      </c>
      <c r="X1740" s="3" t="s">
        <v>15040</v>
      </c>
      <c r="Y1740" s="5">
        <f t="shared" si="1"/>
        <v>2010</v>
      </c>
      <c r="Z1740" s="5">
        <f t="shared" si="2"/>
        <v>12</v>
      </c>
      <c r="AA1740" s="5">
        <f t="shared" si="3"/>
        <v>10</v>
      </c>
      <c r="AB1740" s="5">
        <f t="shared" si="4"/>
        <v>0</v>
      </c>
      <c r="AC1740" s="5">
        <f t="shared" si="5"/>
        <v>0</v>
      </c>
      <c r="AD1740" s="5">
        <f t="shared" si="6"/>
        <v>0</v>
      </c>
    </row>
    <row r="1741" ht="15.75" customHeight="1">
      <c r="A1741" s="3" t="s">
        <v>30</v>
      </c>
      <c r="B1741" s="3" t="s">
        <v>31</v>
      </c>
      <c r="C1741" s="3" t="s">
        <v>15041</v>
      </c>
      <c r="D1741" s="3" t="s">
        <v>15042</v>
      </c>
      <c r="E1741" s="3" t="s">
        <v>15043</v>
      </c>
      <c r="F1741" s="3" t="s">
        <v>15044</v>
      </c>
      <c r="G1741" s="3" t="s">
        <v>38</v>
      </c>
      <c r="H1741" s="3" t="s">
        <v>38</v>
      </c>
      <c r="I1741" s="3" t="s">
        <v>5193</v>
      </c>
      <c r="J1741" s="3" t="s">
        <v>13619</v>
      </c>
      <c r="K1741" s="3" t="s">
        <v>13620</v>
      </c>
      <c r="L1741" s="3" t="s">
        <v>13621</v>
      </c>
      <c r="M1741" s="3" t="s">
        <v>38</v>
      </c>
      <c r="N1741" s="3" t="s">
        <v>13622</v>
      </c>
      <c r="O1741" s="3" t="s">
        <v>15045</v>
      </c>
      <c r="P1741" s="4">
        <v>7.0</v>
      </c>
      <c r="Q1741" s="3" t="s">
        <v>15046</v>
      </c>
      <c r="R1741" s="4">
        <v>0.0</v>
      </c>
      <c r="S1741" s="3" t="s">
        <v>38</v>
      </c>
      <c r="T1741" s="3" t="s">
        <v>15047</v>
      </c>
      <c r="U1741" s="4">
        <v>2.0</v>
      </c>
      <c r="V1741" s="3" t="s">
        <v>38</v>
      </c>
      <c r="W1741" s="3" t="s">
        <v>38</v>
      </c>
      <c r="X1741" s="3" t="s">
        <v>15048</v>
      </c>
      <c r="Y1741" s="5">
        <f t="shared" si="1"/>
        <v>2010</v>
      </c>
      <c r="Z1741" s="5">
        <f t="shared" si="2"/>
        <v>12</v>
      </c>
      <c r="AA1741" s="5">
        <f t="shared" si="3"/>
        <v>8</v>
      </c>
      <c r="AB1741" s="5">
        <f t="shared" si="4"/>
        <v>0</v>
      </c>
      <c r="AC1741" s="5">
        <f t="shared" si="5"/>
        <v>0</v>
      </c>
      <c r="AD1741" s="5">
        <f t="shared" si="6"/>
        <v>0</v>
      </c>
    </row>
    <row r="1742" ht="15.75" customHeight="1">
      <c r="A1742" s="3" t="s">
        <v>30</v>
      </c>
      <c r="B1742" s="3" t="s">
        <v>47</v>
      </c>
      <c r="C1742" s="3" t="s">
        <v>15049</v>
      </c>
      <c r="D1742" s="3" t="s">
        <v>15050</v>
      </c>
      <c r="E1742" s="3" t="s">
        <v>15051</v>
      </c>
      <c r="F1742" s="3" t="s">
        <v>15052</v>
      </c>
      <c r="G1742" s="3" t="s">
        <v>15053</v>
      </c>
      <c r="H1742" s="3" t="s">
        <v>15054</v>
      </c>
      <c r="I1742" s="3" t="s">
        <v>147</v>
      </c>
      <c r="J1742" s="3" t="s">
        <v>148</v>
      </c>
      <c r="K1742" s="3" t="s">
        <v>217</v>
      </c>
      <c r="L1742" s="3" t="s">
        <v>218</v>
      </c>
      <c r="M1742" s="3" t="s">
        <v>121</v>
      </c>
      <c r="N1742" s="3" t="s">
        <v>151</v>
      </c>
      <c r="O1742" s="3" t="s">
        <v>15055</v>
      </c>
      <c r="P1742" s="4">
        <v>0.0</v>
      </c>
      <c r="Q1742" s="3" t="s">
        <v>38</v>
      </c>
      <c r="R1742" s="4">
        <v>0.0</v>
      </c>
      <c r="S1742" s="3" t="s">
        <v>38</v>
      </c>
      <c r="T1742" s="3" t="s">
        <v>15056</v>
      </c>
      <c r="U1742" s="4">
        <v>1.0</v>
      </c>
      <c r="V1742" s="3" t="s">
        <v>38</v>
      </c>
      <c r="W1742" s="3" t="s">
        <v>38</v>
      </c>
      <c r="X1742" s="3" t="s">
        <v>15057</v>
      </c>
      <c r="Y1742" s="5">
        <f t="shared" si="1"/>
        <v>2011</v>
      </c>
      <c r="Z1742" s="5">
        <f t="shared" si="2"/>
        <v>12</v>
      </c>
      <c r="AA1742" s="5">
        <f t="shared" si="3"/>
        <v>28</v>
      </c>
      <c r="AB1742" s="5">
        <f t="shared" si="4"/>
        <v>2012</v>
      </c>
      <c r="AC1742" s="5">
        <f t="shared" si="5"/>
        <v>6</v>
      </c>
      <c r="AD1742" s="5">
        <f t="shared" si="6"/>
        <v>11</v>
      </c>
    </row>
    <row r="1743" ht="15.75" customHeight="1">
      <c r="A1743" s="3" t="s">
        <v>30</v>
      </c>
      <c r="B1743" s="3" t="s">
        <v>47</v>
      </c>
      <c r="C1743" s="3" t="s">
        <v>15058</v>
      </c>
      <c r="D1743" s="3" t="s">
        <v>15059</v>
      </c>
      <c r="E1743" s="3" t="s">
        <v>15060</v>
      </c>
      <c r="F1743" s="3" t="s">
        <v>15052</v>
      </c>
      <c r="G1743" s="3" t="s">
        <v>15061</v>
      </c>
      <c r="H1743" s="3" t="s">
        <v>15054</v>
      </c>
      <c r="I1743" s="3" t="s">
        <v>147</v>
      </c>
      <c r="J1743" s="3" t="s">
        <v>148</v>
      </c>
      <c r="K1743" s="3" t="s">
        <v>217</v>
      </c>
      <c r="L1743" s="3" t="s">
        <v>218</v>
      </c>
      <c r="M1743" s="3" t="s">
        <v>121</v>
      </c>
      <c r="N1743" s="3" t="s">
        <v>151</v>
      </c>
      <c r="O1743" s="3" t="s">
        <v>15055</v>
      </c>
      <c r="P1743" s="4">
        <v>0.0</v>
      </c>
      <c r="Q1743" s="3" t="s">
        <v>38</v>
      </c>
      <c r="R1743" s="4">
        <v>0.0</v>
      </c>
      <c r="S1743" s="3" t="s">
        <v>38</v>
      </c>
      <c r="T1743" s="3" t="s">
        <v>15062</v>
      </c>
      <c r="U1743" s="4">
        <v>1.0</v>
      </c>
      <c r="V1743" s="3" t="s">
        <v>38</v>
      </c>
      <c r="W1743" s="3" t="s">
        <v>38</v>
      </c>
      <c r="X1743" s="3" t="s">
        <v>15063</v>
      </c>
      <c r="Y1743" s="5">
        <f t="shared" si="1"/>
        <v>2011</v>
      </c>
      <c r="Z1743" s="5">
        <f t="shared" si="2"/>
        <v>12</v>
      </c>
      <c r="AA1743" s="5">
        <f t="shared" si="3"/>
        <v>28</v>
      </c>
      <c r="AB1743" s="5">
        <f t="shared" si="4"/>
        <v>2012</v>
      </c>
      <c r="AC1743" s="5">
        <f t="shared" si="5"/>
        <v>6</v>
      </c>
      <c r="AD1743" s="5">
        <f t="shared" si="6"/>
        <v>11</v>
      </c>
    </row>
    <row r="1744" ht="15.75" customHeight="1">
      <c r="A1744" s="3" t="s">
        <v>30</v>
      </c>
      <c r="B1744" s="3" t="s">
        <v>47</v>
      </c>
      <c r="C1744" s="3" t="s">
        <v>15064</v>
      </c>
      <c r="D1744" s="3" t="s">
        <v>15065</v>
      </c>
      <c r="E1744" s="3" t="s">
        <v>15066</v>
      </c>
      <c r="F1744" s="3" t="s">
        <v>14755</v>
      </c>
      <c r="G1744" s="3" t="s">
        <v>15067</v>
      </c>
      <c r="H1744" s="3" t="s">
        <v>15054</v>
      </c>
      <c r="I1744" s="3" t="s">
        <v>373</v>
      </c>
      <c r="J1744" s="3" t="s">
        <v>1435</v>
      </c>
      <c r="K1744" s="3" t="s">
        <v>13978</v>
      </c>
      <c r="L1744" s="3" t="s">
        <v>312</v>
      </c>
      <c r="M1744" s="3" t="s">
        <v>30</v>
      </c>
      <c r="N1744" s="3" t="s">
        <v>376</v>
      </c>
      <c r="O1744" s="3" t="s">
        <v>15068</v>
      </c>
      <c r="P1744" s="4">
        <v>0.0</v>
      </c>
      <c r="Q1744" s="3" t="s">
        <v>38</v>
      </c>
      <c r="R1744" s="4">
        <v>0.0</v>
      </c>
      <c r="S1744" s="3" t="s">
        <v>38</v>
      </c>
      <c r="T1744" s="3" t="s">
        <v>15069</v>
      </c>
      <c r="U1744" s="4">
        <v>4.0</v>
      </c>
      <c r="V1744" s="3" t="s">
        <v>38</v>
      </c>
      <c r="W1744" s="3" t="s">
        <v>38</v>
      </c>
      <c r="X1744" s="3" t="s">
        <v>15070</v>
      </c>
      <c r="Y1744" s="5">
        <f t="shared" si="1"/>
        <v>2011</v>
      </c>
      <c r="Z1744" s="5">
        <f t="shared" si="2"/>
        <v>11</v>
      </c>
      <c r="AA1744" s="5">
        <f t="shared" si="3"/>
        <v>15</v>
      </c>
      <c r="AB1744" s="5">
        <f t="shared" si="4"/>
        <v>2012</v>
      </c>
      <c r="AC1744" s="5">
        <f t="shared" si="5"/>
        <v>6</v>
      </c>
      <c r="AD1744" s="5">
        <f t="shared" si="6"/>
        <v>11</v>
      </c>
    </row>
    <row r="1745" ht="15.75" customHeight="1">
      <c r="A1745" s="3" t="s">
        <v>30</v>
      </c>
      <c r="B1745" s="3" t="s">
        <v>47</v>
      </c>
      <c r="C1745" s="3" t="s">
        <v>7981</v>
      </c>
      <c r="D1745" s="3" t="s">
        <v>15071</v>
      </c>
      <c r="E1745" s="3" t="s">
        <v>15072</v>
      </c>
      <c r="F1745" s="3" t="s">
        <v>15073</v>
      </c>
      <c r="G1745" s="3" t="s">
        <v>15074</v>
      </c>
      <c r="H1745" s="3" t="s">
        <v>14324</v>
      </c>
      <c r="I1745" s="3" t="s">
        <v>1385</v>
      </c>
      <c r="J1745" s="3" t="s">
        <v>39</v>
      </c>
      <c r="K1745" s="3" t="s">
        <v>13659</v>
      </c>
      <c r="L1745" s="3" t="s">
        <v>13660</v>
      </c>
      <c r="M1745" s="3" t="s">
        <v>30</v>
      </c>
      <c r="N1745" s="3" t="s">
        <v>15075</v>
      </c>
      <c r="O1745" s="3" t="s">
        <v>15076</v>
      </c>
      <c r="P1745" s="4">
        <v>0.0</v>
      </c>
      <c r="Q1745" s="3" t="s">
        <v>38</v>
      </c>
      <c r="R1745" s="4">
        <v>0.0</v>
      </c>
      <c r="S1745" s="3" t="s">
        <v>38</v>
      </c>
      <c r="T1745" s="3" t="s">
        <v>15077</v>
      </c>
      <c r="U1745" s="4">
        <v>1.0</v>
      </c>
      <c r="V1745" s="3" t="s">
        <v>38</v>
      </c>
      <c r="W1745" s="3" t="s">
        <v>38</v>
      </c>
      <c r="X1745" s="3" t="s">
        <v>15078</v>
      </c>
      <c r="Y1745" s="5">
        <f t="shared" si="1"/>
        <v>2011</v>
      </c>
      <c r="Z1745" s="5">
        <f t="shared" si="2"/>
        <v>10</v>
      </c>
      <c r="AA1745" s="5">
        <f t="shared" si="3"/>
        <v>12</v>
      </c>
      <c r="AB1745" s="5">
        <f t="shared" si="4"/>
        <v>2012</v>
      </c>
      <c r="AC1745" s="5">
        <f t="shared" si="5"/>
        <v>6</v>
      </c>
      <c r="AD1745" s="5">
        <f t="shared" si="6"/>
        <v>1</v>
      </c>
    </row>
    <row r="1746" ht="15.75" customHeight="1">
      <c r="A1746" s="3" t="s">
        <v>30</v>
      </c>
      <c r="B1746" s="3" t="s">
        <v>47</v>
      </c>
      <c r="C1746" s="3" t="s">
        <v>15079</v>
      </c>
      <c r="D1746" s="3" t="s">
        <v>15080</v>
      </c>
      <c r="E1746" s="3" t="s">
        <v>15081</v>
      </c>
      <c r="F1746" s="3" t="s">
        <v>15082</v>
      </c>
      <c r="G1746" s="3" t="s">
        <v>15083</v>
      </c>
      <c r="H1746" s="3" t="s">
        <v>14324</v>
      </c>
      <c r="I1746" s="3" t="s">
        <v>172</v>
      </c>
      <c r="J1746" s="3" t="s">
        <v>173</v>
      </c>
      <c r="K1746" s="3" t="s">
        <v>15084</v>
      </c>
      <c r="L1746" s="3" t="s">
        <v>15085</v>
      </c>
      <c r="M1746" s="3" t="s">
        <v>176</v>
      </c>
      <c r="N1746" s="3" t="s">
        <v>38</v>
      </c>
      <c r="O1746" s="3" t="s">
        <v>228</v>
      </c>
      <c r="P1746" s="4">
        <v>0.0</v>
      </c>
      <c r="Q1746" s="3" t="s">
        <v>38</v>
      </c>
      <c r="R1746" s="4">
        <v>0.0</v>
      </c>
      <c r="S1746" s="3" t="s">
        <v>38</v>
      </c>
      <c r="T1746" s="3" t="s">
        <v>15086</v>
      </c>
      <c r="U1746" s="4">
        <v>1.0</v>
      </c>
      <c r="V1746" s="3" t="s">
        <v>38</v>
      </c>
      <c r="W1746" s="3" t="s">
        <v>38</v>
      </c>
      <c r="X1746" s="3" t="s">
        <v>15087</v>
      </c>
      <c r="Y1746" s="5">
        <f t="shared" si="1"/>
        <v>2012</v>
      </c>
      <c r="Z1746" s="5">
        <f t="shared" si="2"/>
        <v>1</v>
      </c>
      <c r="AA1746" s="5">
        <f t="shared" si="3"/>
        <v>19</v>
      </c>
      <c r="AB1746" s="5">
        <f t="shared" si="4"/>
        <v>2012</v>
      </c>
      <c r="AC1746" s="5">
        <f t="shared" si="5"/>
        <v>6</v>
      </c>
      <c r="AD1746" s="5">
        <f t="shared" si="6"/>
        <v>1</v>
      </c>
    </row>
    <row r="1747" ht="15.75" customHeight="1">
      <c r="A1747" s="3" t="s">
        <v>30</v>
      </c>
      <c r="B1747" s="3" t="s">
        <v>31</v>
      </c>
      <c r="C1747" s="3" t="s">
        <v>15088</v>
      </c>
      <c r="D1747" s="3" t="s">
        <v>15089</v>
      </c>
      <c r="E1747" s="3" t="s">
        <v>15090</v>
      </c>
      <c r="F1747" s="3" t="s">
        <v>15091</v>
      </c>
      <c r="G1747" s="3" t="s">
        <v>38</v>
      </c>
      <c r="H1747" s="3" t="s">
        <v>38</v>
      </c>
      <c r="I1747" s="3" t="s">
        <v>13387</v>
      </c>
      <c r="J1747" s="3" t="s">
        <v>12955</v>
      </c>
      <c r="K1747" s="3" t="s">
        <v>15092</v>
      </c>
      <c r="L1747" s="3" t="s">
        <v>15093</v>
      </c>
      <c r="M1747" s="3" t="s">
        <v>38</v>
      </c>
      <c r="N1747" s="3" t="s">
        <v>7547</v>
      </c>
      <c r="O1747" s="3" t="s">
        <v>9564</v>
      </c>
      <c r="P1747" s="4">
        <v>5.0</v>
      </c>
      <c r="Q1747" s="3" t="s">
        <v>15094</v>
      </c>
      <c r="R1747" s="4">
        <v>0.0</v>
      </c>
      <c r="S1747" s="3" t="s">
        <v>38</v>
      </c>
      <c r="T1747" s="3" t="s">
        <v>15095</v>
      </c>
      <c r="U1747" s="4">
        <v>3.0</v>
      </c>
      <c r="V1747" s="3" t="s">
        <v>38</v>
      </c>
      <c r="W1747" s="3" t="s">
        <v>38</v>
      </c>
      <c r="X1747" s="3" t="s">
        <v>15096</v>
      </c>
      <c r="Y1747" s="5">
        <f t="shared" si="1"/>
        <v>2010</v>
      </c>
      <c r="Z1747" s="5">
        <f t="shared" si="2"/>
        <v>12</v>
      </c>
      <c r="AA1747" s="5">
        <f t="shared" si="3"/>
        <v>15</v>
      </c>
      <c r="AB1747" s="5">
        <f t="shared" si="4"/>
        <v>0</v>
      </c>
      <c r="AC1747" s="5">
        <f t="shared" si="5"/>
        <v>0</v>
      </c>
      <c r="AD1747" s="5">
        <f t="shared" si="6"/>
        <v>0</v>
      </c>
    </row>
    <row r="1748" ht="15.75" customHeight="1">
      <c r="A1748" s="3" t="s">
        <v>30</v>
      </c>
      <c r="B1748" s="3" t="s">
        <v>47</v>
      </c>
      <c r="C1748" s="3" t="s">
        <v>15097</v>
      </c>
      <c r="D1748" s="3" t="s">
        <v>15098</v>
      </c>
      <c r="E1748" s="3" t="s">
        <v>15099</v>
      </c>
      <c r="F1748" s="3" t="s">
        <v>15082</v>
      </c>
      <c r="G1748" s="3" t="s">
        <v>15100</v>
      </c>
      <c r="H1748" s="3" t="s">
        <v>14324</v>
      </c>
      <c r="I1748" s="3" t="s">
        <v>172</v>
      </c>
      <c r="J1748" s="3" t="s">
        <v>173</v>
      </c>
      <c r="K1748" s="3" t="s">
        <v>1983</v>
      </c>
      <c r="L1748" s="3" t="s">
        <v>1984</v>
      </c>
      <c r="M1748" s="3" t="s">
        <v>121</v>
      </c>
      <c r="N1748" s="3" t="s">
        <v>38</v>
      </c>
      <c r="O1748" s="3" t="s">
        <v>513</v>
      </c>
      <c r="P1748" s="4">
        <v>0.0</v>
      </c>
      <c r="Q1748" s="3" t="s">
        <v>38</v>
      </c>
      <c r="R1748" s="4">
        <v>0.0</v>
      </c>
      <c r="S1748" s="3" t="s">
        <v>38</v>
      </c>
      <c r="T1748" s="3" t="s">
        <v>15101</v>
      </c>
      <c r="U1748" s="4">
        <v>1.0</v>
      </c>
      <c r="V1748" s="3" t="s">
        <v>38</v>
      </c>
      <c r="W1748" s="3" t="s">
        <v>38</v>
      </c>
      <c r="X1748" s="3" t="s">
        <v>15102</v>
      </c>
      <c r="Y1748" s="5">
        <f t="shared" si="1"/>
        <v>2012</v>
      </c>
      <c r="Z1748" s="5">
        <f t="shared" si="2"/>
        <v>1</v>
      </c>
      <c r="AA1748" s="5">
        <f t="shared" si="3"/>
        <v>19</v>
      </c>
      <c r="AB1748" s="5">
        <f t="shared" si="4"/>
        <v>2012</v>
      </c>
      <c r="AC1748" s="5">
        <f t="shared" si="5"/>
        <v>6</v>
      </c>
      <c r="AD1748" s="5">
        <f t="shared" si="6"/>
        <v>1</v>
      </c>
    </row>
    <row r="1749" ht="15.75" customHeight="1">
      <c r="A1749" s="3" t="s">
        <v>30</v>
      </c>
      <c r="B1749" s="3" t="s">
        <v>47</v>
      </c>
      <c r="C1749" s="3" t="s">
        <v>15103</v>
      </c>
      <c r="D1749" s="3" t="s">
        <v>15104</v>
      </c>
      <c r="E1749" s="3" t="s">
        <v>15105</v>
      </c>
      <c r="F1749" s="3" t="s">
        <v>13161</v>
      </c>
      <c r="G1749" s="3" t="s">
        <v>15106</v>
      </c>
      <c r="H1749" s="3" t="s">
        <v>14324</v>
      </c>
      <c r="I1749" s="3" t="s">
        <v>1226</v>
      </c>
      <c r="J1749" s="3" t="s">
        <v>713</v>
      </c>
      <c r="K1749" s="3" t="s">
        <v>15107</v>
      </c>
      <c r="L1749" s="3" t="s">
        <v>15108</v>
      </c>
      <c r="M1749" s="3" t="s">
        <v>38</v>
      </c>
      <c r="N1749" s="3" t="s">
        <v>731</v>
      </c>
      <c r="O1749" s="3" t="s">
        <v>513</v>
      </c>
      <c r="P1749" s="4">
        <v>0.0</v>
      </c>
      <c r="Q1749" s="3" t="s">
        <v>38</v>
      </c>
      <c r="R1749" s="4">
        <v>4.0</v>
      </c>
      <c r="S1749" s="3" t="s">
        <v>15109</v>
      </c>
      <c r="T1749" s="3" t="s">
        <v>15110</v>
      </c>
      <c r="U1749" s="4">
        <v>1.0</v>
      </c>
      <c r="V1749" s="3" t="s">
        <v>38</v>
      </c>
      <c r="W1749" s="3" t="s">
        <v>38</v>
      </c>
      <c r="X1749" s="3" t="s">
        <v>15111</v>
      </c>
      <c r="Y1749" s="5">
        <f t="shared" si="1"/>
        <v>2012</v>
      </c>
      <c r="Z1749" s="5">
        <f t="shared" si="2"/>
        <v>1</v>
      </c>
      <c r="AA1749" s="5">
        <f t="shared" si="3"/>
        <v>20</v>
      </c>
      <c r="AB1749" s="5">
        <f t="shared" si="4"/>
        <v>2012</v>
      </c>
      <c r="AC1749" s="5">
        <f t="shared" si="5"/>
        <v>6</v>
      </c>
      <c r="AD1749" s="5">
        <f t="shared" si="6"/>
        <v>1</v>
      </c>
    </row>
    <row r="1750" ht="15.75" customHeight="1">
      <c r="A1750" s="3" t="s">
        <v>30</v>
      </c>
      <c r="B1750" s="3" t="s">
        <v>47</v>
      </c>
      <c r="C1750" s="3" t="s">
        <v>15112</v>
      </c>
      <c r="D1750" s="3" t="s">
        <v>15113</v>
      </c>
      <c r="E1750" s="3" t="s">
        <v>15114</v>
      </c>
      <c r="F1750" s="3" t="s">
        <v>15115</v>
      </c>
      <c r="G1750" s="3" t="s">
        <v>15116</v>
      </c>
      <c r="H1750" s="3" t="s">
        <v>14324</v>
      </c>
      <c r="I1750" s="3" t="s">
        <v>172</v>
      </c>
      <c r="J1750" s="3" t="s">
        <v>173</v>
      </c>
      <c r="K1750" s="3" t="s">
        <v>15084</v>
      </c>
      <c r="L1750" s="3" t="s">
        <v>15085</v>
      </c>
      <c r="M1750" s="3" t="s">
        <v>176</v>
      </c>
      <c r="N1750" s="3" t="s">
        <v>38</v>
      </c>
      <c r="O1750" s="3" t="s">
        <v>228</v>
      </c>
      <c r="P1750" s="4">
        <v>0.0</v>
      </c>
      <c r="Q1750" s="3" t="s">
        <v>38</v>
      </c>
      <c r="R1750" s="4">
        <v>0.0</v>
      </c>
      <c r="S1750" s="3" t="s">
        <v>38</v>
      </c>
      <c r="T1750" s="3" t="s">
        <v>15117</v>
      </c>
      <c r="U1750" s="4">
        <v>1.0</v>
      </c>
      <c r="V1750" s="3" t="s">
        <v>38</v>
      </c>
      <c r="W1750" s="3" t="s">
        <v>38</v>
      </c>
      <c r="X1750" s="3" t="s">
        <v>15118</v>
      </c>
      <c r="Y1750" s="5">
        <f t="shared" si="1"/>
        <v>2012</v>
      </c>
      <c r="Z1750" s="5">
        <f t="shared" si="2"/>
        <v>1</v>
      </c>
      <c r="AA1750" s="5">
        <f t="shared" si="3"/>
        <v>10</v>
      </c>
      <c r="AB1750" s="5">
        <f t="shared" si="4"/>
        <v>2012</v>
      </c>
      <c r="AC1750" s="5">
        <f t="shared" si="5"/>
        <v>6</v>
      </c>
      <c r="AD1750" s="5">
        <f t="shared" si="6"/>
        <v>1</v>
      </c>
    </row>
    <row r="1751" ht="15.75" customHeight="1">
      <c r="A1751" s="3" t="s">
        <v>30</v>
      </c>
      <c r="B1751" s="3" t="s">
        <v>47</v>
      </c>
      <c r="C1751" s="3" t="s">
        <v>15119</v>
      </c>
      <c r="D1751" s="3" t="s">
        <v>15120</v>
      </c>
      <c r="E1751" s="3" t="s">
        <v>15121</v>
      </c>
      <c r="F1751" s="3" t="s">
        <v>15122</v>
      </c>
      <c r="G1751" s="3" t="s">
        <v>15123</v>
      </c>
      <c r="H1751" s="3" t="s">
        <v>14324</v>
      </c>
      <c r="I1751" s="3" t="s">
        <v>1226</v>
      </c>
      <c r="J1751" s="3" t="s">
        <v>713</v>
      </c>
      <c r="K1751" s="3" t="s">
        <v>7499</v>
      </c>
      <c r="L1751" s="3" t="s">
        <v>13138</v>
      </c>
      <c r="M1751" s="3" t="s">
        <v>38</v>
      </c>
      <c r="N1751" s="3" t="s">
        <v>731</v>
      </c>
      <c r="O1751" s="3" t="s">
        <v>1047</v>
      </c>
      <c r="P1751" s="4">
        <v>0.0</v>
      </c>
      <c r="Q1751" s="3" t="s">
        <v>38</v>
      </c>
      <c r="R1751" s="4">
        <v>1.0</v>
      </c>
      <c r="S1751" s="3" t="s">
        <v>15124</v>
      </c>
      <c r="T1751" s="3" t="s">
        <v>15125</v>
      </c>
      <c r="U1751" s="4">
        <v>1.0</v>
      </c>
      <c r="V1751" s="3" t="s">
        <v>38</v>
      </c>
      <c r="W1751" s="3" t="s">
        <v>38</v>
      </c>
      <c r="X1751" s="3" t="s">
        <v>15126</v>
      </c>
      <c r="Y1751" s="5">
        <f t="shared" si="1"/>
        <v>2012</v>
      </c>
      <c r="Z1751" s="5">
        <f t="shared" si="2"/>
        <v>1</v>
      </c>
      <c r="AA1751" s="5">
        <f t="shared" si="3"/>
        <v>18</v>
      </c>
      <c r="AB1751" s="5">
        <f t="shared" si="4"/>
        <v>2012</v>
      </c>
      <c r="AC1751" s="5">
        <f t="shared" si="5"/>
        <v>6</v>
      </c>
      <c r="AD1751" s="5">
        <f t="shared" si="6"/>
        <v>1</v>
      </c>
    </row>
    <row r="1752" ht="15.75" customHeight="1">
      <c r="A1752" s="3" t="s">
        <v>30</v>
      </c>
      <c r="B1752" s="3" t="s">
        <v>47</v>
      </c>
      <c r="C1752" s="3" t="s">
        <v>15127</v>
      </c>
      <c r="D1752" s="3" t="s">
        <v>15128</v>
      </c>
      <c r="E1752" s="3" t="s">
        <v>15129</v>
      </c>
      <c r="F1752" s="3" t="s">
        <v>15122</v>
      </c>
      <c r="G1752" s="3" t="s">
        <v>15130</v>
      </c>
      <c r="H1752" s="3" t="s">
        <v>14324</v>
      </c>
      <c r="I1752" s="3" t="s">
        <v>1226</v>
      </c>
      <c r="J1752" s="3" t="s">
        <v>713</v>
      </c>
      <c r="K1752" s="3" t="s">
        <v>7499</v>
      </c>
      <c r="L1752" s="3" t="s">
        <v>13138</v>
      </c>
      <c r="M1752" s="3" t="s">
        <v>38</v>
      </c>
      <c r="N1752" s="3" t="s">
        <v>731</v>
      </c>
      <c r="O1752" s="3" t="s">
        <v>1047</v>
      </c>
      <c r="P1752" s="4">
        <v>0.0</v>
      </c>
      <c r="Q1752" s="3" t="s">
        <v>38</v>
      </c>
      <c r="R1752" s="4">
        <v>0.0</v>
      </c>
      <c r="S1752" s="3" t="s">
        <v>38</v>
      </c>
      <c r="T1752" s="3" t="s">
        <v>15131</v>
      </c>
      <c r="U1752" s="4">
        <v>1.0</v>
      </c>
      <c r="V1752" s="3" t="s">
        <v>38</v>
      </c>
      <c r="W1752" s="3" t="s">
        <v>38</v>
      </c>
      <c r="X1752" s="3" t="s">
        <v>15132</v>
      </c>
      <c r="Y1752" s="5">
        <f t="shared" si="1"/>
        <v>2012</v>
      </c>
      <c r="Z1752" s="5">
        <f t="shared" si="2"/>
        <v>1</v>
      </c>
      <c r="AA1752" s="5">
        <f t="shared" si="3"/>
        <v>18</v>
      </c>
      <c r="AB1752" s="5">
        <f t="shared" si="4"/>
        <v>2012</v>
      </c>
      <c r="AC1752" s="5">
        <f t="shared" si="5"/>
        <v>6</v>
      </c>
      <c r="AD1752" s="5">
        <f t="shared" si="6"/>
        <v>1</v>
      </c>
    </row>
    <row r="1753" ht="15.75" customHeight="1">
      <c r="A1753" s="3" t="s">
        <v>30</v>
      </c>
      <c r="B1753" s="3" t="s">
        <v>47</v>
      </c>
      <c r="C1753" s="3" t="s">
        <v>13150</v>
      </c>
      <c r="D1753" s="3" t="s">
        <v>13151</v>
      </c>
      <c r="E1753" s="3" t="s">
        <v>15133</v>
      </c>
      <c r="F1753" s="3" t="s">
        <v>15122</v>
      </c>
      <c r="G1753" s="3" t="s">
        <v>15134</v>
      </c>
      <c r="H1753" s="3" t="s">
        <v>14324</v>
      </c>
      <c r="I1753" s="3" t="s">
        <v>1226</v>
      </c>
      <c r="J1753" s="3" t="s">
        <v>713</v>
      </c>
      <c r="K1753" s="3" t="s">
        <v>7499</v>
      </c>
      <c r="L1753" s="3" t="s">
        <v>13138</v>
      </c>
      <c r="M1753" s="3" t="s">
        <v>38</v>
      </c>
      <c r="N1753" s="3" t="s">
        <v>731</v>
      </c>
      <c r="O1753" s="3" t="s">
        <v>15135</v>
      </c>
      <c r="P1753" s="4">
        <v>0.0</v>
      </c>
      <c r="Q1753" s="3" t="s">
        <v>38</v>
      </c>
      <c r="R1753" s="4">
        <v>2.0</v>
      </c>
      <c r="S1753" s="3" t="s">
        <v>15136</v>
      </c>
      <c r="T1753" s="3" t="s">
        <v>15137</v>
      </c>
      <c r="U1753" s="4">
        <v>1.0</v>
      </c>
      <c r="V1753" s="3" t="s">
        <v>38</v>
      </c>
      <c r="W1753" s="3" t="s">
        <v>38</v>
      </c>
      <c r="X1753" s="3" t="s">
        <v>15138</v>
      </c>
      <c r="Y1753" s="5">
        <f t="shared" si="1"/>
        <v>2012</v>
      </c>
      <c r="Z1753" s="5">
        <f t="shared" si="2"/>
        <v>1</v>
      </c>
      <c r="AA1753" s="5">
        <f t="shared" si="3"/>
        <v>18</v>
      </c>
      <c r="AB1753" s="5">
        <f t="shared" si="4"/>
        <v>2012</v>
      </c>
      <c r="AC1753" s="5">
        <f t="shared" si="5"/>
        <v>6</v>
      </c>
      <c r="AD1753" s="5">
        <f t="shared" si="6"/>
        <v>1</v>
      </c>
    </row>
    <row r="1754" ht="15.75" customHeight="1">
      <c r="A1754" s="3" t="s">
        <v>30</v>
      </c>
      <c r="B1754" s="3" t="s">
        <v>47</v>
      </c>
      <c r="C1754" s="3" t="s">
        <v>13134</v>
      </c>
      <c r="D1754" s="3" t="s">
        <v>13135</v>
      </c>
      <c r="E1754" s="3" t="s">
        <v>15139</v>
      </c>
      <c r="F1754" s="3" t="s">
        <v>15122</v>
      </c>
      <c r="G1754" s="3" t="s">
        <v>15140</v>
      </c>
      <c r="H1754" s="3" t="s">
        <v>14324</v>
      </c>
      <c r="I1754" s="3" t="s">
        <v>1226</v>
      </c>
      <c r="J1754" s="3" t="s">
        <v>713</v>
      </c>
      <c r="K1754" s="3" t="s">
        <v>7499</v>
      </c>
      <c r="L1754" s="3" t="s">
        <v>13138</v>
      </c>
      <c r="M1754" s="3" t="s">
        <v>38</v>
      </c>
      <c r="N1754" s="3" t="s">
        <v>731</v>
      </c>
      <c r="O1754" s="3" t="s">
        <v>15135</v>
      </c>
      <c r="P1754" s="4">
        <v>0.0</v>
      </c>
      <c r="Q1754" s="3" t="s">
        <v>38</v>
      </c>
      <c r="R1754" s="4">
        <v>1.0</v>
      </c>
      <c r="S1754" s="3" t="s">
        <v>15141</v>
      </c>
      <c r="T1754" s="3" t="s">
        <v>15142</v>
      </c>
      <c r="U1754" s="4">
        <v>1.0</v>
      </c>
      <c r="V1754" s="3" t="s">
        <v>38</v>
      </c>
      <c r="W1754" s="3" t="s">
        <v>38</v>
      </c>
      <c r="X1754" s="3" t="s">
        <v>15143</v>
      </c>
      <c r="Y1754" s="5">
        <f t="shared" si="1"/>
        <v>2012</v>
      </c>
      <c r="Z1754" s="5">
        <f t="shared" si="2"/>
        <v>1</v>
      </c>
      <c r="AA1754" s="5">
        <f t="shared" si="3"/>
        <v>18</v>
      </c>
      <c r="AB1754" s="5">
        <f t="shared" si="4"/>
        <v>2012</v>
      </c>
      <c r="AC1754" s="5">
        <f t="shared" si="5"/>
        <v>6</v>
      </c>
      <c r="AD1754" s="5">
        <f t="shared" si="6"/>
        <v>1</v>
      </c>
    </row>
    <row r="1755" ht="15.75" customHeight="1">
      <c r="A1755" s="3" t="s">
        <v>30</v>
      </c>
      <c r="B1755" s="3" t="s">
        <v>47</v>
      </c>
      <c r="C1755" s="3" t="s">
        <v>13143</v>
      </c>
      <c r="D1755" s="3" t="s">
        <v>13144</v>
      </c>
      <c r="E1755" s="3" t="s">
        <v>15144</v>
      </c>
      <c r="F1755" s="3" t="s">
        <v>15122</v>
      </c>
      <c r="G1755" s="3" t="s">
        <v>15145</v>
      </c>
      <c r="H1755" s="3" t="s">
        <v>14324</v>
      </c>
      <c r="I1755" s="3" t="s">
        <v>1226</v>
      </c>
      <c r="J1755" s="3" t="s">
        <v>713</v>
      </c>
      <c r="K1755" s="3" t="s">
        <v>7499</v>
      </c>
      <c r="L1755" s="3" t="s">
        <v>13138</v>
      </c>
      <c r="M1755" s="3" t="s">
        <v>38</v>
      </c>
      <c r="N1755" s="3" t="s">
        <v>731</v>
      </c>
      <c r="O1755" s="3" t="s">
        <v>15135</v>
      </c>
      <c r="P1755" s="4">
        <v>0.0</v>
      </c>
      <c r="Q1755" s="3" t="s">
        <v>38</v>
      </c>
      <c r="R1755" s="4">
        <v>0.0</v>
      </c>
      <c r="S1755" s="3" t="s">
        <v>38</v>
      </c>
      <c r="T1755" s="3" t="s">
        <v>15146</v>
      </c>
      <c r="U1755" s="4">
        <v>1.0</v>
      </c>
      <c r="V1755" s="3" t="s">
        <v>38</v>
      </c>
      <c r="W1755" s="3" t="s">
        <v>38</v>
      </c>
      <c r="X1755" s="3" t="s">
        <v>15147</v>
      </c>
      <c r="Y1755" s="5">
        <f t="shared" si="1"/>
        <v>2012</v>
      </c>
      <c r="Z1755" s="5">
        <f t="shared" si="2"/>
        <v>1</v>
      </c>
      <c r="AA1755" s="5">
        <f t="shared" si="3"/>
        <v>18</v>
      </c>
      <c r="AB1755" s="5">
        <f t="shared" si="4"/>
        <v>2012</v>
      </c>
      <c r="AC1755" s="5">
        <f t="shared" si="5"/>
        <v>6</v>
      </c>
      <c r="AD1755" s="5">
        <f t="shared" si="6"/>
        <v>1</v>
      </c>
    </row>
    <row r="1756" ht="15.75" customHeight="1">
      <c r="A1756" s="3" t="s">
        <v>30</v>
      </c>
      <c r="B1756" s="3" t="s">
        <v>47</v>
      </c>
      <c r="C1756" s="3" t="s">
        <v>15148</v>
      </c>
      <c r="D1756" s="3" t="s">
        <v>15149</v>
      </c>
      <c r="E1756" s="3" t="s">
        <v>15150</v>
      </c>
      <c r="F1756" s="3" t="s">
        <v>15122</v>
      </c>
      <c r="G1756" s="3" t="s">
        <v>15151</v>
      </c>
      <c r="H1756" s="3" t="s">
        <v>14324</v>
      </c>
      <c r="I1756" s="3" t="s">
        <v>1226</v>
      </c>
      <c r="J1756" s="3" t="s">
        <v>713</v>
      </c>
      <c r="K1756" s="3" t="s">
        <v>7499</v>
      </c>
      <c r="L1756" s="3" t="s">
        <v>13138</v>
      </c>
      <c r="M1756" s="3" t="s">
        <v>38</v>
      </c>
      <c r="N1756" s="3" t="s">
        <v>731</v>
      </c>
      <c r="O1756" s="3" t="s">
        <v>597</v>
      </c>
      <c r="P1756" s="4">
        <v>0.0</v>
      </c>
      <c r="Q1756" s="3" t="s">
        <v>38</v>
      </c>
      <c r="R1756" s="4">
        <v>6.0</v>
      </c>
      <c r="S1756" s="3" t="s">
        <v>15152</v>
      </c>
      <c r="T1756" s="3" t="s">
        <v>15153</v>
      </c>
      <c r="U1756" s="4">
        <v>1.0</v>
      </c>
      <c r="V1756" s="3" t="s">
        <v>38</v>
      </c>
      <c r="W1756" s="3" t="s">
        <v>38</v>
      </c>
      <c r="X1756" s="3" t="s">
        <v>15154</v>
      </c>
      <c r="Y1756" s="5">
        <f t="shared" si="1"/>
        <v>2012</v>
      </c>
      <c r="Z1756" s="5">
        <f t="shared" si="2"/>
        <v>1</v>
      </c>
      <c r="AA1756" s="5">
        <f t="shared" si="3"/>
        <v>18</v>
      </c>
      <c r="AB1756" s="5">
        <f t="shared" si="4"/>
        <v>2012</v>
      </c>
      <c r="AC1756" s="5">
        <f t="shared" si="5"/>
        <v>6</v>
      </c>
      <c r="AD1756" s="5">
        <f t="shared" si="6"/>
        <v>1</v>
      </c>
    </row>
    <row r="1757" ht="15.75" customHeight="1">
      <c r="A1757" s="3" t="s">
        <v>30</v>
      </c>
      <c r="B1757" s="3" t="s">
        <v>47</v>
      </c>
      <c r="C1757" s="3" t="s">
        <v>15155</v>
      </c>
      <c r="D1757" s="3" t="s">
        <v>15156</v>
      </c>
      <c r="E1757" s="3" t="s">
        <v>15157</v>
      </c>
      <c r="F1757" s="3" t="s">
        <v>15158</v>
      </c>
      <c r="G1757" s="3" t="s">
        <v>15159</v>
      </c>
      <c r="H1757" s="3" t="s">
        <v>14324</v>
      </c>
      <c r="I1757" s="3" t="s">
        <v>1226</v>
      </c>
      <c r="J1757" s="3" t="s">
        <v>713</v>
      </c>
      <c r="K1757" s="3" t="s">
        <v>15160</v>
      </c>
      <c r="L1757" s="3" t="s">
        <v>15161</v>
      </c>
      <c r="M1757" s="3" t="s">
        <v>38</v>
      </c>
      <c r="N1757" s="3" t="s">
        <v>731</v>
      </c>
      <c r="O1757" s="3" t="s">
        <v>513</v>
      </c>
      <c r="P1757" s="4">
        <v>0.0</v>
      </c>
      <c r="Q1757" s="3" t="s">
        <v>38</v>
      </c>
      <c r="R1757" s="4">
        <v>1.0</v>
      </c>
      <c r="S1757" s="3" t="s">
        <v>15162</v>
      </c>
      <c r="T1757" s="3" t="s">
        <v>15163</v>
      </c>
      <c r="U1757" s="4">
        <v>1.0</v>
      </c>
      <c r="V1757" s="3" t="s">
        <v>38</v>
      </c>
      <c r="W1757" s="3" t="s">
        <v>38</v>
      </c>
      <c r="X1757" s="3" t="s">
        <v>15164</v>
      </c>
      <c r="Y1757" s="5">
        <f t="shared" si="1"/>
        <v>2011</v>
      </c>
      <c r="Z1757" s="5">
        <f t="shared" si="2"/>
        <v>9</v>
      </c>
      <c r="AA1757" s="5">
        <f t="shared" si="3"/>
        <v>22</v>
      </c>
      <c r="AB1757" s="5">
        <f t="shared" si="4"/>
        <v>2012</v>
      </c>
      <c r="AC1757" s="5">
        <f t="shared" si="5"/>
        <v>6</v>
      </c>
      <c r="AD1757" s="5">
        <f t="shared" si="6"/>
        <v>1</v>
      </c>
    </row>
    <row r="1758" ht="15.75" customHeight="1">
      <c r="A1758" s="3" t="s">
        <v>30</v>
      </c>
      <c r="B1758" s="3" t="s">
        <v>47</v>
      </c>
      <c r="C1758" s="3" t="s">
        <v>15165</v>
      </c>
      <c r="D1758" s="3" t="s">
        <v>15166</v>
      </c>
      <c r="E1758" s="3" t="s">
        <v>15167</v>
      </c>
      <c r="F1758" s="3" t="s">
        <v>15168</v>
      </c>
      <c r="G1758" s="3" t="s">
        <v>15169</v>
      </c>
      <c r="H1758" s="3" t="s">
        <v>12620</v>
      </c>
      <c r="I1758" s="3" t="s">
        <v>373</v>
      </c>
      <c r="J1758" s="3" t="s">
        <v>1435</v>
      </c>
      <c r="K1758" s="3" t="s">
        <v>15170</v>
      </c>
      <c r="L1758" s="3" t="s">
        <v>15171</v>
      </c>
      <c r="M1758" s="3" t="s">
        <v>121</v>
      </c>
      <c r="N1758" s="3" t="s">
        <v>376</v>
      </c>
      <c r="O1758" s="3" t="s">
        <v>15172</v>
      </c>
      <c r="P1758" s="4">
        <v>0.0</v>
      </c>
      <c r="Q1758" s="3" t="s">
        <v>38</v>
      </c>
      <c r="R1758" s="4">
        <v>1.0</v>
      </c>
      <c r="S1758" s="3" t="s">
        <v>15173</v>
      </c>
      <c r="T1758" s="3" t="s">
        <v>15174</v>
      </c>
      <c r="U1758" s="4">
        <v>1.0</v>
      </c>
      <c r="V1758" s="3" t="s">
        <v>38</v>
      </c>
      <c r="W1758" s="3" t="s">
        <v>38</v>
      </c>
      <c r="X1758" s="3" t="s">
        <v>15175</v>
      </c>
      <c r="Y1758" s="5">
        <f t="shared" si="1"/>
        <v>2011</v>
      </c>
      <c r="Z1758" s="5">
        <f t="shared" si="2"/>
        <v>12</v>
      </c>
      <c r="AA1758" s="5">
        <f t="shared" si="3"/>
        <v>7</v>
      </c>
      <c r="AB1758" s="5">
        <f t="shared" si="4"/>
        <v>2012</v>
      </c>
      <c r="AC1758" s="5">
        <f t="shared" si="5"/>
        <v>5</v>
      </c>
      <c r="AD1758" s="5">
        <f t="shared" si="6"/>
        <v>21</v>
      </c>
    </row>
    <row r="1759" ht="15.75" customHeight="1">
      <c r="A1759" s="3" t="s">
        <v>30</v>
      </c>
      <c r="B1759" s="3" t="s">
        <v>47</v>
      </c>
      <c r="C1759" s="3" t="s">
        <v>15176</v>
      </c>
      <c r="D1759" s="3" t="s">
        <v>15177</v>
      </c>
      <c r="E1759" s="3" t="s">
        <v>15178</v>
      </c>
      <c r="F1759" s="3" t="s">
        <v>15179</v>
      </c>
      <c r="G1759" s="3" t="s">
        <v>15180</v>
      </c>
      <c r="H1759" s="3" t="s">
        <v>12620</v>
      </c>
      <c r="I1759" s="3" t="s">
        <v>172</v>
      </c>
      <c r="J1759" s="3" t="s">
        <v>173</v>
      </c>
      <c r="K1759" s="3" t="s">
        <v>1983</v>
      </c>
      <c r="L1759" s="3" t="s">
        <v>1984</v>
      </c>
      <c r="M1759" s="3" t="s">
        <v>121</v>
      </c>
      <c r="N1759" s="3" t="s">
        <v>38</v>
      </c>
      <c r="O1759" s="3" t="s">
        <v>513</v>
      </c>
      <c r="P1759" s="4">
        <v>0.0</v>
      </c>
      <c r="Q1759" s="3" t="s">
        <v>38</v>
      </c>
      <c r="R1759" s="4">
        <v>0.0</v>
      </c>
      <c r="S1759" s="3" t="s">
        <v>38</v>
      </c>
      <c r="T1759" s="3" t="s">
        <v>15181</v>
      </c>
      <c r="U1759" s="4">
        <v>1.0</v>
      </c>
      <c r="V1759" s="3" t="s">
        <v>38</v>
      </c>
      <c r="W1759" s="3" t="s">
        <v>38</v>
      </c>
      <c r="X1759" s="3" t="s">
        <v>15182</v>
      </c>
      <c r="Y1759" s="5">
        <f t="shared" si="1"/>
        <v>2012</v>
      </c>
      <c r="Z1759" s="5">
        <f t="shared" si="2"/>
        <v>1</v>
      </c>
      <c r="AA1759" s="5">
        <f t="shared" si="3"/>
        <v>31</v>
      </c>
      <c r="AB1759" s="5">
        <f t="shared" si="4"/>
        <v>2012</v>
      </c>
      <c r="AC1759" s="5">
        <f t="shared" si="5"/>
        <v>5</v>
      </c>
      <c r="AD1759" s="5">
        <f t="shared" si="6"/>
        <v>21</v>
      </c>
    </row>
    <row r="1760" ht="15.75" customHeight="1">
      <c r="A1760" s="3" t="s">
        <v>30</v>
      </c>
      <c r="B1760" s="3" t="s">
        <v>47</v>
      </c>
      <c r="C1760" s="3" t="s">
        <v>15183</v>
      </c>
      <c r="D1760" s="3" t="s">
        <v>15184</v>
      </c>
      <c r="E1760" s="3" t="s">
        <v>15185</v>
      </c>
      <c r="F1760" s="3" t="s">
        <v>15186</v>
      </c>
      <c r="G1760" s="3" t="s">
        <v>15187</v>
      </c>
      <c r="H1760" s="3" t="s">
        <v>12620</v>
      </c>
      <c r="I1760" s="3" t="s">
        <v>172</v>
      </c>
      <c r="J1760" s="3" t="s">
        <v>173</v>
      </c>
      <c r="K1760" s="3" t="s">
        <v>15188</v>
      </c>
      <c r="L1760" s="3" t="s">
        <v>15189</v>
      </c>
      <c r="M1760" s="3" t="s">
        <v>96</v>
      </c>
      <c r="N1760" s="3" t="s">
        <v>38</v>
      </c>
      <c r="O1760" s="3" t="s">
        <v>228</v>
      </c>
      <c r="P1760" s="4">
        <v>0.0</v>
      </c>
      <c r="Q1760" s="3" t="s">
        <v>38</v>
      </c>
      <c r="R1760" s="4">
        <v>1.0</v>
      </c>
      <c r="S1760" s="3" t="s">
        <v>9313</v>
      </c>
      <c r="T1760" s="3" t="s">
        <v>15190</v>
      </c>
      <c r="U1760" s="4">
        <v>1.0</v>
      </c>
      <c r="V1760" s="3" t="s">
        <v>38</v>
      </c>
      <c r="W1760" s="3" t="s">
        <v>38</v>
      </c>
      <c r="X1760" s="3" t="s">
        <v>15191</v>
      </c>
      <c r="Y1760" s="5">
        <f t="shared" si="1"/>
        <v>2011</v>
      </c>
      <c r="Z1760" s="5">
        <f t="shared" si="2"/>
        <v>9</v>
      </c>
      <c r="AA1760" s="5">
        <f t="shared" si="3"/>
        <v>28</v>
      </c>
      <c r="AB1760" s="5">
        <f t="shared" si="4"/>
        <v>2012</v>
      </c>
      <c r="AC1760" s="5">
        <f t="shared" si="5"/>
        <v>5</v>
      </c>
      <c r="AD1760" s="5">
        <f t="shared" si="6"/>
        <v>21</v>
      </c>
    </row>
    <row r="1761" ht="15.75" customHeight="1">
      <c r="A1761" s="3" t="s">
        <v>30</v>
      </c>
      <c r="B1761" s="3" t="s">
        <v>47</v>
      </c>
      <c r="C1761" s="3" t="s">
        <v>15192</v>
      </c>
      <c r="D1761" s="3" t="s">
        <v>15193</v>
      </c>
      <c r="E1761" s="3" t="s">
        <v>15194</v>
      </c>
      <c r="F1761" s="3" t="s">
        <v>15195</v>
      </c>
      <c r="G1761" s="3" t="s">
        <v>15196</v>
      </c>
      <c r="H1761" s="3" t="s">
        <v>12620</v>
      </c>
      <c r="I1761" s="3" t="s">
        <v>15197</v>
      </c>
      <c r="J1761" s="3" t="s">
        <v>12198</v>
      </c>
      <c r="K1761" s="3" t="s">
        <v>15198</v>
      </c>
      <c r="L1761" s="3" t="s">
        <v>15199</v>
      </c>
      <c r="M1761" s="3" t="s">
        <v>30</v>
      </c>
      <c r="N1761" s="3" t="s">
        <v>38</v>
      </c>
      <c r="O1761" s="3" t="s">
        <v>15200</v>
      </c>
      <c r="P1761" s="4">
        <v>0.0</v>
      </c>
      <c r="Q1761" s="3" t="s">
        <v>38</v>
      </c>
      <c r="R1761" s="4">
        <v>1.0</v>
      </c>
      <c r="S1761" s="3" t="s">
        <v>15201</v>
      </c>
      <c r="T1761" s="3" t="s">
        <v>15202</v>
      </c>
      <c r="U1761" s="4">
        <v>1.0</v>
      </c>
      <c r="V1761" s="3" t="s">
        <v>38</v>
      </c>
      <c r="W1761" s="3" t="s">
        <v>38</v>
      </c>
      <c r="X1761" s="3" t="s">
        <v>15203</v>
      </c>
      <c r="Y1761" s="5">
        <f t="shared" si="1"/>
        <v>2011</v>
      </c>
      <c r="Z1761" s="5">
        <f t="shared" si="2"/>
        <v>10</v>
      </c>
      <c r="AA1761" s="5">
        <f t="shared" si="3"/>
        <v>6</v>
      </c>
      <c r="AB1761" s="5">
        <f t="shared" si="4"/>
        <v>2012</v>
      </c>
      <c r="AC1761" s="5">
        <f t="shared" si="5"/>
        <v>5</v>
      </c>
      <c r="AD1761" s="5">
        <f t="shared" si="6"/>
        <v>21</v>
      </c>
    </row>
    <row r="1762" ht="15.75" customHeight="1">
      <c r="A1762" s="3" t="s">
        <v>30</v>
      </c>
      <c r="B1762" s="3" t="s">
        <v>47</v>
      </c>
      <c r="C1762" s="3" t="s">
        <v>15204</v>
      </c>
      <c r="D1762" s="3" t="s">
        <v>15205</v>
      </c>
      <c r="E1762" s="3" t="s">
        <v>15206</v>
      </c>
      <c r="F1762" s="3" t="s">
        <v>15207</v>
      </c>
      <c r="G1762" s="3" t="s">
        <v>15208</v>
      </c>
      <c r="H1762" s="3" t="s">
        <v>12620</v>
      </c>
      <c r="I1762" s="3" t="s">
        <v>12954</v>
      </c>
      <c r="J1762" s="3" t="s">
        <v>12955</v>
      </c>
      <c r="K1762" s="3" t="s">
        <v>15209</v>
      </c>
      <c r="L1762" s="3" t="s">
        <v>15210</v>
      </c>
      <c r="M1762" s="3" t="s">
        <v>15211</v>
      </c>
      <c r="N1762" s="3" t="s">
        <v>7547</v>
      </c>
      <c r="O1762" s="3" t="s">
        <v>15212</v>
      </c>
      <c r="P1762" s="4">
        <v>0.0</v>
      </c>
      <c r="Q1762" s="3" t="s">
        <v>38</v>
      </c>
      <c r="R1762" s="4">
        <v>1.0</v>
      </c>
      <c r="S1762" s="3" t="s">
        <v>15213</v>
      </c>
      <c r="T1762" s="3" t="s">
        <v>15214</v>
      </c>
      <c r="U1762" s="4">
        <v>2.0</v>
      </c>
      <c r="V1762" s="3" t="s">
        <v>38</v>
      </c>
      <c r="W1762" s="3" t="s">
        <v>38</v>
      </c>
      <c r="X1762" s="3" t="s">
        <v>15215</v>
      </c>
      <c r="Y1762" s="5">
        <f t="shared" si="1"/>
        <v>2012</v>
      </c>
      <c r="Z1762" s="5">
        <f t="shared" si="2"/>
        <v>1</v>
      </c>
      <c r="AA1762" s="5">
        <f t="shared" si="3"/>
        <v>16</v>
      </c>
      <c r="AB1762" s="5">
        <f t="shared" si="4"/>
        <v>2012</v>
      </c>
      <c r="AC1762" s="5">
        <f t="shared" si="5"/>
        <v>5</v>
      </c>
      <c r="AD1762" s="5">
        <f t="shared" si="6"/>
        <v>21</v>
      </c>
    </row>
    <row r="1763" ht="15.75" customHeight="1">
      <c r="A1763" s="3" t="s">
        <v>30</v>
      </c>
      <c r="B1763" s="3" t="s">
        <v>47</v>
      </c>
      <c r="C1763" s="3" t="s">
        <v>15216</v>
      </c>
      <c r="D1763" s="3" t="s">
        <v>15217</v>
      </c>
      <c r="E1763" s="3" t="s">
        <v>15218</v>
      </c>
      <c r="F1763" s="3" t="s">
        <v>13275</v>
      </c>
      <c r="G1763" s="3" t="s">
        <v>15219</v>
      </c>
      <c r="H1763" s="3" t="s">
        <v>12620</v>
      </c>
      <c r="I1763" s="3" t="s">
        <v>12954</v>
      </c>
      <c r="J1763" s="3" t="s">
        <v>12955</v>
      </c>
      <c r="K1763" s="3" t="s">
        <v>15220</v>
      </c>
      <c r="L1763" s="3" t="s">
        <v>15221</v>
      </c>
      <c r="M1763" s="3" t="s">
        <v>15211</v>
      </c>
      <c r="N1763" s="3" t="s">
        <v>9527</v>
      </c>
      <c r="O1763" s="3" t="s">
        <v>8263</v>
      </c>
      <c r="P1763" s="4">
        <v>0.0</v>
      </c>
      <c r="Q1763" s="3" t="s">
        <v>38</v>
      </c>
      <c r="R1763" s="4">
        <v>0.0</v>
      </c>
      <c r="S1763" s="3" t="s">
        <v>38</v>
      </c>
      <c r="T1763" s="3" t="s">
        <v>15222</v>
      </c>
      <c r="U1763" s="4">
        <v>3.0</v>
      </c>
      <c r="V1763" s="3" t="s">
        <v>38</v>
      </c>
      <c r="W1763" s="3" t="s">
        <v>38</v>
      </c>
      <c r="X1763" s="3" t="s">
        <v>15223</v>
      </c>
      <c r="Y1763" s="5">
        <f t="shared" si="1"/>
        <v>2011</v>
      </c>
      <c r="Z1763" s="5">
        <f t="shared" si="2"/>
        <v>12</v>
      </c>
      <c r="AA1763" s="5">
        <f t="shared" si="3"/>
        <v>21</v>
      </c>
      <c r="AB1763" s="5">
        <f t="shared" si="4"/>
        <v>2012</v>
      </c>
      <c r="AC1763" s="5">
        <f t="shared" si="5"/>
        <v>5</v>
      </c>
      <c r="AD1763" s="5">
        <f t="shared" si="6"/>
        <v>21</v>
      </c>
    </row>
    <row r="1764" ht="15.75" customHeight="1">
      <c r="A1764" s="3" t="s">
        <v>30</v>
      </c>
      <c r="B1764" s="3" t="s">
        <v>47</v>
      </c>
      <c r="C1764" s="3" t="s">
        <v>15224</v>
      </c>
      <c r="D1764" s="3" t="s">
        <v>15225</v>
      </c>
      <c r="E1764" s="3" t="s">
        <v>15226</v>
      </c>
      <c r="F1764" s="3" t="s">
        <v>15227</v>
      </c>
      <c r="G1764" s="3" t="s">
        <v>15228</v>
      </c>
      <c r="H1764" s="3" t="s">
        <v>12620</v>
      </c>
      <c r="I1764" s="3" t="s">
        <v>12954</v>
      </c>
      <c r="J1764" s="3" t="s">
        <v>12955</v>
      </c>
      <c r="K1764" s="3" t="s">
        <v>15229</v>
      </c>
      <c r="L1764" s="3" t="s">
        <v>15230</v>
      </c>
      <c r="M1764" s="3" t="s">
        <v>38</v>
      </c>
      <c r="N1764" s="3" t="s">
        <v>9527</v>
      </c>
      <c r="O1764" s="3" t="s">
        <v>15231</v>
      </c>
      <c r="P1764" s="4">
        <v>0.0</v>
      </c>
      <c r="Q1764" s="3" t="s">
        <v>38</v>
      </c>
      <c r="R1764" s="4">
        <v>5.0</v>
      </c>
      <c r="S1764" s="3" t="s">
        <v>15232</v>
      </c>
      <c r="T1764" s="3" t="s">
        <v>15233</v>
      </c>
      <c r="U1764" s="4">
        <v>1.0</v>
      </c>
      <c r="V1764" s="3" t="s">
        <v>38</v>
      </c>
      <c r="W1764" s="3" t="s">
        <v>38</v>
      </c>
      <c r="X1764" s="3" t="s">
        <v>15234</v>
      </c>
      <c r="Y1764" s="5">
        <f t="shared" si="1"/>
        <v>2011</v>
      </c>
      <c r="Z1764" s="5">
        <f t="shared" si="2"/>
        <v>8</v>
      </c>
      <c r="AA1764" s="5">
        <f t="shared" si="3"/>
        <v>24</v>
      </c>
      <c r="AB1764" s="5">
        <f t="shared" si="4"/>
        <v>2012</v>
      </c>
      <c r="AC1764" s="5">
        <f t="shared" si="5"/>
        <v>5</v>
      </c>
      <c r="AD1764" s="5">
        <f t="shared" si="6"/>
        <v>21</v>
      </c>
    </row>
    <row r="1765" ht="15.75" customHeight="1">
      <c r="A1765" s="3" t="s">
        <v>30</v>
      </c>
      <c r="B1765" s="3" t="s">
        <v>31</v>
      </c>
      <c r="C1765" s="3" t="s">
        <v>15235</v>
      </c>
      <c r="D1765" s="3" t="s">
        <v>15236</v>
      </c>
      <c r="E1765" s="3" t="s">
        <v>15237</v>
      </c>
      <c r="F1765" s="3" t="s">
        <v>15238</v>
      </c>
      <c r="G1765" s="3" t="s">
        <v>38</v>
      </c>
      <c r="H1765" s="3" t="s">
        <v>38</v>
      </c>
      <c r="I1765" s="3" t="s">
        <v>13387</v>
      </c>
      <c r="J1765" s="3" t="s">
        <v>12955</v>
      </c>
      <c r="K1765" s="3" t="s">
        <v>15239</v>
      </c>
      <c r="L1765" s="3" t="s">
        <v>15240</v>
      </c>
      <c r="M1765" s="3" t="s">
        <v>38</v>
      </c>
      <c r="N1765" s="3" t="s">
        <v>7547</v>
      </c>
      <c r="O1765" s="3" t="s">
        <v>2558</v>
      </c>
      <c r="P1765" s="4">
        <v>7.0</v>
      </c>
      <c r="Q1765" s="3" t="s">
        <v>15241</v>
      </c>
      <c r="R1765" s="4">
        <v>0.0</v>
      </c>
      <c r="S1765" s="3" t="s">
        <v>38</v>
      </c>
      <c r="T1765" s="3" t="s">
        <v>15242</v>
      </c>
      <c r="U1765" s="4">
        <v>1.0</v>
      </c>
      <c r="V1765" s="3" t="s">
        <v>38</v>
      </c>
      <c r="W1765" s="3" t="s">
        <v>38</v>
      </c>
      <c r="X1765" s="3" t="s">
        <v>15243</v>
      </c>
      <c r="Y1765" s="5">
        <f t="shared" si="1"/>
        <v>2010</v>
      </c>
      <c r="Z1765" s="5">
        <f t="shared" si="2"/>
        <v>11</v>
      </c>
      <c r="AA1765" s="5">
        <f t="shared" si="3"/>
        <v>15</v>
      </c>
      <c r="AB1765" s="5">
        <f t="shared" si="4"/>
        <v>0</v>
      </c>
      <c r="AC1765" s="5">
        <f t="shared" si="5"/>
        <v>0</v>
      </c>
      <c r="AD1765" s="5">
        <f t="shared" si="6"/>
        <v>0</v>
      </c>
    </row>
    <row r="1766" ht="15.75" customHeight="1">
      <c r="A1766" s="3" t="s">
        <v>30</v>
      </c>
      <c r="B1766" s="3" t="s">
        <v>31</v>
      </c>
      <c r="C1766" s="3" t="s">
        <v>15244</v>
      </c>
      <c r="D1766" s="3" t="s">
        <v>15245</v>
      </c>
      <c r="E1766" s="3" t="s">
        <v>15246</v>
      </c>
      <c r="F1766" s="3" t="s">
        <v>15247</v>
      </c>
      <c r="G1766" s="3" t="s">
        <v>38</v>
      </c>
      <c r="H1766" s="3" t="s">
        <v>38</v>
      </c>
      <c r="I1766" s="3" t="s">
        <v>12954</v>
      </c>
      <c r="J1766" s="3" t="s">
        <v>12955</v>
      </c>
      <c r="K1766" s="3" t="s">
        <v>15248</v>
      </c>
      <c r="L1766" s="3" t="s">
        <v>15249</v>
      </c>
      <c r="M1766" s="3" t="s">
        <v>38</v>
      </c>
      <c r="N1766" s="3" t="s">
        <v>122</v>
      </c>
      <c r="O1766" s="3" t="s">
        <v>15250</v>
      </c>
      <c r="P1766" s="4">
        <v>0.0</v>
      </c>
      <c r="Q1766" s="3" t="s">
        <v>38</v>
      </c>
      <c r="R1766" s="4">
        <v>1.0</v>
      </c>
      <c r="S1766" s="3" t="s">
        <v>15251</v>
      </c>
      <c r="T1766" s="3" t="s">
        <v>15252</v>
      </c>
      <c r="U1766" s="4">
        <v>1.0</v>
      </c>
      <c r="V1766" s="3" t="s">
        <v>38</v>
      </c>
      <c r="W1766" s="3" t="s">
        <v>38</v>
      </c>
      <c r="X1766" s="3" t="s">
        <v>15253</v>
      </c>
      <c r="Y1766" s="5">
        <f t="shared" si="1"/>
        <v>2010</v>
      </c>
      <c r="Z1766" s="5">
        <f t="shared" si="2"/>
        <v>11</v>
      </c>
      <c r="AA1766" s="5">
        <f t="shared" si="3"/>
        <v>10</v>
      </c>
      <c r="AB1766" s="5">
        <f t="shared" si="4"/>
        <v>0</v>
      </c>
      <c r="AC1766" s="5">
        <f t="shared" si="5"/>
        <v>0</v>
      </c>
      <c r="AD1766" s="5">
        <f t="shared" si="6"/>
        <v>0</v>
      </c>
    </row>
    <row r="1767" ht="15.75" customHeight="1">
      <c r="A1767" s="3" t="s">
        <v>30</v>
      </c>
      <c r="B1767" s="3" t="s">
        <v>47</v>
      </c>
      <c r="C1767" s="3" t="s">
        <v>15254</v>
      </c>
      <c r="D1767" s="3" t="s">
        <v>15255</v>
      </c>
      <c r="E1767" s="3" t="s">
        <v>15256</v>
      </c>
      <c r="F1767" s="3" t="s">
        <v>15257</v>
      </c>
      <c r="G1767" s="3" t="s">
        <v>15258</v>
      </c>
      <c r="H1767" s="3" t="s">
        <v>12738</v>
      </c>
      <c r="I1767" s="3" t="s">
        <v>12954</v>
      </c>
      <c r="J1767" s="3" t="s">
        <v>12955</v>
      </c>
      <c r="K1767" s="3" t="s">
        <v>15259</v>
      </c>
      <c r="L1767" s="3" t="s">
        <v>15260</v>
      </c>
      <c r="M1767" s="3" t="s">
        <v>38</v>
      </c>
      <c r="N1767" s="3" t="s">
        <v>9527</v>
      </c>
      <c r="O1767" s="3" t="s">
        <v>2333</v>
      </c>
      <c r="P1767" s="4">
        <v>0.0</v>
      </c>
      <c r="Q1767" s="3" t="s">
        <v>38</v>
      </c>
      <c r="R1767" s="4">
        <v>0.0</v>
      </c>
      <c r="S1767" s="3" t="s">
        <v>38</v>
      </c>
      <c r="T1767" s="3" t="s">
        <v>15261</v>
      </c>
      <c r="U1767" s="4">
        <v>3.0</v>
      </c>
      <c r="V1767" s="3" t="s">
        <v>38</v>
      </c>
      <c r="W1767" s="3" t="s">
        <v>38</v>
      </c>
      <c r="X1767" s="3" t="s">
        <v>15262</v>
      </c>
      <c r="Y1767" s="5">
        <f t="shared" si="1"/>
        <v>2011</v>
      </c>
      <c r="Z1767" s="5">
        <f t="shared" si="2"/>
        <v>12</v>
      </c>
      <c r="AA1767" s="5">
        <f t="shared" si="3"/>
        <v>9</v>
      </c>
      <c r="AB1767" s="5">
        <f t="shared" si="4"/>
        <v>2012</v>
      </c>
      <c r="AC1767" s="5">
        <f t="shared" si="5"/>
        <v>5</v>
      </c>
      <c r="AD1767" s="5">
        <f t="shared" si="6"/>
        <v>11</v>
      </c>
    </row>
    <row r="1768" ht="15.75" customHeight="1">
      <c r="A1768" s="3" t="s">
        <v>30</v>
      </c>
      <c r="B1768" s="3" t="s">
        <v>47</v>
      </c>
      <c r="C1768" s="3" t="s">
        <v>15263</v>
      </c>
      <c r="D1768" s="3" t="s">
        <v>15264</v>
      </c>
      <c r="E1768" s="3" t="s">
        <v>15265</v>
      </c>
      <c r="F1768" s="3" t="s">
        <v>15186</v>
      </c>
      <c r="G1768" s="3" t="s">
        <v>15266</v>
      </c>
      <c r="H1768" s="3" t="s">
        <v>12738</v>
      </c>
      <c r="I1768" s="3" t="s">
        <v>172</v>
      </c>
      <c r="J1768" s="3" t="s">
        <v>173</v>
      </c>
      <c r="K1768" s="3" t="s">
        <v>15267</v>
      </c>
      <c r="L1768" s="3" t="s">
        <v>15268</v>
      </c>
      <c r="M1768" s="3" t="s">
        <v>176</v>
      </c>
      <c r="N1768" s="3" t="s">
        <v>38</v>
      </c>
      <c r="O1768" s="3" t="s">
        <v>14993</v>
      </c>
      <c r="P1768" s="4">
        <v>0.0</v>
      </c>
      <c r="Q1768" s="3" t="s">
        <v>38</v>
      </c>
      <c r="R1768" s="4">
        <v>3.0</v>
      </c>
      <c r="S1768" s="3" t="s">
        <v>15269</v>
      </c>
      <c r="T1768" s="3" t="s">
        <v>15270</v>
      </c>
      <c r="U1768" s="4">
        <v>1.0</v>
      </c>
      <c r="V1768" s="3" t="s">
        <v>38</v>
      </c>
      <c r="W1768" s="3" t="s">
        <v>38</v>
      </c>
      <c r="X1768" s="3" t="s">
        <v>15271</v>
      </c>
      <c r="Y1768" s="5">
        <f t="shared" si="1"/>
        <v>2011</v>
      </c>
      <c r="Z1768" s="5">
        <f t="shared" si="2"/>
        <v>9</v>
      </c>
      <c r="AA1768" s="5">
        <f t="shared" si="3"/>
        <v>28</v>
      </c>
      <c r="AB1768" s="5">
        <f t="shared" si="4"/>
        <v>2012</v>
      </c>
      <c r="AC1768" s="5">
        <f t="shared" si="5"/>
        <v>5</v>
      </c>
      <c r="AD1768" s="5">
        <f t="shared" si="6"/>
        <v>11</v>
      </c>
    </row>
    <row r="1769" ht="15.75" customHeight="1">
      <c r="A1769" s="3" t="s">
        <v>30</v>
      </c>
      <c r="B1769" s="3" t="s">
        <v>47</v>
      </c>
      <c r="C1769" s="3" t="s">
        <v>15272</v>
      </c>
      <c r="D1769" s="3" t="s">
        <v>15273</v>
      </c>
      <c r="E1769" s="3" t="s">
        <v>15274</v>
      </c>
      <c r="F1769" s="3" t="s">
        <v>15275</v>
      </c>
      <c r="G1769" s="3" t="s">
        <v>15276</v>
      </c>
      <c r="H1769" s="3" t="s">
        <v>12738</v>
      </c>
      <c r="I1769" s="3" t="s">
        <v>78</v>
      </c>
      <c r="J1769" s="3" t="s">
        <v>118</v>
      </c>
      <c r="K1769" s="3" t="s">
        <v>15277</v>
      </c>
      <c r="L1769" s="3" t="s">
        <v>15278</v>
      </c>
      <c r="M1769" s="3" t="s">
        <v>96</v>
      </c>
      <c r="N1769" s="3" t="s">
        <v>9527</v>
      </c>
      <c r="O1769" s="3" t="s">
        <v>1786</v>
      </c>
      <c r="P1769" s="4">
        <v>0.0</v>
      </c>
      <c r="Q1769" s="3" t="s">
        <v>38</v>
      </c>
      <c r="R1769" s="4">
        <v>0.0</v>
      </c>
      <c r="S1769" s="3" t="s">
        <v>38</v>
      </c>
      <c r="T1769" s="3" t="s">
        <v>15279</v>
      </c>
      <c r="U1769" s="4">
        <v>1.0</v>
      </c>
      <c r="V1769" s="3" t="s">
        <v>38</v>
      </c>
      <c r="W1769" s="3" t="s">
        <v>38</v>
      </c>
      <c r="X1769" s="3" t="s">
        <v>15280</v>
      </c>
      <c r="Y1769" s="5">
        <f t="shared" si="1"/>
        <v>2011</v>
      </c>
      <c r="Z1769" s="5">
        <f t="shared" si="2"/>
        <v>11</v>
      </c>
      <c r="AA1769" s="5">
        <f t="shared" si="3"/>
        <v>7</v>
      </c>
      <c r="AB1769" s="5">
        <f t="shared" si="4"/>
        <v>2012</v>
      </c>
      <c r="AC1769" s="5">
        <f t="shared" si="5"/>
        <v>5</v>
      </c>
      <c r="AD1769" s="5">
        <f t="shared" si="6"/>
        <v>11</v>
      </c>
    </row>
    <row r="1770" ht="15.75" customHeight="1">
      <c r="A1770" s="3" t="s">
        <v>30</v>
      </c>
      <c r="B1770" s="3" t="s">
        <v>31</v>
      </c>
      <c r="C1770" s="3" t="s">
        <v>15281</v>
      </c>
      <c r="D1770" s="3" t="s">
        <v>15282</v>
      </c>
      <c r="E1770" s="3" t="s">
        <v>15283</v>
      </c>
      <c r="F1770" s="3" t="s">
        <v>15284</v>
      </c>
      <c r="G1770" s="3" t="s">
        <v>38</v>
      </c>
      <c r="H1770" s="3" t="s">
        <v>38</v>
      </c>
      <c r="I1770" s="3" t="s">
        <v>1226</v>
      </c>
      <c r="J1770" s="3" t="s">
        <v>713</v>
      </c>
      <c r="K1770" s="3" t="s">
        <v>15285</v>
      </c>
      <c r="L1770" s="3" t="s">
        <v>15286</v>
      </c>
      <c r="M1770" s="3" t="s">
        <v>38</v>
      </c>
      <c r="N1770" s="3" t="s">
        <v>731</v>
      </c>
      <c r="O1770" s="3" t="s">
        <v>15287</v>
      </c>
      <c r="P1770" s="4">
        <v>1.0</v>
      </c>
      <c r="Q1770" s="3" t="s">
        <v>15288</v>
      </c>
      <c r="R1770" s="4">
        <v>1.0</v>
      </c>
      <c r="S1770" s="3" t="s">
        <v>15289</v>
      </c>
      <c r="T1770" s="3" t="s">
        <v>15290</v>
      </c>
      <c r="U1770" s="4">
        <v>3.0</v>
      </c>
      <c r="V1770" s="3" t="s">
        <v>38</v>
      </c>
      <c r="W1770" s="3" t="s">
        <v>38</v>
      </c>
      <c r="X1770" s="3" t="s">
        <v>15291</v>
      </c>
      <c r="Y1770" s="5">
        <f t="shared" si="1"/>
        <v>2010</v>
      </c>
      <c r="Z1770" s="5">
        <f t="shared" si="2"/>
        <v>10</v>
      </c>
      <c r="AA1770" s="5">
        <f t="shared" si="3"/>
        <v>19</v>
      </c>
      <c r="AB1770" s="5">
        <f t="shared" si="4"/>
        <v>0</v>
      </c>
      <c r="AC1770" s="5">
        <f t="shared" si="5"/>
        <v>0</v>
      </c>
      <c r="AD1770" s="5">
        <f t="shared" si="6"/>
        <v>0</v>
      </c>
    </row>
    <row r="1771" ht="15.75" customHeight="1">
      <c r="A1771" s="3" t="s">
        <v>30</v>
      </c>
      <c r="B1771" s="3" t="s">
        <v>47</v>
      </c>
      <c r="C1771" s="3" t="s">
        <v>15292</v>
      </c>
      <c r="D1771" s="3" t="s">
        <v>15293</v>
      </c>
      <c r="E1771" s="3" t="s">
        <v>15294</v>
      </c>
      <c r="F1771" s="3" t="s">
        <v>15295</v>
      </c>
      <c r="G1771" s="3" t="s">
        <v>15296</v>
      </c>
      <c r="H1771" s="3" t="s">
        <v>14201</v>
      </c>
      <c r="I1771" s="3" t="s">
        <v>13387</v>
      </c>
      <c r="J1771" s="3" t="s">
        <v>12955</v>
      </c>
      <c r="K1771" s="3" t="s">
        <v>15297</v>
      </c>
      <c r="L1771" s="3" t="s">
        <v>15298</v>
      </c>
      <c r="M1771" s="3" t="s">
        <v>38</v>
      </c>
      <c r="N1771" s="3" t="s">
        <v>7547</v>
      </c>
      <c r="O1771" s="3" t="s">
        <v>8263</v>
      </c>
      <c r="P1771" s="4">
        <v>0.0</v>
      </c>
      <c r="Q1771" s="3" t="s">
        <v>38</v>
      </c>
      <c r="R1771" s="4">
        <v>0.0</v>
      </c>
      <c r="S1771" s="3" t="s">
        <v>38</v>
      </c>
      <c r="T1771" s="3" t="s">
        <v>15299</v>
      </c>
      <c r="U1771" s="4">
        <v>1.0</v>
      </c>
      <c r="V1771" s="3" t="s">
        <v>38</v>
      </c>
      <c r="W1771" s="3" t="s">
        <v>38</v>
      </c>
      <c r="X1771" s="3" t="s">
        <v>15300</v>
      </c>
      <c r="Y1771" s="5">
        <f t="shared" si="1"/>
        <v>2011</v>
      </c>
      <c r="Z1771" s="5">
        <f t="shared" si="2"/>
        <v>11</v>
      </c>
      <c r="AA1771" s="5">
        <f t="shared" si="3"/>
        <v>11</v>
      </c>
      <c r="AB1771" s="5">
        <f t="shared" si="4"/>
        <v>2012</v>
      </c>
      <c r="AC1771" s="5">
        <f t="shared" si="5"/>
        <v>5</v>
      </c>
      <c r="AD1771" s="5">
        <f t="shared" si="6"/>
        <v>1</v>
      </c>
    </row>
    <row r="1772" ht="15.75" customHeight="1">
      <c r="A1772" s="3" t="s">
        <v>30</v>
      </c>
      <c r="B1772" s="3" t="s">
        <v>47</v>
      </c>
      <c r="C1772" s="3" t="s">
        <v>15301</v>
      </c>
      <c r="D1772" s="3" t="s">
        <v>15302</v>
      </c>
      <c r="E1772" s="3" t="s">
        <v>15303</v>
      </c>
      <c r="F1772" s="3" t="s">
        <v>15304</v>
      </c>
      <c r="G1772" s="3" t="s">
        <v>15305</v>
      </c>
      <c r="H1772" s="3" t="s">
        <v>14201</v>
      </c>
      <c r="I1772" s="3" t="s">
        <v>172</v>
      </c>
      <c r="J1772" s="3" t="s">
        <v>173</v>
      </c>
      <c r="K1772" s="3" t="s">
        <v>15084</v>
      </c>
      <c r="L1772" s="3" t="s">
        <v>15085</v>
      </c>
      <c r="M1772" s="3" t="s">
        <v>176</v>
      </c>
      <c r="N1772" s="3" t="s">
        <v>38</v>
      </c>
      <c r="O1772" s="3" t="s">
        <v>228</v>
      </c>
      <c r="P1772" s="4">
        <v>0.0</v>
      </c>
      <c r="Q1772" s="3" t="s">
        <v>38</v>
      </c>
      <c r="R1772" s="4">
        <v>1.0</v>
      </c>
      <c r="S1772" s="3" t="s">
        <v>15306</v>
      </c>
      <c r="T1772" s="3" t="s">
        <v>15307</v>
      </c>
      <c r="U1772" s="4">
        <v>1.0</v>
      </c>
      <c r="V1772" s="3" t="s">
        <v>38</v>
      </c>
      <c r="W1772" s="3" t="s">
        <v>38</v>
      </c>
      <c r="X1772" s="3" t="s">
        <v>15308</v>
      </c>
      <c r="Y1772" s="5">
        <f t="shared" si="1"/>
        <v>2011</v>
      </c>
      <c r="Z1772" s="5">
        <f t="shared" si="2"/>
        <v>12</v>
      </c>
      <c r="AA1772" s="5">
        <f t="shared" si="3"/>
        <v>23</v>
      </c>
      <c r="AB1772" s="5">
        <f t="shared" si="4"/>
        <v>2012</v>
      </c>
      <c r="AC1772" s="5">
        <f t="shared" si="5"/>
        <v>5</v>
      </c>
      <c r="AD1772" s="5">
        <f t="shared" si="6"/>
        <v>1</v>
      </c>
    </row>
    <row r="1773" ht="15.75" customHeight="1">
      <c r="A1773" s="3" t="s">
        <v>30</v>
      </c>
      <c r="B1773" s="3" t="s">
        <v>47</v>
      </c>
      <c r="C1773" s="3" t="s">
        <v>15309</v>
      </c>
      <c r="D1773" s="3" t="s">
        <v>15310</v>
      </c>
      <c r="E1773" s="3" t="s">
        <v>15311</v>
      </c>
      <c r="F1773" s="3" t="s">
        <v>15115</v>
      </c>
      <c r="G1773" s="3" t="s">
        <v>15312</v>
      </c>
      <c r="H1773" s="3" t="s">
        <v>14201</v>
      </c>
      <c r="I1773" s="3" t="s">
        <v>172</v>
      </c>
      <c r="J1773" s="3" t="s">
        <v>173</v>
      </c>
      <c r="K1773" s="3" t="s">
        <v>15084</v>
      </c>
      <c r="L1773" s="3" t="s">
        <v>15085</v>
      </c>
      <c r="M1773" s="3" t="s">
        <v>176</v>
      </c>
      <c r="N1773" s="3" t="s">
        <v>38</v>
      </c>
      <c r="O1773" s="3" t="s">
        <v>228</v>
      </c>
      <c r="P1773" s="4">
        <v>0.0</v>
      </c>
      <c r="Q1773" s="3" t="s">
        <v>38</v>
      </c>
      <c r="R1773" s="4">
        <v>0.0</v>
      </c>
      <c r="S1773" s="3" t="s">
        <v>38</v>
      </c>
      <c r="T1773" s="3" t="s">
        <v>15313</v>
      </c>
      <c r="U1773" s="4">
        <v>1.0</v>
      </c>
      <c r="V1773" s="3" t="s">
        <v>38</v>
      </c>
      <c r="W1773" s="3" t="s">
        <v>38</v>
      </c>
      <c r="X1773" s="3" t="s">
        <v>15314</v>
      </c>
      <c r="Y1773" s="5">
        <f t="shared" si="1"/>
        <v>2012</v>
      </c>
      <c r="Z1773" s="5">
        <f t="shared" si="2"/>
        <v>1</v>
      </c>
      <c r="AA1773" s="5">
        <f t="shared" si="3"/>
        <v>10</v>
      </c>
      <c r="AB1773" s="5">
        <f t="shared" si="4"/>
        <v>2012</v>
      </c>
      <c r="AC1773" s="5">
        <f t="shared" si="5"/>
        <v>5</v>
      </c>
      <c r="AD1773" s="5">
        <f t="shared" si="6"/>
        <v>1</v>
      </c>
    </row>
    <row r="1774" ht="15.75" customHeight="1">
      <c r="A1774" s="3" t="s">
        <v>30</v>
      </c>
      <c r="B1774" s="3" t="s">
        <v>47</v>
      </c>
      <c r="C1774" s="3" t="s">
        <v>15315</v>
      </c>
      <c r="D1774" s="3" t="s">
        <v>15316</v>
      </c>
      <c r="E1774" s="3" t="s">
        <v>15317</v>
      </c>
      <c r="F1774" s="3" t="s">
        <v>15115</v>
      </c>
      <c r="G1774" s="3" t="s">
        <v>15318</v>
      </c>
      <c r="H1774" s="3" t="s">
        <v>14201</v>
      </c>
      <c r="I1774" s="3" t="s">
        <v>172</v>
      </c>
      <c r="J1774" s="3" t="s">
        <v>173</v>
      </c>
      <c r="K1774" s="3" t="s">
        <v>15084</v>
      </c>
      <c r="L1774" s="3" t="s">
        <v>15085</v>
      </c>
      <c r="M1774" s="3" t="s">
        <v>176</v>
      </c>
      <c r="N1774" s="3" t="s">
        <v>38</v>
      </c>
      <c r="O1774" s="3" t="s">
        <v>228</v>
      </c>
      <c r="P1774" s="4">
        <v>0.0</v>
      </c>
      <c r="Q1774" s="3" t="s">
        <v>38</v>
      </c>
      <c r="R1774" s="4">
        <v>0.0</v>
      </c>
      <c r="S1774" s="3" t="s">
        <v>38</v>
      </c>
      <c r="T1774" s="3" t="s">
        <v>15319</v>
      </c>
      <c r="U1774" s="4">
        <v>1.0</v>
      </c>
      <c r="V1774" s="3" t="s">
        <v>38</v>
      </c>
      <c r="W1774" s="3" t="s">
        <v>38</v>
      </c>
      <c r="X1774" s="3" t="s">
        <v>15320</v>
      </c>
      <c r="Y1774" s="5">
        <f t="shared" si="1"/>
        <v>2012</v>
      </c>
      <c r="Z1774" s="5">
        <f t="shared" si="2"/>
        <v>1</v>
      </c>
      <c r="AA1774" s="5">
        <f t="shared" si="3"/>
        <v>10</v>
      </c>
      <c r="AB1774" s="5">
        <f t="shared" si="4"/>
        <v>2012</v>
      </c>
      <c r="AC1774" s="5">
        <f t="shared" si="5"/>
        <v>5</v>
      </c>
      <c r="AD1774" s="5">
        <f t="shared" si="6"/>
        <v>1</v>
      </c>
    </row>
    <row r="1775" ht="15.75" customHeight="1">
      <c r="A1775" s="3" t="s">
        <v>30</v>
      </c>
      <c r="B1775" s="3" t="s">
        <v>47</v>
      </c>
      <c r="C1775" s="3" t="s">
        <v>15321</v>
      </c>
      <c r="D1775" s="3" t="s">
        <v>15322</v>
      </c>
      <c r="E1775" s="3" t="s">
        <v>15323</v>
      </c>
      <c r="F1775" s="3" t="s">
        <v>15324</v>
      </c>
      <c r="G1775" s="3" t="s">
        <v>15325</v>
      </c>
      <c r="H1775" s="3" t="s">
        <v>14201</v>
      </c>
      <c r="I1775" s="3" t="s">
        <v>12954</v>
      </c>
      <c r="J1775" s="3" t="s">
        <v>12955</v>
      </c>
      <c r="K1775" s="3" t="s">
        <v>15277</v>
      </c>
      <c r="L1775" s="3" t="s">
        <v>15278</v>
      </c>
      <c r="M1775" s="3" t="s">
        <v>96</v>
      </c>
      <c r="N1775" s="3" t="s">
        <v>7547</v>
      </c>
      <c r="O1775" s="3" t="s">
        <v>4414</v>
      </c>
      <c r="P1775" s="4">
        <v>0.0</v>
      </c>
      <c r="Q1775" s="3" t="s">
        <v>38</v>
      </c>
      <c r="R1775" s="4">
        <v>6.0</v>
      </c>
      <c r="S1775" s="3" t="s">
        <v>15326</v>
      </c>
      <c r="T1775" s="3" t="s">
        <v>15327</v>
      </c>
      <c r="U1775" s="4">
        <v>1.0</v>
      </c>
      <c r="V1775" s="3" t="s">
        <v>38</v>
      </c>
      <c r="W1775" s="3" t="s">
        <v>38</v>
      </c>
      <c r="X1775" s="3" t="s">
        <v>15328</v>
      </c>
      <c r="Y1775" s="5">
        <f t="shared" si="1"/>
        <v>2011</v>
      </c>
      <c r="Z1775" s="5">
        <f t="shared" si="2"/>
        <v>10</v>
      </c>
      <c r="AA1775" s="5">
        <f t="shared" si="3"/>
        <v>20</v>
      </c>
      <c r="AB1775" s="5">
        <f t="shared" si="4"/>
        <v>2012</v>
      </c>
      <c r="AC1775" s="5">
        <f t="shared" si="5"/>
        <v>5</v>
      </c>
      <c r="AD1775" s="5">
        <f t="shared" si="6"/>
        <v>1</v>
      </c>
    </row>
    <row r="1776" ht="15.75" customHeight="1">
      <c r="A1776" s="3" t="s">
        <v>30</v>
      </c>
      <c r="B1776" s="3" t="s">
        <v>47</v>
      </c>
      <c r="C1776" s="3" t="s">
        <v>15329</v>
      </c>
      <c r="D1776" s="3" t="s">
        <v>15330</v>
      </c>
      <c r="E1776" s="3" t="s">
        <v>15331</v>
      </c>
      <c r="F1776" s="3" t="s">
        <v>13618</v>
      </c>
      <c r="G1776" s="3" t="s">
        <v>15332</v>
      </c>
      <c r="H1776" s="3" t="s">
        <v>15333</v>
      </c>
      <c r="I1776" s="3" t="s">
        <v>12954</v>
      </c>
      <c r="J1776" s="3" t="s">
        <v>12955</v>
      </c>
      <c r="K1776" s="3" t="s">
        <v>15334</v>
      </c>
      <c r="L1776" s="3" t="s">
        <v>15335</v>
      </c>
      <c r="M1776" s="3" t="s">
        <v>38</v>
      </c>
      <c r="N1776" s="3" t="s">
        <v>9527</v>
      </c>
      <c r="O1776" s="3" t="s">
        <v>15336</v>
      </c>
      <c r="P1776" s="4">
        <v>0.0</v>
      </c>
      <c r="Q1776" s="3" t="s">
        <v>38</v>
      </c>
      <c r="R1776" s="4">
        <v>2.0</v>
      </c>
      <c r="S1776" s="3" t="s">
        <v>15337</v>
      </c>
      <c r="T1776" s="3" t="s">
        <v>15338</v>
      </c>
      <c r="U1776" s="4">
        <v>1.0</v>
      </c>
      <c r="V1776" s="3" t="s">
        <v>38</v>
      </c>
      <c r="W1776" s="3" t="s">
        <v>38</v>
      </c>
      <c r="X1776" s="3" t="s">
        <v>15339</v>
      </c>
      <c r="Y1776" s="5">
        <f t="shared" si="1"/>
        <v>2011</v>
      </c>
      <c r="Z1776" s="5">
        <f t="shared" si="2"/>
        <v>9</v>
      </c>
      <c r="AA1776" s="5">
        <f t="shared" si="3"/>
        <v>16</v>
      </c>
      <c r="AB1776" s="5">
        <f t="shared" si="4"/>
        <v>2012</v>
      </c>
      <c r="AC1776" s="5">
        <f t="shared" si="5"/>
        <v>4</v>
      </c>
      <c r="AD1776" s="5">
        <f t="shared" si="6"/>
        <v>21</v>
      </c>
    </row>
    <row r="1777" ht="15.75" customHeight="1">
      <c r="A1777" s="3" t="s">
        <v>30</v>
      </c>
      <c r="B1777" s="3" t="s">
        <v>47</v>
      </c>
      <c r="C1777" s="3" t="s">
        <v>15340</v>
      </c>
      <c r="D1777" s="3" t="s">
        <v>15341</v>
      </c>
      <c r="E1777" s="3" t="s">
        <v>15342</v>
      </c>
      <c r="F1777" s="3" t="s">
        <v>15343</v>
      </c>
      <c r="G1777" s="3" t="s">
        <v>15344</v>
      </c>
      <c r="H1777" s="3" t="s">
        <v>15333</v>
      </c>
      <c r="I1777" s="3" t="s">
        <v>172</v>
      </c>
      <c r="J1777" s="3" t="s">
        <v>173</v>
      </c>
      <c r="K1777" s="3" t="s">
        <v>15345</v>
      </c>
      <c r="L1777" s="3" t="s">
        <v>15346</v>
      </c>
      <c r="M1777" s="3" t="s">
        <v>96</v>
      </c>
      <c r="N1777" s="3" t="s">
        <v>38</v>
      </c>
      <c r="O1777" s="3" t="s">
        <v>513</v>
      </c>
      <c r="P1777" s="4">
        <v>0.0</v>
      </c>
      <c r="Q1777" s="3" t="s">
        <v>38</v>
      </c>
      <c r="R1777" s="4">
        <v>0.0</v>
      </c>
      <c r="S1777" s="3" t="s">
        <v>38</v>
      </c>
      <c r="T1777" s="3" t="s">
        <v>15347</v>
      </c>
      <c r="U1777" s="4">
        <v>1.0</v>
      </c>
      <c r="V1777" s="3" t="s">
        <v>38</v>
      </c>
      <c r="W1777" s="3" t="s">
        <v>38</v>
      </c>
      <c r="X1777" s="3" t="s">
        <v>15348</v>
      </c>
      <c r="Y1777" s="5">
        <f t="shared" si="1"/>
        <v>2011</v>
      </c>
      <c r="Z1777" s="5">
        <f t="shared" si="2"/>
        <v>12</v>
      </c>
      <c r="AA1777" s="5">
        <f t="shared" si="3"/>
        <v>30</v>
      </c>
      <c r="AB1777" s="5">
        <f t="shared" si="4"/>
        <v>2012</v>
      </c>
      <c r="AC1777" s="5">
        <f t="shared" si="5"/>
        <v>4</v>
      </c>
      <c r="AD1777" s="5">
        <f t="shared" si="6"/>
        <v>21</v>
      </c>
    </row>
    <row r="1778" ht="15.75" customHeight="1">
      <c r="A1778" s="3" t="s">
        <v>30</v>
      </c>
      <c r="B1778" s="3" t="s">
        <v>47</v>
      </c>
      <c r="C1778" s="3" t="s">
        <v>15349</v>
      </c>
      <c r="D1778" s="3" t="s">
        <v>15350</v>
      </c>
      <c r="E1778" s="3" t="s">
        <v>15351</v>
      </c>
      <c r="F1778" s="3" t="s">
        <v>15352</v>
      </c>
      <c r="G1778" s="3" t="s">
        <v>15353</v>
      </c>
      <c r="H1778" s="3" t="s">
        <v>15333</v>
      </c>
      <c r="I1778" s="3" t="s">
        <v>172</v>
      </c>
      <c r="J1778" s="3" t="s">
        <v>173</v>
      </c>
      <c r="K1778" s="3" t="s">
        <v>1983</v>
      </c>
      <c r="L1778" s="3" t="s">
        <v>1984</v>
      </c>
      <c r="M1778" s="3" t="s">
        <v>121</v>
      </c>
      <c r="N1778" s="3" t="s">
        <v>38</v>
      </c>
      <c r="O1778" s="3" t="s">
        <v>228</v>
      </c>
      <c r="P1778" s="4">
        <v>0.0</v>
      </c>
      <c r="Q1778" s="3" t="s">
        <v>38</v>
      </c>
      <c r="R1778" s="4">
        <v>1.0</v>
      </c>
      <c r="S1778" s="3" t="s">
        <v>15354</v>
      </c>
      <c r="T1778" s="3" t="s">
        <v>15355</v>
      </c>
      <c r="U1778" s="4">
        <v>1.0</v>
      </c>
      <c r="V1778" s="3" t="s">
        <v>38</v>
      </c>
      <c r="W1778" s="3" t="s">
        <v>38</v>
      </c>
      <c r="X1778" s="3" t="s">
        <v>15356</v>
      </c>
      <c r="Y1778" s="5">
        <f t="shared" si="1"/>
        <v>2011</v>
      </c>
      <c r="Z1778" s="5">
        <f t="shared" si="2"/>
        <v>10</v>
      </c>
      <c r="AA1778" s="5">
        <f t="shared" si="3"/>
        <v>28</v>
      </c>
      <c r="AB1778" s="5">
        <f t="shared" si="4"/>
        <v>2012</v>
      </c>
      <c r="AC1778" s="5">
        <f t="shared" si="5"/>
        <v>4</v>
      </c>
      <c r="AD1778" s="5">
        <f t="shared" si="6"/>
        <v>21</v>
      </c>
    </row>
    <row r="1779" ht="15.75" customHeight="1">
      <c r="A1779" s="3" t="s">
        <v>30</v>
      </c>
      <c r="B1779" s="3" t="s">
        <v>31</v>
      </c>
      <c r="C1779" s="3" t="s">
        <v>15357</v>
      </c>
      <c r="D1779" s="3" t="s">
        <v>15358</v>
      </c>
      <c r="E1779" s="3" t="s">
        <v>15359</v>
      </c>
      <c r="F1779" s="3" t="s">
        <v>15360</v>
      </c>
      <c r="G1779" s="3" t="s">
        <v>15361</v>
      </c>
      <c r="H1779" s="3" t="s">
        <v>15333</v>
      </c>
      <c r="I1779" s="3" t="s">
        <v>12954</v>
      </c>
      <c r="J1779" s="3" t="s">
        <v>12955</v>
      </c>
      <c r="K1779" s="3" t="s">
        <v>15362</v>
      </c>
      <c r="L1779" s="3" t="s">
        <v>15363</v>
      </c>
      <c r="M1779" s="3" t="s">
        <v>38</v>
      </c>
      <c r="N1779" s="3" t="s">
        <v>122</v>
      </c>
      <c r="O1779" s="3" t="s">
        <v>15364</v>
      </c>
      <c r="P1779" s="4">
        <v>4.0</v>
      </c>
      <c r="Q1779" s="3" t="s">
        <v>15365</v>
      </c>
      <c r="R1779" s="4">
        <v>5.0</v>
      </c>
      <c r="S1779" s="3" t="s">
        <v>15366</v>
      </c>
      <c r="T1779" s="3" t="s">
        <v>15367</v>
      </c>
      <c r="U1779" s="4">
        <v>1.0</v>
      </c>
      <c r="V1779" s="3" t="s">
        <v>38</v>
      </c>
      <c r="W1779" s="3" t="s">
        <v>38</v>
      </c>
      <c r="X1779" s="3" t="s">
        <v>15368</v>
      </c>
      <c r="Y1779" s="5">
        <f t="shared" si="1"/>
        <v>2009</v>
      </c>
      <c r="Z1779" s="5">
        <f t="shared" si="2"/>
        <v>11</v>
      </c>
      <c r="AA1779" s="5">
        <f t="shared" si="3"/>
        <v>20</v>
      </c>
      <c r="AB1779" s="5">
        <f t="shared" si="4"/>
        <v>2012</v>
      </c>
      <c r="AC1779" s="5">
        <f t="shared" si="5"/>
        <v>4</v>
      </c>
      <c r="AD1779" s="5">
        <f t="shared" si="6"/>
        <v>21</v>
      </c>
    </row>
    <row r="1780" ht="15.75" customHeight="1">
      <c r="A1780" s="3" t="s">
        <v>30</v>
      </c>
      <c r="B1780" s="3" t="s">
        <v>31</v>
      </c>
      <c r="C1780" s="3" t="s">
        <v>15369</v>
      </c>
      <c r="D1780" s="3" t="s">
        <v>15370</v>
      </c>
      <c r="E1780" s="3" t="s">
        <v>15371</v>
      </c>
      <c r="F1780" s="3" t="s">
        <v>15372</v>
      </c>
      <c r="G1780" s="3" t="s">
        <v>38</v>
      </c>
      <c r="H1780" s="3" t="s">
        <v>38</v>
      </c>
      <c r="I1780" s="3" t="s">
        <v>385</v>
      </c>
      <c r="J1780" s="3" t="s">
        <v>1000</v>
      </c>
      <c r="K1780" s="3" t="s">
        <v>14632</v>
      </c>
      <c r="L1780" s="3" t="s">
        <v>14633</v>
      </c>
      <c r="M1780" s="3" t="s">
        <v>38</v>
      </c>
      <c r="N1780" s="3" t="s">
        <v>14634</v>
      </c>
      <c r="O1780" s="3" t="s">
        <v>15373</v>
      </c>
      <c r="P1780" s="4">
        <v>0.0</v>
      </c>
      <c r="Q1780" s="3" t="s">
        <v>38</v>
      </c>
      <c r="R1780" s="4">
        <v>0.0</v>
      </c>
      <c r="S1780" s="3" t="s">
        <v>38</v>
      </c>
      <c r="T1780" s="3" t="s">
        <v>15374</v>
      </c>
      <c r="U1780" s="4">
        <v>1.0</v>
      </c>
      <c r="V1780" s="3" t="s">
        <v>38</v>
      </c>
      <c r="W1780" s="3" t="s">
        <v>38</v>
      </c>
      <c r="X1780" s="3" t="s">
        <v>15375</v>
      </c>
      <c r="Y1780" s="5">
        <f t="shared" si="1"/>
        <v>2010</v>
      </c>
      <c r="Z1780" s="5">
        <f t="shared" si="2"/>
        <v>10</v>
      </c>
      <c r="AA1780" s="5">
        <f t="shared" si="3"/>
        <v>12</v>
      </c>
      <c r="AB1780" s="5">
        <f t="shared" si="4"/>
        <v>0</v>
      </c>
      <c r="AC1780" s="5">
        <f t="shared" si="5"/>
        <v>0</v>
      </c>
      <c r="AD1780" s="5">
        <f t="shared" si="6"/>
        <v>0</v>
      </c>
    </row>
    <row r="1781" ht="15.75" customHeight="1">
      <c r="A1781" s="3" t="s">
        <v>30</v>
      </c>
      <c r="B1781" s="3" t="s">
        <v>47</v>
      </c>
      <c r="C1781" s="3" t="s">
        <v>2107</v>
      </c>
      <c r="D1781" s="3" t="s">
        <v>15376</v>
      </c>
      <c r="E1781" s="3" t="s">
        <v>15377</v>
      </c>
      <c r="F1781" s="3" t="s">
        <v>14893</v>
      </c>
      <c r="G1781" s="3" t="s">
        <v>15378</v>
      </c>
      <c r="H1781" s="3" t="s">
        <v>12860</v>
      </c>
      <c r="I1781" s="3" t="s">
        <v>147</v>
      </c>
      <c r="J1781" s="3" t="s">
        <v>148</v>
      </c>
      <c r="K1781" s="3" t="s">
        <v>14070</v>
      </c>
      <c r="L1781" s="3" t="s">
        <v>14071</v>
      </c>
      <c r="M1781" s="3" t="s">
        <v>30</v>
      </c>
      <c r="N1781" s="3" t="s">
        <v>151</v>
      </c>
      <c r="O1781" s="3" t="s">
        <v>7088</v>
      </c>
      <c r="P1781" s="4">
        <v>0.0</v>
      </c>
      <c r="Q1781" s="3" t="s">
        <v>38</v>
      </c>
      <c r="R1781" s="4">
        <v>0.0</v>
      </c>
      <c r="S1781" s="3" t="s">
        <v>38</v>
      </c>
      <c r="T1781" s="3" t="s">
        <v>15379</v>
      </c>
      <c r="U1781" s="4">
        <v>1.0</v>
      </c>
      <c r="V1781" s="3" t="s">
        <v>38</v>
      </c>
      <c r="W1781" s="3" t="s">
        <v>38</v>
      </c>
      <c r="X1781" s="3" t="s">
        <v>15380</v>
      </c>
      <c r="Y1781" s="5">
        <f t="shared" si="1"/>
        <v>2011</v>
      </c>
      <c r="Z1781" s="5">
        <f t="shared" si="2"/>
        <v>10</v>
      </c>
      <c r="AA1781" s="5">
        <f t="shared" si="3"/>
        <v>24</v>
      </c>
      <c r="AB1781" s="5">
        <f t="shared" si="4"/>
        <v>2012</v>
      </c>
      <c r="AC1781" s="5">
        <f t="shared" si="5"/>
        <v>4</v>
      </c>
      <c r="AD1781" s="5">
        <f t="shared" si="6"/>
        <v>11</v>
      </c>
    </row>
    <row r="1782" ht="15.75" customHeight="1">
      <c r="A1782" s="3" t="s">
        <v>30</v>
      </c>
      <c r="B1782" s="3" t="s">
        <v>31</v>
      </c>
      <c r="C1782" s="3" t="s">
        <v>15381</v>
      </c>
      <c r="D1782" s="3" t="s">
        <v>15382</v>
      </c>
      <c r="E1782" s="3" t="s">
        <v>15383</v>
      </c>
      <c r="F1782" s="3" t="s">
        <v>13810</v>
      </c>
      <c r="G1782" s="3" t="s">
        <v>15384</v>
      </c>
      <c r="H1782" s="3" t="s">
        <v>12860</v>
      </c>
      <c r="I1782" s="3" t="s">
        <v>12954</v>
      </c>
      <c r="J1782" s="3" t="s">
        <v>12955</v>
      </c>
      <c r="K1782" s="3" t="s">
        <v>15385</v>
      </c>
      <c r="L1782" s="3" t="s">
        <v>15386</v>
      </c>
      <c r="M1782" s="3" t="s">
        <v>38</v>
      </c>
      <c r="N1782" s="3" t="s">
        <v>9527</v>
      </c>
      <c r="O1782" s="3" t="s">
        <v>7895</v>
      </c>
      <c r="P1782" s="4">
        <v>5.0</v>
      </c>
      <c r="Q1782" s="3" t="s">
        <v>15387</v>
      </c>
      <c r="R1782" s="4">
        <v>0.0</v>
      </c>
      <c r="S1782" s="3" t="s">
        <v>38</v>
      </c>
      <c r="T1782" s="3" t="s">
        <v>15388</v>
      </c>
      <c r="U1782" s="4">
        <v>1.0</v>
      </c>
      <c r="V1782" s="3" t="s">
        <v>38</v>
      </c>
      <c r="W1782" s="3" t="s">
        <v>38</v>
      </c>
      <c r="X1782" s="3" t="s">
        <v>15389</v>
      </c>
      <c r="Y1782" s="5">
        <f t="shared" si="1"/>
        <v>2011</v>
      </c>
      <c r="Z1782" s="5">
        <f t="shared" si="2"/>
        <v>8</v>
      </c>
      <c r="AA1782" s="5">
        <f t="shared" si="3"/>
        <v>12</v>
      </c>
      <c r="AB1782" s="5">
        <f t="shared" si="4"/>
        <v>2012</v>
      </c>
      <c r="AC1782" s="5">
        <f t="shared" si="5"/>
        <v>4</v>
      </c>
      <c r="AD1782" s="5">
        <f t="shared" si="6"/>
        <v>11</v>
      </c>
    </row>
    <row r="1783" ht="15.75" customHeight="1">
      <c r="A1783" s="3" t="s">
        <v>30</v>
      </c>
      <c r="B1783" s="3" t="s">
        <v>31</v>
      </c>
      <c r="C1783" s="3" t="s">
        <v>15381</v>
      </c>
      <c r="D1783" s="3" t="s">
        <v>15390</v>
      </c>
      <c r="E1783" s="3" t="s">
        <v>15391</v>
      </c>
      <c r="F1783" s="3" t="s">
        <v>13810</v>
      </c>
      <c r="G1783" s="3" t="s">
        <v>15392</v>
      </c>
      <c r="H1783" s="3" t="s">
        <v>12860</v>
      </c>
      <c r="I1783" s="3" t="s">
        <v>12954</v>
      </c>
      <c r="J1783" s="3" t="s">
        <v>12955</v>
      </c>
      <c r="K1783" s="3" t="s">
        <v>15393</v>
      </c>
      <c r="L1783" s="3" t="s">
        <v>15394</v>
      </c>
      <c r="M1783" s="3" t="s">
        <v>38</v>
      </c>
      <c r="N1783" s="3" t="s">
        <v>9527</v>
      </c>
      <c r="O1783" s="3" t="s">
        <v>7895</v>
      </c>
      <c r="P1783" s="4">
        <v>5.0</v>
      </c>
      <c r="Q1783" s="3" t="s">
        <v>15387</v>
      </c>
      <c r="R1783" s="4">
        <v>0.0</v>
      </c>
      <c r="S1783" s="3" t="s">
        <v>38</v>
      </c>
      <c r="T1783" s="3" t="s">
        <v>15395</v>
      </c>
      <c r="U1783" s="4">
        <v>1.0</v>
      </c>
      <c r="V1783" s="3" t="s">
        <v>38</v>
      </c>
      <c r="W1783" s="3" t="s">
        <v>38</v>
      </c>
      <c r="X1783" s="3" t="s">
        <v>15396</v>
      </c>
      <c r="Y1783" s="5">
        <f t="shared" si="1"/>
        <v>2011</v>
      </c>
      <c r="Z1783" s="5">
        <f t="shared" si="2"/>
        <v>8</v>
      </c>
      <c r="AA1783" s="5">
        <f t="shared" si="3"/>
        <v>12</v>
      </c>
      <c r="AB1783" s="5">
        <f t="shared" si="4"/>
        <v>2012</v>
      </c>
      <c r="AC1783" s="5">
        <f t="shared" si="5"/>
        <v>4</v>
      </c>
      <c r="AD1783" s="5">
        <f t="shared" si="6"/>
        <v>11</v>
      </c>
    </row>
    <row r="1784" ht="15.75" customHeight="1">
      <c r="A1784" s="3" t="s">
        <v>30</v>
      </c>
      <c r="B1784" s="3" t="s">
        <v>31</v>
      </c>
      <c r="C1784" s="3" t="s">
        <v>15381</v>
      </c>
      <c r="D1784" s="3" t="s">
        <v>15397</v>
      </c>
      <c r="E1784" s="3" t="s">
        <v>15398</v>
      </c>
      <c r="F1784" s="3" t="s">
        <v>13810</v>
      </c>
      <c r="G1784" s="3" t="s">
        <v>15399</v>
      </c>
      <c r="H1784" s="3" t="s">
        <v>12860</v>
      </c>
      <c r="I1784" s="3" t="s">
        <v>12954</v>
      </c>
      <c r="J1784" s="3" t="s">
        <v>12955</v>
      </c>
      <c r="K1784" s="3" t="s">
        <v>15400</v>
      </c>
      <c r="L1784" s="3" t="s">
        <v>15401</v>
      </c>
      <c r="M1784" s="3" t="s">
        <v>38</v>
      </c>
      <c r="N1784" s="3" t="s">
        <v>9527</v>
      </c>
      <c r="O1784" s="3" t="s">
        <v>7895</v>
      </c>
      <c r="P1784" s="4">
        <v>5.0</v>
      </c>
      <c r="Q1784" s="3" t="s">
        <v>15387</v>
      </c>
      <c r="R1784" s="4">
        <v>0.0</v>
      </c>
      <c r="S1784" s="3" t="s">
        <v>38</v>
      </c>
      <c r="T1784" s="3" t="s">
        <v>15402</v>
      </c>
      <c r="U1784" s="4">
        <v>1.0</v>
      </c>
      <c r="V1784" s="3" t="s">
        <v>38</v>
      </c>
      <c r="W1784" s="3" t="s">
        <v>38</v>
      </c>
      <c r="X1784" s="3" t="s">
        <v>15403</v>
      </c>
      <c r="Y1784" s="5">
        <f t="shared" si="1"/>
        <v>2011</v>
      </c>
      <c r="Z1784" s="5">
        <f t="shared" si="2"/>
        <v>8</v>
      </c>
      <c r="AA1784" s="5">
        <f t="shared" si="3"/>
        <v>12</v>
      </c>
      <c r="AB1784" s="5">
        <f t="shared" si="4"/>
        <v>2012</v>
      </c>
      <c r="AC1784" s="5">
        <f t="shared" si="5"/>
        <v>4</v>
      </c>
      <c r="AD1784" s="5">
        <f t="shared" si="6"/>
        <v>11</v>
      </c>
    </row>
    <row r="1785" ht="15.75" customHeight="1">
      <c r="A1785" s="3" t="s">
        <v>30</v>
      </c>
      <c r="B1785" s="3" t="s">
        <v>31</v>
      </c>
      <c r="C1785" s="3" t="s">
        <v>15381</v>
      </c>
      <c r="D1785" s="3" t="s">
        <v>15404</v>
      </c>
      <c r="E1785" s="3" t="s">
        <v>15405</v>
      </c>
      <c r="F1785" s="3" t="s">
        <v>13810</v>
      </c>
      <c r="G1785" s="3" t="s">
        <v>15406</v>
      </c>
      <c r="H1785" s="3" t="s">
        <v>12860</v>
      </c>
      <c r="I1785" s="3" t="s">
        <v>12954</v>
      </c>
      <c r="J1785" s="3" t="s">
        <v>12955</v>
      </c>
      <c r="K1785" s="3" t="s">
        <v>15407</v>
      </c>
      <c r="L1785" s="3" t="s">
        <v>15408</v>
      </c>
      <c r="M1785" s="3" t="s">
        <v>38</v>
      </c>
      <c r="N1785" s="3" t="s">
        <v>9527</v>
      </c>
      <c r="O1785" s="3" t="s">
        <v>7895</v>
      </c>
      <c r="P1785" s="4">
        <v>5.0</v>
      </c>
      <c r="Q1785" s="3" t="s">
        <v>15387</v>
      </c>
      <c r="R1785" s="4">
        <v>0.0</v>
      </c>
      <c r="S1785" s="3" t="s">
        <v>38</v>
      </c>
      <c r="T1785" s="3" t="s">
        <v>15409</v>
      </c>
      <c r="U1785" s="4">
        <v>1.0</v>
      </c>
      <c r="V1785" s="3" t="s">
        <v>38</v>
      </c>
      <c r="W1785" s="3" t="s">
        <v>38</v>
      </c>
      <c r="X1785" s="3" t="s">
        <v>15410</v>
      </c>
      <c r="Y1785" s="5">
        <f t="shared" si="1"/>
        <v>2011</v>
      </c>
      <c r="Z1785" s="5">
        <f t="shared" si="2"/>
        <v>8</v>
      </c>
      <c r="AA1785" s="5">
        <f t="shared" si="3"/>
        <v>12</v>
      </c>
      <c r="AB1785" s="5">
        <f t="shared" si="4"/>
        <v>2012</v>
      </c>
      <c r="AC1785" s="5">
        <f t="shared" si="5"/>
        <v>4</v>
      </c>
      <c r="AD1785" s="5">
        <f t="shared" si="6"/>
        <v>11</v>
      </c>
    </row>
    <row r="1786" ht="15.75" customHeight="1">
      <c r="A1786" s="3" t="s">
        <v>30</v>
      </c>
      <c r="B1786" s="3" t="s">
        <v>31</v>
      </c>
      <c r="C1786" s="3" t="s">
        <v>15381</v>
      </c>
      <c r="D1786" s="3" t="s">
        <v>15411</v>
      </c>
      <c r="E1786" s="3" t="s">
        <v>15412</v>
      </c>
      <c r="F1786" s="3" t="s">
        <v>13810</v>
      </c>
      <c r="G1786" s="3" t="s">
        <v>15413</v>
      </c>
      <c r="H1786" s="3" t="s">
        <v>12860</v>
      </c>
      <c r="I1786" s="3" t="s">
        <v>12954</v>
      </c>
      <c r="J1786" s="3" t="s">
        <v>12955</v>
      </c>
      <c r="K1786" s="3" t="s">
        <v>15400</v>
      </c>
      <c r="L1786" s="3" t="s">
        <v>15401</v>
      </c>
      <c r="M1786" s="3" t="s">
        <v>38</v>
      </c>
      <c r="N1786" s="3" t="s">
        <v>9527</v>
      </c>
      <c r="O1786" s="3" t="s">
        <v>7895</v>
      </c>
      <c r="P1786" s="4">
        <v>5.0</v>
      </c>
      <c r="Q1786" s="3" t="s">
        <v>15387</v>
      </c>
      <c r="R1786" s="4">
        <v>0.0</v>
      </c>
      <c r="S1786" s="3" t="s">
        <v>38</v>
      </c>
      <c r="T1786" s="3" t="s">
        <v>15414</v>
      </c>
      <c r="U1786" s="4">
        <v>1.0</v>
      </c>
      <c r="V1786" s="3" t="s">
        <v>38</v>
      </c>
      <c r="W1786" s="3" t="s">
        <v>38</v>
      </c>
      <c r="X1786" s="3" t="s">
        <v>15415</v>
      </c>
      <c r="Y1786" s="5">
        <f t="shared" si="1"/>
        <v>2011</v>
      </c>
      <c r="Z1786" s="5">
        <f t="shared" si="2"/>
        <v>8</v>
      </c>
      <c r="AA1786" s="5">
        <f t="shared" si="3"/>
        <v>12</v>
      </c>
      <c r="AB1786" s="5">
        <f t="shared" si="4"/>
        <v>2012</v>
      </c>
      <c r="AC1786" s="5">
        <f t="shared" si="5"/>
        <v>4</v>
      </c>
      <c r="AD1786" s="5">
        <f t="shared" si="6"/>
        <v>11</v>
      </c>
    </row>
    <row r="1787" ht="15.75" customHeight="1">
      <c r="A1787" s="3" t="s">
        <v>30</v>
      </c>
      <c r="B1787" s="3" t="s">
        <v>31</v>
      </c>
      <c r="C1787" s="3" t="s">
        <v>15381</v>
      </c>
      <c r="D1787" s="3" t="s">
        <v>15416</v>
      </c>
      <c r="E1787" s="3" t="s">
        <v>15417</v>
      </c>
      <c r="F1787" s="3" t="s">
        <v>13810</v>
      </c>
      <c r="G1787" s="3" t="s">
        <v>15418</v>
      </c>
      <c r="H1787" s="3" t="s">
        <v>12860</v>
      </c>
      <c r="I1787" s="3" t="s">
        <v>12954</v>
      </c>
      <c r="J1787" s="3" t="s">
        <v>12955</v>
      </c>
      <c r="K1787" s="3" t="s">
        <v>15419</v>
      </c>
      <c r="L1787" s="3" t="s">
        <v>15420</v>
      </c>
      <c r="M1787" s="3" t="s">
        <v>38</v>
      </c>
      <c r="N1787" s="3" t="s">
        <v>9527</v>
      </c>
      <c r="O1787" s="3" t="s">
        <v>7895</v>
      </c>
      <c r="P1787" s="4">
        <v>5.0</v>
      </c>
      <c r="Q1787" s="3" t="s">
        <v>15387</v>
      </c>
      <c r="R1787" s="4">
        <v>0.0</v>
      </c>
      <c r="S1787" s="3" t="s">
        <v>38</v>
      </c>
      <c r="T1787" s="3" t="s">
        <v>15421</v>
      </c>
      <c r="U1787" s="4">
        <v>1.0</v>
      </c>
      <c r="V1787" s="3" t="s">
        <v>38</v>
      </c>
      <c r="W1787" s="3" t="s">
        <v>38</v>
      </c>
      <c r="X1787" s="3" t="s">
        <v>15422</v>
      </c>
      <c r="Y1787" s="5">
        <f t="shared" si="1"/>
        <v>2011</v>
      </c>
      <c r="Z1787" s="5">
        <f t="shared" si="2"/>
        <v>8</v>
      </c>
      <c r="AA1787" s="5">
        <f t="shared" si="3"/>
        <v>12</v>
      </c>
      <c r="AB1787" s="5">
        <f t="shared" si="4"/>
        <v>2012</v>
      </c>
      <c r="AC1787" s="5">
        <f t="shared" si="5"/>
        <v>4</v>
      </c>
      <c r="AD1787" s="5">
        <f t="shared" si="6"/>
        <v>11</v>
      </c>
    </row>
    <row r="1788" ht="15.75" customHeight="1">
      <c r="A1788" s="3" t="s">
        <v>30</v>
      </c>
      <c r="B1788" s="3" t="s">
        <v>31</v>
      </c>
      <c r="C1788" s="3" t="s">
        <v>15423</v>
      </c>
      <c r="D1788" s="3" t="s">
        <v>15424</v>
      </c>
      <c r="E1788" s="3" t="s">
        <v>15425</v>
      </c>
      <c r="F1788" s="3" t="s">
        <v>15426</v>
      </c>
      <c r="G1788" s="3" t="s">
        <v>15427</v>
      </c>
      <c r="H1788" s="3" t="s">
        <v>12860</v>
      </c>
      <c r="I1788" s="3" t="s">
        <v>12954</v>
      </c>
      <c r="J1788" s="3" t="s">
        <v>12955</v>
      </c>
      <c r="K1788" s="3" t="s">
        <v>15428</v>
      </c>
      <c r="L1788" s="3" t="s">
        <v>38</v>
      </c>
      <c r="M1788" s="3" t="s">
        <v>38</v>
      </c>
      <c r="N1788" s="3" t="s">
        <v>7547</v>
      </c>
      <c r="O1788" s="3" t="s">
        <v>7895</v>
      </c>
      <c r="P1788" s="4">
        <v>2.0</v>
      </c>
      <c r="Q1788" s="3" t="s">
        <v>15429</v>
      </c>
      <c r="R1788" s="4">
        <v>3.0</v>
      </c>
      <c r="S1788" s="3" t="s">
        <v>15430</v>
      </c>
      <c r="T1788" s="3" t="s">
        <v>15431</v>
      </c>
      <c r="U1788" s="4">
        <v>1.0</v>
      </c>
      <c r="V1788" s="3" t="s">
        <v>38</v>
      </c>
      <c r="W1788" s="3" t="s">
        <v>38</v>
      </c>
      <c r="X1788" s="3" t="s">
        <v>15432</v>
      </c>
      <c r="Y1788" s="5">
        <f t="shared" si="1"/>
        <v>2011</v>
      </c>
      <c r="Z1788" s="5">
        <f t="shared" si="2"/>
        <v>1</v>
      </c>
      <c r="AA1788" s="5">
        <f t="shared" si="3"/>
        <v>24</v>
      </c>
      <c r="AB1788" s="5">
        <f t="shared" si="4"/>
        <v>2012</v>
      </c>
      <c r="AC1788" s="5">
        <f t="shared" si="5"/>
        <v>4</v>
      </c>
      <c r="AD1788" s="5">
        <f t="shared" si="6"/>
        <v>11</v>
      </c>
    </row>
    <row r="1789" ht="15.75" customHeight="1">
      <c r="A1789" s="3" t="s">
        <v>30</v>
      </c>
      <c r="B1789" s="3" t="s">
        <v>47</v>
      </c>
      <c r="C1789" s="3" t="s">
        <v>2107</v>
      </c>
      <c r="D1789" s="3" t="s">
        <v>15433</v>
      </c>
      <c r="E1789" s="3" t="s">
        <v>15434</v>
      </c>
      <c r="F1789" s="3" t="s">
        <v>14893</v>
      </c>
      <c r="G1789" s="3" t="s">
        <v>15435</v>
      </c>
      <c r="H1789" s="3" t="s">
        <v>15436</v>
      </c>
      <c r="I1789" s="3" t="s">
        <v>147</v>
      </c>
      <c r="J1789" s="3" t="s">
        <v>148</v>
      </c>
      <c r="K1789" s="3" t="s">
        <v>14070</v>
      </c>
      <c r="L1789" s="3" t="s">
        <v>14071</v>
      </c>
      <c r="M1789" s="3" t="s">
        <v>30</v>
      </c>
      <c r="N1789" s="3" t="s">
        <v>151</v>
      </c>
      <c r="O1789" s="3" t="s">
        <v>7088</v>
      </c>
      <c r="P1789" s="4">
        <v>0.0</v>
      </c>
      <c r="Q1789" s="3" t="s">
        <v>38</v>
      </c>
      <c r="R1789" s="4">
        <v>0.0</v>
      </c>
      <c r="S1789" s="3" t="s">
        <v>38</v>
      </c>
      <c r="T1789" s="3" t="s">
        <v>15437</v>
      </c>
      <c r="U1789" s="4">
        <v>1.0</v>
      </c>
      <c r="V1789" s="3" t="s">
        <v>38</v>
      </c>
      <c r="W1789" s="3" t="s">
        <v>38</v>
      </c>
      <c r="X1789" s="3" t="s">
        <v>15438</v>
      </c>
      <c r="Y1789" s="5">
        <f t="shared" si="1"/>
        <v>2011</v>
      </c>
      <c r="Z1789" s="5">
        <f t="shared" si="2"/>
        <v>10</v>
      </c>
      <c r="AA1789" s="5">
        <f t="shared" si="3"/>
        <v>24</v>
      </c>
      <c r="AB1789" s="5">
        <f t="shared" si="4"/>
        <v>2012</v>
      </c>
      <c r="AC1789" s="5">
        <f t="shared" si="5"/>
        <v>4</v>
      </c>
      <c r="AD1789" s="5">
        <f t="shared" si="6"/>
        <v>1</v>
      </c>
    </row>
    <row r="1790" ht="15.75" customHeight="1">
      <c r="A1790" s="3" t="s">
        <v>30</v>
      </c>
      <c r="B1790" s="3" t="s">
        <v>31</v>
      </c>
      <c r="C1790" s="3" t="s">
        <v>15439</v>
      </c>
      <c r="D1790" s="3" t="s">
        <v>15440</v>
      </c>
      <c r="E1790" s="3" t="s">
        <v>15441</v>
      </c>
      <c r="F1790" s="3" t="s">
        <v>15442</v>
      </c>
      <c r="G1790" s="3" t="s">
        <v>38</v>
      </c>
      <c r="H1790" s="3" t="s">
        <v>38</v>
      </c>
      <c r="I1790" s="3" t="s">
        <v>1385</v>
      </c>
      <c r="J1790" s="3" t="s">
        <v>39</v>
      </c>
      <c r="K1790" s="3" t="s">
        <v>15443</v>
      </c>
      <c r="L1790" s="3" t="s">
        <v>15444</v>
      </c>
      <c r="M1790" s="3" t="s">
        <v>30</v>
      </c>
      <c r="N1790" s="3" t="s">
        <v>38</v>
      </c>
      <c r="O1790" s="3" t="s">
        <v>15445</v>
      </c>
      <c r="P1790" s="4">
        <v>0.0</v>
      </c>
      <c r="Q1790" s="3" t="s">
        <v>38</v>
      </c>
      <c r="R1790" s="4">
        <v>0.0</v>
      </c>
      <c r="S1790" s="3" t="s">
        <v>38</v>
      </c>
      <c r="T1790" s="3" t="s">
        <v>15446</v>
      </c>
      <c r="U1790" s="4">
        <v>1.0</v>
      </c>
      <c r="V1790" s="3" t="s">
        <v>38</v>
      </c>
      <c r="W1790" s="3" t="s">
        <v>38</v>
      </c>
      <c r="X1790" s="3" t="s">
        <v>15447</v>
      </c>
      <c r="Y1790" s="5">
        <f t="shared" si="1"/>
        <v>2010</v>
      </c>
      <c r="Z1790" s="5">
        <f t="shared" si="2"/>
        <v>9</v>
      </c>
      <c r="AA1790" s="5">
        <f t="shared" si="3"/>
        <v>30</v>
      </c>
      <c r="AB1790" s="5">
        <f t="shared" si="4"/>
        <v>0</v>
      </c>
      <c r="AC1790" s="5">
        <f t="shared" si="5"/>
        <v>0</v>
      </c>
      <c r="AD1790" s="5">
        <f t="shared" si="6"/>
        <v>0</v>
      </c>
    </row>
    <row r="1791" ht="15.75" customHeight="1">
      <c r="A1791" s="3" t="s">
        <v>30</v>
      </c>
      <c r="B1791" s="3" t="s">
        <v>31</v>
      </c>
      <c r="C1791" s="3" t="s">
        <v>15448</v>
      </c>
      <c r="D1791" s="3" t="s">
        <v>15449</v>
      </c>
      <c r="E1791" s="3" t="s">
        <v>15450</v>
      </c>
      <c r="F1791" s="3" t="s">
        <v>15451</v>
      </c>
      <c r="G1791" s="3" t="s">
        <v>38</v>
      </c>
      <c r="H1791" s="3" t="s">
        <v>38</v>
      </c>
      <c r="I1791" s="3" t="s">
        <v>12954</v>
      </c>
      <c r="J1791" s="3" t="s">
        <v>12955</v>
      </c>
      <c r="K1791" s="3" t="s">
        <v>15452</v>
      </c>
      <c r="L1791" s="3" t="s">
        <v>15453</v>
      </c>
      <c r="M1791" s="3" t="s">
        <v>38</v>
      </c>
      <c r="N1791" s="3" t="s">
        <v>122</v>
      </c>
      <c r="O1791" s="3" t="s">
        <v>11786</v>
      </c>
      <c r="P1791" s="4">
        <v>10.0</v>
      </c>
      <c r="Q1791" s="3" t="s">
        <v>15454</v>
      </c>
      <c r="R1791" s="4">
        <v>0.0</v>
      </c>
      <c r="S1791" s="3" t="s">
        <v>38</v>
      </c>
      <c r="T1791" s="3" t="s">
        <v>15455</v>
      </c>
      <c r="U1791" s="4">
        <v>1.0</v>
      </c>
      <c r="V1791" s="3" t="s">
        <v>38</v>
      </c>
      <c r="W1791" s="3" t="s">
        <v>38</v>
      </c>
      <c r="X1791" s="3" t="s">
        <v>15456</v>
      </c>
      <c r="Y1791" s="5">
        <f t="shared" si="1"/>
        <v>2010</v>
      </c>
      <c r="Z1791" s="5">
        <f t="shared" si="2"/>
        <v>9</v>
      </c>
      <c r="AA1791" s="5">
        <f t="shared" si="3"/>
        <v>17</v>
      </c>
      <c r="AB1791" s="5">
        <f t="shared" si="4"/>
        <v>0</v>
      </c>
      <c r="AC1791" s="5">
        <f t="shared" si="5"/>
        <v>0</v>
      </c>
      <c r="AD1791" s="5">
        <f t="shared" si="6"/>
        <v>0</v>
      </c>
    </row>
    <row r="1792" ht="15.75" customHeight="1">
      <c r="A1792" s="3" t="s">
        <v>30</v>
      </c>
      <c r="B1792" s="3" t="s">
        <v>31</v>
      </c>
      <c r="C1792" s="3" t="s">
        <v>4467</v>
      </c>
      <c r="D1792" s="3" t="s">
        <v>15457</v>
      </c>
      <c r="E1792" s="3" t="s">
        <v>15458</v>
      </c>
      <c r="F1792" s="3" t="s">
        <v>15442</v>
      </c>
      <c r="G1792" s="3" t="s">
        <v>38</v>
      </c>
      <c r="H1792" s="3" t="s">
        <v>38</v>
      </c>
      <c r="I1792" s="3" t="s">
        <v>12954</v>
      </c>
      <c r="J1792" s="3" t="s">
        <v>12955</v>
      </c>
      <c r="K1792" s="3" t="s">
        <v>15459</v>
      </c>
      <c r="L1792" s="3" t="s">
        <v>15460</v>
      </c>
      <c r="M1792" s="3" t="s">
        <v>38</v>
      </c>
      <c r="N1792" s="3" t="s">
        <v>122</v>
      </c>
      <c r="O1792" s="3" t="s">
        <v>15461</v>
      </c>
      <c r="P1792" s="4">
        <v>2.0</v>
      </c>
      <c r="Q1792" s="3" t="s">
        <v>15462</v>
      </c>
      <c r="R1792" s="4">
        <v>3.0</v>
      </c>
      <c r="S1792" s="3" t="s">
        <v>15463</v>
      </c>
      <c r="T1792" s="3" t="s">
        <v>15464</v>
      </c>
      <c r="U1792" s="4">
        <v>1.0</v>
      </c>
      <c r="V1792" s="3" t="s">
        <v>38</v>
      </c>
      <c r="W1792" s="3" t="s">
        <v>38</v>
      </c>
      <c r="X1792" s="3" t="s">
        <v>15465</v>
      </c>
      <c r="Y1792" s="5">
        <f t="shared" si="1"/>
        <v>2010</v>
      </c>
      <c r="Z1792" s="5">
        <f t="shared" si="2"/>
        <v>9</v>
      </c>
      <c r="AA1792" s="5">
        <f t="shared" si="3"/>
        <v>30</v>
      </c>
      <c r="AB1792" s="5">
        <f t="shared" si="4"/>
        <v>0</v>
      </c>
      <c r="AC1792" s="5">
        <f t="shared" si="5"/>
        <v>0</v>
      </c>
      <c r="AD1792" s="5">
        <f t="shared" si="6"/>
        <v>0</v>
      </c>
    </row>
    <row r="1793" ht="15.75" customHeight="1">
      <c r="A1793" s="3" t="s">
        <v>30</v>
      </c>
      <c r="B1793" s="3" t="s">
        <v>31</v>
      </c>
      <c r="C1793" s="3" t="s">
        <v>15466</v>
      </c>
      <c r="D1793" s="3" t="s">
        <v>15467</v>
      </c>
      <c r="E1793" s="3" t="s">
        <v>15468</v>
      </c>
      <c r="F1793" s="3" t="s">
        <v>15469</v>
      </c>
      <c r="G1793" s="3" t="s">
        <v>38</v>
      </c>
      <c r="H1793" s="3" t="s">
        <v>38</v>
      </c>
      <c r="I1793" s="3" t="s">
        <v>12954</v>
      </c>
      <c r="J1793" s="3" t="s">
        <v>12955</v>
      </c>
      <c r="K1793" s="3" t="s">
        <v>15470</v>
      </c>
      <c r="L1793" s="3" t="s">
        <v>15471</v>
      </c>
      <c r="M1793" s="3" t="s">
        <v>38</v>
      </c>
      <c r="N1793" s="3" t="s">
        <v>122</v>
      </c>
      <c r="O1793" s="3" t="s">
        <v>7822</v>
      </c>
      <c r="P1793" s="4">
        <v>0.0</v>
      </c>
      <c r="Q1793" s="3" t="s">
        <v>38</v>
      </c>
      <c r="R1793" s="4">
        <v>0.0</v>
      </c>
      <c r="S1793" s="3" t="s">
        <v>38</v>
      </c>
      <c r="T1793" s="3" t="s">
        <v>15472</v>
      </c>
      <c r="U1793" s="4">
        <v>1.0</v>
      </c>
      <c r="V1793" s="3" t="s">
        <v>38</v>
      </c>
      <c r="W1793" s="3" t="s">
        <v>38</v>
      </c>
      <c r="X1793" s="3" t="s">
        <v>15473</v>
      </c>
      <c r="Y1793" s="5">
        <f t="shared" si="1"/>
        <v>2010</v>
      </c>
      <c r="Z1793" s="5">
        <f t="shared" si="2"/>
        <v>9</v>
      </c>
      <c r="AA1793" s="5">
        <f t="shared" si="3"/>
        <v>27</v>
      </c>
      <c r="AB1793" s="5">
        <f t="shared" si="4"/>
        <v>0</v>
      </c>
      <c r="AC1793" s="5">
        <f t="shared" si="5"/>
        <v>0</v>
      </c>
      <c r="AD1793" s="5">
        <f t="shared" si="6"/>
        <v>0</v>
      </c>
    </row>
    <row r="1794" ht="15.75" customHeight="1">
      <c r="A1794" s="3" t="s">
        <v>30</v>
      </c>
      <c r="B1794" s="3" t="s">
        <v>47</v>
      </c>
      <c r="C1794" s="3" t="s">
        <v>15474</v>
      </c>
      <c r="D1794" s="3" t="s">
        <v>15475</v>
      </c>
      <c r="E1794" s="3" t="s">
        <v>15476</v>
      </c>
      <c r="F1794" s="3" t="s">
        <v>15477</v>
      </c>
      <c r="G1794" s="3" t="s">
        <v>15478</v>
      </c>
      <c r="H1794" s="3" t="s">
        <v>15479</v>
      </c>
      <c r="I1794" s="3" t="s">
        <v>15197</v>
      </c>
      <c r="J1794" s="3" t="s">
        <v>12198</v>
      </c>
      <c r="K1794" s="3" t="s">
        <v>13286</v>
      </c>
      <c r="L1794" s="3" t="s">
        <v>13287</v>
      </c>
      <c r="M1794" s="3" t="s">
        <v>121</v>
      </c>
      <c r="N1794" s="3" t="s">
        <v>38</v>
      </c>
      <c r="O1794" s="3" t="s">
        <v>2971</v>
      </c>
      <c r="P1794" s="4">
        <v>0.0</v>
      </c>
      <c r="Q1794" s="3" t="s">
        <v>38</v>
      </c>
      <c r="R1794" s="4">
        <v>1.0</v>
      </c>
      <c r="S1794" s="3" t="s">
        <v>15201</v>
      </c>
      <c r="T1794" s="3" t="s">
        <v>15480</v>
      </c>
      <c r="U1794" s="4">
        <v>1.0</v>
      </c>
      <c r="V1794" s="3" t="s">
        <v>38</v>
      </c>
      <c r="W1794" s="3" t="s">
        <v>38</v>
      </c>
      <c r="X1794" s="3" t="s">
        <v>15481</v>
      </c>
      <c r="Y1794" s="5">
        <f t="shared" si="1"/>
        <v>2011</v>
      </c>
      <c r="Z1794" s="5">
        <f t="shared" si="2"/>
        <v>11</v>
      </c>
      <c r="AA1794" s="5">
        <f t="shared" si="3"/>
        <v>18</v>
      </c>
      <c r="AB1794" s="5">
        <f t="shared" si="4"/>
        <v>2012</v>
      </c>
      <c r="AC1794" s="5">
        <f t="shared" si="5"/>
        <v>3</v>
      </c>
      <c r="AD1794" s="5">
        <f t="shared" si="6"/>
        <v>21</v>
      </c>
    </row>
    <row r="1795" ht="15.75" customHeight="1">
      <c r="A1795" s="3" t="s">
        <v>30</v>
      </c>
      <c r="B1795" s="3" t="s">
        <v>31</v>
      </c>
      <c r="C1795" s="3" t="s">
        <v>15482</v>
      </c>
      <c r="D1795" s="3" t="s">
        <v>15483</v>
      </c>
      <c r="E1795" s="3" t="s">
        <v>15484</v>
      </c>
      <c r="F1795" s="3" t="s">
        <v>15485</v>
      </c>
      <c r="G1795" s="3" t="s">
        <v>38</v>
      </c>
      <c r="H1795" s="3" t="s">
        <v>38</v>
      </c>
      <c r="I1795" s="3" t="s">
        <v>12954</v>
      </c>
      <c r="J1795" s="3" t="s">
        <v>12955</v>
      </c>
      <c r="K1795" s="3" t="s">
        <v>15486</v>
      </c>
      <c r="L1795" s="3" t="s">
        <v>15487</v>
      </c>
      <c r="M1795" s="3" t="s">
        <v>38</v>
      </c>
      <c r="N1795" s="3" t="s">
        <v>9527</v>
      </c>
      <c r="O1795" s="3" t="s">
        <v>3371</v>
      </c>
      <c r="P1795" s="4">
        <v>0.0</v>
      </c>
      <c r="Q1795" s="3" t="s">
        <v>38</v>
      </c>
      <c r="R1795" s="4">
        <v>0.0</v>
      </c>
      <c r="S1795" s="3" t="s">
        <v>38</v>
      </c>
      <c r="T1795" s="3" t="s">
        <v>15488</v>
      </c>
      <c r="U1795" s="4">
        <v>1.0</v>
      </c>
      <c r="V1795" s="3" t="s">
        <v>38</v>
      </c>
      <c r="W1795" s="3" t="s">
        <v>38</v>
      </c>
      <c r="X1795" s="3" t="s">
        <v>15489</v>
      </c>
      <c r="Y1795" s="5">
        <f t="shared" si="1"/>
        <v>2010</v>
      </c>
      <c r="Z1795" s="5">
        <f t="shared" si="2"/>
        <v>9</v>
      </c>
      <c r="AA1795" s="5">
        <f t="shared" si="3"/>
        <v>6</v>
      </c>
      <c r="AB1795" s="5">
        <f t="shared" si="4"/>
        <v>0</v>
      </c>
      <c r="AC1795" s="5">
        <f t="shared" si="5"/>
        <v>0</v>
      </c>
      <c r="AD1795" s="5">
        <f t="shared" si="6"/>
        <v>0</v>
      </c>
    </row>
    <row r="1796" ht="15.75" customHeight="1">
      <c r="A1796" s="3" t="s">
        <v>30</v>
      </c>
      <c r="B1796" s="3" t="s">
        <v>31</v>
      </c>
      <c r="C1796" s="3" t="s">
        <v>15490</v>
      </c>
      <c r="D1796" s="3" t="s">
        <v>15491</v>
      </c>
      <c r="E1796" s="3" t="s">
        <v>15492</v>
      </c>
      <c r="F1796" s="3" t="s">
        <v>15493</v>
      </c>
      <c r="G1796" s="3" t="s">
        <v>38</v>
      </c>
      <c r="H1796" s="3" t="s">
        <v>38</v>
      </c>
      <c r="I1796" s="3" t="s">
        <v>13387</v>
      </c>
      <c r="J1796" s="3" t="s">
        <v>12955</v>
      </c>
      <c r="K1796" s="3" t="s">
        <v>15494</v>
      </c>
      <c r="L1796" s="3" t="s">
        <v>15495</v>
      </c>
      <c r="M1796" s="3" t="s">
        <v>38</v>
      </c>
      <c r="N1796" s="3" t="s">
        <v>7547</v>
      </c>
      <c r="O1796" s="3" t="s">
        <v>15496</v>
      </c>
      <c r="P1796" s="4">
        <v>4.0</v>
      </c>
      <c r="Q1796" s="3" t="s">
        <v>15497</v>
      </c>
      <c r="R1796" s="4">
        <v>1.0</v>
      </c>
      <c r="S1796" s="3" t="s">
        <v>15498</v>
      </c>
      <c r="T1796" s="3" t="s">
        <v>15499</v>
      </c>
      <c r="U1796" s="4">
        <v>1.0</v>
      </c>
      <c r="V1796" s="3" t="s">
        <v>38</v>
      </c>
      <c r="W1796" s="3" t="s">
        <v>38</v>
      </c>
      <c r="X1796" s="3" t="s">
        <v>15500</v>
      </c>
      <c r="Y1796" s="5">
        <f t="shared" si="1"/>
        <v>2010</v>
      </c>
      <c r="Z1796" s="5">
        <f t="shared" si="2"/>
        <v>9</v>
      </c>
      <c r="AA1796" s="5">
        <f t="shared" si="3"/>
        <v>1</v>
      </c>
      <c r="AB1796" s="5">
        <f t="shared" si="4"/>
        <v>0</v>
      </c>
      <c r="AC1796" s="5">
        <f t="shared" si="5"/>
        <v>0</v>
      </c>
      <c r="AD1796" s="5">
        <f t="shared" si="6"/>
        <v>0</v>
      </c>
    </row>
    <row r="1797" ht="15.75" customHeight="1">
      <c r="A1797" s="3" t="s">
        <v>30</v>
      </c>
      <c r="B1797" s="3" t="s">
        <v>31</v>
      </c>
      <c r="C1797" s="3" t="s">
        <v>15501</v>
      </c>
      <c r="D1797" s="3" t="s">
        <v>15502</v>
      </c>
      <c r="E1797" s="3" t="s">
        <v>15503</v>
      </c>
      <c r="F1797" s="3" t="s">
        <v>15504</v>
      </c>
      <c r="G1797" s="3" t="s">
        <v>38</v>
      </c>
      <c r="H1797" s="3" t="s">
        <v>38</v>
      </c>
      <c r="I1797" s="3" t="s">
        <v>13387</v>
      </c>
      <c r="J1797" s="3" t="s">
        <v>12955</v>
      </c>
      <c r="K1797" s="3" t="s">
        <v>14101</v>
      </c>
      <c r="L1797" s="3" t="s">
        <v>14102</v>
      </c>
      <c r="M1797" s="3" t="s">
        <v>38</v>
      </c>
      <c r="N1797" s="3" t="s">
        <v>7547</v>
      </c>
      <c r="O1797" s="3" t="s">
        <v>15505</v>
      </c>
      <c r="P1797" s="4">
        <v>0.0</v>
      </c>
      <c r="Q1797" s="3" t="s">
        <v>38</v>
      </c>
      <c r="R1797" s="4">
        <v>3.0</v>
      </c>
      <c r="S1797" s="3" t="s">
        <v>15506</v>
      </c>
      <c r="T1797" s="3" t="s">
        <v>15507</v>
      </c>
      <c r="U1797" s="4">
        <v>1.0</v>
      </c>
      <c r="V1797" s="3" t="s">
        <v>38</v>
      </c>
      <c r="W1797" s="3" t="s">
        <v>38</v>
      </c>
      <c r="X1797" s="3" t="s">
        <v>15508</v>
      </c>
      <c r="Y1797" s="5">
        <f t="shared" si="1"/>
        <v>2010</v>
      </c>
      <c r="Z1797" s="5">
        <f t="shared" si="2"/>
        <v>9</v>
      </c>
      <c r="AA1797" s="5">
        <f t="shared" si="3"/>
        <v>14</v>
      </c>
      <c r="AB1797" s="5">
        <f t="shared" si="4"/>
        <v>0</v>
      </c>
      <c r="AC1797" s="5">
        <f t="shared" si="5"/>
        <v>0</v>
      </c>
      <c r="AD1797" s="5">
        <f t="shared" si="6"/>
        <v>0</v>
      </c>
    </row>
    <row r="1798" ht="15.75" customHeight="1">
      <c r="A1798" s="3" t="s">
        <v>30</v>
      </c>
      <c r="B1798" s="3" t="s">
        <v>31</v>
      </c>
      <c r="C1798" s="3" t="s">
        <v>15509</v>
      </c>
      <c r="D1798" s="3" t="s">
        <v>15510</v>
      </c>
      <c r="E1798" s="3" t="s">
        <v>15511</v>
      </c>
      <c r="F1798" s="3" t="s">
        <v>15485</v>
      </c>
      <c r="G1798" s="3" t="s">
        <v>38</v>
      </c>
      <c r="H1798" s="3" t="s">
        <v>38</v>
      </c>
      <c r="I1798" s="3" t="s">
        <v>13387</v>
      </c>
      <c r="J1798" s="3" t="s">
        <v>12955</v>
      </c>
      <c r="K1798" s="3" t="s">
        <v>13959</v>
      </c>
      <c r="L1798" s="3" t="s">
        <v>13960</v>
      </c>
      <c r="M1798" s="3" t="s">
        <v>38</v>
      </c>
      <c r="N1798" s="3" t="s">
        <v>7547</v>
      </c>
      <c r="O1798" s="3" t="s">
        <v>15512</v>
      </c>
      <c r="P1798" s="4">
        <v>2.0</v>
      </c>
      <c r="Q1798" s="3" t="s">
        <v>15513</v>
      </c>
      <c r="R1798" s="4">
        <v>7.0</v>
      </c>
      <c r="S1798" s="3" t="s">
        <v>15514</v>
      </c>
      <c r="T1798" s="3" t="s">
        <v>15515</v>
      </c>
      <c r="U1798" s="4">
        <v>1.0</v>
      </c>
      <c r="V1798" s="3" t="s">
        <v>38</v>
      </c>
      <c r="W1798" s="3" t="s">
        <v>38</v>
      </c>
      <c r="X1798" s="3" t="s">
        <v>15516</v>
      </c>
      <c r="Y1798" s="5">
        <f t="shared" si="1"/>
        <v>2010</v>
      </c>
      <c r="Z1798" s="5">
        <f t="shared" si="2"/>
        <v>9</v>
      </c>
      <c r="AA1798" s="5">
        <f t="shared" si="3"/>
        <v>6</v>
      </c>
      <c r="AB1798" s="5">
        <f t="shared" si="4"/>
        <v>0</v>
      </c>
      <c r="AC1798" s="5">
        <f t="shared" si="5"/>
        <v>0</v>
      </c>
      <c r="AD1798" s="5">
        <f t="shared" si="6"/>
        <v>0</v>
      </c>
    </row>
    <row r="1799" ht="15.75" customHeight="1">
      <c r="A1799" s="3" t="s">
        <v>30</v>
      </c>
      <c r="B1799" s="3" t="s">
        <v>31</v>
      </c>
      <c r="C1799" s="3" t="s">
        <v>15517</v>
      </c>
      <c r="D1799" s="3" t="s">
        <v>15518</v>
      </c>
      <c r="E1799" s="3" t="s">
        <v>15519</v>
      </c>
      <c r="F1799" s="3" t="s">
        <v>15520</v>
      </c>
      <c r="G1799" s="3" t="s">
        <v>38</v>
      </c>
      <c r="H1799" s="3" t="s">
        <v>38</v>
      </c>
      <c r="I1799" s="3" t="s">
        <v>4746</v>
      </c>
      <c r="J1799" s="3" t="s">
        <v>13819</v>
      </c>
      <c r="K1799" s="3" t="s">
        <v>13820</v>
      </c>
      <c r="L1799" s="3" t="s">
        <v>13821</v>
      </c>
      <c r="M1799" s="3" t="s">
        <v>38</v>
      </c>
      <c r="N1799" s="3" t="s">
        <v>13822</v>
      </c>
      <c r="O1799" s="3" t="s">
        <v>10157</v>
      </c>
      <c r="P1799" s="4">
        <v>0.0</v>
      </c>
      <c r="Q1799" s="3" t="s">
        <v>38</v>
      </c>
      <c r="R1799" s="4">
        <v>0.0</v>
      </c>
      <c r="S1799" s="3" t="s">
        <v>38</v>
      </c>
      <c r="T1799" s="3" t="s">
        <v>15521</v>
      </c>
      <c r="U1799" s="4">
        <v>1.0</v>
      </c>
      <c r="V1799" s="3" t="s">
        <v>38</v>
      </c>
      <c r="W1799" s="3" t="s">
        <v>38</v>
      </c>
      <c r="X1799" s="3" t="s">
        <v>15522</v>
      </c>
      <c r="Y1799" s="5">
        <f t="shared" si="1"/>
        <v>2010</v>
      </c>
      <c r="Z1799" s="5">
        <f t="shared" si="2"/>
        <v>9</v>
      </c>
      <c r="AA1799" s="5">
        <f t="shared" si="3"/>
        <v>15</v>
      </c>
      <c r="AB1799" s="5">
        <f t="shared" si="4"/>
        <v>0</v>
      </c>
      <c r="AC1799" s="5">
        <f t="shared" si="5"/>
        <v>0</v>
      </c>
      <c r="AD1799" s="5">
        <f t="shared" si="6"/>
        <v>0</v>
      </c>
    </row>
    <row r="1800" ht="15.75" customHeight="1">
      <c r="A1800" s="3" t="s">
        <v>30</v>
      </c>
      <c r="B1800" s="3" t="s">
        <v>47</v>
      </c>
      <c r="C1800" s="3" t="s">
        <v>15523</v>
      </c>
      <c r="D1800" s="3" t="s">
        <v>15524</v>
      </c>
      <c r="E1800" s="3" t="s">
        <v>15525</v>
      </c>
      <c r="F1800" s="3" t="s">
        <v>15526</v>
      </c>
      <c r="G1800" s="3" t="s">
        <v>15527</v>
      </c>
      <c r="H1800" s="3" t="s">
        <v>15528</v>
      </c>
      <c r="I1800" s="3" t="s">
        <v>1226</v>
      </c>
      <c r="J1800" s="3" t="s">
        <v>713</v>
      </c>
      <c r="K1800" s="3" t="s">
        <v>12965</v>
      </c>
      <c r="L1800" s="3" t="s">
        <v>12966</v>
      </c>
      <c r="M1800" s="3" t="s">
        <v>38</v>
      </c>
      <c r="N1800" s="3" t="s">
        <v>731</v>
      </c>
      <c r="O1800" s="3" t="s">
        <v>15529</v>
      </c>
      <c r="P1800" s="4">
        <v>0.0</v>
      </c>
      <c r="Q1800" s="3" t="s">
        <v>38</v>
      </c>
      <c r="R1800" s="4">
        <v>3.0</v>
      </c>
      <c r="S1800" s="3" t="s">
        <v>15530</v>
      </c>
      <c r="T1800" s="3" t="s">
        <v>15531</v>
      </c>
      <c r="U1800" s="4">
        <v>1.0</v>
      </c>
      <c r="V1800" s="3" t="s">
        <v>38</v>
      </c>
      <c r="W1800" s="3" t="s">
        <v>38</v>
      </c>
      <c r="X1800" s="3" t="s">
        <v>15532</v>
      </c>
      <c r="Y1800" s="5">
        <f t="shared" si="1"/>
        <v>2011</v>
      </c>
      <c r="Z1800" s="5">
        <f t="shared" si="2"/>
        <v>11</v>
      </c>
      <c r="AA1800" s="5">
        <f t="shared" si="3"/>
        <v>25</v>
      </c>
      <c r="AB1800" s="5">
        <f t="shared" si="4"/>
        <v>2012</v>
      </c>
      <c r="AC1800" s="5">
        <f t="shared" si="5"/>
        <v>3</v>
      </c>
      <c r="AD1800" s="5">
        <f t="shared" si="6"/>
        <v>11</v>
      </c>
    </row>
    <row r="1801" ht="15.75" customHeight="1">
      <c r="A1801" s="3" t="s">
        <v>30</v>
      </c>
      <c r="B1801" s="3" t="s">
        <v>47</v>
      </c>
      <c r="C1801" s="3" t="s">
        <v>15533</v>
      </c>
      <c r="D1801" s="3" t="s">
        <v>15534</v>
      </c>
      <c r="E1801" s="3" t="s">
        <v>15535</v>
      </c>
      <c r="F1801" s="3" t="s">
        <v>15536</v>
      </c>
      <c r="G1801" s="3" t="s">
        <v>15537</v>
      </c>
      <c r="H1801" s="3" t="s">
        <v>15528</v>
      </c>
      <c r="I1801" s="3" t="s">
        <v>12954</v>
      </c>
      <c r="J1801" s="3" t="s">
        <v>12955</v>
      </c>
      <c r="K1801" s="3" t="s">
        <v>5324</v>
      </c>
      <c r="L1801" s="3" t="s">
        <v>5325</v>
      </c>
      <c r="M1801" s="3" t="s">
        <v>38</v>
      </c>
      <c r="N1801" s="3" t="s">
        <v>9527</v>
      </c>
      <c r="O1801" s="3" t="s">
        <v>15538</v>
      </c>
      <c r="P1801" s="4">
        <v>0.0</v>
      </c>
      <c r="Q1801" s="3" t="s">
        <v>38</v>
      </c>
      <c r="R1801" s="4">
        <v>0.0</v>
      </c>
      <c r="S1801" s="3" t="s">
        <v>38</v>
      </c>
      <c r="T1801" s="3" t="s">
        <v>15539</v>
      </c>
      <c r="U1801" s="4">
        <v>3.0</v>
      </c>
      <c r="V1801" s="3" t="s">
        <v>38</v>
      </c>
      <c r="W1801" s="3" t="s">
        <v>38</v>
      </c>
      <c r="X1801" s="3" t="s">
        <v>15540</v>
      </c>
      <c r="Y1801" s="5">
        <f t="shared" si="1"/>
        <v>2011</v>
      </c>
      <c r="Z1801" s="5">
        <f t="shared" si="2"/>
        <v>10</v>
      </c>
      <c r="AA1801" s="5">
        <f t="shared" si="3"/>
        <v>21</v>
      </c>
      <c r="AB1801" s="5">
        <f t="shared" si="4"/>
        <v>2012</v>
      </c>
      <c r="AC1801" s="5">
        <f t="shared" si="5"/>
        <v>3</v>
      </c>
      <c r="AD1801" s="5">
        <f t="shared" si="6"/>
        <v>11</v>
      </c>
    </row>
    <row r="1802" ht="15.75" customHeight="1">
      <c r="A1802" s="3" t="s">
        <v>30</v>
      </c>
      <c r="B1802" s="3" t="s">
        <v>47</v>
      </c>
      <c r="C1802" s="3" t="s">
        <v>15541</v>
      </c>
      <c r="D1802" s="3" t="s">
        <v>15542</v>
      </c>
      <c r="E1802" s="3" t="s">
        <v>15543</v>
      </c>
      <c r="F1802" s="3" t="s">
        <v>15526</v>
      </c>
      <c r="G1802" s="3" t="s">
        <v>15544</v>
      </c>
      <c r="H1802" s="3" t="s">
        <v>15528</v>
      </c>
      <c r="I1802" s="3" t="s">
        <v>1226</v>
      </c>
      <c r="J1802" s="3" t="s">
        <v>713</v>
      </c>
      <c r="K1802" s="3" t="s">
        <v>12965</v>
      </c>
      <c r="L1802" s="3" t="s">
        <v>12966</v>
      </c>
      <c r="M1802" s="3" t="s">
        <v>38</v>
      </c>
      <c r="N1802" s="3" t="s">
        <v>731</v>
      </c>
      <c r="O1802" s="3" t="s">
        <v>14993</v>
      </c>
      <c r="P1802" s="4">
        <v>0.0</v>
      </c>
      <c r="Q1802" s="3" t="s">
        <v>38</v>
      </c>
      <c r="R1802" s="4">
        <v>0.0</v>
      </c>
      <c r="S1802" s="3" t="s">
        <v>38</v>
      </c>
      <c r="T1802" s="3" t="s">
        <v>15545</v>
      </c>
      <c r="U1802" s="4">
        <v>1.0</v>
      </c>
      <c r="V1802" s="3" t="s">
        <v>38</v>
      </c>
      <c r="W1802" s="3" t="s">
        <v>38</v>
      </c>
      <c r="X1802" s="3" t="s">
        <v>15546</v>
      </c>
      <c r="Y1802" s="5">
        <f t="shared" si="1"/>
        <v>2011</v>
      </c>
      <c r="Z1802" s="5">
        <f t="shared" si="2"/>
        <v>11</v>
      </c>
      <c r="AA1802" s="5">
        <f t="shared" si="3"/>
        <v>25</v>
      </c>
      <c r="AB1802" s="5">
        <f t="shared" si="4"/>
        <v>2012</v>
      </c>
      <c r="AC1802" s="5">
        <f t="shared" si="5"/>
        <v>3</v>
      </c>
      <c r="AD1802" s="5">
        <f t="shared" si="6"/>
        <v>11</v>
      </c>
    </row>
    <row r="1803" ht="15.75" customHeight="1">
      <c r="A1803" s="3" t="s">
        <v>30</v>
      </c>
      <c r="B1803" s="3" t="s">
        <v>47</v>
      </c>
      <c r="C1803" s="3" t="s">
        <v>15547</v>
      </c>
      <c r="D1803" s="3" t="s">
        <v>15548</v>
      </c>
      <c r="E1803" s="3" t="s">
        <v>15549</v>
      </c>
      <c r="F1803" s="3" t="s">
        <v>13436</v>
      </c>
      <c r="G1803" s="3" t="s">
        <v>15550</v>
      </c>
      <c r="H1803" s="3" t="s">
        <v>15528</v>
      </c>
      <c r="I1803" s="3" t="s">
        <v>11540</v>
      </c>
      <c r="J1803" s="3" t="s">
        <v>11541</v>
      </c>
      <c r="K1803" s="3" t="s">
        <v>12490</v>
      </c>
      <c r="L1803" s="3" t="s">
        <v>12491</v>
      </c>
      <c r="M1803" s="3" t="s">
        <v>38</v>
      </c>
      <c r="N1803" s="3" t="s">
        <v>38</v>
      </c>
      <c r="O1803" s="3" t="s">
        <v>1786</v>
      </c>
      <c r="P1803" s="4">
        <v>0.0</v>
      </c>
      <c r="Q1803" s="3" t="s">
        <v>38</v>
      </c>
      <c r="R1803" s="4">
        <v>0.0</v>
      </c>
      <c r="S1803" s="3" t="s">
        <v>38</v>
      </c>
      <c r="T1803" s="3" t="s">
        <v>15551</v>
      </c>
      <c r="U1803" s="4">
        <v>2.0</v>
      </c>
      <c r="V1803" s="3" t="s">
        <v>38</v>
      </c>
      <c r="W1803" s="3" t="s">
        <v>38</v>
      </c>
      <c r="X1803" s="3" t="s">
        <v>15552</v>
      </c>
      <c r="Y1803" s="5">
        <f t="shared" si="1"/>
        <v>2011</v>
      </c>
      <c r="Z1803" s="5">
        <f t="shared" si="2"/>
        <v>11</v>
      </c>
      <c r="AA1803" s="5">
        <f t="shared" si="3"/>
        <v>4</v>
      </c>
      <c r="AB1803" s="5">
        <f t="shared" si="4"/>
        <v>2012</v>
      </c>
      <c r="AC1803" s="5">
        <f t="shared" si="5"/>
        <v>3</v>
      </c>
      <c r="AD1803" s="5">
        <f t="shared" si="6"/>
        <v>11</v>
      </c>
    </row>
    <row r="1804" ht="15.75" customHeight="1">
      <c r="A1804" s="3" t="s">
        <v>30</v>
      </c>
      <c r="B1804" s="3" t="s">
        <v>47</v>
      </c>
      <c r="C1804" s="3" t="s">
        <v>15553</v>
      </c>
      <c r="D1804" s="3" t="s">
        <v>15554</v>
      </c>
      <c r="E1804" s="3" t="s">
        <v>15555</v>
      </c>
      <c r="F1804" s="3" t="s">
        <v>15556</v>
      </c>
      <c r="G1804" s="3" t="s">
        <v>15557</v>
      </c>
      <c r="H1804" s="3" t="s">
        <v>15528</v>
      </c>
      <c r="I1804" s="3" t="s">
        <v>373</v>
      </c>
      <c r="J1804" s="3" t="s">
        <v>1435</v>
      </c>
      <c r="K1804" s="3" t="s">
        <v>15170</v>
      </c>
      <c r="L1804" s="3" t="s">
        <v>15171</v>
      </c>
      <c r="M1804" s="3" t="s">
        <v>121</v>
      </c>
      <c r="N1804" s="3" t="s">
        <v>376</v>
      </c>
      <c r="O1804" s="3" t="s">
        <v>7793</v>
      </c>
      <c r="P1804" s="4">
        <v>0.0</v>
      </c>
      <c r="Q1804" s="3" t="s">
        <v>38</v>
      </c>
      <c r="R1804" s="4">
        <v>0.0</v>
      </c>
      <c r="S1804" s="3" t="s">
        <v>38</v>
      </c>
      <c r="T1804" s="3" t="s">
        <v>15558</v>
      </c>
      <c r="U1804" s="4">
        <v>3.0</v>
      </c>
      <c r="V1804" s="3" t="s">
        <v>38</v>
      </c>
      <c r="W1804" s="3" t="s">
        <v>38</v>
      </c>
      <c r="X1804" s="3" t="s">
        <v>15559</v>
      </c>
      <c r="Y1804" s="5">
        <f t="shared" si="1"/>
        <v>2011</v>
      </c>
      <c r="Z1804" s="5">
        <f t="shared" si="2"/>
        <v>10</v>
      </c>
      <c r="AA1804" s="5">
        <f t="shared" si="3"/>
        <v>27</v>
      </c>
      <c r="AB1804" s="5">
        <f t="shared" si="4"/>
        <v>2012</v>
      </c>
      <c r="AC1804" s="5">
        <f t="shared" si="5"/>
        <v>3</v>
      </c>
      <c r="AD1804" s="5">
        <f t="shared" si="6"/>
        <v>11</v>
      </c>
    </row>
    <row r="1805" ht="15.75" customHeight="1">
      <c r="A1805" s="3" t="s">
        <v>30</v>
      </c>
      <c r="B1805" s="3" t="s">
        <v>47</v>
      </c>
      <c r="C1805" s="3" t="s">
        <v>15560</v>
      </c>
      <c r="D1805" s="3" t="s">
        <v>15561</v>
      </c>
      <c r="E1805" s="3" t="s">
        <v>15562</v>
      </c>
      <c r="F1805" s="3" t="s">
        <v>15563</v>
      </c>
      <c r="G1805" s="3" t="s">
        <v>15564</v>
      </c>
      <c r="H1805" s="3" t="s">
        <v>15565</v>
      </c>
      <c r="I1805" s="3" t="s">
        <v>147</v>
      </c>
      <c r="J1805" s="3" t="s">
        <v>148</v>
      </c>
      <c r="K1805" s="3" t="s">
        <v>14070</v>
      </c>
      <c r="L1805" s="3" t="s">
        <v>14071</v>
      </c>
      <c r="M1805" s="3" t="s">
        <v>30</v>
      </c>
      <c r="N1805" s="3" t="s">
        <v>151</v>
      </c>
      <c r="O1805" s="3" t="s">
        <v>15566</v>
      </c>
      <c r="P1805" s="4">
        <v>0.0</v>
      </c>
      <c r="Q1805" s="3" t="s">
        <v>38</v>
      </c>
      <c r="R1805" s="4">
        <v>0.0</v>
      </c>
      <c r="S1805" s="3" t="s">
        <v>38</v>
      </c>
      <c r="T1805" s="3" t="s">
        <v>15567</v>
      </c>
      <c r="U1805" s="4">
        <v>1.0</v>
      </c>
      <c r="V1805" s="3" t="s">
        <v>38</v>
      </c>
      <c r="W1805" s="3" t="s">
        <v>38</v>
      </c>
      <c r="X1805" s="3" t="s">
        <v>15568</v>
      </c>
      <c r="Y1805" s="5">
        <f t="shared" si="1"/>
        <v>2011</v>
      </c>
      <c r="Z1805" s="5">
        <f t="shared" si="2"/>
        <v>10</v>
      </c>
      <c r="AA1805" s="5">
        <f t="shared" si="3"/>
        <v>19</v>
      </c>
      <c r="AB1805" s="5">
        <f t="shared" si="4"/>
        <v>2012</v>
      </c>
      <c r="AC1805" s="5">
        <f t="shared" si="5"/>
        <v>3</v>
      </c>
      <c r="AD1805" s="5">
        <f t="shared" si="6"/>
        <v>1</v>
      </c>
    </row>
    <row r="1806" ht="15.75" customHeight="1">
      <c r="A1806" s="3" t="s">
        <v>30</v>
      </c>
      <c r="B1806" s="3" t="s">
        <v>47</v>
      </c>
      <c r="C1806" s="3" t="s">
        <v>15569</v>
      </c>
      <c r="D1806" s="3" t="s">
        <v>15570</v>
      </c>
      <c r="E1806" s="3" t="s">
        <v>15571</v>
      </c>
      <c r="F1806" s="3" t="s">
        <v>15572</v>
      </c>
      <c r="G1806" s="3" t="s">
        <v>15573</v>
      </c>
      <c r="H1806" s="3" t="s">
        <v>15565</v>
      </c>
      <c r="I1806" s="3" t="s">
        <v>147</v>
      </c>
      <c r="J1806" s="3" t="s">
        <v>148</v>
      </c>
      <c r="K1806" s="3" t="s">
        <v>14070</v>
      </c>
      <c r="L1806" s="3" t="s">
        <v>14071</v>
      </c>
      <c r="M1806" s="3" t="s">
        <v>30</v>
      </c>
      <c r="N1806" s="3" t="s">
        <v>151</v>
      </c>
      <c r="O1806" s="3" t="s">
        <v>13831</v>
      </c>
      <c r="P1806" s="4">
        <v>0.0</v>
      </c>
      <c r="Q1806" s="3" t="s">
        <v>38</v>
      </c>
      <c r="R1806" s="4">
        <v>0.0</v>
      </c>
      <c r="S1806" s="3" t="s">
        <v>38</v>
      </c>
      <c r="T1806" s="3" t="s">
        <v>15574</v>
      </c>
      <c r="U1806" s="4">
        <v>1.0</v>
      </c>
      <c r="V1806" s="3" t="s">
        <v>38</v>
      </c>
      <c r="W1806" s="3" t="s">
        <v>38</v>
      </c>
      <c r="X1806" s="3" t="s">
        <v>15575</v>
      </c>
      <c r="Y1806" s="5">
        <f t="shared" si="1"/>
        <v>2011</v>
      </c>
      <c r="Z1806" s="5">
        <f t="shared" si="2"/>
        <v>7</v>
      </c>
      <c r="AA1806" s="5">
        <f t="shared" si="3"/>
        <v>22</v>
      </c>
      <c r="AB1806" s="5">
        <f t="shared" si="4"/>
        <v>2012</v>
      </c>
      <c r="AC1806" s="5">
        <f t="shared" si="5"/>
        <v>3</v>
      </c>
      <c r="AD1806" s="5">
        <f t="shared" si="6"/>
        <v>1</v>
      </c>
    </row>
    <row r="1807" ht="15.75" customHeight="1">
      <c r="A1807" s="3" t="s">
        <v>30</v>
      </c>
      <c r="B1807" s="3" t="s">
        <v>47</v>
      </c>
      <c r="C1807" s="3" t="s">
        <v>15576</v>
      </c>
      <c r="D1807" s="3" t="s">
        <v>15577</v>
      </c>
      <c r="E1807" s="3" t="s">
        <v>15578</v>
      </c>
      <c r="F1807" s="3" t="s">
        <v>13810</v>
      </c>
      <c r="G1807" s="3" t="s">
        <v>15579</v>
      </c>
      <c r="H1807" s="3" t="s">
        <v>15565</v>
      </c>
      <c r="I1807" s="3" t="s">
        <v>12954</v>
      </c>
      <c r="J1807" s="3" t="s">
        <v>12955</v>
      </c>
      <c r="K1807" s="3" t="s">
        <v>13388</v>
      </c>
      <c r="L1807" s="3" t="s">
        <v>13389</v>
      </c>
      <c r="M1807" s="3" t="s">
        <v>38</v>
      </c>
      <c r="N1807" s="3" t="s">
        <v>7547</v>
      </c>
      <c r="O1807" s="3" t="s">
        <v>15580</v>
      </c>
      <c r="P1807" s="4">
        <v>0.0</v>
      </c>
      <c r="Q1807" s="3" t="s">
        <v>38</v>
      </c>
      <c r="R1807" s="4">
        <v>1.0</v>
      </c>
      <c r="S1807" s="3" t="s">
        <v>15581</v>
      </c>
      <c r="T1807" s="3" t="s">
        <v>15582</v>
      </c>
      <c r="U1807" s="4">
        <v>1.0</v>
      </c>
      <c r="V1807" s="3" t="s">
        <v>38</v>
      </c>
      <c r="W1807" s="3" t="s">
        <v>38</v>
      </c>
      <c r="X1807" s="3" t="s">
        <v>15583</v>
      </c>
      <c r="Y1807" s="5">
        <f t="shared" si="1"/>
        <v>2011</v>
      </c>
      <c r="Z1807" s="5">
        <f t="shared" si="2"/>
        <v>8</v>
      </c>
      <c r="AA1807" s="5">
        <f t="shared" si="3"/>
        <v>12</v>
      </c>
      <c r="AB1807" s="5">
        <f t="shared" si="4"/>
        <v>2012</v>
      </c>
      <c r="AC1807" s="5">
        <f t="shared" si="5"/>
        <v>3</v>
      </c>
      <c r="AD1807" s="5">
        <f t="shared" si="6"/>
        <v>1</v>
      </c>
    </row>
    <row r="1808" ht="15.75" customHeight="1">
      <c r="A1808" s="3" t="s">
        <v>30</v>
      </c>
      <c r="B1808" s="3" t="s">
        <v>31</v>
      </c>
      <c r="C1808" s="3" t="s">
        <v>15584</v>
      </c>
      <c r="D1808" s="3" t="s">
        <v>15585</v>
      </c>
      <c r="E1808" s="3" t="s">
        <v>15586</v>
      </c>
      <c r="F1808" s="3" t="s">
        <v>15587</v>
      </c>
      <c r="G1808" s="3" t="s">
        <v>38</v>
      </c>
      <c r="H1808" s="3" t="s">
        <v>38</v>
      </c>
      <c r="I1808" s="3" t="s">
        <v>13387</v>
      </c>
      <c r="J1808" s="3" t="s">
        <v>12955</v>
      </c>
      <c r="K1808" s="3" t="s">
        <v>6218</v>
      </c>
      <c r="L1808" s="3" t="s">
        <v>6219</v>
      </c>
      <c r="M1808" s="3" t="s">
        <v>38</v>
      </c>
      <c r="N1808" s="3" t="s">
        <v>7547</v>
      </c>
      <c r="O1808" s="3" t="s">
        <v>5326</v>
      </c>
      <c r="P1808" s="4">
        <v>4.0</v>
      </c>
      <c r="Q1808" s="3" t="s">
        <v>15588</v>
      </c>
      <c r="R1808" s="4">
        <v>1.0</v>
      </c>
      <c r="S1808" s="3" t="s">
        <v>15589</v>
      </c>
      <c r="T1808" s="3" t="s">
        <v>15590</v>
      </c>
      <c r="U1808" s="4">
        <v>1.0</v>
      </c>
      <c r="V1808" s="3" t="s">
        <v>38</v>
      </c>
      <c r="W1808" s="3" t="s">
        <v>38</v>
      </c>
      <c r="X1808" s="3" t="s">
        <v>15591</v>
      </c>
      <c r="Y1808" s="5">
        <f t="shared" si="1"/>
        <v>2010</v>
      </c>
      <c r="Z1808" s="5">
        <f t="shared" si="2"/>
        <v>8</v>
      </c>
      <c r="AA1808" s="5">
        <f t="shared" si="3"/>
        <v>27</v>
      </c>
      <c r="AB1808" s="5">
        <f t="shared" si="4"/>
        <v>0</v>
      </c>
      <c r="AC1808" s="5">
        <f t="shared" si="5"/>
        <v>0</v>
      </c>
      <c r="AD1808" s="5">
        <f t="shared" si="6"/>
        <v>0</v>
      </c>
    </row>
    <row r="1809" ht="15.75" customHeight="1">
      <c r="A1809" s="3" t="s">
        <v>30</v>
      </c>
      <c r="B1809" s="3" t="s">
        <v>31</v>
      </c>
      <c r="C1809" s="3" t="s">
        <v>15592</v>
      </c>
      <c r="D1809" s="3" t="s">
        <v>15593</v>
      </c>
      <c r="E1809" s="3" t="s">
        <v>15594</v>
      </c>
      <c r="F1809" s="3" t="s">
        <v>15595</v>
      </c>
      <c r="G1809" s="3" t="s">
        <v>38</v>
      </c>
      <c r="H1809" s="3" t="s">
        <v>38</v>
      </c>
      <c r="I1809" s="3" t="s">
        <v>373</v>
      </c>
      <c r="J1809" s="3" t="s">
        <v>1435</v>
      </c>
      <c r="K1809" s="3" t="s">
        <v>15596</v>
      </c>
      <c r="L1809" s="3" t="s">
        <v>15597</v>
      </c>
      <c r="M1809" s="3" t="s">
        <v>38</v>
      </c>
      <c r="N1809" s="3" t="s">
        <v>8178</v>
      </c>
      <c r="O1809" s="3" t="s">
        <v>15598</v>
      </c>
      <c r="P1809" s="4">
        <v>4.0</v>
      </c>
      <c r="Q1809" s="3" t="s">
        <v>15599</v>
      </c>
      <c r="R1809" s="4">
        <v>0.0</v>
      </c>
      <c r="S1809" s="3" t="s">
        <v>38</v>
      </c>
      <c r="T1809" s="3" t="s">
        <v>15600</v>
      </c>
      <c r="U1809" s="4">
        <v>1.0</v>
      </c>
      <c r="V1809" s="3" t="s">
        <v>38</v>
      </c>
      <c r="W1809" s="3" t="s">
        <v>38</v>
      </c>
      <c r="X1809" s="3" t="s">
        <v>15601</v>
      </c>
      <c r="Y1809" s="5">
        <f t="shared" si="1"/>
        <v>2010</v>
      </c>
      <c r="Z1809" s="5">
        <f t="shared" si="2"/>
        <v>8</v>
      </c>
      <c r="AA1809" s="5">
        <f t="shared" si="3"/>
        <v>24</v>
      </c>
      <c r="AB1809" s="5">
        <f t="shared" si="4"/>
        <v>0</v>
      </c>
      <c r="AC1809" s="5">
        <f t="shared" si="5"/>
        <v>0</v>
      </c>
      <c r="AD1809" s="5">
        <f t="shared" si="6"/>
        <v>0</v>
      </c>
    </row>
    <row r="1810" ht="15.75" customHeight="1">
      <c r="A1810" s="3" t="s">
        <v>30</v>
      </c>
      <c r="B1810" s="3" t="s">
        <v>31</v>
      </c>
      <c r="C1810" s="3" t="s">
        <v>15602</v>
      </c>
      <c r="D1810" s="3" t="s">
        <v>15603</v>
      </c>
      <c r="E1810" s="3" t="s">
        <v>15604</v>
      </c>
      <c r="F1810" s="3" t="s">
        <v>15605</v>
      </c>
      <c r="G1810" s="3" t="s">
        <v>38</v>
      </c>
      <c r="H1810" s="3" t="s">
        <v>38</v>
      </c>
      <c r="I1810" s="3" t="s">
        <v>856</v>
      </c>
      <c r="J1810" s="3" t="s">
        <v>118</v>
      </c>
      <c r="K1810" s="3" t="s">
        <v>14763</v>
      </c>
      <c r="L1810" s="3" t="s">
        <v>14764</v>
      </c>
      <c r="M1810" s="3" t="s">
        <v>38</v>
      </c>
      <c r="N1810" s="3" t="s">
        <v>7547</v>
      </c>
      <c r="O1810" s="3" t="s">
        <v>15606</v>
      </c>
      <c r="P1810" s="4">
        <v>4.0</v>
      </c>
      <c r="Q1810" s="3" t="s">
        <v>15607</v>
      </c>
      <c r="R1810" s="4">
        <v>2.0</v>
      </c>
      <c r="S1810" s="3" t="s">
        <v>15608</v>
      </c>
      <c r="T1810" s="3" t="s">
        <v>15609</v>
      </c>
      <c r="U1810" s="4">
        <v>18.0</v>
      </c>
      <c r="V1810" s="3" t="s">
        <v>38</v>
      </c>
      <c r="W1810" s="3" t="s">
        <v>38</v>
      </c>
      <c r="X1810" s="3" t="s">
        <v>15610</v>
      </c>
      <c r="Y1810" s="5">
        <f t="shared" si="1"/>
        <v>2011</v>
      </c>
      <c r="Z1810" s="5">
        <f t="shared" si="2"/>
        <v>1</v>
      </c>
      <c r="AA1810" s="5">
        <f t="shared" si="3"/>
        <v>20</v>
      </c>
      <c r="AB1810" s="5">
        <f t="shared" si="4"/>
        <v>0</v>
      </c>
      <c r="AC1810" s="5">
        <f t="shared" si="5"/>
        <v>0</v>
      </c>
      <c r="AD1810" s="5">
        <f t="shared" si="6"/>
        <v>0</v>
      </c>
    </row>
    <row r="1811" ht="15.75" customHeight="1">
      <c r="A1811" s="3" t="s">
        <v>30</v>
      </c>
      <c r="B1811" s="3" t="s">
        <v>31</v>
      </c>
      <c r="C1811" s="3" t="s">
        <v>15357</v>
      </c>
      <c r="D1811" s="3" t="s">
        <v>15611</v>
      </c>
      <c r="E1811" s="3" t="s">
        <v>15612</v>
      </c>
      <c r="F1811" s="3" t="s">
        <v>14791</v>
      </c>
      <c r="G1811" s="3" t="s">
        <v>38</v>
      </c>
      <c r="H1811" s="3" t="s">
        <v>38</v>
      </c>
      <c r="I1811" s="3" t="s">
        <v>856</v>
      </c>
      <c r="J1811" s="3" t="s">
        <v>118</v>
      </c>
      <c r="K1811" s="3" t="s">
        <v>15613</v>
      </c>
      <c r="L1811" s="3" t="s">
        <v>15614</v>
      </c>
      <c r="M1811" s="3" t="s">
        <v>38</v>
      </c>
      <c r="N1811" s="3" t="s">
        <v>7547</v>
      </c>
      <c r="O1811" s="3" t="s">
        <v>15615</v>
      </c>
      <c r="P1811" s="4">
        <v>3.0</v>
      </c>
      <c r="Q1811" s="3" t="s">
        <v>15616</v>
      </c>
      <c r="R1811" s="4">
        <v>1.0</v>
      </c>
      <c r="S1811" s="3" t="s">
        <v>15617</v>
      </c>
      <c r="T1811" s="3" t="s">
        <v>15609</v>
      </c>
      <c r="U1811" s="4">
        <v>18.0</v>
      </c>
      <c r="V1811" s="3" t="s">
        <v>38</v>
      </c>
      <c r="W1811" s="3" t="s">
        <v>38</v>
      </c>
      <c r="X1811" s="3" t="s">
        <v>15618</v>
      </c>
      <c r="Y1811" s="5">
        <f t="shared" si="1"/>
        <v>2011</v>
      </c>
      <c r="Z1811" s="5">
        <f t="shared" si="2"/>
        <v>1</v>
      </c>
      <c r="AA1811" s="5">
        <f t="shared" si="3"/>
        <v>25</v>
      </c>
      <c r="AB1811" s="5">
        <f t="shared" si="4"/>
        <v>0</v>
      </c>
      <c r="AC1811" s="5">
        <f t="shared" si="5"/>
        <v>0</v>
      </c>
      <c r="AD1811" s="5">
        <f t="shared" si="6"/>
        <v>0</v>
      </c>
    </row>
    <row r="1812" ht="15.75" customHeight="1">
      <c r="A1812" s="3" t="s">
        <v>30</v>
      </c>
      <c r="B1812" s="3" t="s">
        <v>31</v>
      </c>
      <c r="C1812" s="3" t="s">
        <v>15619</v>
      </c>
      <c r="D1812" s="3" t="s">
        <v>15620</v>
      </c>
      <c r="E1812" s="3" t="s">
        <v>15621</v>
      </c>
      <c r="F1812" s="3" t="s">
        <v>15622</v>
      </c>
      <c r="G1812" s="3" t="s">
        <v>38</v>
      </c>
      <c r="H1812" s="3" t="s">
        <v>38</v>
      </c>
      <c r="I1812" s="3" t="s">
        <v>1385</v>
      </c>
      <c r="J1812" s="3" t="s">
        <v>39</v>
      </c>
      <c r="K1812" s="3" t="s">
        <v>15443</v>
      </c>
      <c r="L1812" s="3" t="s">
        <v>15444</v>
      </c>
      <c r="M1812" s="3" t="s">
        <v>30</v>
      </c>
      <c r="N1812" s="3" t="s">
        <v>38</v>
      </c>
      <c r="O1812" s="3" t="s">
        <v>15623</v>
      </c>
      <c r="P1812" s="4">
        <v>0.0</v>
      </c>
      <c r="Q1812" s="3" t="s">
        <v>38</v>
      </c>
      <c r="R1812" s="4">
        <v>0.0</v>
      </c>
      <c r="S1812" s="3" t="s">
        <v>38</v>
      </c>
      <c r="T1812" s="3" t="s">
        <v>15624</v>
      </c>
      <c r="U1812" s="4">
        <v>1.0</v>
      </c>
      <c r="V1812" s="3" t="s">
        <v>38</v>
      </c>
      <c r="W1812" s="3" t="s">
        <v>38</v>
      </c>
      <c r="X1812" s="3" t="s">
        <v>15625</v>
      </c>
      <c r="Y1812" s="5">
        <f t="shared" si="1"/>
        <v>2010</v>
      </c>
      <c r="Z1812" s="5">
        <f t="shared" si="2"/>
        <v>8</v>
      </c>
      <c r="AA1812" s="5">
        <f t="shared" si="3"/>
        <v>26</v>
      </c>
      <c r="AB1812" s="5">
        <f t="shared" si="4"/>
        <v>0</v>
      </c>
      <c r="AC1812" s="5">
        <f t="shared" si="5"/>
        <v>0</v>
      </c>
      <c r="AD1812" s="5">
        <f t="shared" si="6"/>
        <v>0</v>
      </c>
    </row>
    <row r="1813" ht="15.75" customHeight="1">
      <c r="A1813" s="3" t="s">
        <v>30</v>
      </c>
      <c r="B1813" s="3" t="s">
        <v>31</v>
      </c>
      <c r="C1813" s="3" t="s">
        <v>4467</v>
      </c>
      <c r="D1813" s="3" t="s">
        <v>15626</v>
      </c>
      <c r="E1813" s="3" t="s">
        <v>15627</v>
      </c>
      <c r="F1813" s="3" t="s">
        <v>15628</v>
      </c>
      <c r="G1813" s="3" t="s">
        <v>38</v>
      </c>
      <c r="H1813" s="3" t="s">
        <v>38</v>
      </c>
      <c r="I1813" s="3" t="s">
        <v>856</v>
      </c>
      <c r="J1813" s="3" t="s">
        <v>118</v>
      </c>
      <c r="K1813" s="3" t="s">
        <v>15629</v>
      </c>
      <c r="L1813" s="3" t="s">
        <v>15630</v>
      </c>
      <c r="M1813" s="3" t="s">
        <v>38</v>
      </c>
      <c r="N1813" s="3" t="s">
        <v>7547</v>
      </c>
      <c r="O1813" s="3" t="s">
        <v>15631</v>
      </c>
      <c r="P1813" s="4">
        <v>3.0</v>
      </c>
      <c r="Q1813" s="3" t="s">
        <v>15632</v>
      </c>
      <c r="R1813" s="4">
        <v>0.0</v>
      </c>
      <c r="S1813" s="3" t="s">
        <v>38</v>
      </c>
      <c r="T1813" s="3" t="s">
        <v>15609</v>
      </c>
      <c r="U1813" s="4">
        <v>18.0</v>
      </c>
      <c r="V1813" s="3" t="s">
        <v>38</v>
      </c>
      <c r="W1813" s="3" t="s">
        <v>38</v>
      </c>
      <c r="X1813" s="3" t="s">
        <v>15633</v>
      </c>
      <c r="Y1813" s="5">
        <f t="shared" si="1"/>
        <v>2011</v>
      </c>
      <c r="Z1813" s="5">
        <f t="shared" si="2"/>
        <v>1</v>
      </c>
      <c r="AA1813" s="5">
        <f t="shared" si="3"/>
        <v>6</v>
      </c>
      <c r="AB1813" s="5">
        <f t="shared" si="4"/>
        <v>0</v>
      </c>
      <c r="AC1813" s="5">
        <f t="shared" si="5"/>
        <v>0</v>
      </c>
      <c r="AD1813" s="5">
        <f t="shared" si="6"/>
        <v>0</v>
      </c>
    </row>
    <row r="1814" ht="15.75" customHeight="1">
      <c r="A1814" s="3" t="s">
        <v>30</v>
      </c>
      <c r="B1814" s="3" t="s">
        <v>47</v>
      </c>
      <c r="C1814" s="3" t="s">
        <v>15634</v>
      </c>
      <c r="D1814" s="3" t="s">
        <v>15635</v>
      </c>
      <c r="E1814" s="3" t="s">
        <v>15636</v>
      </c>
      <c r="F1814" s="3" t="s">
        <v>14893</v>
      </c>
      <c r="G1814" s="3" t="s">
        <v>15637</v>
      </c>
      <c r="H1814" s="3" t="s">
        <v>15638</v>
      </c>
      <c r="I1814" s="3" t="s">
        <v>147</v>
      </c>
      <c r="J1814" s="3" t="s">
        <v>148</v>
      </c>
      <c r="K1814" s="3" t="s">
        <v>14070</v>
      </c>
      <c r="L1814" s="3" t="s">
        <v>14071</v>
      </c>
      <c r="M1814" s="3" t="s">
        <v>30</v>
      </c>
      <c r="N1814" s="3" t="s">
        <v>151</v>
      </c>
      <c r="O1814" s="3" t="s">
        <v>7088</v>
      </c>
      <c r="P1814" s="4">
        <v>0.0</v>
      </c>
      <c r="Q1814" s="3" t="s">
        <v>38</v>
      </c>
      <c r="R1814" s="4">
        <v>0.0</v>
      </c>
      <c r="S1814" s="3" t="s">
        <v>38</v>
      </c>
      <c r="T1814" s="3" t="s">
        <v>15639</v>
      </c>
      <c r="U1814" s="4">
        <v>1.0</v>
      </c>
      <c r="V1814" s="3" t="s">
        <v>38</v>
      </c>
      <c r="W1814" s="3" t="s">
        <v>38</v>
      </c>
      <c r="X1814" s="3" t="s">
        <v>15640</v>
      </c>
      <c r="Y1814" s="5">
        <f t="shared" si="1"/>
        <v>2011</v>
      </c>
      <c r="Z1814" s="5">
        <f t="shared" si="2"/>
        <v>10</v>
      </c>
      <c r="AA1814" s="5">
        <f t="shared" si="3"/>
        <v>24</v>
      </c>
      <c r="AB1814" s="5">
        <f t="shared" si="4"/>
        <v>2012</v>
      </c>
      <c r="AC1814" s="5">
        <f t="shared" si="5"/>
        <v>2</v>
      </c>
      <c r="AD1814" s="5">
        <f t="shared" si="6"/>
        <v>21</v>
      </c>
    </row>
    <row r="1815" ht="15.75" customHeight="1">
      <c r="A1815" s="3" t="s">
        <v>30</v>
      </c>
      <c r="B1815" s="3" t="s">
        <v>31</v>
      </c>
      <c r="C1815" s="3" t="s">
        <v>14367</v>
      </c>
      <c r="D1815" s="3" t="s">
        <v>15641</v>
      </c>
      <c r="E1815" s="3" t="s">
        <v>15642</v>
      </c>
      <c r="F1815" s="3" t="s">
        <v>15643</v>
      </c>
      <c r="G1815" s="3" t="s">
        <v>15644</v>
      </c>
      <c r="H1815" s="3" t="s">
        <v>15638</v>
      </c>
      <c r="I1815" s="3" t="s">
        <v>12954</v>
      </c>
      <c r="J1815" s="3" t="s">
        <v>12955</v>
      </c>
      <c r="K1815" s="3" t="s">
        <v>15645</v>
      </c>
      <c r="L1815" s="3" t="s">
        <v>15646</v>
      </c>
      <c r="M1815" s="3" t="s">
        <v>38</v>
      </c>
      <c r="N1815" s="3" t="s">
        <v>122</v>
      </c>
      <c r="O1815" s="3" t="s">
        <v>7895</v>
      </c>
      <c r="P1815" s="4">
        <v>6.0</v>
      </c>
      <c r="Q1815" s="3" t="s">
        <v>15647</v>
      </c>
      <c r="R1815" s="4">
        <v>0.0</v>
      </c>
      <c r="S1815" s="3" t="s">
        <v>38</v>
      </c>
      <c r="T1815" s="3" t="s">
        <v>15648</v>
      </c>
      <c r="U1815" s="4">
        <v>1.0</v>
      </c>
      <c r="V1815" s="3" t="s">
        <v>38</v>
      </c>
      <c r="W1815" s="3" t="s">
        <v>38</v>
      </c>
      <c r="X1815" s="3" t="s">
        <v>15649</v>
      </c>
      <c r="Y1815" s="5">
        <f t="shared" si="1"/>
        <v>2011</v>
      </c>
      <c r="Z1815" s="5">
        <f t="shared" si="2"/>
        <v>6</v>
      </c>
      <c r="AA1815" s="5">
        <f t="shared" si="3"/>
        <v>20</v>
      </c>
      <c r="AB1815" s="5">
        <f t="shared" si="4"/>
        <v>2012</v>
      </c>
      <c r="AC1815" s="5">
        <f t="shared" si="5"/>
        <v>2</v>
      </c>
      <c r="AD1815" s="5">
        <f t="shared" si="6"/>
        <v>21</v>
      </c>
    </row>
    <row r="1816" ht="15.75" customHeight="1">
      <c r="A1816" s="3" t="s">
        <v>30</v>
      </c>
      <c r="B1816" s="3" t="s">
        <v>31</v>
      </c>
      <c r="C1816" s="3" t="s">
        <v>15509</v>
      </c>
      <c r="D1816" s="3" t="s">
        <v>15650</v>
      </c>
      <c r="E1816" s="3" t="s">
        <v>15651</v>
      </c>
      <c r="F1816" s="3" t="s">
        <v>15652</v>
      </c>
      <c r="G1816" s="3" t="s">
        <v>38</v>
      </c>
      <c r="H1816" s="3" t="s">
        <v>38</v>
      </c>
      <c r="I1816" s="3" t="s">
        <v>13387</v>
      </c>
      <c r="J1816" s="3" t="s">
        <v>12955</v>
      </c>
      <c r="K1816" s="3" t="s">
        <v>15653</v>
      </c>
      <c r="L1816" s="3" t="s">
        <v>15654</v>
      </c>
      <c r="M1816" s="3" t="s">
        <v>38</v>
      </c>
      <c r="N1816" s="3" t="s">
        <v>7547</v>
      </c>
      <c r="O1816" s="3" t="s">
        <v>15512</v>
      </c>
      <c r="P1816" s="4">
        <v>1.0</v>
      </c>
      <c r="Q1816" s="3" t="s">
        <v>15655</v>
      </c>
      <c r="R1816" s="4">
        <v>5.0</v>
      </c>
      <c r="S1816" s="3" t="s">
        <v>15656</v>
      </c>
      <c r="T1816" s="3" t="s">
        <v>15657</v>
      </c>
      <c r="U1816" s="4">
        <v>1.0</v>
      </c>
      <c r="V1816" s="3" t="s">
        <v>38</v>
      </c>
      <c r="W1816" s="3" t="s">
        <v>38</v>
      </c>
      <c r="X1816" s="3" t="s">
        <v>15658</v>
      </c>
      <c r="Y1816" s="5">
        <f t="shared" si="1"/>
        <v>2010</v>
      </c>
      <c r="Z1816" s="5">
        <f t="shared" si="2"/>
        <v>8</v>
      </c>
      <c r="AA1816" s="5">
        <f t="shared" si="3"/>
        <v>13</v>
      </c>
      <c r="AB1816" s="5">
        <f t="shared" si="4"/>
        <v>0</v>
      </c>
      <c r="AC1816" s="5">
        <f t="shared" si="5"/>
        <v>0</v>
      </c>
      <c r="AD1816" s="5">
        <f t="shared" si="6"/>
        <v>0</v>
      </c>
    </row>
    <row r="1817" ht="15.75" customHeight="1">
      <c r="A1817" s="3" t="s">
        <v>30</v>
      </c>
      <c r="B1817" s="3" t="s">
        <v>31</v>
      </c>
      <c r="C1817" s="3" t="s">
        <v>15659</v>
      </c>
      <c r="D1817" s="3" t="s">
        <v>15660</v>
      </c>
      <c r="E1817" s="3" t="s">
        <v>15661</v>
      </c>
      <c r="F1817" s="3" t="s">
        <v>15652</v>
      </c>
      <c r="G1817" s="3" t="s">
        <v>38</v>
      </c>
      <c r="H1817" s="3" t="s">
        <v>38</v>
      </c>
      <c r="I1817" s="3" t="s">
        <v>13387</v>
      </c>
      <c r="J1817" s="3" t="s">
        <v>12955</v>
      </c>
      <c r="K1817" s="3" t="s">
        <v>15662</v>
      </c>
      <c r="L1817" s="3" t="s">
        <v>15663</v>
      </c>
      <c r="M1817" s="3" t="s">
        <v>38</v>
      </c>
      <c r="N1817" s="3" t="s">
        <v>7547</v>
      </c>
      <c r="O1817" s="3" t="s">
        <v>15664</v>
      </c>
      <c r="P1817" s="4">
        <v>2.0</v>
      </c>
      <c r="Q1817" s="3" t="s">
        <v>15665</v>
      </c>
      <c r="R1817" s="4">
        <v>3.0</v>
      </c>
      <c r="S1817" s="3" t="s">
        <v>15666</v>
      </c>
      <c r="T1817" s="3" t="s">
        <v>15667</v>
      </c>
      <c r="U1817" s="4">
        <v>1.0</v>
      </c>
      <c r="V1817" s="3" t="s">
        <v>38</v>
      </c>
      <c r="W1817" s="3" t="s">
        <v>38</v>
      </c>
      <c r="X1817" s="3" t="s">
        <v>15668</v>
      </c>
      <c r="Y1817" s="5">
        <f t="shared" si="1"/>
        <v>2010</v>
      </c>
      <c r="Z1817" s="5">
        <f t="shared" si="2"/>
        <v>8</v>
      </c>
      <c r="AA1817" s="5">
        <f t="shared" si="3"/>
        <v>13</v>
      </c>
      <c r="AB1817" s="5">
        <f t="shared" si="4"/>
        <v>0</v>
      </c>
      <c r="AC1817" s="5">
        <f t="shared" si="5"/>
        <v>0</v>
      </c>
      <c r="AD1817" s="5">
        <f t="shared" si="6"/>
        <v>0</v>
      </c>
    </row>
    <row r="1818" ht="15.75" customHeight="1">
      <c r="A1818" s="3" t="s">
        <v>30</v>
      </c>
      <c r="B1818" s="3" t="s">
        <v>47</v>
      </c>
      <c r="C1818" s="3" t="s">
        <v>15669</v>
      </c>
      <c r="D1818" s="3" t="s">
        <v>15670</v>
      </c>
      <c r="E1818" s="3" t="s">
        <v>15671</v>
      </c>
      <c r="F1818" s="3" t="s">
        <v>15672</v>
      </c>
      <c r="G1818" s="3" t="s">
        <v>15673</v>
      </c>
      <c r="H1818" s="3" t="s">
        <v>15674</v>
      </c>
      <c r="I1818" s="3" t="s">
        <v>12954</v>
      </c>
      <c r="J1818" s="3" t="s">
        <v>12955</v>
      </c>
      <c r="K1818" s="3" t="s">
        <v>15675</v>
      </c>
      <c r="L1818" s="3" t="s">
        <v>15298</v>
      </c>
      <c r="M1818" s="3" t="s">
        <v>8569</v>
      </c>
      <c r="N1818" s="3" t="s">
        <v>7547</v>
      </c>
      <c r="O1818" s="3" t="s">
        <v>15676</v>
      </c>
      <c r="P1818" s="4">
        <v>0.0</v>
      </c>
      <c r="Q1818" s="3" t="s">
        <v>38</v>
      </c>
      <c r="R1818" s="4">
        <v>1.0</v>
      </c>
      <c r="S1818" s="3" t="s">
        <v>11725</v>
      </c>
      <c r="T1818" s="3" t="s">
        <v>15677</v>
      </c>
      <c r="U1818" s="4">
        <v>1.0</v>
      </c>
      <c r="V1818" s="3" t="s">
        <v>38</v>
      </c>
      <c r="W1818" s="3" t="s">
        <v>38</v>
      </c>
      <c r="X1818" s="3" t="s">
        <v>15678</v>
      </c>
      <c r="Y1818" s="5">
        <f t="shared" si="1"/>
        <v>2011</v>
      </c>
      <c r="Z1818" s="5">
        <f t="shared" si="2"/>
        <v>9</v>
      </c>
      <c r="AA1818" s="5">
        <f t="shared" si="3"/>
        <v>14</v>
      </c>
      <c r="AB1818" s="5">
        <f t="shared" si="4"/>
        <v>2012</v>
      </c>
      <c r="AC1818" s="5">
        <f t="shared" si="5"/>
        <v>2</v>
      </c>
      <c r="AD1818" s="5">
        <f t="shared" si="6"/>
        <v>11</v>
      </c>
    </row>
    <row r="1819" ht="15.75" customHeight="1">
      <c r="A1819" s="3" t="s">
        <v>30</v>
      </c>
      <c r="B1819" s="3" t="s">
        <v>47</v>
      </c>
      <c r="C1819" s="3" t="s">
        <v>13930</v>
      </c>
      <c r="D1819" s="3" t="s">
        <v>15679</v>
      </c>
      <c r="E1819" s="3" t="s">
        <v>15680</v>
      </c>
      <c r="F1819" s="3" t="s">
        <v>13924</v>
      </c>
      <c r="G1819" s="3" t="s">
        <v>15681</v>
      </c>
      <c r="H1819" s="3" t="s">
        <v>15674</v>
      </c>
      <c r="I1819" s="3" t="s">
        <v>12954</v>
      </c>
      <c r="J1819" s="3" t="s">
        <v>12955</v>
      </c>
      <c r="K1819" s="3" t="s">
        <v>15682</v>
      </c>
      <c r="L1819" s="3" t="s">
        <v>4500</v>
      </c>
      <c r="M1819" s="3" t="s">
        <v>30</v>
      </c>
      <c r="N1819" s="3" t="s">
        <v>122</v>
      </c>
      <c r="O1819" s="3" t="s">
        <v>6145</v>
      </c>
      <c r="P1819" s="4">
        <v>0.0</v>
      </c>
      <c r="Q1819" s="3" t="s">
        <v>38</v>
      </c>
      <c r="R1819" s="4">
        <v>1.0</v>
      </c>
      <c r="S1819" s="3" t="s">
        <v>13935</v>
      </c>
      <c r="T1819" s="3" t="s">
        <v>15683</v>
      </c>
      <c r="U1819" s="4">
        <v>1.0</v>
      </c>
      <c r="V1819" s="3" t="s">
        <v>38</v>
      </c>
      <c r="W1819" s="3" t="s">
        <v>38</v>
      </c>
      <c r="X1819" s="3" t="s">
        <v>15684</v>
      </c>
      <c r="Y1819" s="5">
        <f t="shared" si="1"/>
        <v>2011</v>
      </c>
      <c r="Z1819" s="5">
        <f t="shared" si="2"/>
        <v>7</v>
      </c>
      <c r="AA1819" s="5">
        <f t="shared" si="3"/>
        <v>1</v>
      </c>
      <c r="AB1819" s="5">
        <f t="shared" si="4"/>
        <v>2012</v>
      </c>
      <c r="AC1819" s="5">
        <f t="shared" si="5"/>
        <v>2</v>
      </c>
      <c r="AD1819" s="5">
        <f t="shared" si="6"/>
        <v>11</v>
      </c>
    </row>
    <row r="1820" ht="15.75" customHeight="1">
      <c r="A1820" s="3" t="s">
        <v>30</v>
      </c>
      <c r="B1820" s="3" t="s">
        <v>47</v>
      </c>
      <c r="C1820" s="3" t="s">
        <v>15685</v>
      </c>
      <c r="D1820" s="3" t="s">
        <v>15686</v>
      </c>
      <c r="E1820" s="3" t="s">
        <v>15687</v>
      </c>
      <c r="F1820" s="3" t="s">
        <v>13940</v>
      </c>
      <c r="G1820" s="3" t="s">
        <v>15688</v>
      </c>
      <c r="H1820" s="3" t="s">
        <v>15674</v>
      </c>
      <c r="I1820" s="3" t="s">
        <v>78</v>
      </c>
      <c r="J1820" s="3" t="s">
        <v>118</v>
      </c>
      <c r="K1820" s="3" t="s">
        <v>15689</v>
      </c>
      <c r="L1820" s="3" t="s">
        <v>13771</v>
      </c>
      <c r="M1820" s="3" t="s">
        <v>96</v>
      </c>
      <c r="N1820" s="3" t="s">
        <v>9527</v>
      </c>
      <c r="O1820" s="3" t="s">
        <v>529</v>
      </c>
      <c r="P1820" s="4">
        <v>0.0</v>
      </c>
      <c r="Q1820" s="3" t="s">
        <v>38</v>
      </c>
      <c r="R1820" s="4">
        <v>0.0</v>
      </c>
      <c r="S1820" s="3" t="s">
        <v>38</v>
      </c>
      <c r="T1820" s="3" t="s">
        <v>15690</v>
      </c>
      <c r="U1820" s="4">
        <v>3.0</v>
      </c>
      <c r="V1820" s="3" t="s">
        <v>38</v>
      </c>
      <c r="W1820" s="3" t="s">
        <v>38</v>
      </c>
      <c r="X1820" s="3" t="s">
        <v>15691</v>
      </c>
      <c r="Y1820" s="5">
        <f t="shared" si="1"/>
        <v>2011</v>
      </c>
      <c r="Z1820" s="5">
        <f t="shared" si="2"/>
        <v>10</v>
      </c>
      <c r="AA1820" s="5">
        <f t="shared" si="3"/>
        <v>18</v>
      </c>
      <c r="AB1820" s="5">
        <f t="shared" si="4"/>
        <v>2012</v>
      </c>
      <c r="AC1820" s="5">
        <f t="shared" si="5"/>
        <v>2</v>
      </c>
      <c r="AD1820" s="5">
        <f t="shared" si="6"/>
        <v>11</v>
      </c>
    </row>
    <row r="1821" ht="15.75" customHeight="1">
      <c r="A1821" s="3" t="s">
        <v>30</v>
      </c>
      <c r="B1821" s="3" t="s">
        <v>47</v>
      </c>
      <c r="C1821" s="3" t="s">
        <v>15692</v>
      </c>
      <c r="D1821" s="3" t="s">
        <v>15693</v>
      </c>
      <c r="E1821" s="3" t="s">
        <v>15694</v>
      </c>
      <c r="F1821" s="3" t="s">
        <v>14111</v>
      </c>
      <c r="G1821" s="3" t="s">
        <v>15695</v>
      </c>
      <c r="H1821" s="3" t="s">
        <v>15674</v>
      </c>
      <c r="I1821" s="3" t="s">
        <v>8532</v>
      </c>
      <c r="J1821" s="3" t="s">
        <v>682</v>
      </c>
      <c r="K1821" s="3" t="s">
        <v>13306</v>
      </c>
      <c r="L1821" s="3" t="s">
        <v>13307</v>
      </c>
      <c r="M1821" s="3" t="s">
        <v>30</v>
      </c>
      <c r="N1821" s="3" t="s">
        <v>12082</v>
      </c>
      <c r="O1821" s="3" t="s">
        <v>15696</v>
      </c>
      <c r="P1821" s="4">
        <v>0.0</v>
      </c>
      <c r="Q1821" s="3" t="s">
        <v>38</v>
      </c>
      <c r="R1821" s="4">
        <v>1.0</v>
      </c>
      <c r="S1821" s="3" t="s">
        <v>15697</v>
      </c>
      <c r="T1821" s="3" t="s">
        <v>15698</v>
      </c>
      <c r="U1821" s="4">
        <v>3.0</v>
      </c>
      <c r="V1821" s="3" t="s">
        <v>38</v>
      </c>
      <c r="W1821" s="3" t="s">
        <v>38</v>
      </c>
      <c r="X1821" s="3" t="s">
        <v>15699</v>
      </c>
      <c r="Y1821" s="5">
        <f t="shared" si="1"/>
        <v>2011</v>
      </c>
      <c r="Z1821" s="5">
        <f t="shared" si="2"/>
        <v>5</v>
      </c>
      <c r="AA1821" s="5">
        <f t="shared" si="3"/>
        <v>27</v>
      </c>
      <c r="AB1821" s="5">
        <f t="shared" si="4"/>
        <v>2012</v>
      </c>
      <c r="AC1821" s="5">
        <f t="shared" si="5"/>
        <v>2</v>
      </c>
      <c r="AD1821" s="5">
        <f t="shared" si="6"/>
        <v>11</v>
      </c>
    </row>
    <row r="1822" ht="15.75" customHeight="1">
      <c r="A1822" s="3" t="s">
        <v>30</v>
      </c>
      <c r="B1822" s="3" t="s">
        <v>31</v>
      </c>
      <c r="C1822" s="3" t="s">
        <v>14367</v>
      </c>
      <c r="D1822" s="3" t="s">
        <v>15700</v>
      </c>
      <c r="E1822" s="3" t="s">
        <v>15701</v>
      </c>
      <c r="F1822" s="3" t="s">
        <v>15643</v>
      </c>
      <c r="G1822" s="3" t="s">
        <v>15702</v>
      </c>
      <c r="H1822" s="3" t="s">
        <v>15674</v>
      </c>
      <c r="I1822" s="3" t="s">
        <v>12954</v>
      </c>
      <c r="J1822" s="3" t="s">
        <v>12955</v>
      </c>
      <c r="K1822" s="3" t="s">
        <v>15645</v>
      </c>
      <c r="L1822" s="3" t="s">
        <v>15646</v>
      </c>
      <c r="M1822" s="3" t="s">
        <v>38</v>
      </c>
      <c r="N1822" s="3" t="s">
        <v>122</v>
      </c>
      <c r="O1822" s="3" t="s">
        <v>7895</v>
      </c>
      <c r="P1822" s="4">
        <v>6.0</v>
      </c>
      <c r="Q1822" s="3" t="s">
        <v>15647</v>
      </c>
      <c r="R1822" s="4">
        <v>0.0</v>
      </c>
      <c r="S1822" s="3" t="s">
        <v>38</v>
      </c>
      <c r="T1822" s="3" t="s">
        <v>15703</v>
      </c>
      <c r="U1822" s="4">
        <v>1.0</v>
      </c>
      <c r="V1822" s="3" t="s">
        <v>38</v>
      </c>
      <c r="W1822" s="3" t="s">
        <v>38</v>
      </c>
      <c r="X1822" s="3" t="s">
        <v>15704</v>
      </c>
      <c r="Y1822" s="5">
        <f t="shared" si="1"/>
        <v>2011</v>
      </c>
      <c r="Z1822" s="5">
        <f t="shared" si="2"/>
        <v>6</v>
      </c>
      <c r="AA1822" s="5">
        <f t="shared" si="3"/>
        <v>20</v>
      </c>
      <c r="AB1822" s="5">
        <f t="shared" si="4"/>
        <v>2012</v>
      </c>
      <c r="AC1822" s="5">
        <f t="shared" si="5"/>
        <v>2</v>
      </c>
      <c r="AD1822" s="5">
        <f t="shared" si="6"/>
        <v>11</v>
      </c>
    </row>
    <row r="1823" ht="15.75" customHeight="1">
      <c r="A1823" s="3" t="s">
        <v>30</v>
      </c>
      <c r="B1823" s="3" t="s">
        <v>47</v>
      </c>
      <c r="C1823" s="3" t="s">
        <v>15705</v>
      </c>
      <c r="D1823" s="3" t="s">
        <v>15706</v>
      </c>
      <c r="E1823" s="3" t="s">
        <v>15707</v>
      </c>
      <c r="F1823" s="3" t="s">
        <v>15023</v>
      </c>
      <c r="G1823" s="3" t="s">
        <v>15708</v>
      </c>
      <c r="H1823" s="3" t="s">
        <v>15709</v>
      </c>
      <c r="I1823" s="3" t="s">
        <v>373</v>
      </c>
      <c r="J1823" s="3" t="s">
        <v>1435</v>
      </c>
      <c r="K1823" s="3" t="s">
        <v>15170</v>
      </c>
      <c r="L1823" s="3" t="s">
        <v>15171</v>
      </c>
      <c r="M1823" s="3" t="s">
        <v>121</v>
      </c>
      <c r="N1823" s="3" t="s">
        <v>376</v>
      </c>
      <c r="O1823" s="3" t="s">
        <v>7793</v>
      </c>
      <c r="P1823" s="4">
        <v>0.0</v>
      </c>
      <c r="Q1823" s="3" t="s">
        <v>38</v>
      </c>
      <c r="R1823" s="4">
        <v>1.0</v>
      </c>
      <c r="S1823" s="3" t="s">
        <v>15710</v>
      </c>
      <c r="T1823" s="3" t="s">
        <v>15711</v>
      </c>
      <c r="U1823" s="4">
        <v>7.0</v>
      </c>
      <c r="V1823" s="3" t="s">
        <v>38</v>
      </c>
      <c r="W1823" s="3" t="s">
        <v>38</v>
      </c>
      <c r="X1823" s="3" t="s">
        <v>15712</v>
      </c>
      <c r="Y1823" s="5">
        <f t="shared" si="1"/>
        <v>2011</v>
      </c>
      <c r="Z1823" s="5">
        <f t="shared" si="2"/>
        <v>9</v>
      </c>
      <c r="AA1823" s="5">
        <f t="shared" si="3"/>
        <v>21</v>
      </c>
      <c r="AB1823" s="5">
        <f t="shared" si="4"/>
        <v>2012</v>
      </c>
      <c r="AC1823" s="5">
        <f t="shared" si="5"/>
        <v>2</v>
      </c>
      <c r="AD1823" s="5">
        <f t="shared" si="6"/>
        <v>1</v>
      </c>
    </row>
    <row r="1824" ht="15.75" customHeight="1">
      <c r="A1824" s="3" t="s">
        <v>30</v>
      </c>
      <c r="B1824" s="3" t="s">
        <v>47</v>
      </c>
      <c r="C1824" s="3" t="s">
        <v>15713</v>
      </c>
      <c r="D1824" s="3" t="s">
        <v>15714</v>
      </c>
      <c r="E1824" s="3" t="s">
        <v>15715</v>
      </c>
      <c r="F1824" s="3" t="s">
        <v>15716</v>
      </c>
      <c r="G1824" s="3" t="s">
        <v>15717</v>
      </c>
      <c r="H1824" s="3" t="s">
        <v>15718</v>
      </c>
      <c r="I1824" s="3" t="s">
        <v>15197</v>
      </c>
      <c r="J1824" s="3" t="s">
        <v>12198</v>
      </c>
      <c r="K1824" s="3" t="s">
        <v>15198</v>
      </c>
      <c r="L1824" s="3" t="s">
        <v>15199</v>
      </c>
      <c r="M1824" s="3" t="s">
        <v>30</v>
      </c>
      <c r="N1824" s="3" t="s">
        <v>38</v>
      </c>
      <c r="O1824" s="3" t="s">
        <v>15719</v>
      </c>
      <c r="P1824" s="4">
        <v>0.0</v>
      </c>
      <c r="Q1824" s="3" t="s">
        <v>38</v>
      </c>
      <c r="R1824" s="4">
        <v>0.0</v>
      </c>
      <c r="S1824" s="3" t="s">
        <v>38</v>
      </c>
      <c r="T1824" s="3" t="s">
        <v>15720</v>
      </c>
      <c r="U1824" s="4">
        <v>2.0</v>
      </c>
      <c r="V1824" s="3" t="s">
        <v>38</v>
      </c>
      <c r="W1824" s="3" t="s">
        <v>38</v>
      </c>
      <c r="X1824" s="3" t="s">
        <v>15721</v>
      </c>
      <c r="Y1824" s="5">
        <f t="shared" si="1"/>
        <v>2011</v>
      </c>
      <c r="Z1824" s="5">
        <f t="shared" si="2"/>
        <v>5</v>
      </c>
      <c r="AA1824" s="5">
        <f t="shared" si="3"/>
        <v>20</v>
      </c>
      <c r="AB1824" s="5">
        <f t="shared" si="4"/>
        <v>2012</v>
      </c>
      <c r="AC1824" s="5">
        <f t="shared" si="5"/>
        <v>1</v>
      </c>
      <c r="AD1824" s="5">
        <f t="shared" si="6"/>
        <v>21</v>
      </c>
    </row>
    <row r="1825" ht="15.75" customHeight="1">
      <c r="A1825" s="3" t="s">
        <v>30</v>
      </c>
      <c r="B1825" s="3" t="s">
        <v>47</v>
      </c>
      <c r="C1825" s="3" t="s">
        <v>15722</v>
      </c>
      <c r="D1825" s="3" t="s">
        <v>15723</v>
      </c>
      <c r="E1825" s="3" t="s">
        <v>15724</v>
      </c>
      <c r="F1825" s="3" t="s">
        <v>15725</v>
      </c>
      <c r="G1825" s="3" t="s">
        <v>15726</v>
      </c>
      <c r="H1825" s="3" t="s">
        <v>15718</v>
      </c>
      <c r="I1825" s="3" t="s">
        <v>8532</v>
      </c>
      <c r="J1825" s="3" t="s">
        <v>682</v>
      </c>
      <c r="K1825" s="3" t="s">
        <v>13306</v>
      </c>
      <c r="L1825" s="3" t="s">
        <v>13307</v>
      </c>
      <c r="M1825" s="3" t="s">
        <v>30</v>
      </c>
      <c r="N1825" s="3" t="s">
        <v>14262</v>
      </c>
      <c r="O1825" s="3" t="s">
        <v>3641</v>
      </c>
      <c r="P1825" s="4">
        <v>0.0</v>
      </c>
      <c r="Q1825" s="3" t="s">
        <v>38</v>
      </c>
      <c r="R1825" s="4">
        <v>0.0</v>
      </c>
      <c r="S1825" s="3" t="s">
        <v>38</v>
      </c>
      <c r="T1825" s="3" t="s">
        <v>15727</v>
      </c>
      <c r="U1825" s="4">
        <v>2.0</v>
      </c>
      <c r="V1825" s="3" t="s">
        <v>38</v>
      </c>
      <c r="W1825" s="3" t="s">
        <v>38</v>
      </c>
      <c r="X1825" s="3" t="s">
        <v>15728</v>
      </c>
      <c r="Y1825" s="5">
        <f t="shared" si="1"/>
        <v>2011</v>
      </c>
      <c r="Z1825" s="5">
        <f t="shared" si="2"/>
        <v>6</v>
      </c>
      <c r="AA1825" s="5">
        <f t="shared" si="3"/>
        <v>14</v>
      </c>
      <c r="AB1825" s="5">
        <f t="shared" si="4"/>
        <v>2012</v>
      </c>
      <c r="AC1825" s="5">
        <f t="shared" si="5"/>
        <v>1</v>
      </c>
      <c r="AD1825" s="5">
        <f t="shared" si="6"/>
        <v>21</v>
      </c>
    </row>
    <row r="1826" ht="15.75" customHeight="1">
      <c r="A1826" s="3" t="s">
        <v>30</v>
      </c>
      <c r="B1826" s="3" t="s">
        <v>47</v>
      </c>
      <c r="C1826" s="3" t="s">
        <v>15729</v>
      </c>
      <c r="D1826" s="3" t="s">
        <v>15730</v>
      </c>
      <c r="E1826" s="3" t="s">
        <v>15731</v>
      </c>
      <c r="F1826" s="3" t="s">
        <v>15195</v>
      </c>
      <c r="G1826" s="3" t="s">
        <v>15732</v>
      </c>
      <c r="H1826" s="3" t="s">
        <v>15718</v>
      </c>
      <c r="I1826" s="3" t="s">
        <v>172</v>
      </c>
      <c r="J1826" s="3" t="s">
        <v>173</v>
      </c>
      <c r="K1826" s="3" t="s">
        <v>15733</v>
      </c>
      <c r="L1826" s="3" t="s">
        <v>15734</v>
      </c>
      <c r="M1826" s="3" t="s">
        <v>96</v>
      </c>
      <c r="N1826" s="3" t="s">
        <v>38</v>
      </c>
      <c r="O1826" s="3" t="s">
        <v>513</v>
      </c>
      <c r="P1826" s="4">
        <v>0.0</v>
      </c>
      <c r="Q1826" s="3" t="s">
        <v>38</v>
      </c>
      <c r="R1826" s="4">
        <v>0.0</v>
      </c>
      <c r="S1826" s="3" t="s">
        <v>38</v>
      </c>
      <c r="T1826" s="3" t="s">
        <v>15735</v>
      </c>
      <c r="U1826" s="4">
        <v>1.0</v>
      </c>
      <c r="V1826" s="3" t="s">
        <v>38</v>
      </c>
      <c r="W1826" s="3" t="s">
        <v>38</v>
      </c>
      <c r="X1826" s="3" t="s">
        <v>15736</v>
      </c>
      <c r="Y1826" s="5">
        <f t="shared" si="1"/>
        <v>2011</v>
      </c>
      <c r="Z1826" s="5">
        <f t="shared" si="2"/>
        <v>10</v>
      </c>
      <c r="AA1826" s="5">
        <f t="shared" si="3"/>
        <v>6</v>
      </c>
      <c r="AB1826" s="5">
        <f t="shared" si="4"/>
        <v>2012</v>
      </c>
      <c r="AC1826" s="5">
        <f t="shared" si="5"/>
        <v>1</v>
      </c>
      <c r="AD1826" s="5">
        <f t="shared" si="6"/>
        <v>21</v>
      </c>
    </row>
    <row r="1827" ht="15.75" customHeight="1">
      <c r="A1827" s="3" t="s">
        <v>30</v>
      </c>
      <c r="B1827" s="3" t="s">
        <v>31</v>
      </c>
      <c r="C1827" s="3" t="s">
        <v>15737</v>
      </c>
      <c r="D1827" s="3" t="s">
        <v>15738</v>
      </c>
      <c r="E1827" s="3" t="s">
        <v>15739</v>
      </c>
      <c r="F1827" s="3" t="s">
        <v>15740</v>
      </c>
      <c r="G1827" s="3" t="s">
        <v>38</v>
      </c>
      <c r="H1827" s="3" t="s">
        <v>38</v>
      </c>
      <c r="I1827" s="3" t="s">
        <v>856</v>
      </c>
      <c r="J1827" s="3" t="s">
        <v>118</v>
      </c>
      <c r="K1827" s="3" t="s">
        <v>15334</v>
      </c>
      <c r="L1827" s="3" t="s">
        <v>15335</v>
      </c>
      <c r="M1827" s="3" t="s">
        <v>38</v>
      </c>
      <c r="N1827" s="3" t="s">
        <v>7547</v>
      </c>
      <c r="O1827" s="3" t="s">
        <v>15741</v>
      </c>
      <c r="P1827" s="4">
        <v>4.0</v>
      </c>
      <c r="Q1827" s="3" t="s">
        <v>15742</v>
      </c>
      <c r="R1827" s="4">
        <v>2.0</v>
      </c>
      <c r="S1827" s="3" t="s">
        <v>15743</v>
      </c>
      <c r="T1827" s="3" t="s">
        <v>15744</v>
      </c>
      <c r="U1827" s="4">
        <v>4.0</v>
      </c>
      <c r="V1827" s="3" t="s">
        <v>38</v>
      </c>
      <c r="W1827" s="3" t="s">
        <v>38</v>
      </c>
      <c r="X1827" s="3" t="s">
        <v>15745</v>
      </c>
      <c r="Y1827" s="5">
        <f t="shared" si="1"/>
        <v>2011</v>
      </c>
      <c r="Z1827" s="5">
        <f t="shared" si="2"/>
        <v>6</v>
      </c>
      <c r="AA1827" s="5">
        <f t="shared" si="3"/>
        <v>10</v>
      </c>
      <c r="AB1827" s="5">
        <f t="shared" si="4"/>
        <v>0</v>
      </c>
      <c r="AC1827" s="5">
        <f t="shared" si="5"/>
        <v>0</v>
      </c>
      <c r="AD1827" s="5">
        <f t="shared" si="6"/>
        <v>0</v>
      </c>
    </row>
    <row r="1828" ht="15.75" customHeight="1">
      <c r="A1828" s="3" t="s">
        <v>30</v>
      </c>
      <c r="B1828" s="3" t="s">
        <v>47</v>
      </c>
      <c r="C1828" s="3" t="s">
        <v>15746</v>
      </c>
      <c r="D1828" s="3" t="s">
        <v>15747</v>
      </c>
      <c r="E1828" s="3" t="s">
        <v>15748</v>
      </c>
      <c r="F1828" s="3" t="s">
        <v>15749</v>
      </c>
      <c r="G1828" s="3" t="s">
        <v>15750</v>
      </c>
      <c r="H1828" s="3" t="s">
        <v>13239</v>
      </c>
      <c r="I1828" s="3" t="s">
        <v>147</v>
      </c>
      <c r="J1828" s="3" t="s">
        <v>148</v>
      </c>
      <c r="K1828" s="3" t="s">
        <v>14070</v>
      </c>
      <c r="L1828" s="3" t="s">
        <v>14071</v>
      </c>
      <c r="M1828" s="3" t="s">
        <v>30</v>
      </c>
      <c r="N1828" s="3" t="s">
        <v>151</v>
      </c>
      <c r="O1828" s="3" t="s">
        <v>13104</v>
      </c>
      <c r="P1828" s="4">
        <v>0.0</v>
      </c>
      <c r="Q1828" s="3" t="s">
        <v>38</v>
      </c>
      <c r="R1828" s="4">
        <v>0.0</v>
      </c>
      <c r="S1828" s="3" t="s">
        <v>38</v>
      </c>
      <c r="T1828" s="3" t="s">
        <v>15751</v>
      </c>
      <c r="U1828" s="4">
        <v>1.0</v>
      </c>
      <c r="V1828" s="3" t="s">
        <v>38</v>
      </c>
      <c r="W1828" s="3" t="s">
        <v>38</v>
      </c>
      <c r="X1828" s="3" t="s">
        <v>15752</v>
      </c>
      <c r="Y1828" s="5">
        <f t="shared" si="1"/>
        <v>2011</v>
      </c>
      <c r="Z1828" s="5">
        <f t="shared" si="2"/>
        <v>7</v>
      </c>
      <c r="AA1828" s="5">
        <f t="shared" si="3"/>
        <v>21</v>
      </c>
      <c r="AB1828" s="5">
        <f t="shared" si="4"/>
        <v>2012</v>
      </c>
      <c r="AC1828" s="5">
        <f t="shared" si="5"/>
        <v>1</v>
      </c>
      <c r="AD1828" s="5">
        <f t="shared" si="6"/>
        <v>11</v>
      </c>
    </row>
    <row r="1829" ht="15.75" customHeight="1">
      <c r="A1829" s="3" t="s">
        <v>30</v>
      </c>
      <c r="B1829" s="3" t="s">
        <v>47</v>
      </c>
      <c r="C1829" s="3" t="s">
        <v>15753</v>
      </c>
      <c r="D1829" s="3" t="s">
        <v>15754</v>
      </c>
      <c r="E1829" s="3" t="s">
        <v>15755</v>
      </c>
      <c r="F1829" s="3" t="s">
        <v>13757</v>
      </c>
      <c r="G1829" s="3" t="s">
        <v>15756</v>
      </c>
      <c r="H1829" s="3" t="s">
        <v>13239</v>
      </c>
      <c r="I1829" s="3" t="s">
        <v>1226</v>
      </c>
      <c r="J1829" s="3" t="s">
        <v>713</v>
      </c>
      <c r="K1829" s="3" t="s">
        <v>15757</v>
      </c>
      <c r="L1829" s="3" t="s">
        <v>4834</v>
      </c>
      <c r="M1829" s="3" t="s">
        <v>38</v>
      </c>
      <c r="N1829" s="3" t="s">
        <v>731</v>
      </c>
      <c r="O1829" s="3" t="s">
        <v>529</v>
      </c>
      <c r="P1829" s="4">
        <v>0.0</v>
      </c>
      <c r="Q1829" s="3" t="s">
        <v>38</v>
      </c>
      <c r="R1829" s="4">
        <v>1.0</v>
      </c>
      <c r="S1829" s="3" t="s">
        <v>15758</v>
      </c>
      <c r="T1829" s="3" t="s">
        <v>15759</v>
      </c>
      <c r="U1829" s="4">
        <v>1.0</v>
      </c>
      <c r="V1829" s="3" t="s">
        <v>38</v>
      </c>
      <c r="W1829" s="3" t="s">
        <v>38</v>
      </c>
      <c r="X1829" s="3" t="s">
        <v>15760</v>
      </c>
      <c r="Y1829" s="5">
        <f t="shared" si="1"/>
        <v>2011</v>
      </c>
      <c r="Z1829" s="5">
        <f t="shared" si="2"/>
        <v>8</v>
      </c>
      <c r="AA1829" s="5">
        <f t="shared" si="3"/>
        <v>30</v>
      </c>
      <c r="AB1829" s="5">
        <f t="shared" si="4"/>
        <v>2012</v>
      </c>
      <c r="AC1829" s="5">
        <f t="shared" si="5"/>
        <v>1</v>
      </c>
      <c r="AD1829" s="5">
        <f t="shared" si="6"/>
        <v>11</v>
      </c>
    </row>
    <row r="1830" ht="15.75" customHeight="1">
      <c r="A1830" s="3" t="s">
        <v>30</v>
      </c>
      <c r="B1830" s="3" t="s">
        <v>47</v>
      </c>
      <c r="C1830" s="3" t="s">
        <v>15761</v>
      </c>
      <c r="D1830" s="3" t="s">
        <v>15762</v>
      </c>
      <c r="E1830" s="3" t="s">
        <v>15763</v>
      </c>
      <c r="F1830" s="3" t="s">
        <v>13757</v>
      </c>
      <c r="G1830" s="3" t="s">
        <v>15764</v>
      </c>
      <c r="H1830" s="3" t="s">
        <v>13239</v>
      </c>
      <c r="I1830" s="3" t="s">
        <v>1226</v>
      </c>
      <c r="J1830" s="3" t="s">
        <v>713</v>
      </c>
      <c r="K1830" s="3" t="s">
        <v>15757</v>
      </c>
      <c r="L1830" s="3" t="s">
        <v>4834</v>
      </c>
      <c r="M1830" s="3" t="s">
        <v>38</v>
      </c>
      <c r="N1830" s="3" t="s">
        <v>731</v>
      </c>
      <c r="O1830" s="3" t="s">
        <v>301</v>
      </c>
      <c r="P1830" s="4">
        <v>0.0</v>
      </c>
      <c r="Q1830" s="3" t="s">
        <v>38</v>
      </c>
      <c r="R1830" s="4">
        <v>0.0</v>
      </c>
      <c r="S1830" s="3" t="s">
        <v>38</v>
      </c>
      <c r="T1830" s="3" t="s">
        <v>15765</v>
      </c>
      <c r="U1830" s="4">
        <v>1.0</v>
      </c>
      <c r="V1830" s="3" t="s">
        <v>38</v>
      </c>
      <c r="W1830" s="3" t="s">
        <v>38</v>
      </c>
      <c r="X1830" s="3" t="s">
        <v>15766</v>
      </c>
      <c r="Y1830" s="5">
        <f t="shared" si="1"/>
        <v>2011</v>
      </c>
      <c r="Z1830" s="5">
        <f t="shared" si="2"/>
        <v>8</v>
      </c>
      <c r="AA1830" s="5">
        <f t="shared" si="3"/>
        <v>30</v>
      </c>
      <c r="AB1830" s="5">
        <f t="shared" si="4"/>
        <v>2012</v>
      </c>
      <c r="AC1830" s="5">
        <f t="shared" si="5"/>
        <v>1</v>
      </c>
      <c r="AD1830" s="5">
        <f t="shared" si="6"/>
        <v>11</v>
      </c>
    </row>
    <row r="1831" ht="15.75" customHeight="1">
      <c r="A1831" s="3" t="s">
        <v>30</v>
      </c>
      <c r="B1831" s="3" t="s">
        <v>47</v>
      </c>
      <c r="C1831" s="3" t="s">
        <v>15767</v>
      </c>
      <c r="D1831" s="3" t="s">
        <v>15768</v>
      </c>
      <c r="E1831" s="3" t="s">
        <v>15769</v>
      </c>
      <c r="F1831" s="3" t="s">
        <v>13757</v>
      </c>
      <c r="G1831" s="3" t="s">
        <v>15770</v>
      </c>
      <c r="H1831" s="3" t="s">
        <v>13239</v>
      </c>
      <c r="I1831" s="3" t="s">
        <v>1226</v>
      </c>
      <c r="J1831" s="3" t="s">
        <v>713</v>
      </c>
      <c r="K1831" s="3" t="s">
        <v>15160</v>
      </c>
      <c r="L1831" s="3" t="s">
        <v>15161</v>
      </c>
      <c r="M1831" s="3" t="s">
        <v>38</v>
      </c>
      <c r="N1831" s="3" t="s">
        <v>731</v>
      </c>
      <c r="O1831" s="3" t="s">
        <v>15771</v>
      </c>
      <c r="P1831" s="4">
        <v>0.0</v>
      </c>
      <c r="Q1831" s="3" t="s">
        <v>38</v>
      </c>
      <c r="R1831" s="4">
        <v>0.0</v>
      </c>
      <c r="S1831" s="3" t="s">
        <v>38</v>
      </c>
      <c r="T1831" s="3" t="s">
        <v>15772</v>
      </c>
      <c r="U1831" s="4">
        <v>1.0</v>
      </c>
      <c r="V1831" s="3" t="s">
        <v>38</v>
      </c>
      <c r="W1831" s="3" t="s">
        <v>38</v>
      </c>
      <c r="X1831" s="3" t="s">
        <v>15773</v>
      </c>
      <c r="Y1831" s="5">
        <f t="shared" si="1"/>
        <v>2011</v>
      </c>
      <c r="Z1831" s="5">
        <f t="shared" si="2"/>
        <v>8</v>
      </c>
      <c r="AA1831" s="5">
        <f t="shared" si="3"/>
        <v>30</v>
      </c>
      <c r="AB1831" s="5">
        <f t="shared" si="4"/>
        <v>2012</v>
      </c>
      <c r="AC1831" s="5">
        <f t="shared" si="5"/>
        <v>1</v>
      </c>
      <c r="AD1831" s="5">
        <f t="shared" si="6"/>
        <v>11</v>
      </c>
    </row>
    <row r="1832" ht="15.75" customHeight="1">
      <c r="A1832" s="3" t="s">
        <v>30</v>
      </c>
      <c r="B1832" s="3" t="s">
        <v>47</v>
      </c>
      <c r="C1832" s="3" t="s">
        <v>15774</v>
      </c>
      <c r="D1832" s="3" t="s">
        <v>15775</v>
      </c>
      <c r="E1832" s="3" t="s">
        <v>15776</v>
      </c>
      <c r="F1832" s="3" t="s">
        <v>13757</v>
      </c>
      <c r="G1832" s="3" t="s">
        <v>15777</v>
      </c>
      <c r="H1832" s="3" t="s">
        <v>13239</v>
      </c>
      <c r="I1832" s="3" t="s">
        <v>1226</v>
      </c>
      <c r="J1832" s="3" t="s">
        <v>713</v>
      </c>
      <c r="K1832" s="3" t="s">
        <v>15757</v>
      </c>
      <c r="L1832" s="3" t="s">
        <v>4834</v>
      </c>
      <c r="M1832" s="3" t="s">
        <v>38</v>
      </c>
      <c r="N1832" s="3" t="s">
        <v>731</v>
      </c>
      <c r="O1832" s="3" t="s">
        <v>15778</v>
      </c>
      <c r="P1832" s="4">
        <v>0.0</v>
      </c>
      <c r="Q1832" s="3" t="s">
        <v>38</v>
      </c>
      <c r="R1832" s="4">
        <v>0.0</v>
      </c>
      <c r="S1832" s="3" t="s">
        <v>38</v>
      </c>
      <c r="T1832" s="3" t="s">
        <v>15779</v>
      </c>
      <c r="U1832" s="4">
        <v>1.0</v>
      </c>
      <c r="V1832" s="3" t="s">
        <v>38</v>
      </c>
      <c r="W1832" s="3" t="s">
        <v>38</v>
      </c>
      <c r="X1832" s="3" t="s">
        <v>15780</v>
      </c>
      <c r="Y1832" s="5">
        <f t="shared" si="1"/>
        <v>2011</v>
      </c>
      <c r="Z1832" s="5">
        <f t="shared" si="2"/>
        <v>8</v>
      </c>
      <c r="AA1832" s="5">
        <f t="shared" si="3"/>
        <v>30</v>
      </c>
      <c r="AB1832" s="5">
        <f t="shared" si="4"/>
        <v>2012</v>
      </c>
      <c r="AC1832" s="5">
        <f t="shared" si="5"/>
        <v>1</v>
      </c>
      <c r="AD1832" s="5">
        <f t="shared" si="6"/>
        <v>11</v>
      </c>
    </row>
    <row r="1833" ht="15.75" customHeight="1">
      <c r="A1833" s="3" t="s">
        <v>30</v>
      </c>
      <c r="B1833" s="3" t="s">
        <v>47</v>
      </c>
      <c r="C1833" s="3" t="s">
        <v>12978</v>
      </c>
      <c r="D1833" s="3" t="s">
        <v>15781</v>
      </c>
      <c r="E1833" s="3" t="s">
        <v>15782</v>
      </c>
      <c r="F1833" s="3" t="s">
        <v>15749</v>
      </c>
      <c r="G1833" s="3" t="s">
        <v>15783</v>
      </c>
      <c r="H1833" s="3" t="s">
        <v>13239</v>
      </c>
      <c r="I1833" s="3" t="s">
        <v>147</v>
      </c>
      <c r="J1833" s="3" t="s">
        <v>148</v>
      </c>
      <c r="K1833" s="3" t="s">
        <v>14070</v>
      </c>
      <c r="L1833" s="3" t="s">
        <v>14071</v>
      </c>
      <c r="M1833" s="3" t="s">
        <v>30</v>
      </c>
      <c r="N1833" s="3" t="s">
        <v>151</v>
      </c>
      <c r="O1833" s="3" t="s">
        <v>13831</v>
      </c>
      <c r="P1833" s="4">
        <v>0.0</v>
      </c>
      <c r="Q1833" s="3" t="s">
        <v>38</v>
      </c>
      <c r="R1833" s="4">
        <v>0.0</v>
      </c>
      <c r="S1833" s="3" t="s">
        <v>38</v>
      </c>
      <c r="T1833" s="3" t="s">
        <v>15784</v>
      </c>
      <c r="U1833" s="4">
        <v>1.0</v>
      </c>
      <c r="V1833" s="3" t="s">
        <v>38</v>
      </c>
      <c r="W1833" s="3" t="s">
        <v>38</v>
      </c>
      <c r="X1833" s="3" t="s">
        <v>15785</v>
      </c>
      <c r="Y1833" s="5">
        <f t="shared" si="1"/>
        <v>2011</v>
      </c>
      <c r="Z1833" s="5">
        <f t="shared" si="2"/>
        <v>7</v>
      </c>
      <c r="AA1833" s="5">
        <f t="shared" si="3"/>
        <v>21</v>
      </c>
      <c r="AB1833" s="5">
        <f t="shared" si="4"/>
        <v>2012</v>
      </c>
      <c r="AC1833" s="5">
        <f t="shared" si="5"/>
        <v>1</v>
      </c>
      <c r="AD1833" s="5">
        <f t="shared" si="6"/>
        <v>11</v>
      </c>
    </row>
    <row r="1834" ht="15.75" customHeight="1">
      <c r="A1834" s="3" t="s">
        <v>30</v>
      </c>
      <c r="B1834" s="3" t="s">
        <v>47</v>
      </c>
      <c r="C1834" s="3" t="s">
        <v>15786</v>
      </c>
      <c r="D1834" s="3" t="s">
        <v>15787</v>
      </c>
      <c r="E1834" s="3" t="s">
        <v>15788</v>
      </c>
      <c r="F1834" s="3" t="s">
        <v>15789</v>
      </c>
      <c r="G1834" s="3" t="s">
        <v>15790</v>
      </c>
      <c r="H1834" s="3" t="s">
        <v>15791</v>
      </c>
      <c r="I1834" s="3" t="s">
        <v>3285</v>
      </c>
      <c r="J1834" s="3" t="s">
        <v>454</v>
      </c>
      <c r="K1834" s="3" t="s">
        <v>15792</v>
      </c>
      <c r="L1834" s="3" t="s">
        <v>15793</v>
      </c>
      <c r="M1834" s="3" t="s">
        <v>96</v>
      </c>
      <c r="N1834" s="3" t="s">
        <v>69</v>
      </c>
      <c r="O1834" s="3" t="s">
        <v>14557</v>
      </c>
      <c r="P1834" s="4">
        <v>0.0</v>
      </c>
      <c r="Q1834" s="3" t="s">
        <v>38</v>
      </c>
      <c r="R1834" s="4">
        <v>0.0</v>
      </c>
      <c r="S1834" s="3" t="s">
        <v>38</v>
      </c>
      <c r="T1834" s="3" t="s">
        <v>15794</v>
      </c>
      <c r="U1834" s="4">
        <v>1.0</v>
      </c>
      <c r="V1834" s="3" t="s">
        <v>38</v>
      </c>
      <c r="W1834" s="3" t="s">
        <v>38</v>
      </c>
      <c r="X1834" s="3" t="s">
        <v>15795</v>
      </c>
      <c r="Y1834" s="5">
        <f t="shared" si="1"/>
        <v>2011</v>
      </c>
      <c r="Z1834" s="5">
        <f t="shared" si="2"/>
        <v>8</v>
      </c>
      <c r="AA1834" s="5">
        <f t="shared" si="3"/>
        <v>3</v>
      </c>
      <c r="AB1834" s="5">
        <f t="shared" si="4"/>
        <v>2012</v>
      </c>
      <c r="AC1834" s="5">
        <f t="shared" si="5"/>
        <v>1</v>
      </c>
      <c r="AD1834" s="5">
        <f t="shared" si="6"/>
        <v>1</v>
      </c>
    </row>
    <row r="1835" ht="15.75" customHeight="1">
      <c r="A1835" s="3" t="s">
        <v>30</v>
      </c>
      <c r="B1835" s="3" t="s">
        <v>47</v>
      </c>
      <c r="C1835" s="3" t="s">
        <v>15796</v>
      </c>
      <c r="D1835" s="3" t="s">
        <v>15797</v>
      </c>
      <c r="E1835" s="3" t="s">
        <v>15798</v>
      </c>
      <c r="F1835" s="3" t="s">
        <v>13757</v>
      </c>
      <c r="G1835" s="3" t="s">
        <v>15799</v>
      </c>
      <c r="H1835" s="3" t="s">
        <v>15791</v>
      </c>
      <c r="I1835" s="3" t="s">
        <v>1226</v>
      </c>
      <c r="J1835" s="3" t="s">
        <v>713</v>
      </c>
      <c r="K1835" s="3" t="s">
        <v>15800</v>
      </c>
      <c r="L1835" s="3" t="s">
        <v>15801</v>
      </c>
      <c r="M1835" s="3" t="s">
        <v>38</v>
      </c>
      <c r="N1835" s="3" t="s">
        <v>731</v>
      </c>
      <c r="O1835" s="3" t="s">
        <v>15802</v>
      </c>
      <c r="P1835" s="4">
        <v>0.0</v>
      </c>
      <c r="Q1835" s="3" t="s">
        <v>38</v>
      </c>
      <c r="R1835" s="4">
        <v>0.0</v>
      </c>
      <c r="S1835" s="3" t="s">
        <v>38</v>
      </c>
      <c r="T1835" s="3" t="s">
        <v>15803</v>
      </c>
      <c r="U1835" s="4">
        <v>1.0</v>
      </c>
      <c r="V1835" s="3" t="s">
        <v>38</v>
      </c>
      <c r="W1835" s="3" t="s">
        <v>38</v>
      </c>
      <c r="X1835" s="3" t="s">
        <v>15804</v>
      </c>
      <c r="Y1835" s="5">
        <f t="shared" si="1"/>
        <v>2011</v>
      </c>
      <c r="Z1835" s="5">
        <f t="shared" si="2"/>
        <v>8</v>
      </c>
      <c r="AA1835" s="5">
        <f t="shared" si="3"/>
        <v>30</v>
      </c>
      <c r="AB1835" s="5">
        <f t="shared" si="4"/>
        <v>2012</v>
      </c>
      <c r="AC1835" s="5">
        <f t="shared" si="5"/>
        <v>1</v>
      </c>
      <c r="AD1835" s="5">
        <f t="shared" si="6"/>
        <v>1</v>
      </c>
    </row>
    <row r="1836" ht="15.75" customHeight="1">
      <c r="A1836" s="3" t="s">
        <v>30</v>
      </c>
      <c r="B1836" s="3" t="s">
        <v>31</v>
      </c>
      <c r="C1836" s="3" t="s">
        <v>15805</v>
      </c>
      <c r="D1836" s="3" t="s">
        <v>15806</v>
      </c>
      <c r="E1836" s="3" t="s">
        <v>15807</v>
      </c>
      <c r="F1836" s="3" t="s">
        <v>15808</v>
      </c>
      <c r="G1836" s="3" t="s">
        <v>38</v>
      </c>
      <c r="H1836" s="3" t="s">
        <v>38</v>
      </c>
      <c r="I1836" s="3" t="s">
        <v>13387</v>
      </c>
      <c r="J1836" s="3" t="s">
        <v>12955</v>
      </c>
      <c r="K1836" s="3" t="s">
        <v>15334</v>
      </c>
      <c r="L1836" s="3" t="s">
        <v>15335</v>
      </c>
      <c r="M1836" s="3" t="s">
        <v>38</v>
      </c>
      <c r="N1836" s="3" t="s">
        <v>7547</v>
      </c>
      <c r="O1836" s="3" t="s">
        <v>15809</v>
      </c>
      <c r="P1836" s="4">
        <v>4.0</v>
      </c>
      <c r="Q1836" s="3" t="s">
        <v>15810</v>
      </c>
      <c r="R1836" s="4">
        <v>4.0</v>
      </c>
      <c r="S1836" s="3" t="s">
        <v>15811</v>
      </c>
      <c r="T1836" s="3" t="s">
        <v>15812</v>
      </c>
      <c r="U1836" s="4">
        <v>1.0</v>
      </c>
      <c r="V1836" s="3" t="s">
        <v>38</v>
      </c>
      <c r="W1836" s="3" t="s">
        <v>38</v>
      </c>
      <c r="X1836" s="3" t="s">
        <v>15813</v>
      </c>
      <c r="Y1836" s="5">
        <f t="shared" si="1"/>
        <v>2010</v>
      </c>
      <c r="Z1836" s="5">
        <f t="shared" si="2"/>
        <v>6</v>
      </c>
      <c r="AA1836" s="5">
        <f t="shared" si="3"/>
        <v>25</v>
      </c>
      <c r="AB1836" s="5">
        <f t="shared" si="4"/>
        <v>0</v>
      </c>
      <c r="AC1836" s="5">
        <f t="shared" si="5"/>
        <v>0</v>
      </c>
      <c r="AD1836" s="5">
        <f t="shared" si="6"/>
        <v>0</v>
      </c>
    </row>
    <row r="1837" ht="15.75" customHeight="1">
      <c r="A1837" s="3" t="s">
        <v>30</v>
      </c>
      <c r="B1837" s="3" t="s">
        <v>47</v>
      </c>
      <c r="C1837" s="3" t="s">
        <v>9142</v>
      </c>
      <c r="D1837" s="3" t="s">
        <v>15814</v>
      </c>
      <c r="E1837" s="3" t="s">
        <v>15815</v>
      </c>
      <c r="F1837" s="3" t="s">
        <v>15816</v>
      </c>
      <c r="G1837" s="3" t="s">
        <v>15817</v>
      </c>
      <c r="H1837" s="3" t="s">
        <v>13275</v>
      </c>
      <c r="I1837" s="3" t="s">
        <v>11540</v>
      </c>
      <c r="J1837" s="3" t="s">
        <v>11541</v>
      </c>
      <c r="K1837" s="3" t="s">
        <v>12490</v>
      </c>
      <c r="L1837" s="3" t="s">
        <v>12491</v>
      </c>
      <c r="M1837" s="3" t="s">
        <v>38</v>
      </c>
      <c r="N1837" s="3" t="s">
        <v>38</v>
      </c>
      <c r="O1837" s="3" t="s">
        <v>1047</v>
      </c>
      <c r="P1837" s="4">
        <v>0.0</v>
      </c>
      <c r="Q1837" s="3" t="s">
        <v>38</v>
      </c>
      <c r="R1837" s="4">
        <v>1.0</v>
      </c>
      <c r="S1837" s="3" t="s">
        <v>15818</v>
      </c>
      <c r="T1837" s="3" t="s">
        <v>15819</v>
      </c>
      <c r="U1837" s="4">
        <v>1.0</v>
      </c>
      <c r="V1837" s="3" t="s">
        <v>38</v>
      </c>
      <c r="W1837" s="3" t="s">
        <v>38</v>
      </c>
      <c r="X1837" s="3" t="s">
        <v>15820</v>
      </c>
      <c r="Y1837" s="5">
        <f t="shared" si="1"/>
        <v>2011</v>
      </c>
      <c r="Z1837" s="5">
        <f t="shared" si="2"/>
        <v>6</v>
      </c>
      <c r="AA1837" s="5">
        <f t="shared" si="3"/>
        <v>23</v>
      </c>
      <c r="AB1837" s="5">
        <f t="shared" si="4"/>
        <v>2011</v>
      </c>
      <c r="AC1837" s="5">
        <f t="shared" si="5"/>
        <v>12</v>
      </c>
      <c r="AD1837" s="5">
        <f t="shared" si="6"/>
        <v>21</v>
      </c>
    </row>
    <row r="1838" ht="15.75" customHeight="1">
      <c r="A1838" s="3" t="s">
        <v>30</v>
      </c>
      <c r="B1838" s="3" t="s">
        <v>47</v>
      </c>
      <c r="C1838" s="3" t="s">
        <v>15821</v>
      </c>
      <c r="D1838" s="3" t="s">
        <v>15822</v>
      </c>
      <c r="E1838" s="3" t="s">
        <v>15823</v>
      </c>
      <c r="F1838" s="3" t="s">
        <v>15824</v>
      </c>
      <c r="G1838" s="3" t="s">
        <v>15825</v>
      </c>
      <c r="H1838" s="3" t="s">
        <v>13275</v>
      </c>
      <c r="I1838" s="3" t="s">
        <v>78</v>
      </c>
      <c r="J1838" s="3" t="s">
        <v>118</v>
      </c>
      <c r="K1838" s="3" t="s">
        <v>15826</v>
      </c>
      <c r="L1838" s="3" t="s">
        <v>15827</v>
      </c>
      <c r="M1838" s="3" t="s">
        <v>38</v>
      </c>
      <c r="N1838" s="3" t="s">
        <v>122</v>
      </c>
      <c r="O1838" s="3" t="s">
        <v>15828</v>
      </c>
      <c r="P1838" s="4">
        <v>0.0</v>
      </c>
      <c r="Q1838" s="3" t="s">
        <v>38</v>
      </c>
      <c r="R1838" s="4">
        <v>4.0</v>
      </c>
      <c r="S1838" s="3" t="s">
        <v>15829</v>
      </c>
      <c r="T1838" s="3" t="s">
        <v>15830</v>
      </c>
      <c r="U1838" s="4">
        <v>4.0</v>
      </c>
      <c r="V1838" s="3" t="s">
        <v>38</v>
      </c>
      <c r="W1838" s="3" t="s">
        <v>38</v>
      </c>
      <c r="X1838" s="3" t="s">
        <v>15831</v>
      </c>
      <c r="Y1838" s="5">
        <f t="shared" si="1"/>
        <v>2011</v>
      </c>
      <c r="Z1838" s="5">
        <f t="shared" si="2"/>
        <v>5</v>
      </c>
      <c r="AA1838" s="5">
        <f t="shared" si="3"/>
        <v>25</v>
      </c>
      <c r="AB1838" s="5">
        <f t="shared" si="4"/>
        <v>2011</v>
      </c>
      <c r="AC1838" s="5">
        <f t="shared" si="5"/>
        <v>12</v>
      </c>
      <c r="AD1838" s="5">
        <f t="shared" si="6"/>
        <v>21</v>
      </c>
    </row>
    <row r="1839" ht="15.75" customHeight="1">
      <c r="A1839" s="3" t="s">
        <v>30</v>
      </c>
      <c r="B1839" s="3" t="s">
        <v>47</v>
      </c>
      <c r="C1839" s="3" t="s">
        <v>15832</v>
      </c>
      <c r="D1839" s="3" t="s">
        <v>15833</v>
      </c>
      <c r="E1839" s="3" t="s">
        <v>15834</v>
      </c>
      <c r="F1839" s="3" t="s">
        <v>15835</v>
      </c>
      <c r="G1839" s="3" t="s">
        <v>15836</v>
      </c>
      <c r="H1839" s="3" t="s">
        <v>13275</v>
      </c>
      <c r="I1839" s="3" t="s">
        <v>172</v>
      </c>
      <c r="J1839" s="3" t="s">
        <v>173</v>
      </c>
      <c r="K1839" s="3" t="s">
        <v>15837</v>
      </c>
      <c r="L1839" s="3" t="s">
        <v>15838</v>
      </c>
      <c r="M1839" s="3" t="s">
        <v>96</v>
      </c>
      <c r="N1839" s="3" t="s">
        <v>38</v>
      </c>
      <c r="O1839" s="3" t="s">
        <v>15839</v>
      </c>
      <c r="P1839" s="4">
        <v>0.0</v>
      </c>
      <c r="Q1839" s="3" t="s">
        <v>38</v>
      </c>
      <c r="R1839" s="4">
        <v>0.0</v>
      </c>
      <c r="S1839" s="3" t="s">
        <v>38</v>
      </c>
      <c r="T1839" s="3" t="s">
        <v>15840</v>
      </c>
      <c r="U1839" s="4">
        <v>1.0</v>
      </c>
      <c r="V1839" s="3" t="s">
        <v>38</v>
      </c>
      <c r="W1839" s="3" t="s">
        <v>38</v>
      </c>
      <c r="X1839" s="3" t="s">
        <v>15841</v>
      </c>
      <c r="Y1839" s="5">
        <f t="shared" si="1"/>
        <v>2011</v>
      </c>
      <c r="Z1839" s="5">
        <f t="shared" si="2"/>
        <v>3</v>
      </c>
      <c r="AA1839" s="5">
        <f t="shared" si="3"/>
        <v>24</v>
      </c>
      <c r="AB1839" s="5">
        <f t="shared" si="4"/>
        <v>2011</v>
      </c>
      <c r="AC1839" s="5">
        <f t="shared" si="5"/>
        <v>12</v>
      </c>
      <c r="AD1839" s="5">
        <f t="shared" si="6"/>
        <v>21</v>
      </c>
    </row>
    <row r="1840" ht="15.75" customHeight="1">
      <c r="A1840" s="3" t="s">
        <v>30</v>
      </c>
      <c r="B1840" s="3" t="s">
        <v>47</v>
      </c>
      <c r="C1840" s="3" t="s">
        <v>15842</v>
      </c>
      <c r="D1840" s="3" t="s">
        <v>15843</v>
      </c>
      <c r="E1840" s="3" t="s">
        <v>15844</v>
      </c>
      <c r="F1840" s="3" t="s">
        <v>15845</v>
      </c>
      <c r="G1840" s="3" t="s">
        <v>15846</v>
      </c>
      <c r="H1840" s="3" t="s">
        <v>13275</v>
      </c>
      <c r="I1840" s="3" t="s">
        <v>172</v>
      </c>
      <c r="J1840" s="3" t="s">
        <v>173</v>
      </c>
      <c r="K1840" s="3" t="s">
        <v>15847</v>
      </c>
      <c r="L1840" s="3" t="s">
        <v>15848</v>
      </c>
      <c r="M1840" s="3" t="s">
        <v>176</v>
      </c>
      <c r="N1840" s="3" t="s">
        <v>38</v>
      </c>
      <c r="O1840" s="3" t="s">
        <v>513</v>
      </c>
      <c r="P1840" s="4">
        <v>0.0</v>
      </c>
      <c r="Q1840" s="3" t="s">
        <v>38</v>
      </c>
      <c r="R1840" s="4">
        <v>0.0</v>
      </c>
      <c r="S1840" s="3" t="s">
        <v>38</v>
      </c>
      <c r="T1840" s="3" t="s">
        <v>15849</v>
      </c>
      <c r="U1840" s="4">
        <v>1.0</v>
      </c>
      <c r="V1840" s="3" t="s">
        <v>38</v>
      </c>
      <c r="W1840" s="3" t="s">
        <v>38</v>
      </c>
      <c r="X1840" s="3" t="s">
        <v>15850</v>
      </c>
      <c r="Y1840" s="5">
        <f t="shared" si="1"/>
        <v>2011</v>
      </c>
      <c r="Z1840" s="5">
        <f t="shared" si="2"/>
        <v>8</v>
      </c>
      <c r="AA1840" s="5">
        <f t="shared" si="3"/>
        <v>18</v>
      </c>
      <c r="AB1840" s="5">
        <f t="shared" si="4"/>
        <v>2011</v>
      </c>
      <c r="AC1840" s="5">
        <f t="shared" si="5"/>
        <v>12</v>
      </c>
      <c r="AD1840" s="5">
        <f t="shared" si="6"/>
        <v>21</v>
      </c>
    </row>
    <row r="1841" ht="15.75" customHeight="1">
      <c r="A1841" s="3" t="s">
        <v>30</v>
      </c>
      <c r="B1841" s="3" t="s">
        <v>31</v>
      </c>
      <c r="C1841" s="3" t="s">
        <v>15851</v>
      </c>
      <c r="D1841" s="3" t="s">
        <v>15852</v>
      </c>
      <c r="E1841" s="3" t="s">
        <v>15853</v>
      </c>
      <c r="F1841" s="3" t="s">
        <v>15854</v>
      </c>
      <c r="G1841" s="3" t="s">
        <v>38</v>
      </c>
      <c r="H1841" s="3" t="s">
        <v>38</v>
      </c>
      <c r="I1841" s="3" t="s">
        <v>12954</v>
      </c>
      <c r="J1841" s="3" t="s">
        <v>12955</v>
      </c>
      <c r="K1841" s="3" t="s">
        <v>15855</v>
      </c>
      <c r="L1841" s="3" t="s">
        <v>15856</v>
      </c>
      <c r="M1841" s="3" t="s">
        <v>38</v>
      </c>
      <c r="N1841" s="3" t="s">
        <v>9527</v>
      </c>
      <c r="O1841" s="3" t="s">
        <v>7323</v>
      </c>
      <c r="P1841" s="4">
        <v>5.0</v>
      </c>
      <c r="Q1841" s="3" t="s">
        <v>15857</v>
      </c>
      <c r="R1841" s="4">
        <v>3.0</v>
      </c>
      <c r="S1841" s="3" t="s">
        <v>15858</v>
      </c>
      <c r="T1841" s="3" t="s">
        <v>15859</v>
      </c>
      <c r="U1841" s="4">
        <v>1.0</v>
      </c>
      <c r="V1841" s="3" t="s">
        <v>38</v>
      </c>
      <c r="W1841" s="3" t="s">
        <v>38</v>
      </c>
      <c r="X1841" s="3" t="s">
        <v>15860</v>
      </c>
      <c r="Y1841" s="5">
        <f t="shared" si="1"/>
        <v>2010</v>
      </c>
      <c r="Z1841" s="5">
        <f t="shared" si="2"/>
        <v>6</v>
      </c>
      <c r="AA1841" s="5">
        <f t="shared" si="3"/>
        <v>9</v>
      </c>
      <c r="AB1841" s="5">
        <f t="shared" si="4"/>
        <v>0</v>
      </c>
      <c r="AC1841" s="5">
        <f t="shared" si="5"/>
        <v>0</v>
      </c>
      <c r="AD1841" s="5">
        <f t="shared" si="6"/>
        <v>0</v>
      </c>
    </row>
    <row r="1842" ht="15.75" customHeight="1">
      <c r="A1842" s="3" t="s">
        <v>30</v>
      </c>
      <c r="B1842" s="3" t="s">
        <v>47</v>
      </c>
      <c r="C1842" s="3" t="s">
        <v>15861</v>
      </c>
      <c r="D1842" s="3" t="s">
        <v>15862</v>
      </c>
      <c r="E1842" s="3" t="s">
        <v>15863</v>
      </c>
      <c r="F1842" s="3" t="s">
        <v>14111</v>
      </c>
      <c r="G1842" s="3" t="s">
        <v>15864</v>
      </c>
      <c r="H1842" s="3" t="s">
        <v>15865</v>
      </c>
      <c r="I1842" s="3" t="s">
        <v>147</v>
      </c>
      <c r="J1842" s="3" t="s">
        <v>148</v>
      </c>
      <c r="K1842" s="3" t="s">
        <v>14070</v>
      </c>
      <c r="L1842" s="3" t="s">
        <v>14071</v>
      </c>
      <c r="M1842" s="3" t="s">
        <v>30</v>
      </c>
      <c r="N1842" s="3" t="s">
        <v>151</v>
      </c>
      <c r="O1842" s="3" t="s">
        <v>15866</v>
      </c>
      <c r="P1842" s="4">
        <v>0.0</v>
      </c>
      <c r="Q1842" s="3" t="s">
        <v>38</v>
      </c>
      <c r="R1842" s="4">
        <v>0.0</v>
      </c>
      <c r="S1842" s="3" t="s">
        <v>38</v>
      </c>
      <c r="T1842" s="3" t="s">
        <v>15867</v>
      </c>
      <c r="U1842" s="4">
        <v>1.0</v>
      </c>
      <c r="V1842" s="3" t="s">
        <v>38</v>
      </c>
      <c r="W1842" s="3" t="s">
        <v>38</v>
      </c>
      <c r="X1842" s="3" t="s">
        <v>15868</v>
      </c>
      <c r="Y1842" s="5">
        <f t="shared" si="1"/>
        <v>2011</v>
      </c>
      <c r="Z1842" s="5">
        <f t="shared" si="2"/>
        <v>5</v>
      </c>
      <c r="AA1842" s="5">
        <f t="shared" si="3"/>
        <v>27</v>
      </c>
      <c r="AB1842" s="5">
        <f t="shared" si="4"/>
        <v>2011</v>
      </c>
      <c r="AC1842" s="5">
        <f t="shared" si="5"/>
        <v>12</v>
      </c>
      <c r="AD1842" s="5">
        <f t="shared" si="6"/>
        <v>11</v>
      </c>
    </row>
    <row r="1843" ht="15.75" customHeight="1">
      <c r="A1843" s="3" t="s">
        <v>30</v>
      </c>
      <c r="B1843" s="3" t="s">
        <v>47</v>
      </c>
      <c r="C1843" s="3" t="s">
        <v>15869</v>
      </c>
      <c r="D1843" s="3" t="s">
        <v>15870</v>
      </c>
      <c r="E1843" s="3" t="s">
        <v>15871</v>
      </c>
      <c r="F1843" s="3" t="s">
        <v>15872</v>
      </c>
      <c r="G1843" s="3" t="s">
        <v>15873</v>
      </c>
      <c r="H1843" s="3" t="s">
        <v>15874</v>
      </c>
      <c r="I1843" s="3" t="s">
        <v>1226</v>
      </c>
      <c r="J1843" s="3" t="s">
        <v>713</v>
      </c>
      <c r="K1843" s="3" t="s">
        <v>1926</v>
      </c>
      <c r="L1843" s="3" t="s">
        <v>397</v>
      </c>
      <c r="M1843" s="3" t="s">
        <v>38</v>
      </c>
      <c r="N1843" s="3" t="s">
        <v>731</v>
      </c>
      <c r="O1843" s="3" t="s">
        <v>15839</v>
      </c>
      <c r="P1843" s="4">
        <v>0.0</v>
      </c>
      <c r="Q1843" s="3" t="s">
        <v>38</v>
      </c>
      <c r="R1843" s="4">
        <v>1.0</v>
      </c>
      <c r="S1843" s="3" t="s">
        <v>15875</v>
      </c>
      <c r="T1843" s="3" t="s">
        <v>15876</v>
      </c>
      <c r="U1843" s="4">
        <v>1.0</v>
      </c>
      <c r="V1843" s="3" t="s">
        <v>38</v>
      </c>
      <c r="W1843" s="3" t="s">
        <v>38</v>
      </c>
      <c r="X1843" s="3" t="s">
        <v>15877</v>
      </c>
      <c r="Y1843" s="5">
        <f t="shared" si="1"/>
        <v>2011</v>
      </c>
      <c r="Z1843" s="5">
        <f t="shared" si="2"/>
        <v>4</v>
      </c>
      <c r="AA1843" s="5">
        <f t="shared" si="3"/>
        <v>28</v>
      </c>
      <c r="AB1843" s="5">
        <f t="shared" si="4"/>
        <v>2011</v>
      </c>
      <c r="AC1843" s="5">
        <f t="shared" si="5"/>
        <v>12</v>
      </c>
      <c r="AD1843" s="5">
        <f t="shared" si="6"/>
        <v>1</v>
      </c>
    </row>
    <row r="1844" ht="15.75" customHeight="1">
      <c r="A1844" s="3" t="s">
        <v>30</v>
      </c>
      <c r="B1844" s="3" t="s">
        <v>47</v>
      </c>
      <c r="C1844" s="3" t="s">
        <v>15878</v>
      </c>
      <c r="D1844" s="3" t="s">
        <v>15879</v>
      </c>
      <c r="E1844" s="3" t="s">
        <v>15880</v>
      </c>
      <c r="F1844" s="3" t="s">
        <v>15872</v>
      </c>
      <c r="G1844" s="3" t="s">
        <v>15881</v>
      </c>
      <c r="H1844" s="3" t="s">
        <v>15874</v>
      </c>
      <c r="I1844" s="3" t="s">
        <v>1226</v>
      </c>
      <c r="J1844" s="3" t="s">
        <v>713</v>
      </c>
      <c r="K1844" s="3" t="s">
        <v>1926</v>
      </c>
      <c r="L1844" s="3" t="s">
        <v>397</v>
      </c>
      <c r="M1844" s="3" t="s">
        <v>38</v>
      </c>
      <c r="N1844" s="3" t="s">
        <v>731</v>
      </c>
      <c r="O1844" s="3" t="s">
        <v>529</v>
      </c>
      <c r="P1844" s="4">
        <v>0.0</v>
      </c>
      <c r="Q1844" s="3" t="s">
        <v>38</v>
      </c>
      <c r="R1844" s="4">
        <v>0.0</v>
      </c>
      <c r="S1844" s="3" t="s">
        <v>38</v>
      </c>
      <c r="T1844" s="3" t="s">
        <v>15882</v>
      </c>
      <c r="U1844" s="4">
        <v>1.0</v>
      </c>
      <c r="V1844" s="3" t="s">
        <v>38</v>
      </c>
      <c r="W1844" s="3" t="s">
        <v>38</v>
      </c>
      <c r="X1844" s="3" t="s">
        <v>15883</v>
      </c>
      <c r="Y1844" s="5">
        <f t="shared" si="1"/>
        <v>2011</v>
      </c>
      <c r="Z1844" s="5">
        <f t="shared" si="2"/>
        <v>4</v>
      </c>
      <c r="AA1844" s="5">
        <f t="shared" si="3"/>
        <v>28</v>
      </c>
      <c r="AB1844" s="5">
        <f t="shared" si="4"/>
        <v>2011</v>
      </c>
      <c r="AC1844" s="5">
        <f t="shared" si="5"/>
        <v>12</v>
      </c>
      <c r="AD1844" s="5">
        <f t="shared" si="6"/>
        <v>1</v>
      </c>
    </row>
    <row r="1845" ht="15.75" customHeight="1">
      <c r="A1845" s="3" t="s">
        <v>30</v>
      </c>
      <c r="B1845" s="3" t="s">
        <v>31</v>
      </c>
      <c r="C1845" s="3" t="s">
        <v>15884</v>
      </c>
      <c r="D1845" s="3" t="s">
        <v>15885</v>
      </c>
      <c r="E1845" s="3" t="s">
        <v>15886</v>
      </c>
      <c r="F1845" s="3" t="s">
        <v>15887</v>
      </c>
      <c r="G1845" s="3" t="s">
        <v>38</v>
      </c>
      <c r="H1845" s="3" t="s">
        <v>38</v>
      </c>
      <c r="I1845" s="3" t="s">
        <v>385</v>
      </c>
      <c r="J1845" s="3" t="s">
        <v>1000</v>
      </c>
      <c r="K1845" s="3" t="s">
        <v>14632</v>
      </c>
      <c r="L1845" s="3" t="s">
        <v>14633</v>
      </c>
      <c r="M1845" s="3" t="s">
        <v>38</v>
      </c>
      <c r="N1845" s="3" t="s">
        <v>15888</v>
      </c>
      <c r="O1845" s="3" t="s">
        <v>15889</v>
      </c>
      <c r="P1845" s="4">
        <v>2.0</v>
      </c>
      <c r="Q1845" s="3" t="s">
        <v>15890</v>
      </c>
      <c r="R1845" s="4">
        <v>0.0</v>
      </c>
      <c r="S1845" s="3" t="s">
        <v>38</v>
      </c>
      <c r="T1845" s="3" t="s">
        <v>15891</v>
      </c>
      <c r="U1845" s="4">
        <v>1.0</v>
      </c>
      <c r="V1845" s="3" t="s">
        <v>38</v>
      </c>
      <c r="W1845" s="3" t="s">
        <v>38</v>
      </c>
      <c r="X1845" s="3" t="s">
        <v>15892</v>
      </c>
      <c r="Y1845" s="5">
        <f t="shared" si="1"/>
        <v>2010</v>
      </c>
      <c r="Z1845" s="5">
        <f t="shared" si="2"/>
        <v>5</v>
      </c>
      <c r="AA1845" s="5">
        <f t="shared" si="3"/>
        <v>24</v>
      </c>
      <c r="AB1845" s="5">
        <f t="shared" si="4"/>
        <v>0</v>
      </c>
      <c r="AC1845" s="5">
        <f t="shared" si="5"/>
        <v>0</v>
      </c>
      <c r="AD1845" s="5">
        <f t="shared" si="6"/>
        <v>0</v>
      </c>
    </row>
    <row r="1846" ht="15.75" customHeight="1">
      <c r="A1846" s="3" t="s">
        <v>30</v>
      </c>
      <c r="B1846" s="3" t="s">
        <v>31</v>
      </c>
      <c r="C1846" s="3" t="s">
        <v>15893</v>
      </c>
      <c r="D1846" s="3" t="s">
        <v>15894</v>
      </c>
      <c r="E1846" s="3" t="s">
        <v>15895</v>
      </c>
      <c r="F1846" s="3" t="s">
        <v>15896</v>
      </c>
      <c r="G1846" s="3" t="s">
        <v>38</v>
      </c>
      <c r="H1846" s="3" t="s">
        <v>38</v>
      </c>
      <c r="I1846" s="3" t="s">
        <v>13387</v>
      </c>
      <c r="J1846" s="3" t="s">
        <v>12955</v>
      </c>
      <c r="K1846" s="3" t="s">
        <v>15897</v>
      </c>
      <c r="L1846" s="3" t="s">
        <v>15898</v>
      </c>
      <c r="M1846" s="3" t="s">
        <v>38</v>
      </c>
      <c r="N1846" s="3" t="s">
        <v>7547</v>
      </c>
      <c r="O1846" s="3" t="s">
        <v>3371</v>
      </c>
      <c r="P1846" s="4">
        <v>6.0</v>
      </c>
      <c r="Q1846" s="3" t="s">
        <v>15899</v>
      </c>
      <c r="R1846" s="4">
        <v>2.0</v>
      </c>
      <c r="S1846" s="3" t="s">
        <v>15900</v>
      </c>
      <c r="T1846" s="3" t="s">
        <v>15901</v>
      </c>
      <c r="U1846" s="4">
        <v>1.0</v>
      </c>
      <c r="V1846" s="3" t="s">
        <v>38</v>
      </c>
      <c r="W1846" s="3" t="s">
        <v>38</v>
      </c>
      <c r="X1846" s="3" t="s">
        <v>15902</v>
      </c>
      <c r="Y1846" s="5">
        <f t="shared" si="1"/>
        <v>2010</v>
      </c>
      <c r="Z1846" s="5">
        <f t="shared" si="2"/>
        <v>5</v>
      </c>
      <c r="AA1846" s="5">
        <f t="shared" si="3"/>
        <v>19</v>
      </c>
      <c r="AB1846" s="5">
        <f t="shared" si="4"/>
        <v>0</v>
      </c>
      <c r="AC1846" s="5">
        <f t="shared" si="5"/>
        <v>0</v>
      </c>
      <c r="AD1846" s="5">
        <f t="shared" si="6"/>
        <v>0</v>
      </c>
    </row>
    <row r="1847" ht="15.75" customHeight="1">
      <c r="A1847" s="3" t="s">
        <v>30</v>
      </c>
      <c r="B1847" s="3" t="s">
        <v>31</v>
      </c>
      <c r="C1847" s="3" t="s">
        <v>15903</v>
      </c>
      <c r="D1847" s="3" t="s">
        <v>15904</v>
      </c>
      <c r="E1847" s="3" t="s">
        <v>15905</v>
      </c>
      <c r="F1847" s="3" t="s">
        <v>15906</v>
      </c>
      <c r="G1847" s="3" t="s">
        <v>38</v>
      </c>
      <c r="H1847" s="3" t="s">
        <v>38</v>
      </c>
      <c r="I1847" s="3" t="s">
        <v>13387</v>
      </c>
      <c r="J1847" s="3" t="s">
        <v>12955</v>
      </c>
      <c r="K1847" s="3" t="s">
        <v>14101</v>
      </c>
      <c r="L1847" s="3" t="s">
        <v>14102</v>
      </c>
      <c r="M1847" s="3" t="s">
        <v>38</v>
      </c>
      <c r="N1847" s="3" t="s">
        <v>7547</v>
      </c>
      <c r="O1847" s="3" t="s">
        <v>15907</v>
      </c>
      <c r="P1847" s="4">
        <v>3.0</v>
      </c>
      <c r="Q1847" s="3" t="s">
        <v>15908</v>
      </c>
      <c r="R1847" s="4">
        <v>0.0</v>
      </c>
      <c r="S1847" s="3" t="s">
        <v>38</v>
      </c>
      <c r="T1847" s="3" t="s">
        <v>15909</v>
      </c>
      <c r="U1847" s="4">
        <v>1.0</v>
      </c>
      <c r="V1847" s="3" t="s">
        <v>38</v>
      </c>
      <c r="W1847" s="3" t="s">
        <v>38</v>
      </c>
      <c r="X1847" s="3" t="s">
        <v>15910</v>
      </c>
      <c r="Y1847" s="5">
        <f t="shared" si="1"/>
        <v>2010</v>
      </c>
      <c r="Z1847" s="5">
        <f t="shared" si="2"/>
        <v>5</v>
      </c>
      <c r="AA1847" s="5">
        <f t="shared" si="3"/>
        <v>28</v>
      </c>
      <c r="AB1847" s="5">
        <f t="shared" si="4"/>
        <v>0</v>
      </c>
      <c r="AC1847" s="5">
        <f t="shared" si="5"/>
        <v>0</v>
      </c>
      <c r="AD1847" s="5">
        <f t="shared" si="6"/>
        <v>0</v>
      </c>
    </row>
    <row r="1848" ht="15.75" customHeight="1">
      <c r="A1848" s="3" t="s">
        <v>30</v>
      </c>
      <c r="B1848" s="3" t="s">
        <v>31</v>
      </c>
      <c r="C1848" s="3" t="s">
        <v>13282</v>
      </c>
      <c r="D1848" s="3" t="s">
        <v>15911</v>
      </c>
      <c r="E1848" s="3" t="s">
        <v>15912</v>
      </c>
      <c r="F1848" s="3" t="s">
        <v>15913</v>
      </c>
      <c r="G1848" s="3" t="s">
        <v>38</v>
      </c>
      <c r="H1848" s="3" t="s">
        <v>38</v>
      </c>
      <c r="I1848" s="3" t="s">
        <v>12954</v>
      </c>
      <c r="J1848" s="3" t="s">
        <v>12955</v>
      </c>
      <c r="K1848" s="3" t="s">
        <v>15914</v>
      </c>
      <c r="L1848" s="3" t="s">
        <v>15915</v>
      </c>
      <c r="M1848" s="3" t="s">
        <v>38</v>
      </c>
      <c r="N1848" s="3" t="s">
        <v>9527</v>
      </c>
      <c r="O1848" s="3" t="s">
        <v>15916</v>
      </c>
      <c r="P1848" s="4">
        <v>2.0</v>
      </c>
      <c r="Q1848" s="3" t="s">
        <v>15917</v>
      </c>
      <c r="R1848" s="4">
        <v>1.0</v>
      </c>
      <c r="S1848" s="3" t="s">
        <v>15918</v>
      </c>
      <c r="T1848" s="3" t="s">
        <v>15919</v>
      </c>
      <c r="U1848" s="4">
        <v>1.0</v>
      </c>
      <c r="V1848" s="3" t="s">
        <v>38</v>
      </c>
      <c r="W1848" s="3" t="s">
        <v>38</v>
      </c>
      <c r="X1848" s="3" t="s">
        <v>15920</v>
      </c>
      <c r="Y1848" s="5">
        <f t="shared" si="1"/>
        <v>2010</v>
      </c>
      <c r="Z1848" s="5">
        <f t="shared" si="2"/>
        <v>5</v>
      </c>
      <c r="AA1848" s="5">
        <f t="shared" si="3"/>
        <v>31</v>
      </c>
      <c r="AB1848" s="5">
        <f t="shared" si="4"/>
        <v>0</v>
      </c>
      <c r="AC1848" s="5">
        <f t="shared" si="5"/>
        <v>0</v>
      </c>
      <c r="AD1848" s="5">
        <f t="shared" si="6"/>
        <v>0</v>
      </c>
    </row>
    <row r="1849" ht="15.75" customHeight="1">
      <c r="A1849" s="3" t="s">
        <v>30</v>
      </c>
      <c r="B1849" s="3" t="s">
        <v>31</v>
      </c>
      <c r="C1849" s="3" t="s">
        <v>15921</v>
      </c>
      <c r="D1849" s="3" t="s">
        <v>15922</v>
      </c>
      <c r="E1849" s="3" t="s">
        <v>15923</v>
      </c>
      <c r="F1849" s="3" t="s">
        <v>14937</v>
      </c>
      <c r="G1849" s="3" t="s">
        <v>15924</v>
      </c>
      <c r="H1849" s="3" t="s">
        <v>15874</v>
      </c>
      <c r="I1849" s="3" t="s">
        <v>78</v>
      </c>
      <c r="J1849" s="3" t="s">
        <v>118</v>
      </c>
      <c r="K1849" s="3" t="s">
        <v>15925</v>
      </c>
      <c r="L1849" s="3" t="s">
        <v>38</v>
      </c>
      <c r="M1849" s="3" t="s">
        <v>38</v>
      </c>
      <c r="N1849" s="3" t="s">
        <v>7547</v>
      </c>
      <c r="O1849" s="3" t="s">
        <v>7895</v>
      </c>
      <c r="P1849" s="4">
        <v>4.0</v>
      </c>
      <c r="Q1849" s="3" t="s">
        <v>15926</v>
      </c>
      <c r="R1849" s="4">
        <v>0.0</v>
      </c>
      <c r="S1849" s="3" t="s">
        <v>38</v>
      </c>
      <c r="T1849" s="3" t="s">
        <v>15927</v>
      </c>
      <c r="U1849" s="4">
        <v>1.0</v>
      </c>
      <c r="V1849" s="3" t="s">
        <v>38</v>
      </c>
      <c r="W1849" s="3" t="s">
        <v>38</v>
      </c>
      <c r="X1849" s="3" t="s">
        <v>15928</v>
      </c>
      <c r="Y1849" s="5">
        <f t="shared" si="1"/>
        <v>2010</v>
      </c>
      <c r="Z1849" s="5">
        <f t="shared" si="2"/>
        <v>12</v>
      </c>
      <c r="AA1849" s="5">
        <f t="shared" si="3"/>
        <v>22</v>
      </c>
      <c r="AB1849" s="5">
        <f t="shared" si="4"/>
        <v>2011</v>
      </c>
      <c r="AC1849" s="5">
        <f t="shared" si="5"/>
        <v>12</v>
      </c>
      <c r="AD1849" s="5">
        <f t="shared" si="6"/>
        <v>1</v>
      </c>
    </row>
    <row r="1850" ht="15.75" customHeight="1">
      <c r="A1850" s="3" t="s">
        <v>30</v>
      </c>
      <c r="B1850" s="3" t="s">
        <v>31</v>
      </c>
      <c r="C1850" s="3" t="s">
        <v>15921</v>
      </c>
      <c r="D1850" s="3" t="s">
        <v>15929</v>
      </c>
      <c r="E1850" s="3" t="s">
        <v>15930</v>
      </c>
      <c r="F1850" s="3" t="s">
        <v>14937</v>
      </c>
      <c r="G1850" s="3" t="s">
        <v>15931</v>
      </c>
      <c r="H1850" s="3" t="s">
        <v>15874</v>
      </c>
      <c r="I1850" s="3" t="s">
        <v>78</v>
      </c>
      <c r="J1850" s="3" t="s">
        <v>118</v>
      </c>
      <c r="K1850" s="3" t="s">
        <v>15925</v>
      </c>
      <c r="L1850" s="3" t="s">
        <v>38</v>
      </c>
      <c r="M1850" s="3" t="s">
        <v>38</v>
      </c>
      <c r="N1850" s="3" t="s">
        <v>7547</v>
      </c>
      <c r="O1850" s="3" t="s">
        <v>7895</v>
      </c>
      <c r="P1850" s="4">
        <v>4.0</v>
      </c>
      <c r="Q1850" s="3" t="s">
        <v>15926</v>
      </c>
      <c r="R1850" s="4">
        <v>0.0</v>
      </c>
      <c r="S1850" s="3" t="s">
        <v>38</v>
      </c>
      <c r="T1850" s="3" t="s">
        <v>15932</v>
      </c>
      <c r="U1850" s="4">
        <v>1.0</v>
      </c>
      <c r="V1850" s="3" t="s">
        <v>38</v>
      </c>
      <c r="W1850" s="3" t="s">
        <v>38</v>
      </c>
      <c r="X1850" s="3" t="s">
        <v>15933</v>
      </c>
      <c r="Y1850" s="5">
        <f t="shared" si="1"/>
        <v>2010</v>
      </c>
      <c r="Z1850" s="5">
        <f t="shared" si="2"/>
        <v>12</v>
      </c>
      <c r="AA1850" s="5">
        <f t="shared" si="3"/>
        <v>22</v>
      </c>
      <c r="AB1850" s="5">
        <f t="shared" si="4"/>
        <v>2011</v>
      </c>
      <c r="AC1850" s="5">
        <f t="shared" si="5"/>
        <v>12</v>
      </c>
      <c r="AD1850" s="5">
        <f t="shared" si="6"/>
        <v>1</v>
      </c>
    </row>
    <row r="1851" ht="15.75" customHeight="1">
      <c r="A1851" s="3" t="s">
        <v>30</v>
      </c>
      <c r="B1851" s="3" t="s">
        <v>31</v>
      </c>
      <c r="C1851" s="3" t="s">
        <v>15921</v>
      </c>
      <c r="D1851" s="3" t="s">
        <v>15934</v>
      </c>
      <c r="E1851" s="3" t="s">
        <v>15935</v>
      </c>
      <c r="F1851" s="3" t="s">
        <v>14937</v>
      </c>
      <c r="G1851" s="3" t="s">
        <v>15936</v>
      </c>
      <c r="H1851" s="3" t="s">
        <v>15874</v>
      </c>
      <c r="I1851" s="3" t="s">
        <v>78</v>
      </c>
      <c r="J1851" s="3" t="s">
        <v>118</v>
      </c>
      <c r="K1851" s="3" t="s">
        <v>15925</v>
      </c>
      <c r="L1851" s="3" t="s">
        <v>38</v>
      </c>
      <c r="M1851" s="3" t="s">
        <v>38</v>
      </c>
      <c r="N1851" s="3" t="s">
        <v>7547</v>
      </c>
      <c r="O1851" s="3" t="s">
        <v>7895</v>
      </c>
      <c r="P1851" s="4">
        <v>4.0</v>
      </c>
      <c r="Q1851" s="3" t="s">
        <v>15926</v>
      </c>
      <c r="R1851" s="4">
        <v>0.0</v>
      </c>
      <c r="S1851" s="3" t="s">
        <v>38</v>
      </c>
      <c r="T1851" s="3" t="s">
        <v>15937</v>
      </c>
      <c r="U1851" s="4">
        <v>1.0</v>
      </c>
      <c r="V1851" s="3" t="s">
        <v>38</v>
      </c>
      <c r="W1851" s="3" t="s">
        <v>38</v>
      </c>
      <c r="X1851" s="3" t="s">
        <v>15938</v>
      </c>
      <c r="Y1851" s="5">
        <f t="shared" si="1"/>
        <v>2010</v>
      </c>
      <c r="Z1851" s="5">
        <f t="shared" si="2"/>
        <v>12</v>
      </c>
      <c r="AA1851" s="5">
        <f t="shared" si="3"/>
        <v>22</v>
      </c>
      <c r="AB1851" s="5">
        <f t="shared" si="4"/>
        <v>2011</v>
      </c>
      <c r="AC1851" s="5">
        <f t="shared" si="5"/>
        <v>12</v>
      </c>
      <c r="AD1851" s="5">
        <f t="shared" si="6"/>
        <v>1</v>
      </c>
    </row>
    <row r="1852" ht="15.75" customHeight="1">
      <c r="A1852" s="3" t="s">
        <v>30</v>
      </c>
      <c r="B1852" s="3" t="s">
        <v>31</v>
      </c>
      <c r="C1852" s="3" t="s">
        <v>15921</v>
      </c>
      <c r="D1852" s="3" t="s">
        <v>15939</v>
      </c>
      <c r="E1852" s="3" t="s">
        <v>15940</v>
      </c>
      <c r="F1852" s="3" t="s">
        <v>14937</v>
      </c>
      <c r="G1852" s="3" t="s">
        <v>15941</v>
      </c>
      <c r="H1852" s="3" t="s">
        <v>15874</v>
      </c>
      <c r="I1852" s="3" t="s">
        <v>78</v>
      </c>
      <c r="J1852" s="3" t="s">
        <v>118</v>
      </c>
      <c r="K1852" s="3" t="s">
        <v>15925</v>
      </c>
      <c r="L1852" s="3" t="s">
        <v>38</v>
      </c>
      <c r="M1852" s="3" t="s">
        <v>38</v>
      </c>
      <c r="N1852" s="3" t="s">
        <v>7547</v>
      </c>
      <c r="O1852" s="3" t="s">
        <v>7895</v>
      </c>
      <c r="P1852" s="4">
        <v>4.0</v>
      </c>
      <c r="Q1852" s="3" t="s">
        <v>15926</v>
      </c>
      <c r="R1852" s="4">
        <v>0.0</v>
      </c>
      <c r="S1852" s="3" t="s">
        <v>38</v>
      </c>
      <c r="T1852" s="3" t="s">
        <v>15942</v>
      </c>
      <c r="U1852" s="4">
        <v>1.0</v>
      </c>
      <c r="V1852" s="3" t="s">
        <v>38</v>
      </c>
      <c r="W1852" s="3" t="s">
        <v>38</v>
      </c>
      <c r="X1852" s="3" t="s">
        <v>15943</v>
      </c>
      <c r="Y1852" s="5">
        <f t="shared" si="1"/>
        <v>2010</v>
      </c>
      <c r="Z1852" s="5">
        <f t="shared" si="2"/>
        <v>12</v>
      </c>
      <c r="AA1852" s="5">
        <f t="shared" si="3"/>
        <v>22</v>
      </c>
      <c r="AB1852" s="5">
        <f t="shared" si="4"/>
        <v>2011</v>
      </c>
      <c r="AC1852" s="5">
        <f t="shared" si="5"/>
        <v>12</v>
      </c>
      <c r="AD1852" s="5">
        <f t="shared" si="6"/>
        <v>1</v>
      </c>
    </row>
    <row r="1853" ht="15.75" customHeight="1">
      <c r="A1853" s="3" t="s">
        <v>30</v>
      </c>
      <c r="B1853" s="3" t="s">
        <v>47</v>
      </c>
      <c r="C1853" s="3" t="s">
        <v>15944</v>
      </c>
      <c r="D1853" s="3" t="s">
        <v>15945</v>
      </c>
      <c r="E1853" s="3" t="s">
        <v>15946</v>
      </c>
      <c r="F1853" s="3" t="s">
        <v>15947</v>
      </c>
      <c r="G1853" s="3" t="s">
        <v>15948</v>
      </c>
      <c r="H1853" s="3" t="s">
        <v>15949</v>
      </c>
      <c r="I1853" s="3" t="s">
        <v>242</v>
      </c>
      <c r="J1853" s="3" t="s">
        <v>1097</v>
      </c>
      <c r="K1853" s="3" t="s">
        <v>15950</v>
      </c>
      <c r="L1853" s="3" t="s">
        <v>15951</v>
      </c>
      <c r="M1853" s="3" t="s">
        <v>38</v>
      </c>
      <c r="N1853" s="3" t="s">
        <v>38</v>
      </c>
      <c r="O1853" s="3" t="s">
        <v>8551</v>
      </c>
      <c r="P1853" s="4">
        <v>0.0</v>
      </c>
      <c r="Q1853" s="3" t="s">
        <v>38</v>
      </c>
      <c r="R1853" s="4">
        <v>1.0</v>
      </c>
      <c r="S1853" s="3" t="s">
        <v>15952</v>
      </c>
      <c r="T1853" s="3" t="s">
        <v>15953</v>
      </c>
      <c r="U1853" s="4">
        <v>1.0</v>
      </c>
      <c r="V1853" s="3" t="s">
        <v>38</v>
      </c>
      <c r="W1853" s="3" t="s">
        <v>38</v>
      </c>
      <c r="X1853" s="3" t="s">
        <v>15954</v>
      </c>
      <c r="Y1853" s="5">
        <f t="shared" si="1"/>
        <v>2011</v>
      </c>
      <c r="Z1853" s="5">
        <f t="shared" si="2"/>
        <v>6</v>
      </c>
      <c r="AA1853" s="5">
        <f t="shared" si="3"/>
        <v>22</v>
      </c>
      <c r="AB1853" s="5">
        <f t="shared" si="4"/>
        <v>2011</v>
      </c>
      <c r="AC1853" s="5">
        <f t="shared" si="5"/>
        <v>11</v>
      </c>
      <c r="AD1853" s="5">
        <f t="shared" si="6"/>
        <v>21</v>
      </c>
    </row>
    <row r="1854" ht="15.75" customHeight="1">
      <c r="A1854" s="3" t="s">
        <v>30</v>
      </c>
      <c r="B1854" s="3" t="s">
        <v>47</v>
      </c>
      <c r="C1854" s="3" t="s">
        <v>15955</v>
      </c>
      <c r="D1854" s="3" t="s">
        <v>15956</v>
      </c>
      <c r="E1854" s="3" t="s">
        <v>15957</v>
      </c>
      <c r="F1854" s="3" t="s">
        <v>15958</v>
      </c>
      <c r="G1854" s="3" t="s">
        <v>15959</v>
      </c>
      <c r="H1854" s="3" t="s">
        <v>15949</v>
      </c>
      <c r="I1854" s="3" t="s">
        <v>12954</v>
      </c>
      <c r="J1854" s="3" t="s">
        <v>12955</v>
      </c>
      <c r="K1854" s="3" t="s">
        <v>15960</v>
      </c>
      <c r="L1854" s="3" t="s">
        <v>15961</v>
      </c>
      <c r="M1854" s="3" t="s">
        <v>38</v>
      </c>
      <c r="N1854" s="3" t="s">
        <v>122</v>
      </c>
      <c r="O1854" s="3" t="s">
        <v>1047</v>
      </c>
      <c r="P1854" s="4">
        <v>0.0</v>
      </c>
      <c r="Q1854" s="3" t="s">
        <v>38</v>
      </c>
      <c r="R1854" s="4">
        <v>1.0</v>
      </c>
      <c r="S1854" s="3" t="s">
        <v>15962</v>
      </c>
      <c r="T1854" s="3" t="s">
        <v>15963</v>
      </c>
      <c r="U1854" s="4">
        <v>3.0</v>
      </c>
      <c r="V1854" s="3" t="s">
        <v>38</v>
      </c>
      <c r="W1854" s="3" t="s">
        <v>38</v>
      </c>
      <c r="X1854" s="3" t="s">
        <v>15964</v>
      </c>
      <c r="Y1854" s="5">
        <f t="shared" si="1"/>
        <v>2011</v>
      </c>
      <c r="Z1854" s="5">
        <f t="shared" si="2"/>
        <v>4</v>
      </c>
      <c r="AA1854" s="5">
        <f t="shared" si="3"/>
        <v>20</v>
      </c>
      <c r="AB1854" s="5">
        <f t="shared" si="4"/>
        <v>2011</v>
      </c>
      <c r="AC1854" s="5">
        <f t="shared" si="5"/>
        <v>11</v>
      </c>
      <c r="AD1854" s="5">
        <f t="shared" si="6"/>
        <v>21</v>
      </c>
    </row>
    <row r="1855" ht="15.75" customHeight="1">
      <c r="A1855" s="3" t="s">
        <v>30</v>
      </c>
      <c r="B1855" s="3" t="s">
        <v>47</v>
      </c>
      <c r="C1855" s="3" t="s">
        <v>15965</v>
      </c>
      <c r="D1855" s="3" t="s">
        <v>15966</v>
      </c>
      <c r="E1855" s="3" t="s">
        <v>15967</v>
      </c>
      <c r="F1855" s="3" t="s">
        <v>15968</v>
      </c>
      <c r="G1855" s="3" t="s">
        <v>15969</v>
      </c>
      <c r="H1855" s="3" t="s">
        <v>15949</v>
      </c>
      <c r="I1855" s="3" t="s">
        <v>12954</v>
      </c>
      <c r="J1855" s="3" t="s">
        <v>12955</v>
      </c>
      <c r="K1855" s="3" t="s">
        <v>15970</v>
      </c>
      <c r="L1855" s="3" t="s">
        <v>15971</v>
      </c>
      <c r="M1855" s="3" t="s">
        <v>38</v>
      </c>
      <c r="N1855" s="3" t="s">
        <v>122</v>
      </c>
      <c r="O1855" s="3" t="s">
        <v>8263</v>
      </c>
      <c r="P1855" s="4">
        <v>0.0</v>
      </c>
      <c r="Q1855" s="3" t="s">
        <v>38</v>
      </c>
      <c r="R1855" s="4">
        <v>1.0</v>
      </c>
      <c r="S1855" s="3" t="s">
        <v>15972</v>
      </c>
      <c r="T1855" s="3" t="s">
        <v>15973</v>
      </c>
      <c r="U1855" s="4">
        <v>1.0</v>
      </c>
      <c r="V1855" s="3" t="s">
        <v>38</v>
      </c>
      <c r="W1855" s="3" t="s">
        <v>38</v>
      </c>
      <c r="X1855" s="3" t="s">
        <v>15974</v>
      </c>
      <c r="Y1855" s="5">
        <f t="shared" si="1"/>
        <v>2011</v>
      </c>
      <c r="Z1855" s="5">
        <f t="shared" si="2"/>
        <v>5</v>
      </c>
      <c r="AA1855" s="5">
        <f t="shared" si="3"/>
        <v>18</v>
      </c>
      <c r="AB1855" s="5">
        <f t="shared" si="4"/>
        <v>2011</v>
      </c>
      <c r="AC1855" s="5">
        <f t="shared" si="5"/>
        <v>11</v>
      </c>
      <c r="AD1855" s="5">
        <f t="shared" si="6"/>
        <v>21</v>
      </c>
    </row>
    <row r="1856" ht="15.75" customHeight="1">
      <c r="A1856" s="3" t="s">
        <v>30</v>
      </c>
      <c r="B1856" s="3" t="s">
        <v>47</v>
      </c>
      <c r="C1856" s="3" t="s">
        <v>15975</v>
      </c>
      <c r="D1856" s="3" t="s">
        <v>15976</v>
      </c>
      <c r="E1856" s="3" t="s">
        <v>15977</v>
      </c>
      <c r="F1856" s="3" t="s">
        <v>15978</v>
      </c>
      <c r="G1856" s="3" t="s">
        <v>15979</v>
      </c>
      <c r="H1856" s="3" t="s">
        <v>15949</v>
      </c>
      <c r="I1856" s="3" t="s">
        <v>12954</v>
      </c>
      <c r="J1856" s="3" t="s">
        <v>12955</v>
      </c>
      <c r="K1856" s="3" t="s">
        <v>15980</v>
      </c>
      <c r="L1856" s="3" t="s">
        <v>15981</v>
      </c>
      <c r="M1856" s="3" t="s">
        <v>38</v>
      </c>
      <c r="N1856" s="3" t="s">
        <v>122</v>
      </c>
      <c r="O1856" s="3" t="s">
        <v>15982</v>
      </c>
      <c r="P1856" s="4">
        <v>0.0</v>
      </c>
      <c r="Q1856" s="3" t="s">
        <v>38</v>
      </c>
      <c r="R1856" s="4">
        <v>0.0</v>
      </c>
      <c r="S1856" s="3" t="s">
        <v>38</v>
      </c>
      <c r="T1856" s="3" t="s">
        <v>15983</v>
      </c>
      <c r="U1856" s="4">
        <v>1.0</v>
      </c>
      <c r="V1856" s="3" t="s">
        <v>38</v>
      </c>
      <c r="W1856" s="3" t="s">
        <v>38</v>
      </c>
      <c r="X1856" s="3" t="s">
        <v>15984</v>
      </c>
      <c r="Y1856" s="5">
        <f t="shared" si="1"/>
        <v>2011</v>
      </c>
      <c r="Z1856" s="5">
        <f t="shared" si="2"/>
        <v>6</v>
      </c>
      <c r="AA1856" s="5">
        <f t="shared" si="3"/>
        <v>15</v>
      </c>
      <c r="AB1856" s="5">
        <f t="shared" si="4"/>
        <v>2011</v>
      </c>
      <c r="AC1856" s="5">
        <f t="shared" si="5"/>
        <v>11</v>
      </c>
      <c r="AD1856" s="5">
        <f t="shared" si="6"/>
        <v>21</v>
      </c>
    </row>
    <row r="1857" ht="15.75" customHeight="1">
      <c r="A1857" s="3" t="s">
        <v>30</v>
      </c>
      <c r="B1857" s="3" t="s">
        <v>47</v>
      </c>
      <c r="C1857" s="3" t="s">
        <v>15985</v>
      </c>
      <c r="D1857" s="3" t="s">
        <v>15986</v>
      </c>
      <c r="E1857" s="3" t="s">
        <v>15987</v>
      </c>
      <c r="F1857" s="3" t="s">
        <v>15988</v>
      </c>
      <c r="G1857" s="3" t="s">
        <v>15989</v>
      </c>
      <c r="H1857" s="3" t="s">
        <v>15949</v>
      </c>
      <c r="I1857" s="3" t="s">
        <v>1226</v>
      </c>
      <c r="J1857" s="3" t="s">
        <v>713</v>
      </c>
      <c r="K1857" s="3" t="s">
        <v>12921</v>
      </c>
      <c r="L1857" s="3" t="s">
        <v>12922</v>
      </c>
      <c r="M1857" s="3" t="s">
        <v>38</v>
      </c>
      <c r="N1857" s="3" t="s">
        <v>731</v>
      </c>
      <c r="O1857" s="3" t="s">
        <v>513</v>
      </c>
      <c r="P1857" s="4">
        <v>0.0</v>
      </c>
      <c r="Q1857" s="3" t="s">
        <v>38</v>
      </c>
      <c r="R1857" s="4">
        <v>0.0</v>
      </c>
      <c r="S1857" s="3" t="s">
        <v>38</v>
      </c>
      <c r="T1857" s="3" t="s">
        <v>15990</v>
      </c>
      <c r="U1857" s="4">
        <v>1.0</v>
      </c>
      <c r="V1857" s="3" t="s">
        <v>38</v>
      </c>
      <c r="W1857" s="3" t="s">
        <v>38</v>
      </c>
      <c r="X1857" s="3" t="s">
        <v>15991</v>
      </c>
      <c r="Y1857" s="5">
        <f t="shared" si="1"/>
        <v>2011</v>
      </c>
      <c r="Z1857" s="5">
        <f t="shared" si="2"/>
        <v>7</v>
      </c>
      <c r="AA1857" s="5">
        <f t="shared" si="3"/>
        <v>18</v>
      </c>
      <c r="AB1857" s="5">
        <f t="shared" si="4"/>
        <v>2011</v>
      </c>
      <c r="AC1857" s="5">
        <f t="shared" si="5"/>
        <v>11</v>
      </c>
      <c r="AD1857" s="5">
        <f t="shared" si="6"/>
        <v>21</v>
      </c>
    </row>
    <row r="1858" ht="15.75" customHeight="1">
      <c r="A1858" s="3" t="s">
        <v>30</v>
      </c>
      <c r="B1858" s="3" t="s">
        <v>47</v>
      </c>
      <c r="C1858" s="3" t="s">
        <v>15992</v>
      </c>
      <c r="D1858" s="3" t="s">
        <v>15993</v>
      </c>
      <c r="E1858" s="3" t="s">
        <v>15994</v>
      </c>
      <c r="F1858" s="3" t="s">
        <v>15988</v>
      </c>
      <c r="G1858" s="3" t="s">
        <v>15995</v>
      </c>
      <c r="H1858" s="3" t="s">
        <v>15949</v>
      </c>
      <c r="I1858" s="3" t="s">
        <v>1226</v>
      </c>
      <c r="J1858" s="3" t="s">
        <v>713</v>
      </c>
      <c r="K1858" s="3" t="s">
        <v>13414</v>
      </c>
      <c r="L1858" s="3" t="s">
        <v>13415</v>
      </c>
      <c r="M1858" s="3" t="s">
        <v>38</v>
      </c>
      <c r="N1858" s="3" t="s">
        <v>731</v>
      </c>
      <c r="O1858" s="3" t="s">
        <v>513</v>
      </c>
      <c r="P1858" s="4">
        <v>0.0</v>
      </c>
      <c r="Q1858" s="3" t="s">
        <v>38</v>
      </c>
      <c r="R1858" s="4">
        <v>0.0</v>
      </c>
      <c r="S1858" s="3" t="s">
        <v>38</v>
      </c>
      <c r="T1858" s="3" t="s">
        <v>15996</v>
      </c>
      <c r="U1858" s="4">
        <v>1.0</v>
      </c>
      <c r="V1858" s="3" t="s">
        <v>38</v>
      </c>
      <c r="W1858" s="3" t="s">
        <v>38</v>
      </c>
      <c r="X1858" s="3" t="s">
        <v>15997</v>
      </c>
      <c r="Y1858" s="5">
        <f t="shared" si="1"/>
        <v>2011</v>
      </c>
      <c r="Z1858" s="5">
        <f t="shared" si="2"/>
        <v>7</v>
      </c>
      <c r="AA1858" s="5">
        <f t="shared" si="3"/>
        <v>18</v>
      </c>
      <c r="AB1858" s="5">
        <f t="shared" si="4"/>
        <v>2011</v>
      </c>
      <c r="AC1858" s="5">
        <f t="shared" si="5"/>
        <v>11</v>
      </c>
      <c r="AD1858" s="5">
        <f t="shared" si="6"/>
        <v>21</v>
      </c>
    </row>
    <row r="1859" ht="15.75" customHeight="1">
      <c r="A1859" s="3" t="s">
        <v>30</v>
      </c>
      <c r="B1859" s="3" t="s">
        <v>47</v>
      </c>
      <c r="C1859" s="3" t="s">
        <v>15998</v>
      </c>
      <c r="D1859" s="3" t="s">
        <v>15999</v>
      </c>
      <c r="E1859" s="3" t="s">
        <v>16000</v>
      </c>
      <c r="F1859" s="3" t="s">
        <v>13949</v>
      </c>
      <c r="G1859" s="3" t="s">
        <v>16001</v>
      </c>
      <c r="H1859" s="3" t="s">
        <v>15949</v>
      </c>
      <c r="I1859" s="3" t="s">
        <v>16002</v>
      </c>
      <c r="J1859" s="3" t="s">
        <v>16003</v>
      </c>
      <c r="K1859" s="3" t="s">
        <v>16004</v>
      </c>
      <c r="L1859" s="3" t="s">
        <v>16005</v>
      </c>
      <c r="M1859" s="3" t="s">
        <v>38</v>
      </c>
      <c r="N1859" s="3" t="s">
        <v>8981</v>
      </c>
      <c r="O1859" s="3" t="s">
        <v>228</v>
      </c>
      <c r="P1859" s="4">
        <v>0.0</v>
      </c>
      <c r="Q1859" s="3" t="s">
        <v>38</v>
      </c>
      <c r="R1859" s="4">
        <v>6.0</v>
      </c>
      <c r="S1859" s="3" t="s">
        <v>16006</v>
      </c>
      <c r="T1859" s="3" t="s">
        <v>16007</v>
      </c>
      <c r="U1859" s="4">
        <v>5.0</v>
      </c>
      <c r="V1859" s="3" t="s">
        <v>38</v>
      </c>
      <c r="W1859" s="3" t="s">
        <v>38</v>
      </c>
      <c r="X1859" s="3" t="s">
        <v>16008</v>
      </c>
      <c r="Y1859" s="5">
        <f t="shared" si="1"/>
        <v>2011</v>
      </c>
      <c r="Z1859" s="5">
        <f t="shared" si="2"/>
        <v>7</v>
      </c>
      <c r="AA1859" s="5">
        <f t="shared" si="3"/>
        <v>13</v>
      </c>
      <c r="AB1859" s="5">
        <f t="shared" si="4"/>
        <v>2011</v>
      </c>
      <c r="AC1859" s="5">
        <f t="shared" si="5"/>
        <v>11</v>
      </c>
      <c r="AD1859" s="5">
        <f t="shared" si="6"/>
        <v>21</v>
      </c>
    </row>
    <row r="1860" ht="15.75" customHeight="1">
      <c r="A1860" s="3" t="s">
        <v>30</v>
      </c>
      <c r="B1860" s="3" t="s">
        <v>47</v>
      </c>
      <c r="C1860" s="3" t="s">
        <v>16009</v>
      </c>
      <c r="D1860" s="3" t="s">
        <v>16010</v>
      </c>
      <c r="E1860" s="3" t="s">
        <v>16011</v>
      </c>
      <c r="F1860" s="3" t="s">
        <v>15988</v>
      </c>
      <c r="G1860" s="3" t="s">
        <v>16012</v>
      </c>
      <c r="H1860" s="3" t="s">
        <v>15949</v>
      </c>
      <c r="I1860" s="3" t="s">
        <v>1226</v>
      </c>
      <c r="J1860" s="3" t="s">
        <v>713</v>
      </c>
      <c r="K1860" s="3" t="s">
        <v>15757</v>
      </c>
      <c r="L1860" s="3" t="s">
        <v>4834</v>
      </c>
      <c r="M1860" s="3" t="s">
        <v>38</v>
      </c>
      <c r="N1860" s="3" t="s">
        <v>731</v>
      </c>
      <c r="O1860" s="3" t="s">
        <v>228</v>
      </c>
      <c r="P1860" s="4">
        <v>0.0</v>
      </c>
      <c r="Q1860" s="3" t="s">
        <v>38</v>
      </c>
      <c r="R1860" s="4">
        <v>0.0</v>
      </c>
      <c r="S1860" s="3" t="s">
        <v>38</v>
      </c>
      <c r="T1860" s="3" t="s">
        <v>16013</v>
      </c>
      <c r="U1860" s="4">
        <v>1.0</v>
      </c>
      <c r="V1860" s="3" t="s">
        <v>38</v>
      </c>
      <c r="W1860" s="3" t="s">
        <v>38</v>
      </c>
      <c r="X1860" s="3" t="s">
        <v>16014</v>
      </c>
      <c r="Y1860" s="5">
        <f t="shared" si="1"/>
        <v>2011</v>
      </c>
      <c r="Z1860" s="5">
        <f t="shared" si="2"/>
        <v>7</v>
      </c>
      <c r="AA1860" s="5">
        <f t="shared" si="3"/>
        <v>18</v>
      </c>
      <c r="AB1860" s="5">
        <f t="shared" si="4"/>
        <v>2011</v>
      </c>
      <c r="AC1860" s="5">
        <f t="shared" si="5"/>
        <v>11</v>
      </c>
      <c r="AD1860" s="5">
        <f t="shared" si="6"/>
        <v>21</v>
      </c>
    </row>
    <row r="1861" ht="15.75" customHeight="1">
      <c r="A1861" s="3" t="s">
        <v>30</v>
      </c>
      <c r="B1861" s="3" t="s">
        <v>47</v>
      </c>
      <c r="C1861" s="3" t="s">
        <v>16015</v>
      </c>
      <c r="D1861" s="3" t="s">
        <v>16016</v>
      </c>
      <c r="E1861" s="3" t="s">
        <v>16017</v>
      </c>
      <c r="F1861" s="3" t="s">
        <v>13866</v>
      </c>
      <c r="G1861" s="3" t="s">
        <v>16018</v>
      </c>
      <c r="H1861" s="3" t="s">
        <v>15949</v>
      </c>
      <c r="I1861" s="3" t="s">
        <v>1226</v>
      </c>
      <c r="J1861" s="3" t="s">
        <v>713</v>
      </c>
      <c r="K1861" s="3" t="s">
        <v>15800</v>
      </c>
      <c r="L1861" s="3" t="s">
        <v>15801</v>
      </c>
      <c r="M1861" s="3" t="s">
        <v>38</v>
      </c>
      <c r="N1861" s="3" t="s">
        <v>731</v>
      </c>
      <c r="O1861" s="3" t="s">
        <v>1396</v>
      </c>
      <c r="P1861" s="4">
        <v>0.0</v>
      </c>
      <c r="Q1861" s="3" t="s">
        <v>38</v>
      </c>
      <c r="R1861" s="4">
        <v>1.0</v>
      </c>
      <c r="S1861" s="3" t="s">
        <v>16019</v>
      </c>
      <c r="T1861" s="3" t="s">
        <v>16020</v>
      </c>
      <c r="U1861" s="4">
        <v>1.0</v>
      </c>
      <c r="V1861" s="3" t="s">
        <v>38</v>
      </c>
      <c r="W1861" s="3" t="s">
        <v>38</v>
      </c>
      <c r="X1861" s="3" t="s">
        <v>16021</v>
      </c>
      <c r="Y1861" s="5">
        <f t="shared" si="1"/>
        <v>2011</v>
      </c>
      <c r="Z1861" s="5">
        <f t="shared" si="2"/>
        <v>7</v>
      </c>
      <c r="AA1861" s="5">
        <f t="shared" si="3"/>
        <v>19</v>
      </c>
      <c r="AB1861" s="5">
        <f t="shared" si="4"/>
        <v>2011</v>
      </c>
      <c r="AC1861" s="5">
        <f t="shared" si="5"/>
        <v>11</v>
      </c>
      <c r="AD1861" s="5">
        <f t="shared" si="6"/>
        <v>21</v>
      </c>
    </row>
    <row r="1862" ht="15.75" customHeight="1">
      <c r="A1862" s="3" t="s">
        <v>30</v>
      </c>
      <c r="B1862" s="3" t="s">
        <v>31</v>
      </c>
      <c r="C1862" s="3" t="s">
        <v>16022</v>
      </c>
      <c r="D1862" s="3" t="s">
        <v>16023</v>
      </c>
      <c r="E1862" s="3" t="s">
        <v>16024</v>
      </c>
      <c r="F1862" s="3" t="s">
        <v>14621</v>
      </c>
      <c r="G1862" s="3" t="s">
        <v>16025</v>
      </c>
      <c r="H1862" s="3" t="s">
        <v>15949</v>
      </c>
      <c r="I1862" s="3" t="s">
        <v>12954</v>
      </c>
      <c r="J1862" s="3" t="s">
        <v>12955</v>
      </c>
      <c r="K1862" s="3" t="s">
        <v>10718</v>
      </c>
      <c r="L1862" s="3" t="s">
        <v>9912</v>
      </c>
      <c r="M1862" s="3" t="s">
        <v>38</v>
      </c>
      <c r="N1862" s="3" t="s">
        <v>122</v>
      </c>
      <c r="O1862" s="3" t="s">
        <v>9913</v>
      </c>
      <c r="P1862" s="4">
        <v>3.0</v>
      </c>
      <c r="Q1862" s="3" t="s">
        <v>16026</v>
      </c>
      <c r="R1862" s="4">
        <v>5.0</v>
      </c>
      <c r="S1862" s="3" t="s">
        <v>16027</v>
      </c>
      <c r="T1862" s="3" t="s">
        <v>16028</v>
      </c>
      <c r="U1862" s="4">
        <v>1.0</v>
      </c>
      <c r="V1862" s="3" t="s">
        <v>38</v>
      </c>
      <c r="W1862" s="3" t="s">
        <v>38</v>
      </c>
      <c r="X1862" s="3" t="s">
        <v>16029</v>
      </c>
      <c r="Y1862" s="5">
        <f t="shared" si="1"/>
        <v>2011</v>
      </c>
      <c r="Z1862" s="5">
        <f t="shared" si="2"/>
        <v>3</v>
      </c>
      <c r="AA1862" s="5">
        <f t="shared" si="3"/>
        <v>1</v>
      </c>
      <c r="AB1862" s="5">
        <f t="shared" si="4"/>
        <v>2011</v>
      </c>
      <c r="AC1862" s="5">
        <f t="shared" si="5"/>
        <v>11</v>
      </c>
      <c r="AD1862" s="5">
        <f t="shared" si="6"/>
        <v>21</v>
      </c>
    </row>
    <row r="1863" ht="15.75" customHeight="1">
      <c r="A1863" s="3" t="s">
        <v>30</v>
      </c>
      <c r="B1863" s="3" t="s">
        <v>31</v>
      </c>
      <c r="C1863" s="3" t="s">
        <v>16030</v>
      </c>
      <c r="D1863" s="3" t="s">
        <v>16031</v>
      </c>
      <c r="E1863" s="3" t="s">
        <v>16032</v>
      </c>
      <c r="F1863" s="3" t="s">
        <v>14621</v>
      </c>
      <c r="G1863" s="3" t="s">
        <v>16033</v>
      </c>
      <c r="H1863" s="3" t="s">
        <v>15949</v>
      </c>
      <c r="I1863" s="3" t="s">
        <v>13387</v>
      </c>
      <c r="J1863" s="3" t="s">
        <v>12955</v>
      </c>
      <c r="K1863" s="3" t="s">
        <v>10718</v>
      </c>
      <c r="L1863" s="3" t="s">
        <v>9912</v>
      </c>
      <c r="M1863" s="3" t="s">
        <v>38</v>
      </c>
      <c r="N1863" s="3" t="s">
        <v>122</v>
      </c>
      <c r="O1863" s="3" t="s">
        <v>9913</v>
      </c>
      <c r="P1863" s="4">
        <v>3.0</v>
      </c>
      <c r="Q1863" s="3" t="s">
        <v>16034</v>
      </c>
      <c r="R1863" s="4">
        <v>2.0</v>
      </c>
      <c r="S1863" s="3" t="s">
        <v>16035</v>
      </c>
      <c r="T1863" s="3" t="s">
        <v>16036</v>
      </c>
      <c r="U1863" s="4">
        <v>1.0</v>
      </c>
      <c r="V1863" s="3" t="s">
        <v>38</v>
      </c>
      <c r="W1863" s="3" t="s">
        <v>38</v>
      </c>
      <c r="X1863" s="3" t="s">
        <v>16037</v>
      </c>
      <c r="Y1863" s="5">
        <f t="shared" si="1"/>
        <v>2011</v>
      </c>
      <c r="Z1863" s="5">
        <f t="shared" si="2"/>
        <v>3</v>
      </c>
      <c r="AA1863" s="5">
        <f t="shared" si="3"/>
        <v>1</v>
      </c>
      <c r="AB1863" s="5">
        <f t="shared" si="4"/>
        <v>2011</v>
      </c>
      <c r="AC1863" s="5">
        <f t="shared" si="5"/>
        <v>11</v>
      </c>
      <c r="AD1863" s="5">
        <f t="shared" si="6"/>
        <v>21</v>
      </c>
    </row>
    <row r="1864" ht="15.75" customHeight="1">
      <c r="A1864" s="3" t="s">
        <v>30</v>
      </c>
      <c r="B1864" s="3" t="s">
        <v>31</v>
      </c>
      <c r="C1864" s="3" t="s">
        <v>16038</v>
      </c>
      <c r="D1864" s="3" t="s">
        <v>16039</v>
      </c>
      <c r="E1864" s="3" t="s">
        <v>16040</v>
      </c>
      <c r="F1864" s="3" t="s">
        <v>16041</v>
      </c>
      <c r="G1864" s="3" t="s">
        <v>38</v>
      </c>
      <c r="H1864" s="3" t="s">
        <v>38</v>
      </c>
      <c r="I1864" s="3" t="s">
        <v>12954</v>
      </c>
      <c r="J1864" s="3" t="s">
        <v>12955</v>
      </c>
      <c r="K1864" s="3" t="s">
        <v>16042</v>
      </c>
      <c r="L1864" s="3" t="s">
        <v>16043</v>
      </c>
      <c r="M1864" s="3" t="s">
        <v>38</v>
      </c>
      <c r="N1864" s="3" t="s">
        <v>16044</v>
      </c>
      <c r="O1864" s="3" t="s">
        <v>16045</v>
      </c>
      <c r="P1864" s="4">
        <v>6.0</v>
      </c>
      <c r="Q1864" s="3" t="s">
        <v>16046</v>
      </c>
      <c r="R1864" s="4">
        <v>1.0</v>
      </c>
      <c r="S1864" s="3" t="s">
        <v>9514</v>
      </c>
      <c r="T1864" s="3" t="s">
        <v>16047</v>
      </c>
      <c r="U1864" s="4">
        <v>1.0</v>
      </c>
      <c r="V1864" s="3" t="s">
        <v>38</v>
      </c>
      <c r="W1864" s="3" t="s">
        <v>38</v>
      </c>
      <c r="X1864" s="3" t="s">
        <v>16048</v>
      </c>
      <c r="Y1864" s="5">
        <f t="shared" si="1"/>
        <v>2010</v>
      </c>
      <c r="Z1864" s="5">
        <f t="shared" si="2"/>
        <v>5</v>
      </c>
      <c r="AA1864" s="5">
        <f t="shared" si="3"/>
        <v>5</v>
      </c>
      <c r="AB1864" s="5">
        <f t="shared" si="4"/>
        <v>0</v>
      </c>
      <c r="AC1864" s="5">
        <f t="shared" si="5"/>
        <v>0</v>
      </c>
      <c r="AD1864" s="5">
        <f t="shared" si="6"/>
        <v>0</v>
      </c>
    </row>
    <row r="1865" ht="15.75" customHeight="1">
      <c r="A1865" s="3" t="s">
        <v>30</v>
      </c>
      <c r="B1865" s="3" t="s">
        <v>31</v>
      </c>
      <c r="C1865" s="3" t="s">
        <v>16049</v>
      </c>
      <c r="D1865" s="3" t="s">
        <v>16050</v>
      </c>
      <c r="E1865" s="3" t="s">
        <v>16051</v>
      </c>
      <c r="F1865" s="3" t="s">
        <v>16052</v>
      </c>
      <c r="G1865" s="3" t="s">
        <v>38</v>
      </c>
      <c r="H1865" s="3" t="s">
        <v>38</v>
      </c>
      <c r="I1865" s="3" t="s">
        <v>13387</v>
      </c>
      <c r="J1865" s="3" t="s">
        <v>12955</v>
      </c>
      <c r="K1865" s="3" t="s">
        <v>16053</v>
      </c>
      <c r="L1865" s="3" t="s">
        <v>16054</v>
      </c>
      <c r="M1865" s="3" t="s">
        <v>38</v>
      </c>
      <c r="N1865" s="3" t="s">
        <v>7547</v>
      </c>
      <c r="O1865" s="3" t="s">
        <v>16055</v>
      </c>
      <c r="P1865" s="4">
        <v>5.0</v>
      </c>
      <c r="Q1865" s="3" t="s">
        <v>16056</v>
      </c>
      <c r="R1865" s="4">
        <v>0.0</v>
      </c>
      <c r="S1865" s="3" t="s">
        <v>38</v>
      </c>
      <c r="T1865" s="3" t="s">
        <v>16057</v>
      </c>
      <c r="U1865" s="4">
        <v>1.0</v>
      </c>
      <c r="V1865" s="3" t="s">
        <v>38</v>
      </c>
      <c r="W1865" s="3" t="s">
        <v>38</v>
      </c>
      <c r="X1865" s="3" t="s">
        <v>16058</v>
      </c>
      <c r="Y1865" s="5">
        <f t="shared" si="1"/>
        <v>2010</v>
      </c>
      <c r="Z1865" s="5">
        <f t="shared" si="2"/>
        <v>5</v>
      </c>
      <c r="AA1865" s="5">
        <f t="shared" si="3"/>
        <v>4</v>
      </c>
      <c r="AB1865" s="5">
        <f t="shared" si="4"/>
        <v>0</v>
      </c>
      <c r="AC1865" s="5">
        <f t="shared" si="5"/>
        <v>0</v>
      </c>
      <c r="AD1865" s="5">
        <f t="shared" si="6"/>
        <v>0</v>
      </c>
    </row>
    <row r="1866" ht="15.75" customHeight="1">
      <c r="A1866" s="3" t="s">
        <v>30</v>
      </c>
      <c r="B1866" s="3" t="s">
        <v>31</v>
      </c>
      <c r="C1866" s="3" t="s">
        <v>16059</v>
      </c>
      <c r="D1866" s="3" t="s">
        <v>16060</v>
      </c>
      <c r="E1866" s="3" t="s">
        <v>16061</v>
      </c>
      <c r="F1866" s="3" t="s">
        <v>15906</v>
      </c>
      <c r="G1866" s="3" t="s">
        <v>38</v>
      </c>
      <c r="H1866" s="3" t="s">
        <v>38</v>
      </c>
      <c r="I1866" s="3" t="s">
        <v>4746</v>
      </c>
      <c r="J1866" s="3" t="s">
        <v>13819</v>
      </c>
      <c r="K1866" s="3" t="s">
        <v>13820</v>
      </c>
      <c r="L1866" s="3" t="s">
        <v>13821</v>
      </c>
      <c r="M1866" s="3" t="s">
        <v>38</v>
      </c>
      <c r="N1866" s="3" t="s">
        <v>13822</v>
      </c>
      <c r="O1866" s="3" t="s">
        <v>16062</v>
      </c>
      <c r="P1866" s="4">
        <v>0.0</v>
      </c>
      <c r="Q1866" s="3" t="s">
        <v>38</v>
      </c>
      <c r="R1866" s="4">
        <v>0.0</v>
      </c>
      <c r="S1866" s="3" t="s">
        <v>38</v>
      </c>
      <c r="T1866" s="3" t="s">
        <v>16063</v>
      </c>
      <c r="U1866" s="4">
        <v>2.0</v>
      </c>
      <c r="V1866" s="3" t="s">
        <v>38</v>
      </c>
      <c r="W1866" s="3" t="s">
        <v>38</v>
      </c>
      <c r="X1866" s="3" t="s">
        <v>16064</v>
      </c>
      <c r="Y1866" s="5">
        <f t="shared" si="1"/>
        <v>2010</v>
      </c>
      <c r="Z1866" s="5">
        <f t="shared" si="2"/>
        <v>5</v>
      </c>
      <c r="AA1866" s="5">
        <f t="shared" si="3"/>
        <v>28</v>
      </c>
      <c r="AB1866" s="5">
        <f t="shared" si="4"/>
        <v>0</v>
      </c>
      <c r="AC1866" s="5">
        <f t="shared" si="5"/>
        <v>0</v>
      </c>
      <c r="AD1866" s="5">
        <f t="shared" si="6"/>
        <v>0</v>
      </c>
    </row>
    <row r="1867" ht="15.75" customHeight="1">
      <c r="A1867" s="3" t="s">
        <v>30</v>
      </c>
      <c r="B1867" s="3" t="s">
        <v>31</v>
      </c>
      <c r="C1867" s="3" t="s">
        <v>16065</v>
      </c>
      <c r="D1867" s="3" t="s">
        <v>16066</v>
      </c>
      <c r="E1867" s="3" t="s">
        <v>16067</v>
      </c>
      <c r="F1867" s="3" t="s">
        <v>16041</v>
      </c>
      <c r="G1867" s="3" t="s">
        <v>38</v>
      </c>
      <c r="H1867" s="3" t="s">
        <v>38</v>
      </c>
      <c r="I1867" s="3" t="s">
        <v>12954</v>
      </c>
      <c r="J1867" s="3" t="s">
        <v>12955</v>
      </c>
      <c r="K1867" s="3" t="s">
        <v>16068</v>
      </c>
      <c r="L1867" s="3" t="s">
        <v>16069</v>
      </c>
      <c r="M1867" s="3" t="s">
        <v>38</v>
      </c>
      <c r="N1867" s="3" t="s">
        <v>16044</v>
      </c>
      <c r="O1867" s="3" t="s">
        <v>16070</v>
      </c>
      <c r="P1867" s="4">
        <v>3.0</v>
      </c>
      <c r="Q1867" s="3" t="s">
        <v>16071</v>
      </c>
      <c r="R1867" s="4">
        <v>1.0</v>
      </c>
      <c r="S1867" s="3" t="s">
        <v>16072</v>
      </c>
      <c r="T1867" s="3" t="s">
        <v>16073</v>
      </c>
      <c r="U1867" s="4">
        <v>1.0</v>
      </c>
      <c r="V1867" s="3" t="s">
        <v>38</v>
      </c>
      <c r="W1867" s="3" t="s">
        <v>38</v>
      </c>
      <c r="X1867" s="3" t="s">
        <v>16074</v>
      </c>
      <c r="Y1867" s="5">
        <f t="shared" si="1"/>
        <v>2010</v>
      </c>
      <c r="Z1867" s="5">
        <f t="shared" si="2"/>
        <v>5</v>
      </c>
      <c r="AA1867" s="5">
        <f t="shared" si="3"/>
        <v>5</v>
      </c>
      <c r="AB1867" s="5">
        <f t="shared" si="4"/>
        <v>0</v>
      </c>
      <c r="AC1867" s="5">
        <f t="shared" si="5"/>
        <v>0</v>
      </c>
      <c r="AD1867" s="5">
        <f t="shared" si="6"/>
        <v>0</v>
      </c>
    </row>
    <row r="1868" ht="15.75" customHeight="1">
      <c r="A1868" s="3" t="s">
        <v>30</v>
      </c>
      <c r="B1868" s="3" t="s">
        <v>47</v>
      </c>
      <c r="C1868" s="3" t="s">
        <v>16075</v>
      </c>
      <c r="D1868" s="3" t="s">
        <v>16076</v>
      </c>
      <c r="E1868" s="3" t="s">
        <v>16077</v>
      </c>
      <c r="F1868" s="3" t="s">
        <v>15872</v>
      </c>
      <c r="G1868" s="3" t="s">
        <v>16078</v>
      </c>
      <c r="H1868" s="3" t="s">
        <v>15295</v>
      </c>
      <c r="I1868" s="3" t="s">
        <v>12990</v>
      </c>
      <c r="J1868" s="3" t="s">
        <v>776</v>
      </c>
      <c r="K1868" s="3" t="s">
        <v>13758</v>
      </c>
      <c r="L1868" s="3" t="s">
        <v>13759</v>
      </c>
      <c r="M1868" s="3" t="s">
        <v>38</v>
      </c>
      <c r="N1868" s="3" t="s">
        <v>12993</v>
      </c>
      <c r="O1868" s="3" t="s">
        <v>16079</v>
      </c>
      <c r="P1868" s="4">
        <v>0.0</v>
      </c>
      <c r="Q1868" s="3" t="s">
        <v>38</v>
      </c>
      <c r="R1868" s="4">
        <v>0.0</v>
      </c>
      <c r="S1868" s="3" t="s">
        <v>38</v>
      </c>
      <c r="T1868" s="3" t="s">
        <v>16080</v>
      </c>
      <c r="U1868" s="4">
        <v>2.0</v>
      </c>
      <c r="V1868" s="3" t="s">
        <v>38</v>
      </c>
      <c r="W1868" s="3" t="s">
        <v>38</v>
      </c>
      <c r="X1868" s="3" t="s">
        <v>16081</v>
      </c>
      <c r="Y1868" s="5">
        <f t="shared" si="1"/>
        <v>2011</v>
      </c>
      <c r="Z1868" s="5">
        <f t="shared" si="2"/>
        <v>4</v>
      </c>
      <c r="AA1868" s="5">
        <f t="shared" si="3"/>
        <v>28</v>
      </c>
      <c r="AB1868" s="5">
        <f t="shared" si="4"/>
        <v>2011</v>
      </c>
      <c r="AC1868" s="5">
        <f t="shared" si="5"/>
        <v>11</v>
      </c>
      <c r="AD1868" s="5">
        <f t="shared" si="6"/>
        <v>11</v>
      </c>
    </row>
    <row r="1869" ht="15.75" customHeight="1">
      <c r="A1869" s="3" t="s">
        <v>30</v>
      </c>
      <c r="B1869" s="3" t="s">
        <v>47</v>
      </c>
      <c r="C1869" s="3" t="s">
        <v>16082</v>
      </c>
      <c r="D1869" s="3" t="s">
        <v>16083</v>
      </c>
      <c r="E1869" s="3" t="s">
        <v>16084</v>
      </c>
      <c r="F1869" s="3" t="s">
        <v>16085</v>
      </c>
      <c r="G1869" s="3" t="s">
        <v>16086</v>
      </c>
      <c r="H1869" s="3" t="s">
        <v>15295</v>
      </c>
      <c r="I1869" s="3" t="s">
        <v>1226</v>
      </c>
      <c r="J1869" s="3" t="s">
        <v>713</v>
      </c>
      <c r="K1869" s="3" t="s">
        <v>16087</v>
      </c>
      <c r="L1869" s="3" t="s">
        <v>16088</v>
      </c>
      <c r="M1869" s="3" t="s">
        <v>38</v>
      </c>
      <c r="N1869" s="3" t="s">
        <v>731</v>
      </c>
      <c r="O1869" s="3" t="s">
        <v>617</v>
      </c>
      <c r="P1869" s="4">
        <v>0.0</v>
      </c>
      <c r="Q1869" s="3" t="s">
        <v>38</v>
      </c>
      <c r="R1869" s="4">
        <v>0.0</v>
      </c>
      <c r="S1869" s="3" t="s">
        <v>38</v>
      </c>
      <c r="T1869" s="3" t="s">
        <v>16089</v>
      </c>
      <c r="U1869" s="4">
        <v>1.0</v>
      </c>
      <c r="V1869" s="3" t="s">
        <v>38</v>
      </c>
      <c r="W1869" s="3" t="s">
        <v>38</v>
      </c>
      <c r="X1869" s="3" t="s">
        <v>16090</v>
      </c>
      <c r="Y1869" s="5">
        <f t="shared" si="1"/>
        <v>2011</v>
      </c>
      <c r="Z1869" s="5">
        <f t="shared" si="2"/>
        <v>4</v>
      </c>
      <c r="AA1869" s="5">
        <f t="shared" si="3"/>
        <v>8</v>
      </c>
      <c r="AB1869" s="5">
        <f t="shared" si="4"/>
        <v>2011</v>
      </c>
      <c r="AC1869" s="5">
        <f t="shared" si="5"/>
        <v>11</v>
      </c>
      <c r="AD1869" s="5">
        <f t="shared" si="6"/>
        <v>11</v>
      </c>
    </row>
    <row r="1870" ht="15.75" customHeight="1">
      <c r="A1870" s="3" t="s">
        <v>30</v>
      </c>
      <c r="B1870" s="3" t="s">
        <v>47</v>
      </c>
      <c r="C1870" s="3" t="s">
        <v>4467</v>
      </c>
      <c r="D1870" s="3" t="s">
        <v>16091</v>
      </c>
      <c r="E1870" s="3" t="s">
        <v>16092</v>
      </c>
      <c r="F1870" s="3" t="s">
        <v>16093</v>
      </c>
      <c r="G1870" s="3" t="s">
        <v>16094</v>
      </c>
      <c r="H1870" s="3" t="s">
        <v>15295</v>
      </c>
      <c r="I1870" s="3" t="s">
        <v>12954</v>
      </c>
      <c r="J1870" s="3" t="s">
        <v>12955</v>
      </c>
      <c r="K1870" s="3" t="s">
        <v>16095</v>
      </c>
      <c r="L1870" s="3" t="s">
        <v>14820</v>
      </c>
      <c r="M1870" s="3" t="s">
        <v>96</v>
      </c>
      <c r="N1870" s="3" t="s">
        <v>7547</v>
      </c>
      <c r="O1870" s="3" t="s">
        <v>6554</v>
      </c>
      <c r="P1870" s="4">
        <v>0.0</v>
      </c>
      <c r="Q1870" s="3" t="s">
        <v>38</v>
      </c>
      <c r="R1870" s="4">
        <v>1.0</v>
      </c>
      <c r="S1870" s="3" t="s">
        <v>16096</v>
      </c>
      <c r="T1870" s="3" t="s">
        <v>16097</v>
      </c>
      <c r="U1870" s="4">
        <v>1.0</v>
      </c>
      <c r="V1870" s="3" t="s">
        <v>38</v>
      </c>
      <c r="W1870" s="3" t="s">
        <v>38</v>
      </c>
      <c r="X1870" s="3" t="s">
        <v>16098</v>
      </c>
      <c r="Y1870" s="5">
        <f t="shared" si="1"/>
        <v>2011</v>
      </c>
      <c r="Z1870" s="5">
        <f t="shared" si="2"/>
        <v>3</v>
      </c>
      <c r="AA1870" s="5">
        <f t="shared" si="3"/>
        <v>16</v>
      </c>
      <c r="AB1870" s="5">
        <f t="shared" si="4"/>
        <v>2011</v>
      </c>
      <c r="AC1870" s="5">
        <f t="shared" si="5"/>
        <v>11</v>
      </c>
      <c r="AD1870" s="5">
        <f t="shared" si="6"/>
        <v>11</v>
      </c>
    </row>
    <row r="1871" ht="15.75" customHeight="1">
      <c r="A1871" s="3" t="s">
        <v>30</v>
      </c>
      <c r="B1871" s="3" t="s">
        <v>47</v>
      </c>
      <c r="C1871" s="3" t="s">
        <v>16099</v>
      </c>
      <c r="D1871" s="3" t="s">
        <v>16100</v>
      </c>
      <c r="E1871" s="3" t="s">
        <v>16101</v>
      </c>
      <c r="F1871" s="3" t="s">
        <v>16102</v>
      </c>
      <c r="G1871" s="3" t="s">
        <v>16103</v>
      </c>
      <c r="H1871" s="3" t="s">
        <v>15295</v>
      </c>
      <c r="I1871" s="3" t="s">
        <v>12954</v>
      </c>
      <c r="J1871" s="3" t="s">
        <v>12955</v>
      </c>
      <c r="K1871" s="3" t="s">
        <v>16104</v>
      </c>
      <c r="L1871" s="3" t="s">
        <v>16105</v>
      </c>
      <c r="M1871" s="3" t="s">
        <v>38</v>
      </c>
      <c r="N1871" s="3" t="s">
        <v>122</v>
      </c>
      <c r="O1871" s="3" t="s">
        <v>11750</v>
      </c>
      <c r="P1871" s="4">
        <v>0.0</v>
      </c>
      <c r="Q1871" s="3" t="s">
        <v>38</v>
      </c>
      <c r="R1871" s="4">
        <v>3.0</v>
      </c>
      <c r="S1871" s="3" t="s">
        <v>16106</v>
      </c>
      <c r="T1871" s="3" t="s">
        <v>16107</v>
      </c>
      <c r="U1871" s="4">
        <v>1.0</v>
      </c>
      <c r="V1871" s="3" t="s">
        <v>38</v>
      </c>
      <c r="W1871" s="3" t="s">
        <v>38</v>
      </c>
      <c r="X1871" s="3" t="s">
        <v>16108</v>
      </c>
      <c r="Y1871" s="5">
        <f t="shared" si="1"/>
        <v>2011</v>
      </c>
      <c r="Z1871" s="5">
        <f t="shared" si="2"/>
        <v>6</v>
      </c>
      <c r="AA1871" s="5">
        <f t="shared" si="3"/>
        <v>8</v>
      </c>
      <c r="AB1871" s="5">
        <f t="shared" si="4"/>
        <v>2011</v>
      </c>
      <c r="AC1871" s="5">
        <f t="shared" si="5"/>
        <v>11</v>
      </c>
      <c r="AD1871" s="5">
        <f t="shared" si="6"/>
        <v>11</v>
      </c>
    </row>
    <row r="1872" ht="15.75" customHeight="1">
      <c r="A1872" s="3" t="s">
        <v>30</v>
      </c>
      <c r="B1872" s="3" t="s">
        <v>47</v>
      </c>
      <c r="C1872" s="3" t="s">
        <v>16109</v>
      </c>
      <c r="D1872" s="3" t="s">
        <v>16110</v>
      </c>
      <c r="E1872" s="3" t="s">
        <v>16111</v>
      </c>
      <c r="F1872" s="3" t="s">
        <v>15816</v>
      </c>
      <c r="G1872" s="3" t="s">
        <v>16112</v>
      </c>
      <c r="H1872" s="3" t="s">
        <v>15295</v>
      </c>
      <c r="I1872" s="3" t="s">
        <v>11540</v>
      </c>
      <c r="J1872" s="3" t="s">
        <v>11541</v>
      </c>
      <c r="K1872" s="3" t="s">
        <v>12490</v>
      </c>
      <c r="L1872" s="3" t="s">
        <v>12491</v>
      </c>
      <c r="M1872" s="3" t="s">
        <v>38</v>
      </c>
      <c r="N1872" s="3" t="s">
        <v>38</v>
      </c>
      <c r="O1872" s="3" t="s">
        <v>1047</v>
      </c>
      <c r="P1872" s="4">
        <v>0.0</v>
      </c>
      <c r="Q1872" s="3" t="s">
        <v>38</v>
      </c>
      <c r="R1872" s="4">
        <v>0.0</v>
      </c>
      <c r="S1872" s="3" t="s">
        <v>38</v>
      </c>
      <c r="T1872" s="3" t="s">
        <v>16113</v>
      </c>
      <c r="U1872" s="4">
        <v>1.0</v>
      </c>
      <c r="V1872" s="3" t="s">
        <v>38</v>
      </c>
      <c r="W1872" s="3" t="s">
        <v>38</v>
      </c>
      <c r="X1872" s="3" t="s">
        <v>16114</v>
      </c>
      <c r="Y1872" s="5">
        <f t="shared" si="1"/>
        <v>2011</v>
      </c>
      <c r="Z1872" s="5">
        <f t="shared" si="2"/>
        <v>6</v>
      </c>
      <c r="AA1872" s="5">
        <f t="shared" si="3"/>
        <v>23</v>
      </c>
      <c r="AB1872" s="5">
        <f t="shared" si="4"/>
        <v>2011</v>
      </c>
      <c r="AC1872" s="5">
        <f t="shared" si="5"/>
        <v>11</v>
      </c>
      <c r="AD1872" s="5">
        <f t="shared" si="6"/>
        <v>11</v>
      </c>
    </row>
    <row r="1873" ht="15.75" customHeight="1">
      <c r="A1873" s="3" t="s">
        <v>30</v>
      </c>
      <c r="B1873" s="3" t="s">
        <v>47</v>
      </c>
      <c r="C1873" s="3" t="s">
        <v>16115</v>
      </c>
      <c r="D1873" s="3" t="s">
        <v>16116</v>
      </c>
      <c r="E1873" s="3" t="s">
        <v>16117</v>
      </c>
      <c r="F1873" s="3" t="s">
        <v>16118</v>
      </c>
      <c r="G1873" s="3" t="s">
        <v>16119</v>
      </c>
      <c r="H1873" s="3" t="s">
        <v>15295</v>
      </c>
      <c r="I1873" s="3" t="s">
        <v>1226</v>
      </c>
      <c r="J1873" s="3" t="s">
        <v>713</v>
      </c>
      <c r="K1873" s="3" t="s">
        <v>7859</v>
      </c>
      <c r="L1873" s="3" t="s">
        <v>7860</v>
      </c>
      <c r="M1873" s="3" t="s">
        <v>38</v>
      </c>
      <c r="N1873" s="3" t="s">
        <v>731</v>
      </c>
      <c r="O1873" s="3" t="s">
        <v>14993</v>
      </c>
      <c r="P1873" s="4">
        <v>0.0</v>
      </c>
      <c r="Q1873" s="3" t="s">
        <v>38</v>
      </c>
      <c r="R1873" s="4">
        <v>0.0</v>
      </c>
      <c r="S1873" s="3" t="s">
        <v>38</v>
      </c>
      <c r="T1873" s="3" t="s">
        <v>16120</v>
      </c>
      <c r="U1873" s="4">
        <v>1.0</v>
      </c>
      <c r="V1873" s="3" t="s">
        <v>38</v>
      </c>
      <c r="W1873" s="3" t="s">
        <v>38</v>
      </c>
      <c r="X1873" s="3" t="s">
        <v>16121</v>
      </c>
      <c r="Y1873" s="5">
        <f t="shared" si="1"/>
        <v>2011</v>
      </c>
      <c r="Z1873" s="5">
        <f t="shared" si="2"/>
        <v>4</v>
      </c>
      <c r="AA1873" s="5">
        <f t="shared" si="3"/>
        <v>6</v>
      </c>
      <c r="AB1873" s="5">
        <f t="shared" si="4"/>
        <v>2011</v>
      </c>
      <c r="AC1873" s="5">
        <f t="shared" si="5"/>
        <v>11</v>
      </c>
      <c r="AD1873" s="5">
        <f t="shared" si="6"/>
        <v>11</v>
      </c>
    </row>
    <row r="1874" ht="15.75" customHeight="1">
      <c r="A1874" s="3" t="s">
        <v>30</v>
      </c>
      <c r="B1874" s="3" t="s">
        <v>47</v>
      </c>
      <c r="C1874" s="3" t="s">
        <v>16122</v>
      </c>
      <c r="D1874" s="3" t="s">
        <v>16123</v>
      </c>
      <c r="E1874" s="3" t="s">
        <v>16124</v>
      </c>
      <c r="F1874" s="3" t="s">
        <v>16125</v>
      </c>
      <c r="G1874" s="3" t="s">
        <v>16126</v>
      </c>
      <c r="H1874" s="3" t="s">
        <v>15295</v>
      </c>
      <c r="I1874" s="3" t="s">
        <v>1226</v>
      </c>
      <c r="J1874" s="3" t="s">
        <v>713</v>
      </c>
      <c r="K1874" s="3" t="s">
        <v>1926</v>
      </c>
      <c r="L1874" s="3" t="s">
        <v>397</v>
      </c>
      <c r="M1874" s="3" t="s">
        <v>38</v>
      </c>
      <c r="N1874" s="3" t="s">
        <v>731</v>
      </c>
      <c r="O1874" s="3" t="s">
        <v>513</v>
      </c>
      <c r="P1874" s="4">
        <v>0.0</v>
      </c>
      <c r="Q1874" s="3" t="s">
        <v>38</v>
      </c>
      <c r="R1874" s="4">
        <v>0.0</v>
      </c>
      <c r="S1874" s="3" t="s">
        <v>38</v>
      </c>
      <c r="T1874" s="3" t="s">
        <v>16127</v>
      </c>
      <c r="U1874" s="4">
        <v>1.0</v>
      </c>
      <c r="V1874" s="3" t="s">
        <v>38</v>
      </c>
      <c r="W1874" s="3" t="s">
        <v>38</v>
      </c>
      <c r="X1874" s="3" t="s">
        <v>16128</v>
      </c>
      <c r="Y1874" s="5">
        <f t="shared" si="1"/>
        <v>2011</v>
      </c>
      <c r="Z1874" s="5">
        <f t="shared" si="2"/>
        <v>5</v>
      </c>
      <c r="AA1874" s="5">
        <f t="shared" si="3"/>
        <v>31</v>
      </c>
      <c r="AB1874" s="5">
        <f t="shared" si="4"/>
        <v>2011</v>
      </c>
      <c r="AC1874" s="5">
        <f t="shared" si="5"/>
        <v>11</v>
      </c>
      <c r="AD1874" s="5">
        <f t="shared" si="6"/>
        <v>11</v>
      </c>
    </row>
    <row r="1875" ht="15.75" customHeight="1">
      <c r="A1875" s="3" t="s">
        <v>30</v>
      </c>
      <c r="B1875" s="3" t="s">
        <v>47</v>
      </c>
      <c r="C1875" s="3" t="s">
        <v>14207</v>
      </c>
      <c r="D1875" s="3" t="s">
        <v>16129</v>
      </c>
      <c r="E1875" s="3" t="s">
        <v>16130</v>
      </c>
      <c r="F1875" s="3" t="s">
        <v>15988</v>
      </c>
      <c r="G1875" s="3" t="s">
        <v>16131</v>
      </c>
      <c r="H1875" s="3" t="s">
        <v>15295</v>
      </c>
      <c r="I1875" s="3" t="s">
        <v>1226</v>
      </c>
      <c r="J1875" s="3" t="s">
        <v>713</v>
      </c>
      <c r="K1875" s="3" t="s">
        <v>15757</v>
      </c>
      <c r="L1875" s="3" t="s">
        <v>4834</v>
      </c>
      <c r="M1875" s="3" t="s">
        <v>38</v>
      </c>
      <c r="N1875" s="3" t="s">
        <v>731</v>
      </c>
      <c r="O1875" s="3" t="s">
        <v>228</v>
      </c>
      <c r="P1875" s="4">
        <v>0.0</v>
      </c>
      <c r="Q1875" s="3" t="s">
        <v>38</v>
      </c>
      <c r="R1875" s="4">
        <v>0.0</v>
      </c>
      <c r="S1875" s="3" t="s">
        <v>38</v>
      </c>
      <c r="T1875" s="3" t="s">
        <v>16132</v>
      </c>
      <c r="U1875" s="4">
        <v>1.0</v>
      </c>
      <c r="V1875" s="3" t="s">
        <v>38</v>
      </c>
      <c r="W1875" s="3" t="s">
        <v>38</v>
      </c>
      <c r="X1875" s="3" t="s">
        <v>16133</v>
      </c>
      <c r="Y1875" s="5">
        <f t="shared" si="1"/>
        <v>2011</v>
      </c>
      <c r="Z1875" s="5">
        <f t="shared" si="2"/>
        <v>7</v>
      </c>
      <c r="AA1875" s="5">
        <f t="shared" si="3"/>
        <v>18</v>
      </c>
      <c r="AB1875" s="5">
        <f t="shared" si="4"/>
        <v>2011</v>
      </c>
      <c r="AC1875" s="5">
        <f t="shared" si="5"/>
        <v>11</v>
      </c>
      <c r="AD1875" s="5">
        <f t="shared" si="6"/>
        <v>11</v>
      </c>
    </row>
    <row r="1876" ht="15.75" customHeight="1">
      <c r="A1876" s="3" t="s">
        <v>30</v>
      </c>
      <c r="B1876" s="3" t="s">
        <v>31</v>
      </c>
      <c r="C1876" s="3" t="s">
        <v>15381</v>
      </c>
      <c r="D1876" s="3" t="s">
        <v>16134</v>
      </c>
      <c r="E1876" s="3" t="s">
        <v>16135</v>
      </c>
      <c r="F1876" s="3" t="s">
        <v>16136</v>
      </c>
      <c r="G1876" s="3" t="s">
        <v>16137</v>
      </c>
      <c r="H1876" s="3" t="s">
        <v>15295</v>
      </c>
      <c r="I1876" s="3" t="s">
        <v>12954</v>
      </c>
      <c r="J1876" s="3" t="s">
        <v>12955</v>
      </c>
      <c r="K1876" s="3" t="s">
        <v>16138</v>
      </c>
      <c r="L1876" s="3" t="s">
        <v>16139</v>
      </c>
      <c r="M1876" s="3" t="s">
        <v>38</v>
      </c>
      <c r="N1876" s="3" t="s">
        <v>122</v>
      </c>
      <c r="O1876" s="3" t="s">
        <v>7895</v>
      </c>
      <c r="P1876" s="4">
        <v>4.0</v>
      </c>
      <c r="Q1876" s="3" t="s">
        <v>15926</v>
      </c>
      <c r="R1876" s="4">
        <v>0.0</v>
      </c>
      <c r="S1876" s="3" t="s">
        <v>38</v>
      </c>
      <c r="T1876" s="3" t="s">
        <v>16140</v>
      </c>
      <c r="U1876" s="4">
        <v>1.0</v>
      </c>
      <c r="V1876" s="3" t="s">
        <v>38</v>
      </c>
      <c r="W1876" s="3" t="s">
        <v>38</v>
      </c>
      <c r="X1876" s="3" t="s">
        <v>16141</v>
      </c>
      <c r="Y1876" s="5">
        <f t="shared" si="1"/>
        <v>2011</v>
      </c>
      <c r="Z1876" s="5">
        <f t="shared" si="2"/>
        <v>2</v>
      </c>
      <c r="AA1876" s="5">
        <f t="shared" si="3"/>
        <v>1</v>
      </c>
      <c r="AB1876" s="5">
        <f t="shared" si="4"/>
        <v>2011</v>
      </c>
      <c r="AC1876" s="5">
        <f t="shared" si="5"/>
        <v>11</v>
      </c>
      <c r="AD1876" s="5">
        <f t="shared" si="6"/>
        <v>11</v>
      </c>
    </row>
    <row r="1877" ht="15.75" customHeight="1">
      <c r="A1877" s="3" t="s">
        <v>30</v>
      </c>
      <c r="B1877" s="3" t="s">
        <v>31</v>
      </c>
      <c r="C1877" s="3" t="s">
        <v>15381</v>
      </c>
      <c r="D1877" s="3" t="s">
        <v>16142</v>
      </c>
      <c r="E1877" s="3" t="s">
        <v>16143</v>
      </c>
      <c r="F1877" s="3" t="s">
        <v>16136</v>
      </c>
      <c r="G1877" s="3" t="s">
        <v>16144</v>
      </c>
      <c r="H1877" s="3" t="s">
        <v>15295</v>
      </c>
      <c r="I1877" s="3" t="s">
        <v>12954</v>
      </c>
      <c r="J1877" s="3" t="s">
        <v>12955</v>
      </c>
      <c r="K1877" s="3" t="s">
        <v>16145</v>
      </c>
      <c r="L1877" s="3" t="s">
        <v>16146</v>
      </c>
      <c r="M1877" s="3" t="s">
        <v>38</v>
      </c>
      <c r="N1877" s="3" t="s">
        <v>122</v>
      </c>
      <c r="O1877" s="3" t="s">
        <v>7895</v>
      </c>
      <c r="P1877" s="4">
        <v>4.0</v>
      </c>
      <c r="Q1877" s="3" t="s">
        <v>16147</v>
      </c>
      <c r="R1877" s="4">
        <v>3.0</v>
      </c>
      <c r="S1877" s="3" t="s">
        <v>16148</v>
      </c>
      <c r="T1877" s="3" t="s">
        <v>16149</v>
      </c>
      <c r="U1877" s="4">
        <v>1.0</v>
      </c>
      <c r="V1877" s="3" t="s">
        <v>38</v>
      </c>
      <c r="W1877" s="3" t="s">
        <v>38</v>
      </c>
      <c r="X1877" s="3" t="s">
        <v>16150</v>
      </c>
      <c r="Y1877" s="5">
        <f t="shared" si="1"/>
        <v>2011</v>
      </c>
      <c r="Z1877" s="5">
        <f t="shared" si="2"/>
        <v>2</v>
      </c>
      <c r="AA1877" s="5">
        <f t="shared" si="3"/>
        <v>1</v>
      </c>
      <c r="AB1877" s="5">
        <f t="shared" si="4"/>
        <v>2011</v>
      </c>
      <c r="AC1877" s="5">
        <f t="shared" si="5"/>
        <v>11</v>
      </c>
      <c r="AD1877" s="5">
        <f t="shared" si="6"/>
        <v>11</v>
      </c>
    </row>
    <row r="1878" ht="15.75" customHeight="1">
      <c r="A1878" s="3" t="s">
        <v>30</v>
      </c>
      <c r="B1878" s="3" t="s">
        <v>31</v>
      </c>
      <c r="C1878" s="3" t="s">
        <v>15381</v>
      </c>
      <c r="D1878" s="3" t="s">
        <v>16151</v>
      </c>
      <c r="E1878" s="3" t="s">
        <v>16152</v>
      </c>
      <c r="F1878" s="3" t="s">
        <v>16136</v>
      </c>
      <c r="G1878" s="3" t="s">
        <v>16153</v>
      </c>
      <c r="H1878" s="3" t="s">
        <v>15295</v>
      </c>
      <c r="I1878" s="3" t="s">
        <v>12954</v>
      </c>
      <c r="J1878" s="3" t="s">
        <v>12955</v>
      </c>
      <c r="K1878" s="3" t="s">
        <v>16154</v>
      </c>
      <c r="L1878" s="3" t="s">
        <v>16155</v>
      </c>
      <c r="M1878" s="3" t="s">
        <v>38</v>
      </c>
      <c r="N1878" s="3" t="s">
        <v>122</v>
      </c>
      <c r="O1878" s="3" t="s">
        <v>7895</v>
      </c>
      <c r="P1878" s="4">
        <v>4.0</v>
      </c>
      <c r="Q1878" s="3" t="s">
        <v>15926</v>
      </c>
      <c r="R1878" s="4">
        <v>0.0</v>
      </c>
      <c r="S1878" s="3" t="s">
        <v>38</v>
      </c>
      <c r="T1878" s="3" t="s">
        <v>16156</v>
      </c>
      <c r="U1878" s="4">
        <v>1.0</v>
      </c>
      <c r="V1878" s="3" t="s">
        <v>38</v>
      </c>
      <c r="W1878" s="3" t="s">
        <v>38</v>
      </c>
      <c r="X1878" s="3" t="s">
        <v>16157</v>
      </c>
      <c r="Y1878" s="5">
        <f t="shared" si="1"/>
        <v>2011</v>
      </c>
      <c r="Z1878" s="5">
        <f t="shared" si="2"/>
        <v>2</v>
      </c>
      <c r="AA1878" s="5">
        <f t="shared" si="3"/>
        <v>1</v>
      </c>
      <c r="AB1878" s="5">
        <f t="shared" si="4"/>
        <v>2011</v>
      </c>
      <c r="AC1878" s="5">
        <f t="shared" si="5"/>
        <v>11</v>
      </c>
      <c r="AD1878" s="5">
        <f t="shared" si="6"/>
        <v>11</v>
      </c>
    </row>
    <row r="1879" ht="15.75" customHeight="1">
      <c r="A1879" s="3" t="s">
        <v>30</v>
      </c>
      <c r="B1879" s="3" t="s">
        <v>47</v>
      </c>
      <c r="C1879" s="3" t="s">
        <v>16158</v>
      </c>
      <c r="D1879" s="3" t="s">
        <v>16159</v>
      </c>
      <c r="E1879" s="3" t="s">
        <v>16160</v>
      </c>
      <c r="F1879" s="3" t="s">
        <v>16161</v>
      </c>
      <c r="G1879" s="3" t="s">
        <v>16162</v>
      </c>
      <c r="H1879" s="3" t="s">
        <v>16163</v>
      </c>
      <c r="I1879" s="3" t="s">
        <v>373</v>
      </c>
      <c r="J1879" s="3" t="s">
        <v>1435</v>
      </c>
      <c r="K1879" s="3" t="s">
        <v>16164</v>
      </c>
      <c r="L1879" s="3" t="s">
        <v>16165</v>
      </c>
      <c r="M1879" s="3" t="s">
        <v>121</v>
      </c>
      <c r="N1879" s="3" t="s">
        <v>376</v>
      </c>
      <c r="O1879" s="3" t="s">
        <v>5942</v>
      </c>
      <c r="P1879" s="4">
        <v>0.0</v>
      </c>
      <c r="Q1879" s="3" t="s">
        <v>38</v>
      </c>
      <c r="R1879" s="4">
        <v>0.0</v>
      </c>
      <c r="S1879" s="3" t="s">
        <v>38</v>
      </c>
      <c r="T1879" s="3" t="s">
        <v>16166</v>
      </c>
      <c r="U1879" s="4">
        <v>2.0</v>
      </c>
      <c r="V1879" s="3" t="s">
        <v>38</v>
      </c>
      <c r="W1879" s="3" t="s">
        <v>38</v>
      </c>
      <c r="X1879" s="3" t="s">
        <v>16167</v>
      </c>
      <c r="Y1879" s="5">
        <f t="shared" si="1"/>
        <v>2011</v>
      </c>
      <c r="Z1879" s="5">
        <f t="shared" si="2"/>
        <v>6</v>
      </c>
      <c r="AA1879" s="5">
        <f t="shared" si="3"/>
        <v>17</v>
      </c>
      <c r="AB1879" s="5">
        <f t="shared" si="4"/>
        <v>2011</v>
      </c>
      <c r="AC1879" s="5">
        <f t="shared" si="5"/>
        <v>11</v>
      </c>
      <c r="AD1879" s="5">
        <f t="shared" si="6"/>
        <v>1</v>
      </c>
    </row>
    <row r="1880" ht="15.75" customHeight="1">
      <c r="A1880" s="3" t="s">
        <v>30</v>
      </c>
      <c r="B1880" s="3" t="s">
        <v>47</v>
      </c>
      <c r="C1880" s="3" t="s">
        <v>16168</v>
      </c>
      <c r="D1880" s="3" t="s">
        <v>16169</v>
      </c>
      <c r="E1880" s="3" t="s">
        <v>16170</v>
      </c>
      <c r="F1880" s="3" t="s">
        <v>16171</v>
      </c>
      <c r="G1880" s="3" t="s">
        <v>16172</v>
      </c>
      <c r="H1880" s="3" t="s">
        <v>16163</v>
      </c>
      <c r="I1880" s="3" t="s">
        <v>1226</v>
      </c>
      <c r="J1880" s="3" t="s">
        <v>713</v>
      </c>
      <c r="K1880" s="3" t="s">
        <v>16173</v>
      </c>
      <c r="L1880" s="3" t="s">
        <v>16174</v>
      </c>
      <c r="M1880" s="3" t="s">
        <v>38</v>
      </c>
      <c r="N1880" s="3" t="s">
        <v>731</v>
      </c>
      <c r="O1880" s="3" t="s">
        <v>10058</v>
      </c>
      <c r="P1880" s="4">
        <v>0.0</v>
      </c>
      <c r="Q1880" s="3" t="s">
        <v>38</v>
      </c>
      <c r="R1880" s="4">
        <v>0.0</v>
      </c>
      <c r="S1880" s="3" t="s">
        <v>38</v>
      </c>
      <c r="T1880" s="3" t="s">
        <v>16175</v>
      </c>
      <c r="U1880" s="4">
        <v>1.0</v>
      </c>
      <c r="V1880" s="3" t="s">
        <v>38</v>
      </c>
      <c r="W1880" s="3" t="s">
        <v>38</v>
      </c>
      <c r="X1880" s="3" t="s">
        <v>16176</v>
      </c>
      <c r="Y1880" s="5">
        <f t="shared" si="1"/>
        <v>2011</v>
      </c>
      <c r="Z1880" s="5">
        <f t="shared" si="2"/>
        <v>5</v>
      </c>
      <c r="AA1880" s="5">
        <f t="shared" si="3"/>
        <v>12</v>
      </c>
      <c r="AB1880" s="5">
        <f t="shared" si="4"/>
        <v>2011</v>
      </c>
      <c r="AC1880" s="5">
        <f t="shared" si="5"/>
        <v>11</v>
      </c>
      <c r="AD1880" s="5">
        <f t="shared" si="6"/>
        <v>1</v>
      </c>
    </row>
    <row r="1881" ht="15.75" customHeight="1">
      <c r="A1881" s="3" t="s">
        <v>30</v>
      </c>
      <c r="B1881" s="3" t="s">
        <v>47</v>
      </c>
      <c r="C1881" s="3" t="s">
        <v>16177</v>
      </c>
      <c r="D1881" s="3" t="s">
        <v>16178</v>
      </c>
      <c r="E1881" s="3" t="s">
        <v>16179</v>
      </c>
      <c r="F1881" s="3" t="s">
        <v>16125</v>
      </c>
      <c r="G1881" s="3" t="s">
        <v>16180</v>
      </c>
      <c r="H1881" s="3" t="s">
        <v>16163</v>
      </c>
      <c r="I1881" s="3" t="s">
        <v>593</v>
      </c>
      <c r="J1881" s="3" t="s">
        <v>954</v>
      </c>
      <c r="K1881" s="3" t="s">
        <v>12672</v>
      </c>
      <c r="L1881" s="3" t="s">
        <v>12673</v>
      </c>
      <c r="M1881" s="3" t="s">
        <v>38</v>
      </c>
      <c r="N1881" s="3" t="s">
        <v>4771</v>
      </c>
      <c r="O1881" s="3" t="s">
        <v>7793</v>
      </c>
      <c r="P1881" s="4">
        <v>0.0</v>
      </c>
      <c r="Q1881" s="3" t="s">
        <v>38</v>
      </c>
      <c r="R1881" s="4">
        <v>0.0</v>
      </c>
      <c r="S1881" s="3" t="s">
        <v>38</v>
      </c>
      <c r="T1881" s="3" t="s">
        <v>16181</v>
      </c>
      <c r="U1881" s="4">
        <v>1.0</v>
      </c>
      <c r="V1881" s="3" t="s">
        <v>38</v>
      </c>
      <c r="W1881" s="3" t="s">
        <v>38</v>
      </c>
      <c r="X1881" s="3" t="s">
        <v>16182</v>
      </c>
      <c r="Y1881" s="5">
        <f t="shared" si="1"/>
        <v>2011</v>
      </c>
      <c r="Z1881" s="5">
        <f t="shared" si="2"/>
        <v>5</v>
      </c>
      <c r="AA1881" s="5">
        <f t="shared" si="3"/>
        <v>31</v>
      </c>
      <c r="AB1881" s="5">
        <f t="shared" si="4"/>
        <v>2011</v>
      </c>
      <c r="AC1881" s="5">
        <f t="shared" si="5"/>
        <v>11</v>
      </c>
      <c r="AD1881" s="5">
        <f t="shared" si="6"/>
        <v>1</v>
      </c>
    </row>
    <row r="1882" ht="15.75" customHeight="1">
      <c r="A1882" s="3" t="s">
        <v>30</v>
      </c>
      <c r="B1882" s="3" t="s">
        <v>47</v>
      </c>
      <c r="C1882" s="3" t="s">
        <v>16183</v>
      </c>
      <c r="D1882" s="3" t="s">
        <v>16184</v>
      </c>
      <c r="E1882" s="3" t="s">
        <v>16185</v>
      </c>
      <c r="F1882" s="3" t="s">
        <v>16186</v>
      </c>
      <c r="G1882" s="3" t="s">
        <v>16187</v>
      </c>
      <c r="H1882" s="3" t="s">
        <v>16163</v>
      </c>
      <c r="I1882" s="3" t="s">
        <v>11540</v>
      </c>
      <c r="J1882" s="3" t="s">
        <v>11541</v>
      </c>
      <c r="K1882" s="3" t="s">
        <v>11559</v>
      </c>
      <c r="L1882" s="3" t="s">
        <v>11560</v>
      </c>
      <c r="M1882" s="3" t="s">
        <v>38</v>
      </c>
      <c r="N1882" s="3" t="s">
        <v>38</v>
      </c>
      <c r="O1882" s="3" t="s">
        <v>16188</v>
      </c>
      <c r="P1882" s="4">
        <v>0.0</v>
      </c>
      <c r="Q1882" s="3" t="s">
        <v>38</v>
      </c>
      <c r="R1882" s="4">
        <v>0.0</v>
      </c>
      <c r="S1882" s="3" t="s">
        <v>38</v>
      </c>
      <c r="T1882" s="3" t="s">
        <v>16189</v>
      </c>
      <c r="U1882" s="4">
        <v>1.0</v>
      </c>
      <c r="V1882" s="3" t="s">
        <v>38</v>
      </c>
      <c r="W1882" s="3" t="s">
        <v>38</v>
      </c>
      <c r="X1882" s="3" t="s">
        <v>16190</v>
      </c>
      <c r="Y1882" s="5">
        <f t="shared" si="1"/>
        <v>2011</v>
      </c>
      <c r="Z1882" s="5">
        <f t="shared" si="2"/>
        <v>5</v>
      </c>
      <c r="AA1882" s="5">
        <f t="shared" si="3"/>
        <v>6</v>
      </c>
      <c r="AB1882" s="5">
        <f t="shared" si="4"/>
        <v>2011</v>
      </c>
      <c r="AC1882" s="5">
        <f t="shared" si="5"/>
        <v>11</v>
      </c>
      <c r="AD1882" s="5">
        <f t="shared" si="6"/>
        <v>1</v>
      </c>
    </row>
    <row r="1883" ht="15.75" customHeight="1">
      <c r="A1883" s="3" t="s">
        <v>30</v>
      </c>
      <c r="B1883" s="3" t="s">
        <v>47</v>
      </c>
      <c r="C1883" s="3" t="s">
        <v>16191</v>
      </c>
      <c r="D1883" s="3" t="s">
        <v>16192</v>
      </c>
      <c r="E1883" s="3" t="s">
        <v>16193</v>
      </c>
      <c r="F1883" s="3" t="s">
        <v>16186</v>
      </c>
      <c r="G1883" s="3" t="s">
        <v>16194</v>
      </c>
      <c r="H1883" s="3" t="s">
        <v>16163</v>
      </c>
      <c r="I1883" s="3" t="s">
        <v>11540</v>
      </c>
      <c r="J1883" s="3" t="s">
        <v>11541</v>
      </c>
      <c r="K1883" s="3" t="s">
        <v>11559</v>
      </c>
      <c r="L1883" s="3" t="s">
        <v>11560</v>
      </c>
      <c r="M1883" s="3" t="s">
        <v>38</v>
      </c>
      <c r="N1883" s="3" t="s">
        <v>38</v>
      </c>
      <c r="O1883" s="3" t="s">
        <v>16188</v>
      </c>
      <c r="P1883" s="4">
        <v>0.0</v>
      </c>
      <c r="Q1883" s="3" t="s">
        <v>38</v>
      </c>
      <c r="R1883" s="4">
        <v>0.0</v>
      </c>
      <c r="S1883" s="3" t="s">
        <v>38</v>
      </c>
      <c r="T1883" s="3" t="s">
        <v>16195</v>
      </c>
      <c r="U1883" s="4">
        <v>4.0</v>
      </c>
      <c r="V1883" s="3" t="s">
        <v>38</v>
      </c>
      <c r="W1883" s="3" t="s">
        <v>38</v>
      </c>
      <c r="X1883" s="3" t="s">
        <v>16196</v>
      </c>
      <c r="Y1883" s="5">
        <f t="shared" si="1"/>
        <v>2011</v>
      </c>
      <c r="Z1883" s="5">
        <f t="shared" si="2"/>
        <v>5</v>
      </c>
      <c r="AA1883" s="5">
        <f t="shared" si="3"/>
        <v>6</v>
      </c>
      <c r="AB1883" s="5">
        <f t="shared" si="4"/>
        <v>2011</v>
      </c>
      <c r="AC1883" s="5">
        <f t="shared" si="5"/>
        <v>11</v>
      </c>
      <c r="AD1883" s="5">
        <f t="shared" si="6"/>
        <v>1</v>
      </c>
    </row>
    <row r="1884" ht="15.75" customHeight="1">
      <c r="A1884" s="3" t="s">
        <v>30</v>
      </c>
      <c r="B1884" s="3" t="s">
        <v>47</v>
      </c>
      <c r="C1884" s="3" t="s">
        <v>13464</v>
      </c>
      <c r="D1884" s="3" t="s">
        <v>16197</v>
      </c>
      <c r="E1884" s="3" t="s">
        <v>16198</v>
      </c>
      <c r="F1884" s="3" t="s">
        <v>16186</v>
      </c>
      <c r="G1884" s="3" t="s">
        <v>16199</v>
      </c>
      <c r="H1884" s="3" t="s">
        <v>16163</v>
      </c>
      <c r="I1884" s="3" t="s">
        <v>11540</v>
      </c>
      <c r="J1884" s="3" t="s">
        <v>11541</v>
      </c>
      <c r="K1884" s="3" t="s">
        <v>11559</v>
      </c>
      <c r="L1884" s="3" t="s">
        <v>11560</v>
      </c>
      <c r="M1884" s="3" t="s">
        <v>38</v>
      </c>
      <c r="N1884" s="3" t="s">
        <v>38</v>
      </c>
      <c r="O1884" s="3" t="s">
        <v>16188</v>
      </c>
      <c r="P1884" s="4">
        <v>0.0</v>
      </c>
      <c r="Q1884" s="3" t="s">
        <v>38</v>
      </c>
      <c r="R1884" s="4">
        <v>1.0</v>
      </c>
      <c r="S1884" s="3" t="s">
        <v>16200</v>
      </c>
      <c r="T1884" s="3" t="s">
        <v>16201</v>
      </c>
      <c r="U1884" s="4">
        <v>4.0</v>
      </c>
      <c r="V1884" s="3" t="s">
        <v>38</v>
      </c>
      <c r="W1884" s="3" t="s">
        <v>38</v>
      </c>
      <c r="X1884" s="3" t="s">
        <v>16202</v>
      </c>
      <c r="Y1884" s="5">
        <f t="shared" si="1"/>
        <v>2011</v>
      </c>
      <c r="Z1884" s="5">
        <f t="shared" si="2"/>
        <v>5</v>
      </c>
      <c r="AA1884" s="5">
        <f t="shared" si="3"/>
        <v>6</v>
      </c>
      <c r="AB1884" s="5">
        <f t="shared" si="4"/>
        <v>2011</v>
      </c>
      <c r="AC1884" s="5">
        <f t="shared" si="5"/>
        <v>11</v>
      </c>
      <c r="AD1884" s="5">
        <f t="shared" si="6"/>
        <v>1</v>
      </c>
    </row>
    <row r="1885" ht="15.75" customHeight="1">
      <c r="A1885" s="3" t="s">
        <v>30</v>
      </c>
      <c r="B1885" s="3" t="s">
        <v>31</v>
      </c>
      <c r="C1885" s="3" t="s">
        <v>15602</v>
      </c>
      <c r="D1885" s="3" t="s">
        <v>16203</v>
      </c>
      <c r="E1885" s="3" t="s">
        <v>16204</v>
      </c>
      <c r="F1885" s="3" t="s">
        <v>16205</v>
      </c>
      <c r="G1885" s="3" t="s">
        <v>38</v>
      </c>
      <c r="H1885" s="3" t="s">
        <v>38</v>
      </c>
      <c r="I1885" s="3" t="s">
        <v>13387</v>
      </c>
      <c r="J1885" s="3" t="s">
        <v>12955</v>
      </c>
      <c r="K1885" s="3" t="s">
        <v>16206</v>
      </c>
      <c r="L1885" s="3" t="s">
        <v>16207</v>
      </c>
      <c r="M1885" s="3" t="s">
        <v>38</v>
      </c>
      <c r="N1885" s="3" t="s">
        <v>7547</v>
      </c>
      <c r="O1885" s="3" t="s">
        <v>16208</v>
      </c>
      <c r="P1885" s="4">
        <v>1.0</v>
      </c>
      <c r="Q1885" s="3" t="s">
        <v>16209</v>
      </c>
      <c r="R1885" s="4">
        <v>1.0</v>
      </c>
      <c r="S1885" s="3" t="s">
        <v>16210</v>
      </c>
      <c r="T1885" s="3" t="s">
        <v>16211</v>
      </c>
      <c r="U1885" s="4">
        <v>1.0</v>
      </c>
      <c r="V1885" s="3" t="s">
        <v>38</v>
      </c>
      <c r="W1885" s="3" t="s">
        <v>38</v>
      </c>
      <c r="X1885" s="3" t="s">
        <v>16212</v>
      </c>
      <c r="Y1885" s="5">
        <f t="shared" si="1"/>
        <v>2010</v>
      </c>
      <c r="Z1885" s="5">
        <f t="shared" si="2"/>
        <v>4</v>
      </c>
      <c r="AA1885" s="5">
        <f t="shared" si="3"/>
        <v>29</v>
      </c>
      <c r="AB1885" s="5">
        <f t="shared" si="4"/>
        <v>0</v>
      </c>
      <c r="AC1885" s="5">
        <f t="shared" si="5"/>
        <v>0</v>
      </c>
      <c r="AD1885" s="5">
        <f t="shared" si="6"/>
        <v>0</v>
      </c>
    </row>
    <row r="1886" ht="15.75" customHeight="1">
      <c r="A1886" s="3" t="s">
        <v>30</v>
      </c>
      <c r="B1886" s="3" t="s">
        <v>47</v>
      </c>
      <c r="C1886" s="3" t="s">
        <v>16213</v>
      </c>
      <c r="D1886" s="3" t="s">
        <v>16214</v>
      </c>
      <c r="E1886" s="3" t="s">
        <v>16215</v>
      </c>
      <c r="F1886" s="3" t="s">
        <v>15816</v>
      </c>
      <c r="G1886" s="3" t="s">
        <v>16216</v>
      </c>
      <c r="H1886" s="3" t="s">
        <v>15536</v>
      </c>
      <c r="I1886" s="3" t="s">
        <v>1226</v>
      </c>
      <c r="J1886" s="3" t="s">
        <v>713</v>
      </c>
      <c r="K1886" s="3" t="s">
        <v>16217</v>
      </c>
      <c r="L1886" s="3" t="s">
        <v>16218</v>
      </c>
      <c r="M1886" s="3" t="s">
        <v>38</v>
      </c>
      <c r="N1886" s="3" t="s">
        <v>731</v>
      </c>
      <c r="O1886" s="3" t="s">
        <v>70</v>
      </c>
      <c r="P1886" s="4">
        <v>0.0</v>
      </c>
      <c r="Q1886" s="3" t="s">
        <v>38</v>
      </c>
      <c r="R1886" s="4">
        <v>0.0</v>
      </c>
      <c r="S1886" s="3" t="s">
        <v>38</v>
      </c>
      <c r="T1886" s="3" t="s">
        <v>16219</v>
      </c>
      <c r="U1886" s="4">
        <v>1.0</v>
      </c>
      <c r="V1886" s="3" t="s">
        <v>38</v>
      </c>
      <c r="W1886" s="3" t="s">
        <v>38</v>
      </c>
      <c r="X1886" s="3" t="s">
        <v>16220</v>
      </c>
      <c r="Y1886" s="5">
        <f t="shared" si="1"/>
        <v>2011</v>
      </c>
      <c r="Z1886" s="5">
        <f t="shared" si="2"/>
        <v>6</v>
      </c>
      <c r="AA1886" s="5">
        <f t="shared" si="3"/>
        <v>23</v>
      </c>
      <c r="AB1886" s="5">
        <f t="shared" si="4"/>
        <v>2011</v>
      </c>
      <c r="AC1886" s="5">
        <f t="shared" si="5"/>
        <v>10</v>
      </c>
      <c r="AD1886" s="5">
        <f t="shared" si="6"/>
        <v>21</v>
      </c>
    </row>
    <row r="1887" ht="15.75" customHeight="1">
      <c r="A1887" s="3" t="s">
        <v>30</v>
      </c>
      <c r="B1887" s="3" t="s">
        <v>47</v>
      </c>
      <c r="C1887" s="3" t="s">
        <v>16221</v>
      </c>
      <c r="D1887" s="3" t="s">
        <v>16222</v>
      </c>
      <c r="E1887" s="3" t="s">
        <v>16223</v>
      </c>
      <c r="F1887" s="3" t="s">
        <v>15872</v>
      </c>
      <c r="G1887" s="3" t="s">
        <v>16224</v>
      </c>
      <c r="H1887" s="3" t="s">
        <v>15536</v>
      </c>
      <c r="I1887" s="3" t="s">
        <v>1226</v>
      </c>
      <c r="J1887" s="3" t="s">
        <v>713</v>
      </c>
      <c r="K1887" s="3" t="s">
        <v>1926</v>
      </c>
      <c r="L1887" s="3" t="s">
        <v>397</v>
      </c>
      <c r="M1887" s="3" t="s">
        <v>38</v>
      </c>
      <c r="N1887" s="3" t="s">
        <v>731</v>
      </c>
      <c r="O1887" s="3" t="s">
        <v>16225</v>
      </c>
      <c r="P1887" s="4">
        <v>0.0</v>
      </c>
      <c r="Q1887" s="3" t="s">
        <v>38</v>
      </c>
      <c r="R1887" s="4">
        <v>0.0</v>
      </c>
      <c r="S1887" s="3" t="s">
        <v>38</v>
      </c>
      <c r="T1887" s="3" t="s">
        <v>16226</v>
      </c>
      <c r="U1887" s="4">
        <v>1.0</v>
      </c>
      <c r="V1887" s="3" t="s">
        <v>38</v>
      </c>
      <c r="W1887" s="3" t="s">
        <v>38</v>
      </c>
      <c r="X1887" s="3" t="s">
        <v>16227</v>
      </c>
      <c r="Y1887" s="5">
        <f t="shared" si="1"/>
        <v>2011</v>
      </c>
      <c r="Z1887" s="5">
        <f t="shared" si="2"/>
        <v>4</v>
      </c>
      <c r="AA1887" s="5">
        <f t="shared" si="3"/>
        <v>28</v>
      </c>
      <c r="AB1887" s="5">
        <f t="shared" si="4"/>
        <v>2011</v>
      </c>
      <c r="AC1887" s="5">
        <f t="shared" si="5"/>
        <v>10</v>
      </c>
      <c r="AD1887" s="5">
        <f t="shared" si="6"/>
        <v>21</v>
      </c>
    </row>
    <row r="1888" ht="15.75" customHeight="1">
      <c r="A1888" s="3" t="s">
        <v>30</v>
      </c>
      <c r="B1888" s="3" t="s">
        <v>47</v>
      </c>
      <c r="C1888" s="3" t="s">
        <v>16228</v>
      </c>
      <c r="D1888" s="3" t="s">
        <v>16229</v>
      </c>
      <c r="E1888" s="3" t="s">
        <v>16230</v>
      </c>
      <c r="F1888" s="3" t="s">
        <v>16171</v>
      </c>
      <c r="G1888" s="3" t="s">
        <v>16231</v>
      </c>
      <c r="H1888" s="3" t="s">
        <v>15536</v>
      </c>
      <c r="I1888" s="3" t="s">
        <v>1226</v>
      </c>
      <c r="J1888" s="3" t="s">
        <v>713</v>
      </c>
      <c r="K1888" s="3" t="s">
        <v>15757</v>
      </c>
      <c r="L1888" s="3" t="s">
        <v>4834</v>
      </c>
      <c r="M1888" s="3" t="s">
        <v>38</v>
      </c>
      <c r="N1888" s="3" t="s">
        <v>731</v>
      </c>
      <c r="O1888" s="3" t="s">
        <v>10058</v>
      </c>
      <c r="P1888" s="4">
        <v>0.0</v>
      </c>
      <c r="Q1888" s="3" t="s">
        <v>38</v>
      </c>
      <c r="R1888" s="4">
        <v>0.0</v>
      </c>
      <c r="S1888" s="3" t="s">
        <v>38</v>
      </c>
      <c r="T1888" s="3" t="s">
        <v>16232</v>
      </c>
      <c r="U1888" s="4">
        <v>1.0</v>
      </c>
      <c r="V1888" s="3" t="s">
        <v>38</v>
      </c>
      <c r="W1888" s="3" t="s">
        <v>38</v>
      </c>
      <c r="X1888" s="3" t="s">
        <v>16233</v>
      </c>
      <c r="Y1888" s="5">
        <f t="shared" si="1"/>
        <v>2011</v>
      </c>
      <c r="Z1888" s="5">
        <f t="shared" si="2"/>
        <v>5</v>
      </c>
      <c r="AA1888" s="5">
        <f t="shared" si="3"/>
        <v>12</v>
      </c>
      <c r="AB1888" s="5">
        <f t="shared" si="4"/>
        <v>2011</v>
      </c>
      <c r="AC1888" s="5">
        <f t="shared" si="5"/>
        <v>10</v>
      </c>
      <c r="AD1888" s="5">
        <f t="shared" si="6"/>
        <v>21</v>
      </c>
    </row>
    <row r="1889" ht="15.75" customHeight="1">
      <c r="A1889" s="3" t="s">
        <v>30</v>
      </c>
      <c r="B1889" s="3" t="s">
        <v>47</v>
      </c>
      <c r="C1889" s="3" t="s">
        <v>16234</v>
      </c>
      <c r="D1889" s="3" t="s">
        <v>16235</v>
      </c>
      <c r="E1889" s="3" t="s">
        <v>16236</v>
      </c>
      <c r="F1889" s="3" t="s">
        <v>13958</v>
      </c>
      <c r="G1889" s="3" t="s">
        <v>16237</v>
      </c>
      <c r="H1889" s="3" t="s">
        <v>15536</v>
      </c>
      <c r="I1889" s="3" t="s">
        <v>1226</v>
      </c>
      <c r="J1889" s="3" t="s">
        <v>713</v>
      </c>
      <c r="K1889" s="3" t="s">
        <v>15800</v>
      </c>
      <c r="L1889" s="3" t="s">
        <v>15801</v>
      </c>
      <c r="M1889" s="3" t="s">
        <v>38</v>
      </c>
      <c r="N1889" s="3" t="s">
        <v>731</v>
      </c>
      <c r="O1889" s="3" t="s">
        <v>16238</v>
      </c>
      <c r="P1889" s="4">
        <v>0.0</v>
      </c>
      <c r="Q1889" s="3" t="s">
        <v>38</v>
      </c>
      <c r="R1889" s="4">
        <v>1.0</v>
      </c>
      <c r="S1889" s="3" t="s">
        <v>16239</v>
      </c>
      <c r="T1889" s="3" t="s">
        <v>16240</v>
      </c>
      <c r="U1889" s="4">
        <v>1.0</v>
      </c>
      <c r="V1889" s="3" t="s">
        <v>38</v>
      </c>
      <c r="W1889" s="3" t="s">
        <v>38</v>
      </c>
      <c r="X1889" s="3" t="s">
        <v>16241</v>
      </c>
      <c r="Y1889" s="5">
        <f t="shared" si="1"/>
        <v>2011</v>
      </c>
      <c r="Z1889" s="5">
        <f t="shared" si="2"/>
        <v>6</v>
      </c>
      <c r="AA1889" s="5">
        <f t="shared" si="3"/>
        <v>27</v>
      </c>
      <c r="AB1889" s="5">
        <f t="shared" si="4"/>
        <v>2011</v>
      </c>
      <c r="AC1889" s="5">
        <f t="shared" si="5"/>
        <v>10</v>
      </c>
      <c r="AD1889" s="5">
        <f t="shared" si="6"/>
        <v>21</v>
      </c>
    </row>
    <row r="1890" ht="15.75" customHeight="1">
      <c r="A1890" s="3" t="s">
        <v>30</v>
      </c>
      <c r="B1890" s="3" t="s">
        <v>47</v>
      </c>
      <c r="C1890" s="3" t="s">
        <v>16242</v>
      </c>
      <c r="D1890" s="3" t="s">
        <v>16243</v>
      </c>
      <c r="E1890" s="3" t="s">
        <v>16244</v>
      </c>
      <c r="F1890" s="3" t="s">
        <v>16245</v>
      </c>
      <c r="G1890" s="3" t="s">
        <v>16246</v>
      </c>
      <c r="H1890" s="3" t="s">
        <v>13536</v>
      </c>
      <c r="I1890" s="3" t="s">
        <v>12954</v>
      </c>
      <c r="J1890" s="3" t="s">
        <v>12955</v>
      </c>
      <c r="K1890" s="3" t="s">
        <v>16247</v>
      </c>
      <c r="L1890" s="3" t="s">
        <v>16248</v>
      </c>
      <c r="M1890" s="3" t="s">
        <v>38</v>
      </c>
      <c r="N1890" s="3" t="s">
        <v>122</v>
      </c>
      <c r="O1890" s="3" t="s">
        <v>7201</v>
      </c>
      <c r="P1890" s="4">
        <v>0.0</v>
      </c>
      <c r="Q1890" s="3" t="s">
        <v>38</v>
      </c>
      <c r="R1890" s="4">
        <v>1.0</v>
      </c>
      <c r="S1890" s="3" t="s">
        <v>12903</v>
      </c>
      <c r="T1890" s="3" t="s">
        <v>16249</v>
      </c>
      <c r="U1890" s="4">
        <v>3.0</v>
      </c>
      <c r="V1890" s="3" t="s">
        <v>38</v>
      </c>
      <c r="W1890" s="3" t="s">
        <v>38</v>
      </c>
      <c r="X1890" s="3" t="s">
        <v>16250</v>
      </c>
      <c r="Y1890" s="5">
        <f t="shared" si="1"/>
        <v>2011</v>
      </c>
      <c r="Z1890" s="5">
        <f t="shared" si="2"/>
        <v>3</v>
      </c>
      <c r="AA1890" s="5">
        <f t="shared" si="3"/>
        <v>7</v>
      </c>
      <c r="AB1890" s="5">
        <f t="shared" si="4"/>
        <v>2011</v>
      </c>
      <c r="AC1890" s="5">
        <f t="shared" si="5"/>
        <v>10</v>
      </c>
      <c r="AD1890" s="5">
        <f t="shared" si="6"/>
        <v>11</v>
      </c>
    </row>
    <row r="1891" ht="15.75" customHeight="1">
      <c r="A1891" s="3" t="s">
        <v>30</v>
      </c>
      <c r="B1891" s="3" t="s">
        <v>47</v>
      </c>
      <c r="C1891" s="3" t="s">
        <v>15955</v>
      </c>
      <c r="D1891" s="3" t="s">
        <v>16251</v>
      </c>
      <c r="E1891" s="3" t="s">
        <v>16252</v>
      </c>
      <c r="F1891" s="3" t="s">
        <v>16253</v>
      </c>
      <c r="G1891" s="3" t="s">
        <v>16254</v>
      </c>
      <c r="H1891" s="3" t="s">
        <v>13536</v>
      </c>
      <c r="I1891" s="3" t="s">
        <v>12954</v>
      </c>
      <c r="J1891" s="3" t="s">
        <v>12955</v>
      </c>
      <c r="K1891" s="3" t="s">
        <v>16255</v>
      </c>
      <c r="L1891" s="3" t="s">
        <v>16256</v>
      </c>
      <c r="M1891" s="3" t="s">
        <v>16257</v>
      </c>
      <c r="N1891" s="3" t="s">
        <v>122</v>
      </c>
      <c r="O1891" s="3" t="s">
        <v>597</v>
      </c>
      <c r="P1891" s="4">
        <v>0.0</v>
      </c>
      <c r="Q1891" s="3" t="s">
        <v>38</v>
      </c>
      <c r="R1891" s="4">
        <v>0.0</v>
      </c>
      <c r="S1891" s="3" t="s">
        <v>38</v>
      </c>
      <c r="T1891" s="3" t="s">
        <v>16258</v>
      </c>
      <c r="U1891" s="4">
        <v>3.0</v>
      </c>
      <c r="V1891" s="3" t="s">
        <v>38</v>
      </c>
      <c r="W1891" s="3" t="s">
        <v>38</v>
      </c>
      <c r="X1891" s="3" t="s">
        <v>16259</v>
      </c>
      <c r="Y1891" s="5">
        <f t="shared" si="1"/>
        <v>2011</v>
      </c>
      <c r="Z1891" s="5">
        <f t="shared" si="2"/>
        <v>4</v>
      </c>
      <c r="AA1891" s="5">
        <f t="shared" si="3"/>
        <v>18</v>
      </c>
      <c r="AB1891" s="5">
        <f t="shared" si="4"/>
        <v>2011</v>
      </c>
      <c r="AC1891" s="5">
        <f t="shared" si="5"/>
        <v>10</v>
      </c>
      <c r="AD1891" s="5">
        <f t="shared" si="6"/>
        <v>11</v>
      </c>
    </row>
    <row r="1892" ht="15.75" customHeight="1">
      <c r="A1892" s="3" t="s">
        <v>30</v>
      </c>
      <c r="B1892" s="3" t="s">
        <v>47</v>
      </c>
      <c r="C1892" s="3" t="s">
        <v>16260</v>
      </c>
      <c r="D1892" s="3" t="s">
        <v>16261</v>
      </c>
      <c r="E1892" s="3" t="s">
        <v>16262</v>
      </c>
      <c r="F1892" s="3" t="s">
        <v>16263</v>
      </c>
      <c r="G1892" s="3" t="s">
        <v>16264</v>
      </c>
      <c r="H1892" s="3" t="s">
        <v>13536</v>
      </c>
      <c r="I1892" s="3" t="s">
        <v>13387</v>
      </c>
      <c r="J1892" s="3" t="s">
        <v>12955</v>
      </c>
      <c r="K1892" s="3" t="s">
        <v>16265</v>
      </c>
      <c r="L1892" s="3" t="s">
        <v>16266</v>
      </c>
      <c r="M1892" s="3" t="s">
        <v>38</v>
      </c>
      <c r="N1892" s="3" t="s">
        <v>7547</v>
      </c>
      <c r="O1892" s="3" t="s">
        <v>16267</v>
      </c>
      <c r="P1892" s="4">
        <v>0.0</v>
      </c>
      <c r="Q1892" s="3" t="s">
        <v>38</v>
      </c>
      <c r="R1892" s="4">
        <v>0.0</v>
      </c>
      <c r="S1892" s="3" t="s">
        <v>38</v>
      </c>
      <c r="T1892" s="3" t="s">
        <v>16268</v>
      </c>
      <c r="U1892" s="4">
        <v>1.0</v>
      </c>
      <c r="V1892" s="3" t="s">
        <v>38</v>
      </c>
      <c r="W1892" s="3" t="s">
        <v>38</v>
      </c>
      <c r="X1892" s="3" t="s">
        <v>16269</v>
      </c>
      <c r="Y1892" s="5">
        <f t="shared" si="1"/>
        <v>2011</v>
      </c>
      <c r="Z1892" s="5">
        <f t="shared" si="2"/>
        <v>5</v>
      </c>
      <c r="AA1892" s="5">
        <f t="shared" si="3"/>
        <v>10</v>
      </c>
      <c r="AB1892" s="5">
        <f t="shared" si="4"/>
        <v>2011</v>
      </c>
      <c r="AC1892" s="5">
        <f t="shared" si="5"/>
        <v>10</v>
      </c>
      <c r="AD1892" s="5">
        <f t="shared" si="6"/>
        <v>11</v>
      </c>
    </row>
    <row r="1893" ht="15.75" customHeight="1">
      <c r="A1893" s="3" t="s">
        <v>30</v>
      </c>
      <c r="B1893" s="3" t="s">
        <v>47</v>
      </c>
      <c r="C1893" s="3" t="s">
        <v>16270</v>
      </c>
      <c r="D1893" s="3" t="s">
        <v>16271</v>
      </c>
      <c r="E1893" s="3" t="s">
        <v>16272</v>
      </c>
      <c r="F1893" s="3" t="s">
        <v>14111</v>
      </c>
      <c r="G1893" s="3" t="s">
        <v>16273</v>
      </c>
      <c r="H1893" s="3" t="s">
        <v>13536</v>
      </c>
      <c r="I1893" s="3" t="s">
        <v>147</v>
      </c>
      <c r="J1893" s="3" t="s">
        <v>148</v>
      </c>
      <c r="K1893" s="3" t="s">
        <v>14070</v>
      </c>
      <c r="L1893" s="3" t="s">
        <v>14071</v>
      </c>
      <c r="M1893" s="3" t="s">
        <v>30</v>
      </c>
      <c r="N1893" s="3" t="s">
        <v>151</v>
      </c>
      <c r="O1893" s="3" t="s">
        <v>16274</v>
      </c>
      <c r="P1893" s="4">
        <v>0.0</v>
      </c>
      <c r="Q1893" s="3" t="s">
        <v>38</v>
      </c>
      <c r="R1893" s="4">
        <v>0.0</v>
      </c>
      <c r="S1893" s="3" t="s">
        <v>38</v>
      </c>
      <c r="T1893" s="3" t="s">
        <v>16275</v>
      </c>
      <c r="U1893" s="4">
        <v>1.0</v>
      </c>
      <c r="V1893" s="3" t="s">
        <v>38</v>
      </c>
      <c r="W1893" s="3" t="s">
        <v>38</v>
      </c>
      <c r="X1893" s="3" t="s">
        <v>16276</v>
      </c>
      <c r="Y1893" s="5">
        <f t="shared" si="1"/>
        <v>2011</v>
      </c>
      <c r="Z1893" s="5">
        <f t="shared" si="2"/>
        <v>5</v>
      </c>
      <c r="AA1893" s="5">
        <f t="shared" si="3"/>
        <v>27</v>
      </c>
      <c r="AB1893" s="5">
        <f t="shared" si="4"/>
        <v>2011</v>
      </c>
      <c r="AC1893" s="5">
        <f t="shared" si="5"/>
        <v>10</v>
      </c>
      <c r="AD1893" s="5">
        <f t="shared" si="6"/>
        <v>11</v>
      </c>
    </row>
    <row r="1894" ht="15.75" customHeight="1">
      <c r="A1894" s="3" t="s">
        <v>30</v>
      </c>
      <c r="B1894" s="3" t="s">
        <v>47</v>
      </c>
      <c r="C1894" s="3" t="s">
        <v>16277</v>
      </c>
      <c r="D1894" s="3" t="s">
        <v>16278</v>
      </c>
      <c r="E1894" s="3" t="s">
        <v>16279</v>
      </c>
      <c r="F1894" s="3" t="s">
        <v>14803</v>
      </c>
      <c r="G1894" s="3" t="s">
        <v>16280</v>
      </c>
      <c r="H1894" s="3" t="s">
        <v>13536</v>
      </c>
      <c r="I1894" s="3" t="s">
        <v>11540</v>
      </c>
      <c r="J1894" s="3" t="s">
        <v>11541</v>
      </c>
      <c r="K1894" s="3" t="s">
        <v>11559</v>
      </c>
      <c r="L1894" s="3" t="s">
        <v>11560</v>
      </c>
      <c r="M1894" s="3" t="s">
        <v>38</v>
      </c>
      <c r="N1894" s="3" t="s">
        <v>38</v>
      </c>
      <c r="O1894" s="3" t="s">
        <v>3221</v>
      </c>
      <c r="P1894" s="4">
        <v>0.0</v>
      </c>
      <c r="Q1894" s="3" t="s">
        <v>38</v>
      </c>
      <c r="R1894" s="4">
        <v>0.0</v>
      </c>
      <c r="S1894" s="3" t="s">
        <v>38</v>
      </c>
      <c r="T1894" s="3" t="s">
        <v>16281</v>
      </c>
      <c r="U1894" s="4">
        <v>62.0</v>
      </c>
      <c r="V1894" s="3" t="s">
        <v>38</v>
      </c>
      <c r="W1894" s="3" t="s">
        <v>38</v>
      </c>
      <c r="X1894" s="3" t="s">
        <v>16282</v>
      </c>
      <c r="Y1894" s="5">
        <f t="shared" si="1"/>
        <v>2011</v>
      </c>
      <c r="Z1894" s="5">
        <f t="shared" si="2"/>
        <v>1</v>
      </c>
      <c r="AA1894" s="5">
        <f t="shared" si="3"/>
        <v>27</v>
      </c>
      <c r="AB1894" s="5">
        <f t="shared" si="4"/>
        <v>2011</v>
      </c>
      <c r="AC1894" s="5">
        <f t="shared" si="5"/>
        <v>10</v>
      </c>
      <c r="AD1894" s="5">
        <f t="shared" si="6"/>
        <v>11</v>
      </c>
    </row>
    <row r="1895" ht="15.75" customHeight="1">
      <c r="A1895" s="3" t="s">
        <v>30</v>
      </c>
      <c r="B1895" s="3" t="s">
        <v>47</v>
      </c>
      <c r="C1895" s="3" t="s">
        <v>16283</v>
      </c>
      <c r="D1895" s="3" t="s">
        <v>16284</v>
      </c>
      <c r="E1895" s="3" t="s">
        <v>16285</v>
      </c>
      <c r="F1895" s="3" t="s">
        <v>14803</v>
      </c>
      <c r="G1895" s="3" t="s">
        <v>16286</v>
      </c>
      <c r="H1895" s="3" t="s">
        <v>13536</v>
      </c>
      <c r="I1895" s="3" t="s">
        <v>11540</v>
      </c>
      <c r="J1895" s="3" t="s">
        <v>11541</v>
      </c>
      <c r="K1895" s="3" t="s">
        <v>11559</v>
      </c>
      <c r="L1895" s="3" t="s">
        <v>11560</v>
      </c>
      <c r="M1895" s="3" t="s">
        <v>38</v>
      </c>
      <c r="N1895" s="3" t="s">
        <v>38</v>
      </c>
      <c r="O1895" s="3" t="s">
        <v>11561</v>
      </c>
      <c r="P1895" s="4">
        <v>0.0</v>
      </c>
      <c r="Q1895" s="3" t="s">
        <v>38</v>
      </c>
      <c r="R1895" s="4">
        <v>0.0</v>
      </c>
      <c r="S1895" s="3" t="s">
        <v>38</v>
      </c>
      <c r="T1895" s="3" t="s">
        <v>16287</v>
      </c>
      <c r="U1895" s="4">
        <v>1.0</v>
      </c>
      <c r="V1895" s="3" t="s">
        <v>38</v>
      </c>
      <c r="W1895" s="3" t="s">
        <v>38</v>
      </c>
      <c r="X1895" s="3" t="s">
        <v>16288</v>
      </c>
      <c r="Y1895" s="5">
        <f t="shared" si="1"/>
        <v>2011</v>
      </c>
      <c r="Z1895" s="5">
        <f t="shared" si="2"/>
        <v>1</v>
      </c>
      <c r="AA1895" s="5">
        <f t="shared" si="3"/>
        <v>27</v>
      </c>
      <c r="AB1895" s="5">
        <f t="shared" si="4"/>
        <v>2011</v>
      </c>
      <c r="AC1895" s="5">
        <f t="shared" si="5"/>
        <v>10</v>
      </c>
      <c r="AD1895" s="5">
        <f t="shared" si="6"/>
        <v>11</v>
      </c>
    </row>
    <row r="1896" ht="15.75" customHeight="1">
      <c r="A1896" s="3" t="s">
        <v>30</v>
      </c>
      <c r="B1896" s="3" t="s">
        <v>47</v>
      </c>
      <c r="C1896" s="3" t="s">
        <v>16289</v>
      </c>
      <c r="D1896" s="3" t="s">
        <v>16290</v>
      </c>
      <c r="E1896" s="3" t="s">
        <v>16291</v>
      </c>
      <c r="F1896" s="3" t="s">
        <v>16186</v>
      </c>
      <c r="G1896" s="3" t="s">
        <v>16292</v>
      </c>
      <c r="H1896" s="3" t="s">
        <v>13536</v>
      </c>
      <c r="I1896" s="3" t="s">
        <v>11540</v>
      </c>
      <c r="J1896" s="3" t="s">
        <v>11541</v>
      </c>
      <c r="K1896" s="3" t="s">
        <v>11559</v>
      </c>
      <c r="L1896" s="3" t="s">
        <v>11560</v>
      </c>
      <c r="M1896" s="3" t="s">
        <v>38</v>
      </c>
      <c r="N1896" s="3" t="s">
        <v>38</v>
      </c>
      <c r="O1896" s="3" t="s">
        <v>16188</v>
      </c>
      <c r="P1896" s="4">
        <v>0.0</v>
      </c>
      <c r="Q1896" s="3" t="s">
        <v>38</v>
      </c>
      <c r="R1896" s="4">
        <v>0.0</v>
      </c>
      <c r="S1896" s="3" t="s">
        <v>38</v>
      </c>
      <c r="T1896" s="3" t="s">
        <v>16293</v>
      </c>
      <c r="U1896" s="4">
        <v>1.0</v>
      </c>
      <c r="V1896" s="3" t="s">
        <v>38</v>
      </c>
      <c r="W1896" s="3" t="s">
        <v>38</v>
      </c>
      <c r="X1896" s="3" t="s">
        <v>16294</v>
      </c>
      <c r="Y1896" s="5">
        <f t="shared" si="1"/>
        <v>2011</v>
      </c>
      <c r="Z1896" s="5">
        <f t="shared" si="2"/>
        <v>5</v>
      </c>
      <c r="AA1896" s="5">
        <f t="shared" si="3"/>
        <v>6</v>
      </c>
      <c r="AB1896" s="5">
        <f t="shared" si="4"/>
        <v>2011</v>
      </c>
      <c r="AC1896" s="5">
        <f t="shared" si="5"/>
        <v>10</v>
      </c>
      <c r="AD1896" s="5">
        <f t="shared" si="6"/>
        <v>11</v>
      </c>
    </row>
    <row r="1897" ht="15.75" customHeight="1">
      <c r="A1897" s="3" t="s">
        <v>30</v>
      </c>
      <c r="B1897" s="3" t="s">
        <v>47</v>
      </c>
      <c r="C1897" s="3" t="s">
        <v>16295</v>
      </c>
      <c r="D1897" s="3" t="s">
        <v>16296</v>
      </c>
      <c r="E1897" s="3" t="s">
        <v>16297</v>
      </c>
      <c r="F1897" s="3" t="s">
        <v>16186</v>
      </c>
      <c r="G1897" s="3" t="s">
        <v>16298</v>
      </c>
      <c r="H1897" s="3" t="s">
        <v>13536</v>
      </c>
      <c r="I1897" s="3" t="s">
        <v>11540</v>
      </c>
      <c r="J1897" s="3" t="s">
        <v>11541</v>
      </c>
      <c r="K1897" s="3" t="s">
        <v>11559</v>
      </c>
      <c r="L1897" s="3" t="s">
        <v>11560</v>
      </c>
      <c r="M1897" s="3" t="s">
        <v>38</v>
      </c>
      <c r="N1897" s="3" t="s">
        <v>38</v>
      </c>
      <c r="O1897" s="3" t="s">
        <v>16188</v>
      </c>
      <c r="P1897" s="4">
        <v>0.0</v>
      </c>
      <c r="Q1897" s="3" t="s">
        <v>38</v>
      </c>
      <c r="R1897" s="4">
        <v>1.0</v>
      </c>
      <c r="S1897" s="3" t="s">
        <v>16299</v>
      </c>
      <c r="T1897" s="3" t="s">
        <v>16300</v>
      </c>
      <c r="U1897" s="4">
        <v>1.0</v>
      </c>
      <c r="V1897" s="3" t="s">
        <v>38</v>
      </c>
      <c r="W1897" s="3" t="s">
        <v>38</v>
      </c>
      <c r="X1897" s="3" t="s">
        <v>16301</v>
      </c>
      <c r="Y1897" s="5">
        <f t="shared" si="1"/>
        <v>2011</v>
      </c>
      <c r="Z1897" s="5">
        <f t="shared" si="2"/>
        <v>5</v>
      </c>
      <c r="AA1897" s="5">
        <f t="shared" si="3"/>
        <v>6</v>
      </c>
      <c r="AB1897" s="5">
        <f t="shared" si="4"/>
        <v>2011</v>
      </c>
      <c r="AC1897" s="5">
        <f t="shared" si="5"/>
        <v>10</v>
      </c>
      <c r="AD1897" s="5">
        <f t="shared" si="6"/>
        <v>11</v>
      </c>
    </row>
    <row r="1898" ht="15.75" customHeight="1">
      <c r="A1898" s="3" t="s">
        <v>30</v>
      </c>
      <c r="B1898" s="3" t="s">
        <v>47</v>
      </c>
      <c r="C1898" s="3" t="s">
        <v>16302</v>
      </c>
      <c r="D1898" s="3" t="s">
        <v>16303</v>
      </c>
      <c r="E1898" s="3" t="s">
        <v>16304</v>
      </c>
      <c r="F1898" s="3" t="s">
        <v>16186</v>
      </c>
      <c r="G1898" s="3" t="s">
        <v>16305</v>
      </c>
      <c r="H1898" s="3" t="s">
        <v>13536</v>
      </c>
      <c r="I1898" s="3" t="s">
        <v>11540</v>
      </c>
      <c r="J1898" s="3" t="s">
        <v>11541</v>
      </c>
      <c r="K1898" s="3" t="s">
        <v>11559</v>
      </c>
      <c r="L1898" s="3" t="s">
        <v>11560</v>
      </c>
      <c r="M1898" s="3" t="s">
        <v>38</v>
      </c>
      <c r="N1898" s="3" t="s">
        <v>38</v>
      </c>
      <c r="O1898" s="3" t="s">
        <v>16188</v>
      </c>
      <c r="P1898" s="4">
        <v>0.0</v>
      </c>
      <c r="Q1898" s="3" t="s">
        <v>38</v>
      </c>
      <c r="R1898" s="4">
        <v>0.0</v>
      </c>
      <c r="S1898" s="3" t="s">
        <v>38</v>
      </c>
      <c r="T1898" s="3" t="s">
        <v>16306</v>
      </c>
      <c r="U1898" s="4">
        <v>1.0</v>
      </c>
      <c r="V1898" s="3" t="s">
        <v>38</v>
      </c>
      <c r="W1898" s="3" t="s">
        <v>38</v>
      </c>
      <c r="X1898" s="3" t="s">
        <v>16307</v>
      </c>
      <c r="Y1898" s="5">
        <f t="shared" si="1"/>
        <v>2011</v>
      </c>
      <c r="Z1898" s="5">
        <f t="shared" si="2"/>
        <v>5</v>
      </c>
      <c r="AA1898" s="5">
        <f t="shared" si="3"/>
        <v>6</v>
      </c>
      <c r="AB1898" s="5">
        <f t="shared" si="4"/>
        <v>2011</v>
      </c>
      <c r="AC1898" s="5">
        <f t="shared" si="5"/>
        <v>10</v>
      </c>
      <c r="AD1898" s="5">
        <f t="shared" si="6"/>
        <v>11</v>
      </c>
    </row>
    <row r="1899" ht="15.75" customHeight="1">
      <c r="A1899" s="3" t="s">
        <v>30</v>
      </c>
      <c r="B1899" s="3" t="s">
        <v>47</v>
      </c>
      <c r="C1899" s="3" t="s">
        <v>16308</v>
      </c>
      <c r="D1899" s="3" t="s">
        <v>16309</v>
      </c>
      <c r="E1899" s="3" t="s">
        <v>16310</v>
      </c>
      <c r="F1899" s="3" t="s">
        <v>16311</v>
      </c>
      <c r="G1899" s="3" t="s">
        <v>16312</v>
      </c>
      <c r="H1899" s="3" t="s">
        <v>13536</v>
      </c>
      <c r="I1899" s="3" t="s">
        <v>373</v>
      </c>
      <c r="J1899" s="3" t="s">
        <v>1435</v>
      </c>
      <c r="K1899" s="3" t="s">
        <v>14573</v>
      </c>
      <c r="L1899" s="3" t="s">
        <v>14574</v>
      </c>
      <c r="M1899" s="3" t="s">
        <v>30</v>
      </c>
      <c r="N1899" s="3" t="s">
        <v>376</v>
      </c>
      <c r="O1899" s="3" t="s">
        <v>7793</v>
      </c>
      <c r="P1899" s="4">
        <v>0.0</v>
      </c>
      <c r="Q1899" s="3" t="s">
        <v>38</v>
      </c>
      <c r="R1899" s="4">
        <v>0.0</v>
      </c>
      <c r="S1899" s="3" t="s">
        <v>38</v>
      </c>
      <c r="T1899" s="3" t="s">
        <v>16313</v>
      </c>
      <c r="U1899" s="4">
        <v>15.0</v>
      </c>
      <c r="V1899" s="3" t="s">
        <v>38</v>
      </c>
      <c r="W1899" s="3" t="s">
        <v>38</v>
      </c>
      <c r="X1899" s="3" t="s">
        <v>16314</v>
      </c>
      <c r="Y1899" s="5">
        <f t="shared" si="1"/>
        <v>2011</v>
      </c>
      <c r="Z1899" s="5">
        <f t="shared" si="2"/>
        <v>5</v>
      </c>
      <c r="AA1899" s="5">
        <f t="shared" si="3"/>
        <v>17</v>
      </c>
      <c r="AB1899" s="5">
        <f t="shared" si="4"/>
        <v>2011</v>
      </c>
      <c r="AC1899" s="5">
        <f t="shared" si="5"/>
        <v>10</v>
      </c>
      <c r="AD1899" s="5">
        <f t="shared" si="6"/>
        <v>11</v>
      </c>
    </row>
    <row r="1900" ht="15.75" customHeight="1">
      <c r="A1900" s="3" t="s">
        <v>30</v>
      </c>
      <c r="B1900" s="3" t="s">
        <v>47</v>
      </c>
      <c r="C1900" s="3" t="s">
        <v>16315</v>
      </c>
      <c r="D1900" s="3" t="s">
        <v>16316</v>
      </c>
      <c r="E1900" s="3" t="s">
        <v>16317</v>
      </c>
      <c r="F1900" s="3" t="s">
        <v>16318</v>
      </c>
      <c r="G1900" s="3" t="s">
        <v>16319</v>
      </c>
      <c r="H1900" s="3" t="s">
        <v>16320</v>
      </c>
      <c r="I1900" s="3" t="s">
        <v>1385</v>
      </c>
      <c r="J1900" s="3" t="s">
        <v>39</v>
      </c>
      <c r="K1900" s="3" t="s">
        <v>16321</v>
      </c>
      <c r="L1900" s="3" t="s">
        <v>16322</v>
      </c>
      <c r="M1900" s="3" t="s">
        <v>121</v>
      </c>
      <c r="N1900" s="3" t="s">
        <v>38</v>
      </c>
      <c r="O1900" s="3" t="s">
        <v>16323</v>
      </c>
      <c r="P1900" s="4">
        <v>0.0</v>
      </c>
      <c r="Q1900" s="3" t="s">
        <v>38</v>
      </c>
      <c r="R1900" s="4">
        <v>0.0</v>
      </c>
      <c r="S1900" s="3" t="s">
        <v>38</v>
      </c>
      <c r="T1900" s="3" t="s">
        <v>16324</v>
      </c>
      <c r="U1900" s="4">
        <v>1.0</v>
      </c>
      <c r="V1900" s="3" t="s">
        <v>38</v>
      </c>
      <c r="W1900" s="3" t="s">
        <v>38</v>
      </c>
      <c r="X1900" s="3" t="s">
        <v>16325</v>
      </c>
      <c r="Y1900" s="5">
        <f t="shared" si="1"/>
        <v>2011</v>
      </c>
      <c r="Z1900" s="5">
        <f t="shared" si="2"/>
        <v>5</v>
      </c>
      <c r="AA1900" s="5">
        <f t="shared" si="3"/>
        <v>2</v>
      </c>
      <c r="AB1900" s="5">
        <f t="shared" si="4"/>
        <v>2011</v>
      </c>
      <c r="AC1900" s="5">
        <f t="shared" si="5"/>
        <v>10</v>
      </c>
      <c r="AD1900" s="5">
        <f t="shared" si="6"/>
        <v>1</v>
      </c>
    </row>
    <row r="1901" ht="15.75" customHeight="1">
      <c r="A1901" s="3" t="s">
        <v>30</v>
      </c>
      <c r="B1901" s="3" t="s">
        <v>47</v>
      </c>
      <c r="C1901" s="3" t="s">
        <v>16326</v>
      </c>
      <c r="D1901" s="3" t="s">
        <v>16327</v>
      </c>
      <c r="E1901" s="3" t="s">
        <v>16328</v>
      </c>
      <c r="F1901" s="3" t="s">
        <v>16329</v>
      </c>
      <c r="G1901" s="3" t="s">
        <v>16330</v>
      </c>
      <c r="H1901" s="3" t="s">
        <v>16320</v>
      </c>
      <c r="I1901" s="3" t="s">
        <v>12954</v>
      </c>
      <c r="J1901" s="3" t="s">
        <v>12955</v>
      </c>
      <c r="K1901" s="3" t="s">
        <v>16331</v>
      </c>
      <c r="L1901" s="3" t="s">
        <v>16332</v>
      </c>
      <c r="M1901" s="3" t="s">
        <v>121</v>
      </c>
      <c r="N1901" s="3" t="s">
        <v>7547</v>
      </c>
      <c r="O1901" s="3" t="s">
        <v>12967</v>
      </c>
      <c r="P1901" s="4">
        <v>0.0</v>
      </c>
      <c r="Q1901" s="3" t="s">
        <v>38</v>
      </c>
      <c r="R1901" s="4">
        <v>1.0</v>
      </c>
      <c r="S1901" s="3" t="s">
        <v>16333</v>
      </c>
      <c r="T1901" s="3" t="s">
        <v>16334</v>
      </c>
      <c r="U1901" s="4">
        <v>1.0</v>
      </c>
      <c r="V1901" s="3" t="s">
        <v>38</v>
      </c>
      <c r="W1901" s="3" t="s">
        <v>38</v>
      </c>
      <c r="X1901" s="3" t="s">
        <v>16335</v>
      </c>
      <c r="Y1901" s="5">
        <f t="shared" si="1"/>
        <v>2011</v>
      </c>
      <c r="Z1901" s="5">
        <f t="shared" si="2"/>
        <v>5</v>
      </c>
      <c r="AA1901" s="5">
        <f t="shared" si="3"/>
        <v>3</v>
      </c>
      <c r="AB1901" s="5">
        <f t="shared" si="4"/>
        <v>2011</v>
      </c>
      <c r="AC1901" s="5">
        <f t="shared" si="5"/>
        <v>10</v>
      </c>
      <c r="AD1901" s="5">
        <f t="shared" si="6"/>
        <v>1</v>
      </c>
    </row>
    <row r="1902" ht="15.75" customHeight="1">
      <c r="A1902" s="3" t="s">
        <v>30</v>
      </c>
      <c r="B1902" s="3" t="s">
        <v>47</v>
      </c>
      <c r="C1902" s="3" t="s">
        <v>16336</v>
      </c>
      <c r="D1902" s="3" t="s">
        <v>16337</v>
      </c>
      <c r="E1902" s="3" t="s">
        <v>16338</v>
      </c>
      <c r="F1902" s="3" t="s">
        <v>16171</v>
      </c>
      <c r="G1902" s="3" t="s">
        <v>16339</v>
      </c>
      <c r="H1902" s="3" t="s">
        <v>16320</v>
      </c>
      <c r="I1902" s="3" t="s">
        <v>1226</v>
      </c>
      <c r="J1902" s="3" t="s">
        <v>713</v>
      </c>
      <c r="K1902" s="3" t="s">
        <v>15757</v>
      </c>
      <c r="L1902" s="3" t="s">
        <v>4834</v>
      </c>
      <c r="M1902" s="3" t="s">
        <v>38</v>
      </c>
      <c r="N1902" s="3" t="s">
        <v>731</v>
      </c>
      <c r="O1902" s="3" t="s">
        <v>10058</v>
      </c>
      <c r="P1902" s="4">
        <v>0.0</v>
      </c>
      <c r="Q1902" s="3" t="s">
        <v>38</v>
      </c>
      <c r="R1902" s="4">
        <v>0.0</v>
      </c>
      <c r="S1902" s="3" t="s">
        <v>38</v>
      </c>
      <c r="T1902" s="3" t="s">
        <v>16340</v>
      </c>
      <c r="U1902" s="4">
        <v>1.0</v>
      </c>
      <c r="V1902" s="3" t="s">
        <v>38</v>
      </c>
      <c r="W1902" s="3" t="s">
        <v>38</v>
      </c>
      <c r="X1902" s="3" t="s">
        <v>16341</v>
      </c>
      <c r="Y1902" s="5">
        <f t="shared" si="1"/>
        <v>2011</v>
      </c>
      <c r="Z1902" s="5">
        <f t="shared" si="2"/>
        <v>5</v>
      </c>
      <c r="AA1902" s="5">
        <f t="shared" si="3"/>
        <v>12</v>
      </c>
      <c r="AB1902" s="5">
        <f t="shared" si="4"/>
        <v>2011</v>
      </c>
      <c r="AC1902" s="5">
        <f t="shared" si="5"/>
        <v>10</v>
      </c>
      <c r="AD1902" s="5">
        <f t="shared" si="6"/>
        <v>1</v>
      </c>
    </row>
    <row r="1903" ht="15.75" customHeight="1">
      <c r="A1903" s="3" t="s">
        <v>30</v>
      </c>
      <c r="B1903" s="3" t="s">
        <v>47</v>
      </c>
      <c r="C1903" s="3" t="s">
        <v>16342</v>
      </c>
      <c r="D1903" s="3" t="s">
        <v>16343</v>
      </c>
      <c r="E1903" s="3" t="s">
        <v>16344</v>
      </c>
      <c r="F1903" s="3" t="s">
        <v>16345</v>
      </c>
      <c r="G1903" s="3" t="s">
        <v>16346</v>
      </c>
      <c r="H1903" s="3" t="s">
        <v>16320</v>
      </c>
      <c r="I1903" s="3" t="s">
        <v>1226</v>
      </c>
      <c r="J1903" s="3" t="s">
        <v>713</v>
      </c>
      <c r="K1903" s="3" t="s">
        <v>16347</v>
      </c>
      <c r="L1903" s="3" t="s">
        <v>16348</v>
      </c>
      <c r="M1903" s="3" t="s">
        <v>38</v>
      </c>
      <c r="N1903" s="3" t="s">
        <v>731</v>
      </c>
      <c r="O1903" s="3" t="s">
        <v>16349</v>
      </c>
      <c r="P1903" s="4">
        <v>0.0</v>
      </c>
      <c r="Q1903" s="3" t="s">
        <v>38</v>
      </c>
      <c r="R1903" s="4">
        <v>0.0</v>
      </c>
      <c r="S1903" s="3" t="s">
        <v>38</v>
      </c>
      <c r="T1903" s="3" t="s">
        <v>16350</v>
      </c>
      <c r="U1903" s="4">
        <v>4.0</v>
      </c>
      <c r="V1903" s="3" t="s">
        <v>38</v>
      </c>
      <c r="W1903" s="3" t="s">
        <v>38</v>
      </c>
      <c r="X1903" s="3" t="s">
        <v>16351</v>
      </c>
      <c r="Y1903" s="5">
        <f t="shared" si="1"/>
        <v>2011</v>
      </c>
      <c r="Z1903" s="5">
        <f t="shared" si="2"/>
        <v>3</v>
      </c>
      <c r="AA1903" s="5">
        <f t="shared" si="3"/>
        <v>17</v>
      </c>
      <c r="AB1903" s="5">
        <f t="shared" si="4"/>
        <v>2011</v>
      </c>
      <c r="AC1903" s="5">
        <f t="shared" si="5"/>
        <v>10</v>
      </c>
      <c r="AD1903" s="5">
        <f t="shared" si="6"/>
        <v>1</v>
      </c>
    </row>
    <row r="1904" ht="15.75" customHeight="1">
      <c r="A1904" s="3" t="s">
        <v>30</v>
      </c>
      <c r="B1904" s="3" t="s">
        <v>47</v>
      </c>
      <c r="C1904" s="3" t="s">
        <v>16352</v>
      </c>
      <c r="D1904" s="3" t="s">
        <v>16353</v>
      </c>
      <c r="E1904" s="3" t="s">
        <v>16354</v>
      </c>
      <c r="F1904" s="3" t="s">
        <v>16118</v>
      </c>
      <c r="G1904" s="3" t="s">
        <v>16355</v>
      </c>
      <c r="H1904" s="3" t="s">
        <v>16320</v>
      </c>
      <c r="I1904" s="3" t="s">
        <v>1226</v>
      </c>
      <c r="J1904" s="3" t="s">
        <v>713</v>
      </c>
      <c r="K1904" s="3" t="s">
        <v>7859</v>
      </c>
      <c r="L1904" s="3" t="s">
        <v>7860</v>
      </c>
      <c r="M1904" s="3" t="s">
        <v>38</v>
      </c>
      <c r="N1904" s="3" t="s">
        <v>731</v>
      </c>
      <c r="O1904" s="3" t="s">
        <v>14993</v>
      </c>
      <c r="P1904" s="4">
        <v>0.0</v>
      </c>
      <c r="Q1904" s="3" t="s">
        <v>38</v>
      </c>
      <c r="R1904" s="4">
        <v>0.0</v>
      </c>
      <c r="S1904" s="3" t="s">
        <v>38</v>
      </c>
      <c r="T1904" s="3" t="s">
        <v>16356</v>
      </c>
      <c r="U1904" s="4">
        <v>1.0</v>
      </c>
      <c r="V1904" s="3" t="s">
        <v>38</v>
      </c>
      <c r="W1904" s="3" t="s">
        <v>38</v>
      </c>
      <c r="X1904" s="3" t="s">
        <v>16357</v>
      </c>
      <c r="Y1904" s="5">
        <f t="shared" si="1"/>
        <v>2011</v>
      </c>
      <c r="Z1904" s="5">
        <f t="shared" si="2"/>
        <v>4</v>
      </c>
      <c r="AA1904" s="5">
        <f t="shared" si="3"/>
        <v>6</v>
      </c>
      <c r="AB1904" s="5">
        <f t="shared" si="4"/>
        <v>2011</v>
      </c>
      <c r="AC1904" s="5">
        <f t="shared" si="5"/>
        <v>10</v>
      </c>
      <c r="AD1904" s="5">
        <f t="shared" si="6"/>
        <v>1</v>
      </c>
    </row>
    <row r="1905" ht="15.75" customHeight="1">
      <c r="A1905" s="3" t="s">
        <v>30</v>
      </c>
      <c r="B1905" s="3" t="s">
        <v>47</v>
      </c>
      <c r="C1905" s="3" t="s">
        <v>16358</v>
      </c>
      <c r="D1905" s="3" t="s">
        <v>16359</v>
      </c>
      <c r="E1905" s="3" t="s">
        <v>16360</v>
      </c>
      <c r="F1905" s="3" t="s">
        <v>15816</v>
      </c>
      <c r="G1905" s="3" t="s">
        <v>16361</v>
      </c>
      <c r="H1905" s="3" t="s">
        <v>16320</v>
      </c>
      <c r="I1905" s="3" t="s">
        <v>1226</v>
      </c>
      <c r="J1905" s="3" t="s">
        <v>713</v>
      </c>
      <c r="K1905" s="3" t="s">
        <v>16362</v>
      </c>
      <c r="L1905" s="3" t="s">
        <v>16363</v>
      </c>
      <c r="M1905" s="3" t="s">
        <v>38</v>
      </c>
      <c r="N1905" s="3" t="s">
        <v>731</v>
      </c>
      <c r="O1905" s="3" t="s">
        <v>14993</v>
      </c>
      <c r="P1905" s="4">
        <v>0.0</v>
      </c>
      <c r="Q1905" s="3" t="s">
        <v>38</v>
      </c>
      <c r="R1905" s="4">
        <v>0.0</v>
      </c>
      <c r="S1905" s="3" t="s">
        <v>38</v>
      </c>
      <c r="T1905" s="3" t="s">
        <v>16364</v>
      </c>
      <c r="U1905" s="4">
        <v>1.0</v>
      </c>
      <c r="V1905" s="3" t="s">
        <v>38</v>
      </c>
      <c r="W1905" s="3" t="s">
        <v>38</v>
      </c>
      <c r="X1905" s="3" t="s">
        <v>16365</v>
      </c>
      <c r="Y1905" s="5">
        <f t="shared" si="1"/>
        <v>2011</v>
      </c>
      <c r="Z1905" s="5">
        <f t="shared" si="2"/>
        <v>6</v>
      </c>
      <c r="AA1905" s="5">
        <f t="shared" si="3"/>
        <v>23</v>
      </c>
      <c r="AB1905" s="5">
        <f t="shared" si="4"/>
        <v>2011</v>
      </c>
      <c r="AC1905" s="5">
        <f t="shared" si="5"/>
        <v>10</v>
      </c>
      <c r="AD1905" s="5">
        <f t="shared" si="6"/>
        <v>1</v>
      </c>
    </row>
    <row r="1906" ht="15.75" customHeight="1">
      <c r="A1906" s="3" t="s">
        <v>30</v>
      </c>
      <c r="B1906" s="3" t="s">
        <v>47</v>
      </c>
      <c r="C1906" s="3" t="s">
        <v>16366</v>
      </c>
      <c r="D1906" s="3" t="s">
        <v>16367</v>
      </c>
      <c r="E1906" s="3" t="s">
        <v>16368</v>
      </c>
      <c r="F1906" s="3" t="s">
        <v>16125</v>
      </c>
      <c r="G1906" s="3" t="s">
        <v>16369</v>
      </c>
      <c r="H1906" s="3" t="s">
        <v>16320</v>
      </c>
      <c r="I1906" s="3" t="s">
        <v>1226</v>
      </c>
      <c r="J1906" s="3" t="s">
        <v>713</v>
      </c>
      <c r="K1906" s="3" t="s">
        <v>1926</v>
      </c>
      <c r="L1906" s="3" t="s">
        <v>397</v>
      </c>
      <c r="M1906" s="3" t="s">
        <v>38</v>
      </c>
      <c r="N1906" s="3" t="s">
        <v>731</v>
      </c>
      <c r="O1906" s="3" t="s">
        <v>513</v>
      </c>
      <c r="P1906" s="4">
        <v>0.0</v>
      </c>
      <c r="Q1906" s="3" t="s">
        <v>38</v>
      </c>
      <c r="R1906" s="4">
        <v>0.0</v>
      </c>
      <c r="S1906" s="3" t="s">
        <v>38</v>
      </c>
      <c r="T1906" s="3" t="s">
        <v>16370</v>
      </c>
      <c r="U1906" s="4">
        <v>1.0</v>
      </c>
      <c r="V1906" s="3" t="s">
        <v>38</v>
      </c>
      <c r="W1906" s="3" t="s">
        <v>38</v>
      </c>
      <c r="X1906" s="3" t="s">
        <v>16371</v>
      </c>
      <c r="Y1906" s="5">
        <f t="shared" si="1"/>
        <v>2011</v>
      </c>
      <c r="Z1906" s="5">
        <f t="shared" si="2"/>
        <v>5</v>
      </c>
      <c r="AA1906" s="5">
        <f t="shared" si="3"/>
        <v>31</v>
      </c>
      <c r="AB1906" s="5">
        <f t="shared" si="4"/>
        <v>2011</v>
      </c>
      <c r="AC1906" s="5">
        <f t="shared" si="5"/>
        <v>10</v>
      </c>
      <c r="AD1906" s="5">
        <f t="shared" si="6"/>
        <v>1</v>
      </c>
    </row>
    <row r="1907" ht="15.75" customHeight="1">
      <c r="A1907" s="3" t="s">
        <v>30</v>
      </c>
      <c r="B1907" s="3" t="s">
        <v>47</v>
      </c>
      <c r="C1907" s="3" t="s">
        <v>16372</v>
      </c>
      <c r="D1907" s="3" t="s">
        <v>16373</v>
      </c>
      <c r="E1907" s="3" t="s">
        <v>16374</v>
      </c>
      <c r="F1907" s="3" t="s">
        <v>16375</v>
      </c>
      <c r="G1907" s="3" t="s">
        <v>16376</v>
      </c>
      <c r="H1907" s="3" t="s">
        <v>16320</v>
      </c>
      <c r="I1907" s="3" t="s">
        <v>1226</v>
      </c>
      <c r="J1907" s="3" t="s">
        <v>713</v>
      </c>
      <c r="K1907" s="3" t="s">
        <v>16377</v>
      </c>
      <c r="L1907" s="3" t="s">
        <v>16378</v>
      </c>
      <c r="M1907" s="3" t="s">
        <v>38</v>
      </c>
      <c r="N1907" s="3" t="s">
        <v>731</v>
      </c>
      <c r="O1907" s="3" t="s">
        <v>228</v>
      </c>
      <c r="P1907" s="4">
        <v>0.0</v>
      </c>
      <c r="Q1907" s="3" t="s">
        <v>38</v>
      </c>
      <c r="R1907" s="4">
        <v>0.0</v>
      </c>
      <c r="S1907" s="3" t="s">
        <v>38</v>
      </c>
      <c r="T1907" s="3" t="s">
        <v>16379</v>
      </c>
      <c r="U1907" s="4">
        <v>1.0</v>
      </c>
      <c r="V1907" s="3" t="s">
        <v>38</v>
      </c>
      <c r="W1907" s="3" t="s">
        <v>38</v>
      </c>
      <c r="X1907" s="3" t="s">
        <v>16380</v>
      </c>
      <c r="Y1907" s="5">
        <f t="shared" si="1"/>
        <v>2011</v>
      </c>
      <c r="Z1907" s="5">
        <f t="shared" si="2"/>
        <v>3</v>
      </c>
      <c r="AA1907" s="5">
        <f t="shared" si="3"/>
        <v>8</v>
      </c>
      <c r="AB1907" s="5">
        <f t="shared" si="4"/>
        <v>2011</v>
      </c>
      <c r="AC1907" s="5">
        <f t="shared" si="5"/>
        <v>10</v>
      </c>
      <c r="AD1907" s="5">
        <f t="shared" si="6"/>
        <v>1</v>
      </c>
    </row>
    <row r="1908" ht="15.75" customHeight="1">
      <c r="A1908" s="3" t="s">
        <v>30</v>
      </c>
      <c r="B1908" s="3" t="s">
        <v>47</v>
      </c>
      <c r="C1908" s="3" t="s">
        <v>16381</v>
      </c>
      <c r="D1908" s="3" t="s">
        <v>16382</v>
      </c>
      <c r="E1908" s="3" t="s">
        <v>16383</v>
      </c>
      <c r="F1908" s="3" t="s">
        <v>14621</v>
      </c>
      <c r="G1908" s="3" t="s">
        <v>16384</v>
      </c>
      <c r="H1908" s="3" t="s">
        <v>15023</v>
      </c>
      <c r="I1908" s="3" t="s">
        <v>12954</v>
      </c>
      <c r="J1908" s="3" t="s">
        <v>12955</v>
      </c>
      <c r="K1908" s="3" t="s">
        <v>16385</v>
      </c>
      <c r="L1908" s="3" t="s">
        <v>16386</v>
      </c>
      <c r="M1908" s="3" t="s">
        <v>38</v>
      </c>
      <c r="N1908" s="3" t="s">
        <v>122</v>
      </c>
      <c r="O1908" s="3" t="s">
        <v>16387</v>
      </c>
      <c r="P1908" s="4">
        <v>0.0</v>
      </c>
      <c r="Q1908" s="3" t="s">
        <v>38</v>
      </c>
      <c r="R1908" s="4">
        <v>0.0</v>
      </c>
      <c r="S1908" s="3" t="s">
        <v>38</v>
      </c>
      <c r="T1908" s="3" t="s">
        <v>16388</v>
      </c>
      <c r="U1908" s="4">
        <v>1.0</v>
      </c>
      <c r="V1908" s="3" t="s">
        <v>38</v>
      </c>
      <c r="W1908" s="3" t="s">
        <v>38</v>
      </c>
      <c r="X1908" s="3" t="s">
        <v>16389</v>
      </c>
      <c r="Y1908" s="5">
        <f t="shared" si="1"/>
        <v>2011</v>
      </c>
      <c r="Z1908" s="5">
        <f t="shared" si="2"/>
        <v>3</v>
      </c>
      <c r="AA1908" s="5">
        <f t="shared" si="3"/>
        <v>1</v>
      </c>
      <c r="AB1908" s="5">
        <f t="shared" si="4"/>
        <v>2011</v>
      </c>
      <c r="AC1908" s="5">
        <f t="shared" si="5"/>
        <v>9</v>
      </c>
      <c r="AD1908" s="5">
        <f t="shared" si="6"/>
        <v>21</v>
      </c>
    </row>
    <row r="1909" ht="15.75" customHeight="1">
      <c r="A1909" s="3" t="s">
        <v>30</v>
      </c>
      <c r="B1909" s="3" t="s">
        <v>47</v>
      </c>
      <c r="C1909" s="3" t="s">
        <v>16390</v>
      </c>
      <c r="D1909" s="3" t="s">
        <v>16391</v>
      </c>
      <c r="E1909" s="3" t="s">
        <v>16392</v>
      </c>
      <c r="F1909" s="3" t="s">
        <v>14277</v>
      </c>
      <c r="G1909" s="3" t="s">
        <v>16393</v>
      </c>
      <c r="H1909" s="3" t="s">
        <v>15023</v>
      </c>
      <c r="I1909" s="3" t="s">
        <v>12954</v>
      </c>
      <c r="J1909" s="3" t="s">
        <v>12955</v>
      </c>
      <c r="K1909" s="3" t="s">
        <v>16394</v>
      </c>
      <c r="L1909" s="3" t="s">
        <v>16395</v>
      </c>
      <c r="M1909" s="3" t="s">
        <v>38</v>
      </c>
      <c r="N1909" s="3" t="s">
        <v>122</v>
      </c>
      <c r="O1909" s="3" t="s">
        <v>16396</v>
      </c>
      <c r="P1909" s="4">
        <v>0.0</v>
      </c>
      <c r="Q1909" s="3" t="s">
        <v>38</v>
      </c>
      <c r="R1909" s="4">
        <v>0.0</v>
      </c>
      <c r="S1909" s="3" t="s">
        <v>38</v>
      </c>
      <c r="T1909" s="3" t="s">
        <v>16397</v>
      </c>
      <c r="U1909" s="4">
        <v>1.0</v>
      </c>
      <c r="V1909" s="3" t="s">
        <v>38</v>
      </c>
      <c r="W1909" s="3" t="s">
        <v>38</v>
      </c>
      <c r="X1909" s="3" t="s">
        <v>16398</v>
      </c>
      <c r="Y1909" s="5">
        <f t="shared" si="1"/>
        <v>2011</v>
      </c>
      <c r="Z1909" s="5">
        <f t="shared" si="2"/>
        <v>4</v>
      </c>
      <c r="AA1909" s="5">
        <f t="shared" si="3"/>
        <v>19</v>
      </c>
      <c r="AB1909" s="5">
        <f t="shared" si="4"/>
        <v>2011</v>
      </c>
      <c r="AC1909" s="5">
        <f t="shared" si="5"/>
        <v>9</v>
      </c>
      <c r="AD1909" s="5">
        <f t="shared" si="6"/>
        <v>21</v>
      </c>
    </row>
    <row r="1910" ht="15.75" customHeight="1">
      <c r="A1910" s="3" t="s">
        <v>30</v>
      </c>
      <c r="B1910" s="3" t="s">
        <v>47</v>
      </c>
      <c r="C1910" s="3" t="s">
        <v>14005</v>
      </c>
      <c r="D1910" s="3" t="s">
        <v>16399</v>
      </c>
      <c r="E1910" s="3" t="s">
        <v>16400</v>
      </c>
      <c r="F1910" s="3" t="s">
        <v>16329</v>
      </c>
      <c r="G1910" s="3" t="s">
        <v>16401</v>
      </c>
      <c r="H1910" s="3" t="s">
        <v>15023</v>
      </c>
      <c r="I1910" s="3" t="s">
        <v>12954</v>
      </c>
      <c r="J1910" s="3" t="s">
        <v>12955</v>
      </c>
      <c r="K1910" s="3" t="s">
        <v>16402</v>
      </c>
      <c r="L1910" s="3" t="s">
        <v>16403</v>
      </c>
      <c r="M1910" s="3" t="s">
        <v>38</v>
      </c>
      <c r="N1910" s="3" t="s">
        <v>122</v>
      </c>
      <c r="O1910" s="3" t="s">
        <v>10386</v>
      </c>
      <c r="P1910" s="4">
        <v>0.0</v>
      </c>
      <c r="Q1910" s="3" t="s">
        <v>38</v>
      </c>
      <c r="R1910" s="4">
        <v>3.0</v>
      </c>
      <c r="S1910" s="3" t="s">
        <v>16404</v>
      </c>
      <c r="T1910" s="3" t="s">
        <v>16405</v>
      </c>
      <c r="U1910" s="4">
        <v>1.0</v>
      </c>
      <c r="V1910" s="3" t="s">
        <v>38</v>
      </c>
      <c r="W1910" s="3" t="s">
        <v>38</v>
      </c>
      <c r="X1910" s="3" t="s">
        <v>16406</v>
      </c>
      <c r="Y1910" s="5">
        <f t="shared" si="1"/>
        <v>2011</v>
      </c>
      <c r="Z1910" s="5">
        <f t="shared" si="2"/>
        <v>5</v>
      </c>
      <c r="AA1910" s="5">
        <f t="shared" si="3"/>
        <v>3</v>
      </c>
      <c r="AB1910" s="5">
        <f t="shared" si="4"/>
        <v>2011</v>
      </c>
      <c r="AC1910" s="5">
        <f t="shared" si="5"/>
        <v>9</v>
      </c>
      <c r="AD1910" s="5">
        <f t="shared" si="6"/>
        <v>21</v>
      </c>
    </row>
    <row r="1911" ht="15.75" customHeight="1">
      <c r="A1911" s="3" t="s">
        <v>30</v>
      </c>
      <c r="B1911" s="3" t="s">
        <v>47</v>
      </c>
      <c r="C1911" s="3" t="s">
        <v>16407</v>
      </c>
      <c r="D1911" s="3" t="s">
        <v>16408</v>
      </c>
      <c r="E1911" s="3" t="s">
        <v>16409</v>
      </c>
      <c r="F1911" s="3" t="s">
        <v>16263</v>
      </c>
      <c r="G1911" s="3" t="s">
        <v>16410</v>
      </c>
      <c r="H1911" s="3" t="s">
        <v>15023</v>
      </c>
      <c r="I1911" s="3" t="s">
        <v>12954</v>
      </c>
      <c r="J1911" s="3" t="s">
        <v>12955</v>
      </c>
      <c r="K1911" s="3" t="s">
        <v>16411</v>
      </c>
      <c r="L1911" s="3" t="s">
        <v>16412</v>
      </c>
      <c r="M1911" s="3" t="s">
        <v>38</v>
      </c>
      <c r="N1911" s="3" t="s">
        <v>122</v>
      </c>
      <c r="O1911" s="3" t="s">
        <v>10386</v>
      </c>
      <c r="P1911" s="4">
        <v>0.0</v>
      </c>
      <c r="Q1911" s="3" t="s">
        <v>38</v>
      </c>
      <c r="R1911" s="4">
        <v>0.0</v>
      </c>
      <c r="S1911" s="3" t="s">
        <v>38</v>
      </c>
      <c r="T1911" s="3" t="s">
        <v>16413</v>
      </c>
      <c r="U1911" s="4">
        <v>1.0</v>
      </c>
      <c r="V1911" s="3" t="s">
        <v>38</v>
      </c>
      <c r="W1911" s="3" t="s">
        <v>38</v>
      </c>
      <c r="X1911" s="3" t="s">
        <v>16414</v>
      </c>
      <c r="Y1911" s="5">
        <f t="shared" si="1"/>
        <v>2011</v>
      </c>
      <c r="Z1911" s="5">
        <f t="shared" si="2"/>
        <v>5</v>
      </c>
      <c r="AA1911" s="5">
        <f t="shared" si="3"/>
        <v>10</v>
      </c>
      <c r="AB1911" s="5">
        <f t="shared" si="4"/>
        <v>2011</v>
      </c>
      <c r="AC1911" s="5">
        <f t="shared" si="5"/>
        <v>9</v>
      </c>
      <c r="AD1911" s="5">
        <f t="shared" si="6"/>
        <v>21</v>
      </c>
    </row>
    <row r="1912" ht="15.75" customHeight="1">
      <c r="A1912" s="3" t="s">
        <v>30</v>
      </c>
      <c r="B1912" s="3" t="s">
        <v>47</v>
      </c>
      <c r="C1912" s="3" t="s">
        <v>16415</v>
      </c>
      <c r="D1912" s="3" t="s">
        <v>16416</v>
      </c>
      <c r="E1912" s="3" t="s">
        <v>16417</v>
      </c>
      <c r="F1912" s="3" t="s">
        <v>16418</v>
      </c>
      <c r="G1912" s="3" t="s">
        <v>16419</v>
      </c>
      <c r="H1912" s="3" t="s">
        <v>15023</v>
      </c>
      <c r="I1912" s="3" t="s">
        <v>1226</v>
      </c>
      <c r="J1912" s="3" t="s">
        <v>713</v>
      </c>
      <c r="K1912" s="3" t="s">
        <v>15757</v>
      </c>
      <c r="L1912" s="3" t="s">
        <v>4834</v>
      </c>
      <c r="M1912" s="3" t="s">
        <v>38</v>
      </c>
      <c r="N1912" s="3" t="s">
        <v>731</v>
      </c>
      <c r="O1912" s="3" t="s">
        <v>513</v>
      </c>
      <c r="P1912" s="4">
        <v>0.0</v>
      </c>
      <c r="Q1912" s="3" t="s">
        <v>38</v>
      </c>
      <c r="R1912" s="4">
        <v>0.0</v>
      </c>
      <c r="S1912" s="3" t="s">
        <v>38</v>
      </c>
      <c r="T1912" s="3" t="s">
        <v>16420</v>
      </c>
      <c r="U1912" s="4">
        <v>1.0</v>
      </c>
      <c r="V1912" s="3" t="s">
        <v>38</v>
      </c>
      <c r="W1912" s="3" t="s">
        <v>38</v>
      </c>
      <c r="X1912" s="3" t="s">
        <v>16421</v>
      </c>
      <c r="Y1912" s="5">
        <f t="shared" si="1"/>
        <v>2011</v>
      </c>
      <c r="Z1912" s="5">
        <f t="shared" si="2"/>
        <v>3</v>
      </c>
      <c r="AA1912" s="5">
        <f t="shared" si="3"/>
        <v>29</v>
      </c>
      <c r="AB1912" s="5">
        <f t="shared" si="4"/>
        <v>2011</v>
      </c>
      <c r="AC1912" s="5">
        <f t="shared" si="5"/>
        <v>9</v>
      </c>
      <c r="AD1912" s="5">
        <f t="shared" si="6"/>
        <v>21</v>
      </c>
    </row>
    <row r="1913" ht="15.75" customHeight="1">
      <c r="A1913" s="3" t="s">
        <v>30</v>
      </c>
      <c r="B1913" s="3" t="s">
        <v>31</v>
      </c>
      <c r="C1913" s="3" t="s">
        <v>16422</v>
      </c>
      <c r="D1913" s="3" t="s">
        <v>16423</v>
      </c>
      <c r="E1913" s="3" t="s">
        <v>16424</v>
      </c>
      <c r="F1913" s="3" t="s">
        <v>16425</v>
      </c>
      <c r="G1913" s="3" t="s">
        <v>16426</v>
      </c>
      <c r="H1913" s="3" t="s">
        <v>15023</v>
      </c>
      <c r="I1913" s="3" t="s">
        <v>12954</v>
      </c>
      <c r="J1913" s="3" t="s">
        <v>12955</v>
      </c>
      <c r="K1913" s="3" t="s">
        <v>16427</v>
      </c>
      <c r="L1913" s="3" t="s">
        <v>16428</v>
      </c>
      <c r="M1913" s="3" t="s">
        <v>38</v>
      </c>
      <c r="N1913" s="3" t="s">
        <v>122</v>
      </c>
      <c r="O1913" s="3" t="s">
        <v>7895</v>
      </c>
      <c r="P1913" s="4">
        <v>6.0</v>
      </c>
      <c r="Q1913" s="3" t="s">
        <v>16429</v>
      </c>
      <c r="R1913" s="4">
        <v>3.0</v>
      </c>
      <c r="S1913" s="3" t="s">
        <v>16430</v>
      </c>
      <c r="T1913" s="3" t="s">
        <v>16431</v>
      </c>
      <c r="U1913" s="4">
        <v>1.0</v>
      </c>
      <c r="V1913" s="3" t="s">
        <v>38</v>
      </c>
      <c r="W1913" s="3" t="s">
        <v>38</v>
      </c>
      <c r="X1913" s="3" t="s">
        <v>16432</v>
      </c>
      <c r="Y1913" s="5">
        <f t="shared" si="1"/>
        <v>2010</v>
      </c>
      <c r="Z1913" s="5">
        <f t="shared" si="2"/>
        <v>11</v>
      </c>
      <c r="AA1913" s="5">
        <f t="shared" si="3"/>
        <v>2</v>
      </c>
      <c r="AB1913" s="5">
        <f t="shared" si="4"/>
        <v>2011</v>
      </c>
      <c r="AC1913" s="5">
        <f t="shared" si="5"/>
        <v>9</v>
      </c>
      <c r="AD1913" s="5">
        <f t="shared" si="6"/>
        <v>21</v>
      </c>
    </row>
    <row r="1914" ht="15.75" customHeight="1">
      <c r="A1914" s="3" t="s">
        <v>30</v>
      </c>
      <c r="B1914" s="3" t="s">
        <v>31</v>
      </c>
      <c r="C1914" s="3" t="s">
        <v>16422</v>
      </c>
      <c r="D1914" s="3" t="s">
        <v>16433</v>
      </c>
      <c r="E1914" s="3" t="s">
        <v>16434</v>
      </c>
      <c r="F1914" s="3" t="s">
        <v>16425</v>
      </c>
      <c r="G1914" s="3" t="s">
        <v>16435</v>
      </c>
      <c r="H1914" s="3" t="s">
        <v>15023</v>
      </c>
      <c r="I1914" s="3" t="s">
        <v>12954</v>
      </c>
      <c r="J1914" s="3" t="s">
        <v>12955</v>
      </c>
      <c r="K1914" s="3" t="s">
        <v>16427</v>
      </c>
      <c r="L1914" s="3" t="s">
        <v>16428</v>
      </c>
      <c r="M1914" s="3" t="s">
        <v>38</v>
      </c>
      <c r="N1914" s="3" t="s">
        <v>122</v>
      </c>
      <c r="O1914" s="3" t="s">
        <v>7895</v>
      </c>
      <c r="P1914" s="4">
        <v>6.0</v>
      </c>
      <c r="Q1914" s="3" t="s">
        <v>16429</v>
      </c>
      <c r="R1914" s="4">
        <v>4.0</v>
      </c>
      <c r="S1914" s="3" t="s">
        <v>16436</v>
      </c>
      <c r="T1914" s="3" t="s">
        <v>16437</v>
      </c>
      <c r="U1914" s="4">
        <v>1.0</v>
      </c>
      <c r="V1914" s="3" t="s">
        <v>38</v>
      </c>
      <c r="W1914" s="3" t="s">
        <v>38</v>
      </c>
      <c r="X1914" s="3" t="s">
        <v>16438</v>
      </c>
      <c r="Y1914" s="5">
        <f t="shared" si="1"/>
        <v>2010</v>
      </c>
      <c r="Z1914" s="5">
        <f t="shared" si="2"/>
        <v>11</v>
      </c>
      <c r="AA1914" s="5">
        <f t="shared" si="3"/>
        <v>2</v>
      </c>
      <c r="AB1914" s="5">
        <f t="shared" si="4"/>
        <v>2011</v>
      </c>
      <c r="AC1914" s="5">
        <f t="shared" si="5"/>
        <v>9</v>
      </c>
      <c r="AD1914" s="5">
        <f t="shared" si="6"/>
        <v>21</v>
      </c>
    </row>
    <row r="1915" ht="15.75" customHeight="1">
      <c r="A1915" s="3" t="s">
        <v>30</v>
      </c>
      <c r="B1915" s="3" t="s">
        <v>31</v>
      </c>
      <c r="C1915" s="3" t="s">
        <v>16439</v>
      </c>
      <c r="D1915" s="3" t="s">
        <v>16440</v>
      </c>
      <c r="E1915" s="3" t="s">
        <v>16441</v>
      </c>
      <c r="F1915" s="3" t="s">
        <v>16442</v>
      </c>
      <c r="G1915" s="3" t="s">
        <v>38</v>
      </c>
      <c r="H1915" s="3" t="s">
        <v>38</v>
      </c>
      <c r="I1915" s="3" t="s">
        <v>16443</v>
      </c>
      <c r="J1915" s="3" t="s">
        <v>16444</v>
      </c>
      <c r="K1915" s="3" t="s">
        <v>16445</v>
      </c>
      <c r="L1915" s="3" t="s">
        <v>16446</v>
      </c>
      <c r="M1915" s="3" t="s">
        <v>38</v>
      </c>
      <c r="N1915" s="3" t="s">
        <v>7547</v>
      </c>
      <c r="O1915" s="3" t="s">
        <v>16447</v>
      </c>
      <c r="P1915" s="4">
        <v>6.0</v>
      </c>
      <c r="Q1915" s="3" t="s">
        <v>16448</v>
      </c>
      <c r="R1915" s="4">
        <v>0.0</v>
      </c>
      <c r="S1915" s="3" t="s">
        <v>38</v>
      </c>
      <c r="T1915" s="3" t="s">
        <v>16449</v>
      </c>
      <c r="U1915" s="4">
        <v>5.0</v>
      </c>
      <c r="V1915" s="3" t="s">
        <v>38</v>
      </c>
      <c r="W1915" s="3" t="s">
        <v>38</v>
      </c>
      <c r="X1915" s="3" t="s">
        <v>16450</v>
      </c>
      <c r="Y1915" s="5">
        <f t="shared" si="1"/>
        <v>2010</v>
      </c>
      <c r="Z1915" s="5">
        <f t="shared" si="2"/>
        <v>4</v>
      </c>
      <c r="AA1915" s="5">
        <f t="shared" si="3"/>
        <v>26</v>
      </c>
      <c r="AB1915" s="5">
        <f t="shared" si="4"/>
        <v>0</v>
      </c>
      <c r="AC1915" s="5">
        <f t="shared" si="5"/>
        <v>0</v>
      </c>
      <c r="AD1915" s="5">
        <f t="shared" si="6"/>
        <v>0</v>
      </c>
    </row>
    <row r="1916" ht="15.75" customHeight="1">
      <c r="A1916" s="3" t="s">
        <v>30</v>
      </c>
      <c r="B1916" s="3" t="s">
        <v>47</v>
      </c>
      <c r="C1916" s="3" t="s">
        <v>16451</v>
      </c>
      <c r="D1916" s="3" t="s">
        <v>16452</v>
      </c>
      <c r="E1916" s="3" t="s">
        <v>16453</v>
      </c>
      <c r="F1916" s="3" t="s">
        <v>14693</v>
      </c>
      <c r="G1916" s="3" t="s">
        <v>16454</v>
      </c>
      <c r="H1916" s="3" t="s">
        <v>16455</v>
      </c>
      <c r="I1916" s="3" t="s">
        <v>12954</v>
      </c>
      <c r="J1916" s="3" t="s">
        <v>12955</v>
      </c>
      <c r="K1916" s="3" t="s">
        <v>16456</v>
      </c>
      <c r="L1916" s="3" t="s">
        <v>16457</v>
      </c>
      <c r="M1916" s="3" t="s">
        <v>38</v>
      </c>
      <c r="N1916" s="3" t="s">
        <v>122</v>
      </c>
      <c r="O1916" s="3" t="s">
        <v>4414</v>
      </c>
      <c r="P1916" s="4">
        <v>0.0</v>
      </c>
      <c r="Q1916" s="3" t="s">
        <v>38</v>
      </c>
      <c r="R1916" s="4">
        <v>0.0</v>
      </c>
      <c r="S1916" s="3" t="s">
        <v>38</v>
      </c>
      <c r="T1916" s="3" t="s">
        <v>16458</v>
      </c>
      <c r="U1916" s="4">
        <v>1.0</v>
      </c>
      <c r="V1916" s="3" t="s">
        <v>38</v>
      </c>
      <c r="W1916" s="3" t="s">
        <v>38</v>
      </c>
      <c r="X1916" s="3" t="s">
        <v>16459</v>
      </c>
      <c r="Y1916" s="5">
        <f t="shared" si="1"/>
        <v>2011</v>
      </c>
      <c r="Z1916" s="5">
        <f t="shared" si="2"/>
        <v>2</v>
      </c>
      <c r="AA1916" s="5">
        <f t="shared" si="3"/>
        <v>18</v>
      </c>
      <c r="AB1916" s="5">
        <f t="shared" si="4"/>
        <v>2011</v>
      </c>
      <c r="AC1916" s="5">
        <f t="shared" si="5"/>
        <v>9</v>
      </c>
      <c r="AD1916" s="5">
        <f t="shared" si="6"/>
        <v>11</v>
      </c>
    </row>
    <row r="1917" ht="15.75" customHeight="1">
      <c r="A1917" s="3" t="s">
        <v>30</v>
      </c>
      <c r="B1917" s="3" t="s">
        <v>47</v>
      </c>
      <c r="C1917" s="3" t="s">
        <v>16277</v>
      </c>
      <c r="D1917" s="3" t="s">
        <v>16460</v>
      </c>
      <c r="E1917" s="3" t="s">
        <v>16461</v>
      </c>
      <c r="F1917" s="3" t="s">
        <v>14803</v>
      </c>
      <c r="G1917" s="3" t="s">
        <v>16462</v>
      </c>
      <c r="H1917" s="3" t="s">
        <v>16463</v>
      </c>
      <c r="I1917" s="3" t="s">
        <v>11540</v>
      </c>
      <c r="J1917" s="3" t="s">
        <v>11541</v>
      </c>
      <c r="K1917" s="3" t="s">
        <v>11559</v>
      </c>
      <c r="L1917" s="3" t="s">
        <v>11560</v>
      </c>
      <c r="M1917" s="3" t="s">
        <v>38</v>
      </c>
      <c r="N1917" s="3" t="s">
        <v>38</v>
      </c>
      <c r="O1917" s="3" t="s">
        <v>3221</v>
      </c>
      <c r="P1917" s="4">
        <v>0.0</v>
      </c>
      <c r="Q1917" s="3" t="s">
        <v>38</v>
      </c>
      <c r="R1917" s="4">
        <v>1.0</v>
      </c>
      <c r="S1917" s="3" t="s">
        <v>16464</v>
      </c>
      <c r="T1917" s="3" t="s">
        <v>16465</v>
      </c>
      <c r="U1917" s="4">
        <v>8.0</v>
      </c>
      <c r="V1917" s="3" t="s">
        <v>38</v>
      </c>
      <c r="W1917" s="3" t="s">
        <v>38</v>
      </c>
      <c r="X1917" s="3" t="s">
        <v>16466</v>
      </c>
      <c r="Y1917" s="5">
        <f t="shared" si="1"/>
        <v>2011</v>
      </c>
      <c r="Z1917" s="5">
        <f t="shared" si="2"/>
        <v>1</v>
      </c>
      <c r="AA1917" s="5">
        <f t="shared" si="3"/>
        <v>27</v>
      </c>
      <c r="AB1917" s="5">
        <f t="shared" si="4"/>
        <v>2011</v>
      </c>
      <c r="AC1917" s="5">
        <f t="shared" si="5"/>
        <v>9</v>
      </c>
      <c r="AD1917" s="5">
        <f t="shared" si="6"/>
        <v>1</v>
      </c>
    </row>
    <row r="1918" ht="15.75" customHeight="1">
      <c r="A1918" s="3" t="s">
        <v>30</v>
      </c>
      <c r="B1918" s="3" t="s">
        <v>47</v>
      </c>
      <c r="C1918" s="3" t="s">
        <v>16467</v>
      </c>
      <c r="D1918" s="3" t="s">
        <v>16468</v>
      </c>
      <c r="E1918" s="3" t="s">
        <v>16469</v>
      </c>
      <c r="F1918" s="3" t="s">
        <v>14803</v>
      </c>
      <c r="G1918" s="3" t="s">
        <v>16470</v>
      </c>
      <c r="H1918" s="3" t="s">
        <v>16463</v>
      </c>
      <c r="I1918" s="3" t="s">
        <v>11540</v>
      </c>
      <c r="J1918" s="3" t="s">
        <v>11541</v>
      </c>
      <c r="K1918" s="3" t="s">
        <v>11559</v>
      </c>
      <c r="L1918" s="3" t="s">
        <v>11560</v>
      </c>
      <c r="M1918" s="3" t="s">
        <v>38</v>
      </c>
      <c r="N1918" s="3" t="s">
        <v>38</v>
      </c>
      <c r="O1918" s="3" t="s">
        <v>11561</v>
      </c>
      <c r="P1918" s="4">
        <v>0.0</v>
      </c>
      <c r="Q1918" s="3" t="s">
        <v>38</v>
      </c>
      <c r="R1918" s="4">
        <v>1.0</v>
      </c>
      <c r="S1918" s="3" t="s">
        <v>16471</v>
      </c>
      <c r="T1918" s="3" t="s">
        <v>16472</v>
      </c>
      <c r="U1918" s="4">
        <v>1.0</v>
      </c>
      <c r="V1918" s="3" t="s">
        <v>38</v>
      </c>
      <c r="W1918" s="3" t="s">
        <v>38</v>
      </c>
      <c r="X1918" s="3" t="s">
        <v>16473</v>
      </c>
      <c r="Y1918" s="5">
        <f t="shared" si="1"/>
        <v>2011</v>
      </c>
      <c r="Z1918" s="5">
        <f t="shared" si="2"/>
        <v>1</v>
      </c>
      <c r="AA1918" s="5">
        <f t="shared" si="3"/>
        <v>27</v>
      </c>
      <c r="AB1918" s="5">
        <f t="shared" si="4"/>
        <v>2011</v>
      </c>
      <c r="AC1918" s="5">
        <f t="shared" si="5"/>
        <v>9</v>
      </c>
      <c r="AD1918" s="5">
        <f t="shared" si="6"/>
        <v>1</v>
      </c>
    </row>
    <row r="1919" ht="15.75" customHeight="1">
      <c r="A1919" s="3" t="s">
        <v>30</v>
      </c>
      <c r="B1919" s="3" t="s">
        <v>47</v>
      </c>
      <c r="C1919" s="3" t="s">
        <v>16474</v>
      </c>
      <c r="D1919" s="3" t="s">
        <v>16475</v>
      </c>
      <c r="E1919" s="3" t="s">
        <v>16476</v>
      </c>
      <c r="F1919" s="3" t="s">
        <v>16345</v>
      </c>
      <c r="G1919" s="3" t="s">
        <v>16477</v>
      </c>
      <c r="H1919" s="3" t="s">
        <v>16463</v>
      </c>
      <c r="I1919" s="3" t="s">
        <v>12120</v>
      </c>
      <c r="J1919" s="3" t="s">
        <v>845</v>
      </c>
      <c r="K1919" s="3" t="s">
        <v>16478</v>
      </c>
      <c r="L1919" s="3" t="s">
        <v>16479</v>
      </c>
      <c r="M1919" s="3" t="s">
        <v>121</v>
      </c>
      <c r="N1919" s="3" t="s">
        <v>12123</v>
      </c>
      <c r="O1919" s="3" t="s">
        <v>16480</v>
      </c>
      <c r="P1919" s="4">
        <v>0.0</v>
      </c>
      <c r="Q1919" s="3" t="s">
        <v>38</v>
      </c>
      <c r="R1919" s="4">
        <v>4.0</v>
      </c>
      <c r="S1919" s="3" t="s">
        <v>16481</v>
      </c>
      <c r="T1919" s="3" t="s">
        <v>16482</v>
      </c>
      <c r="U1919" s="4">
        <v>3.0</v>
      </c>
      <c r="V1919" s="3" t="s">
        <v>38</v>
      </c>
      <c r="W1919" s="3" t="s">
        <v>38</v>
      </c>
      <c r="X1919" s="3" t="s">
        <v>16483</v>
      </c>
      <c r="Y1919" s="5">
        <f t="shared" si="1"/>
        <v>2011</v>
      </c>
      <c r="Z1919" s="5">
        <f t="shared" si="2"/>
        <v>3</v>
      </c>
      <c r="AA1919" s="5">
        <f t="shared" si="3"/>
        <v>17</v>
      </c>
      <c r="AB1919" s="5">
        <f t="shared" si="4"/>
        <v>2011</v>
      </c>
      <c r="AC1919" s="5">
        <f t="shared" si="5"/>
        <v>9</v>
      </c>
      <c r="AD1919" s="5">
        <f t="shared" si="6"/>
        <v>1</v>
      </c>
    </row>
    <row r="1920" ht="15.75" customHeight="1">
      <c r="A1920" s="3" t="s">
        <v>30</v>
      </c>
      <c r="B1920" s="3" t="s">
        <v>47</v>
      </c>
      <c r="C1920" s="3" t="s">
        <v>16484</v>
      </c>
      <c r="D1920" s="3" t="s">
        <v>16485</v>
      </c>
      <c r="E1920" s="3" t="s">
        <v>16486</v>
      </c>
      <c r="F1920" s="3" t="s">
        <v>14287</v>
      </c>
      <c r="G1920" s="3" t="s">
        <v>16487</v>
      </c>
      <c r="H1920" s="3" t="s">
        <v>16463</v>
      </c>
      <c r="I1920" s="3" t="s">
        <v>13387</v>
      </c>
      <c r="J1920" s="3" t="s">
        <v>12955</v>
      </c>
      <c r="K1920" s="3" t="s">
        <v>16488</v>
      </c>
      <c r="L1920" s="3" t="s">
        <v>16489</v>
      </c>
      <c r="M1920" s="3" t="s">
        <v>8324</v>
      </c>
      <c r="N1920" s="3" t="s">
        <v>122</v>
      </c>
      <c r="O1920" s="3" t="s">
        <v>16490</v>
      </c>
      <c r="P1920" s="4">
        <v>0.0</v>
      </c>
      <c r="Q1920" s="3" t="s">
        <v>38</v>
      </c>
      <c r="R1920" s="4">
        <v>2.0</v>
      </c>
      <c r="S1920" s="3" t="s">
        <v>16491</v>
      </c>
      <c r="T1920" s="3" t="s">
        <v>16492</v>
      </c>
      <c r="U1920" s="4">
        <v>3.0</v>
      </c>
      <c r="V1920" s="3" t="s">
        <v>38</v>
      </c>
      <c r="W1920" s="3" t="s">
        <v>38</v>
      </c>
      <c r="X1920" s="3" t="s">
        <v>16493</v>
      </c>
      <c r="Y1920" s="5">
        <f t="shared" si="1"/>
        <v>2011</v>
      </c>
      <c r="Z1920" s="5">
        <f t="shared" si="2"/>
        <v>4</v>
      </c>
      <c r="AA1920" s="5">
        <f t="shared" si="3"/>
        <v>22</v>
      </c>
      <c r="AB1920" s="5">
        <f t="shared" si="4"/>
        <v>2011</v>
      </c>
      <c r="AC1920" s="5">
        <f t="shared" si="5"/>
        <v>9</v>
      </c>
      <c r="AD1920" s="5">
        <f t="shared" si="6"/>
        <v>1</v>
      </c>
    </row>
    <row r="1921" ht="15.75" customHeight="1">
      <c r="A1921" s="3" t="s">
        <v>30</v>
      </c>
      <c r="B1921" s="3" t="s">
        <v>47</v>
      </c>
      <c r="C1921" s="3" t="s">
        <v>16494</v>
      </c>
      <c r="D1921" s="3" t="s">
        <v>16495</v>
      </c>
      <c r="E1921" s="3" t="s">
        <v>16496</v>
      </c>
      <c r="F1921" s="3" t="s">
        <v>15835</v>
      </c>
      <c r="G1921" s="3" t="s">
        <v>16497</v>
      </c>
      <c r="H1921" s="3" t="s">
        <v>16463</v>
      </c>
      <c r="I1921" s="3" t="s">
        <v>13387</v>
      </c>
      <c r="J1921" s="3" t="s">
        <v>12955</v>
      </c>
      <c r="K1921" s="3" t="s">
        <v>16498</v>
      </c>
      <c r="L1921" s="3" t="s">
        <v>16499</v>
      </c>
      <c r="M1921" s="3" t="s">
        <v>38</v>
      </c>
      <c r="N1921" s="3" t="s">
        <v>7547</v>
      </c>
      <c r="O1921" s="3" t="s">
        <v>11181</v>
      </c>
      <c r="P1921" s="4">
        <v>0.0</v>
      </c>
      <c r="Q1921" s="3" t="s">
        <v>38</v>
      </c>
      <c r="R1921" s="4">
        <v>0.0</v>
      </c>
      <c r="S1921" s="3" t="s">
        <v>38</v>
      </c>
      <c r="T1921" s="3" t="s">
        <v>16500</v>
      </c>
      <c r="U1921" s="4">
        <v>1.0</v>
      </c>
      <c r="V1921" s="3" t="s">
        <v>38</v>
      </c>
      <c r="W1921" s="3" t="s">
        <v>38</v>
      </c>
      <c r="X1921" s="3" t="s">
        <v>16501</v>
      </c>
      <c r="Y1921" s="5">
        <f t="shared" si="1"/>
        <v>2011</v>
      </c>
      <c r="Z1921" s="5">
        <f t="shared" si="2"/>
        <v>3</v>
      </c>
      <c r="AA1921" s="5">
        <f t="shared" si="3"/>
        <v>24</v>
      </c>
      <c r="AB1921" s="5">
        <f t="shared" si="4"/>
        <v>2011</v>
      </c>
      <c r="AC1921" s="5">
        <f t="shared" si="5"/>
        <v>9</v>
      </c>
      <c r="AD1921" s="5">
        <f t="shared" si="6"/>
        <v>1</v>
      </c>
    </row>
    <row r="1922" ht="15.75" customHeight="1">
      <c r="A1922" s="3" t="s">
        <v>30</v>
      </c>
      <c r="B1922" s="3" t="s">
        <v>31</v>
      </c>
      <c r="C1922" s="3" t="s">
        <v>16502</v>
      </c>
      <c r="D1922" s="3" t="s">
        <v>16503</v>
      </c>
      <c r="E1922" s="3" t="s">
        <v>16504</v>
      </c>
      <c r="F1922" s="3" t="s">
        <v>16505</v>
      </c>
      <c r="G1922" s="3" t="s">
        <v>38</v>
      </c>
      <c r="H1922" s="3" t="s">
        <v>38</v>
      </c>
      <c r="I1922" s="3" t="s">
        <v>13387</v>
      </c>
      <c r="J1922" s="3" t="s">
        <v>12955</v>
      </c>
      <c r="K1922" s="3" t="s">
        <v>16506</v>
      </c>
      <c r="L1922" s="3" t="s">
        <v>16507</v>
      </c>
      <c r="M1922" s="3" t="s">
        <v>38</v>
      </c>
      <c r="N1922" s="3" t="s">
        <v>7547</v>
      </c>
      <c r="O1922" s="3" t="s">
        <v>16508</v>
      </c>
      <c r="P1922" s="4">
        <v>4.0</v>
      </c>
      <c r="Q1922" s="3" t="s">
        <v>16509</v>
      </c>
      <c r="R1922" s="4">
        <v>2.0</v>
      </c>
      <c r="S1922" s="3" t="s">
        <v>16510</v>
      </c>
      <c r="T1922" s="3" t="s">
        <v>16511</v>
      </c>
      <c r="U1922" s="4">
        <v>1.0</v>
      </c>
      <c r="V1922" s="3" t="s">
        <v>38</v>
      </c>
      <c r="W1922" s="3" t="s">
        <v>38</v>
      </c>
      <c r="X1922" s="3" t="s">
        <v>16512</v>
      </c>
      <c r="Y1922" s="5">
        <f t="shared" si="1"/>
        <v>2010</v>
      </c>
      <c r="Z1922" s="5">
        <f t="shared" si="2"/>
        <v>2</v>
      </c>
      <c r="AA1922" s="5">
        <f t="shared" si="3"/>
        <v>26</v>
      </c>
      <c r="AB1922" s="5">
        <f t="shared" si="4"/>
        <v>0</v>
      </c>
      <c r="AC1922" s="5">
        <f t="shared" si="5"/>
        <v>0</v>
      </c>
      <c r="AD1922" s="5">
        <f t="shared" si="6"/>
        <v>0</v>
      </c>
    </row>
    <row r="1923" ht="15.75" customHeight="1">
      <c r="A1923" s="3" t="s">
        <v>30</v>
      </c>
      <c r="B1923" s="3" t="s">
        <v>31</v>
      </c>
      <c r="C1923" s="3" t="s">
        <v>15381</v>
      </c>
      <c r="D1923" s="3" t="s">
        <v>16513</v>
      </c>
      <c r="E1923" s="3" t="s">
        <v>16514</v>
      </c>
      <c r="F1923" s="3" t="s">
        <v>15360</v>
      </c>
      <c r="G1923" s="3" t="s">
        <v>16515</v>
      </c>
      <c r="H1923" s="3" t="s">
        <v>16516</v>
      </c>
      <c r="I1923" s="3" t="s">
        <v>12954</v>
      </c>
      <c r="J1923" s="3" t="s">
        <v>12955</v>
      </c>
      <c r="K1923" s="3" t="s">
        <v>16517</v>
      </c>
      <c r="L1923" s="3" t="s">
        <v>16518</v>
      </c>
      <c r="M1923" s="3" t="s">
        <v>38</v>
      </c>
      <c r="N1923" s="3" t="s">
        <v>122</v>
      </c>
      <c r="O1923" s="3" t="s">
        <v>7895</v>
      </c>
      <c r="P1923" s="4">
        <v>7.0</v>
      </c>
      <c r="Q1923" s="3" t="s">
        <v>16519</v>
      </c>
      <c r="R1923" s="4">
        <v>1.0</v>
      </c>
      <c r="S1923" s="3" t="s">
        <v>16520</v>
      </c>
      <c r="T1923" s="3" t="s">
        <v>16521</v>
      </c>
      <c r="U1923" s="4">
        <v>1.0</v>
      </c>
      <c r="V1923" s="3" t="s">
        <v>38</v>
      </c>
      <c r="W1923" s="3" t="s">
        <v>38</v>
      </c>
      <c r="X1923" s="3" t="s">
        <v>16522</v>
      </c>
      <c r="Y1923" s="5">
        <f t="shared" si="1"/>
        <v>2009</v>
      </c>
      <c r="Z1923" s="5">
        <f t="shared" si="2"/>
        <v>11</v>
      </c>
      <c r="AA1923" s="5">
        <f t="shared" si="3"/>
        <v>20</v>
      </c>
      <c r="AB1923" s="5">
        <f t="shared" si="4"/>
        <v>2011</v>
      </c>
      <c r="AC1923" s="5">
        <f t="shared" si="5"/>
        <v>8</v>
      </c>
      <c r="AD1923" s="5">
        <f t="shared" si="6"/>
        <v>21</v>
      </c>
    </row>
    <row r="1924" ht="15.75" customHeight="1">
      <c r="A1924" s="3" t="s">
        <v>30</v>
      </c>
      <c r="B1924" s="3" t="s">
        <v>31</v>
      </c>
      <c r="C1924" s="3" t="s">
        <v>15381</v>
      </c>
      <c r="D1924" s="3" t="s">
        <v>16523</v>
      </c>
      <c r="E1924" s="3" t="s">
        <v>16524</v>
      </c>
      <c r="F1924" s="3" t="s">
        <v>15360</v>
      </c>
      <c r="G1924" s="3" t="s">
        <v>16525</v>
      </c>
      <c r="H1924" s="3" t="s">
        <v>16516</v>
      </c>
      <c r="I1924" s="3" t="s">
        <v>12954</v>
      </c>
      <c r="J1924" s="3" t="s">
        <v>12955</v>
      </c>
      <c r="K1924" s="3" t="s">
        <v>16517</v>
      </c>
      <c r="L1924" s="3" t="s">
        <v>16518</v>
      </c>
      <c r="M1924" s="3" t="s">
        <v>38</v>
      </c>
      <c r="N1924" s="3" t="s">
        <v>122</v>
      </c>
      <c r="O1924" s="3" t="s">
        <v>7895</v>
      </c>
      <c r="P1924" s="4">
        <v>7.0</v>
      </c>
      <c r="Q1924" s="3" t="s">
        <v>16519</v>
      </c>
      <c r="R1924" s="4">
        <v>0.0</v>
      </c>
      <c r="S1924" s="3" t="s">
        <v>38</v>
      </c>
      <c r="T1924" s="3" t="s">
        <v>16526</v>
      </c>
      <c r="U1924" s="4">
        <v>1.0</v>
      </c>
      <c r="V1924" s="3" t="s">
        <v>38</v>
      </c>
      <c r="W1924" s="3" t="s">
        <v>38</v>
      </c>
      <c r="X1924" s="3" t="s">
        <v>16527</v>
      </c>
      <c r="Y1924" s="5">
        <f t="shared" si="1"/>
        <v>2009</v>
      </c>
      <c r="Z1924" s="5">
        <f t="shared" si="2"/>
        <v>11</v>
      </c>
      <c r="AA1924" s="5">
        <f t="shared" si="3"/>
        <v>20</v>
      </c>
      <c r="AB1924" s="5">
        <f t="shared" si="4"/>
        <v>2011</v>
      </c>
      <c r="AC1924" s="5">
        <f t="shared" si="5"/>
        <v>8</v>
      </c>
      <c r="AD1924" s="5">
        <f t="shared" si="6"/>
        <v>21</v>
      </c>
    </row>
    <row r="1925" ht="15.75" customHeight="1">
      <c r="A1925" s="3" t="s">
        <v>30</v>
      </c>
      <c r="B1925" s="3" t="s">
        <v>31</v>
      </c>
      <c r="C1925" s="3" t="s">
        <v>15381</v>
      </c>
      <c r="D1925" s="3" t="s">
        <v>16528</v>
      </c>
      <c r="E1925" s="3" t="s">
        <v>16529</v>
      </c>
      <c r="F1925" s="3" t="s">
        <v>15360</v>
      </c>
      <c r="G1925" s="3" t="s">
        <v>16530</v>
      </c>
      <c r="H1925" s="3" t="s">
        <v>16516</v>
      </c>
      <c r="I1925" s="3" t="s">
        <v>12954</v>
      </c>
      <c r="J1925" s="3" t="s">
        <v>12955</v>
      </c>
      <c r="K1925" s="3" t="s">
        <v>16517</v>
      </c>
      <c r="L1925" s="3" t="s">
        <v>16518</v>
      </c>
      <c r="M1925" s="3" t="s">
        <v>38</v>
      </c>
      <c r="N1925" s="3" t="s">
        <v>122</v>
      </c>
      <c r="O1925" s="3" t="s">
        <v>7895</v>
      </c>
      <c r="P1925" s="4">
        <v>7.0</v>
      </c>
      <c r="Q1925" s="3" t="s">
        <v>16519</v>
      </c>
      <c r="R1925" s="4">
        <v>0.0</v>
      </c>
      <c r="S1925" s="3" t="s">
        <v>38</v>
      </c>
      <c r="T1925" s="3" t="s">
        <v>16531</v>
      </c>
      <c r="U1925" s="4">
        <v>1.0</v>
      </c>
      <c r="V1925" s="3" t="s">
        <v>38</v>
      </c>
      <c r="W1925" s="3" t="s">
        <v>38</v>
      </c>
      <c r="X1925" s="3" t="s">
        <v>16532</v>
      </c>
      <c r="Y1925" s="5">
        <f t="shared" si="1"/>
        <v>2009</v>
      </c>
      <c r="Z1925" s="5">
        <f t="shared" si="2"/>
        <v>11</v>
      </c>
      <c r="AA1925" s="5">
        <f t="shared" si="3"/>
        <v>20</v>
      </c>
      <c r="AB1925" s="5">
        <f t="shared" si="4"/>
        <v>2011</v>
      </c>
      <c r="AC1925" s="5">
        <f t="shared" si="5"/>
        <v>8</v>
      </c>
      <c r="AD1925" s="5">
        <f t="shared" si="6"/>
        <v>21</v>
      </c>
    </row>
    <row r="1926" ht="15.75" customHeight="1">
      <c r="A1926" s="3" t="s">
        <v>30</v>
      </c>
      <c r="B1926" s="3" t="s">
        <v>31</v>
      </c>
      <c r="C1926" s="3" t="s">
        <v>16533</v>
      </c>
      <c r="D1926" s="3" t="s">
        <v>16534</v>
      </c>
      <c r="E1926" s="3" t="s">
        <v>16535</v>
      </c>
      <c r="F1926" s="3" t="s">
        <v>12756</v>
      </c>
      <c r="G1926" s="3" t="s">
        <v>38</v>
      </c>
      <c r="H1926" s="3" t="s">
        <v>38</v>
      </c>
      <c r="I1926" s="3" t="s">
        <v>11540</v>
      </c>
      <c r="J1926" s="3" t="s">
        <v>11541</v>
      </c>
      <c r="K1926" s="3" t="s">
        <v>16536</v>
      </c>
      <c r="L1926" s="3" t="s">
        <v>11560</v>
      </c>
      <c r="M1926" s="3" t="s">
        <v>38</v>
      </c>
      <c r="N1926" s="3" t="s">
        <v>38</v>
      </c>
      <c r="O1926" s="3" t="s">
        <v>16537</v>
      </c>
      <c r="P1926" s="4">
        <v>6.0</v>
      </c>
      <c r="Q1926" s="3" t="s">
        <v>16538</v>
      </c>
      <c r="R1926" s="4">
        <v>0.0</v>
      </c>
      <c r="S1926" s="3" t="s">
        <v>38</v>
      </c>
      <c r="T1926" s="3" t="s">
        <v>16539</v>
      </c>
      <c r="U1926" s="4">
        <v>1.0</v>
      </c>
      <c r="V1926" s="3" t="s">
        <v>38</v>
      </c>
      <c r="W1926" s="3" t="s">
        <v>38</v>
      </c>
      <c r="X1926" s="3" t="s">
        <v>16540</v>
      </c>
      <c r="Y1926" s="5">
        <f t="shared" si="1"/>
        <v>2010</v>
      </c>
      <c r="Z1926" s="5">
        <f t="shared" si="2"/>
        <v>2</v>
      </c>
      <c r="AA1926" s="5">
        <f t="shared" si="3"/>
        <v>10</v>
      </c>
      <c r="AB1926" s="5">
        <f t="shared" si="4"/>
        <v>0</v>
      </c>
      <c r="AC1926" s="5">
        <f t="shared" si="5"/>
        <v>0</v>
      </c>
      <c r="AD1926" s="5">
        <f t="shared" si="6"/>
        <v>0</v>
      </c>
    </row>
    <row r="1927" ht="15.75" customHeight="1">
      <c r="A1927" s="3" t="s">
        <v>30</v>
      </c>
      <c r="B1927" s="3" t="s">
        <v>31</v>
      </c>
      <c r="C1927" s="3" t="s">
        <v>12753</v>
      </c>
      <c r="D1927" s="3" t="s">
        <v>16541</v>
      </c>
      <c r="E1927" s="3" t="s">
        <v>16542</v>
      </c>
      <c r="F1927" s="3" t="s">
        <v>12756</v>
      </c>
      <c r="G1927" s="3" t="s">
        <v>38</v>
      </c>
      <c r="H1927" s="3" t="s">
        <v>38</v>
      </c>
      <c r="I1927" s="3" t="s">
        <v>11540</v>
      </c>
      <c r="J1927" s="3" t="s">
        <v>11541</v>
      </c>
      <c r="K1927" s="3" t="s">
        <v>16536</v>
      </c>
      <c r="L1927" s="3" t="s">
        <v>11560</v>
      </c>
      <c r="M1927" s="3" t="s">
        <v>38</v>
      </c>
      <c r="N1927" s="3" t="s">
        <v>38</v>
      </c>
      <c r="O1927" s="3" t="s">
        <v>12758</v>
      </c>
      <c r="P1927" s="4">
        <v>0.0</v>
      </c>
      <c r="Q1927" s="3" t="s">
        <v>38</v>
      </c>
      <c r="R1927" s="4">
        <v>0.0</v>
      </c>
      <c r="S1927" s="3" t="s">
        <v>38</v>
      </c>
      <c r="T1927" s="3" t="s">
        <v>16543</v>
      </c>
      <c r="U1927" s="4">
        <v>1.0</v>
      </c>
      <c r="V1927" s="3" t="s">
        <v>38</v>
      </c>
      <c r="W1927" s="3" t="s">
        <v>38</v>
      </c>
      <c r="X1927" s="3" t="s">
        <v>16544</v>
      </c>
      <c r="Y1927" s="5">
        <f t="shared" si="1"/>
        <v>2010</v>
      </c>
      <c r="Z1927" s="5">
        <f t="shared" si="2"/>
        <v>2</v>
      </c>
      <c r="AA1927" s="5">
        <f t="shared" si="3"/>
        <v>10</v>
      </c>
      <c r="AB1927" s="5">
        <f t="shared" si="4"/>
        <v>0</v>
      </c>
      <c r="AC1927" s="5">
        <f t="shared" si="5"/>
        <v>0</v>
      </c>
      <c r="AD1927" s="5">
        <f t="shared" si="6"/>
        <v>0</v>
      </c>
    </row>
    <row r="1928" ht="15.75" customHeight="1">
      <c r="A1928" s="3" t="s">
        <v>30</v>
      </c>
      <c r="B1928" s="3" t="s">
        <v>47</v>
      </c>
      <c r="C1928" s="3" t="s">
        <v>16545</v>
      </c>
      <c r="D1928" s="3" t="s">
        <v>16546</v>
      </c>
      <c r="E1928" s="3" t="s">
        <v>16547</v>
      </c>
      <c r="F1928" s="3" t="s">
        <v>16548</v>
      </c>
      <c r="G1928" s="3" t="s">
        <v>16549</v>
      </c>
      <c r="H1928" s="3" t="s">
        <v>16550</v>
      </c>
      <c r="I1928" s="3" t="s">
        <v>1226</v>
      </c>
      <c r="J1928" s="3" t="s">
        <v>713</v>
      </c>
      <c r="K1928" s="3" t="s">
        <v>16087</v>
      </c>
      <c r="L1928" s="3" t="s">
        <v>16088</v>
      </c>
      <c r="M1928" s="3" t="s">
        <v>38</v>
      </c>
      <c r="N1928" s="3" t="s">
        <v>731</v>
      </c>
      <c r="O1928" s="3" t="s">
        <v>10058</v>
      </c>
      <c r="P1928" s="4">
        <v>0.0</v>
      </c>
      <c r="Q1928" s="3" t="s">
        <v>38</v>
      </c>
      <c r="R1928" s="4">
        <v>0.0</v>
      </c>
      <c r="S1928" s="3" t="s">
        <v>38</v>
      </c>
      <c r="T1928" s="3" t="s">
        <v>16551</v>
      </c>
      <c r="U1928" s="4">
        <v>1.0</v>
      </c>
      <c r="V1928" s="3" t="s">
        <v>38</v>
      </c>
      <c r="W1928" s="3" t="s">
        <v>38</v>
      </c>
      <c r="X1928" s="3" t="s">
        <v>16552</v>
      </c>
      <c r="Y1928" s="5">
        <f t="shared" si="1"/>
        <v>2011</v>
      </c>
      <c r="Z1928" s="5">
        <f t="shared" si="2"/>
        <v>2</v>
      </c>
      <c r="AA1928" s="5">
        <f t="shared" si="3"/>
        <v>16</v>
      </c>
      <c r="AB1928" s="5">
        <f t="shared" si="4"/>
        <v>2011</v>
      </c>
      <c r="AC1928" s="5">
        <f t="shared" si="5"/>
        <v>8</v>
      </c>
      <c r="AD1928" s="5">
        <f t="shared" si="6"/>
        <v>11</v>
      </c>
    </row>
    <row r="1929" ht="15.75" customHeight="1">
      <c r="A1929" s="3" t="s">
        <v>30</v>
      </c>
      <c r="B1929" s="3" t="s">
        <v>47</v>
      </c>
      <c r="C1929" s="3" t="s">
        <v>16553</v>
      </c>
      <c r="D1929" s="3" t="s">
        <v>16554</v>
      </c>
      <c r="E1929" s="3" t="s">
        <v>16555</v>
      </c>
      <c r="F1929" s="3" t="s">
        <v>16556</v>
      </c>
      <c r="G1929" s="3" t="s">
        <v>16557</v>
      </c>
      <c r="H1929" s="3" t="s">
        <v>16550</v>
      </c>
      <c r="I1929" s="3" t="s">
        <v>12954</v>
      </c>
      <c r="J1929" s="3" t="s">
        <v>12955</v>
      </c>
      <c r="K1929" s="3" t="s">
        <v>16558</v>
      </c>
      <c r="L1929" s="3" t="s">
        <v>16559</v>
      </c>
      <c r="M1929" s="3" t="s">
        <v>38</v>
      </c>
      <c r="N1929" s="3" t="s">
        <v>122</v>
      </c>
      <c r="O1929" s="3" t="s">
        <v>16560</v>
      </c>
      <c r="P1929" s="4">
        <v>0.0</v>
      </c>
      <c r="Q1929" s="3" t="s">
        <v>38</v>
      </c>
      <c r="R1929" s="4">
        <v>1.0</v>
      </c>
      <c r="S1929" s="3" t="s">
        <v>16561</v>
      </c>
      <c r="T1929" s="3" t="s">
        <v>16562</v>
      </c>
      <c r="U1929" s="4">
        <v>1.0</v>
      </c>
      <c r="V1929" s="3" t="s">
        <v>38</v>
      </c>
      <c r="W1929" s="3" t="s">
        <v>38</v>
      </c>
      <c r="X1929" s="3" t="s">
        <v>16563</v>
      </c>
      <c r="Y1929" s="5">
        <f t="shared" si="1"/>
        <v>2011</v>
      </c>
      <c r="Z1929" s="5">
        <f t="shared" si="2"/>
        <v>2</v>
      </c>
      <c r="AA1929" s="5">
        <f t="shared" si="3"/>
        <v>25</v>
      </c>
      <c r="AB1929" s="5">
        <f t="shared" si="4"/>
        <v>2011</v>
      </c>
      <c r="AC1929" s="5">
        <f t="shared" si="5"/>
        <v>8</v>
      </c>
      <c r="AD1929" s="5">
        <f t="shared" si="6"/>
        <v>11</v>
      </c>
    </row>
    <row r="1930" ht="15.75" customHeight="1">
      <c r="A1930" s="3" t="s">
        <v>30</v>
      </c>
      <c r="B1930" s="3" t="s">
        <v>47</v>
      </c>
      <c r="C1930" s="3" t="s">
        <v>16564</v>
      </c>
      <c r="D1930" s="3" t="s">
        <v>16565</v>
      </c>
      <c r="E1930" s="3" t="s">
        <v>16566</v>
      </c>
      <c r="F1930" s="3" t="s">
        <v>14685</v>
      </c>
      <c r="G1930" s="3" t="s">
        <v>16567</v>
      </c>
      <c r="H1930" s="3" t="s">
        <v>16568</v>
      </c>
      <c r="I1930" s="3" t="s">
        <v>373</v>
      </c>
      <c r="J1930" s="3" t="s">
        <v>1435</v>
      </c>
      <c r="K1930" s="3" t="s">
        <v>13978</v>
      </c>
      <c r="L1930" s="3" t="s">
        <v>312</v>
      </c>
      <c r="M1930" s="3" t="s">
        <v>30</v>
      </c>
      <c r="N1930" s="3" t="s">
        <v>376</v>
      </c>
      <c r="O1930" s="3" t="s">
        <v>12296</v>
      </c>
      <c r="P1930" s="4">
        <v>0.0</v>
      </c>
      <c r="Q1930" s="3" t="s">
        <v>38</v>
      </c>
      <c r="R1930" s="4">
        <v>0.0</v>
      </c>
      <c r="S1930" s="3" t="s">
        <v>38</v>
      </c>
      <c r="T1930" s="3" t="s">
        <v>16569</v>
      </c>
      <c r="U1930" s="4">
        <v>1.0</v>
      </c>
      <c r="V1930" s="3" t="s">
        <v>38</v>
      </c>
      <c r="W1930" s="3" t="s">
        <v>38</v>
      </c>
      <c r="X1930" s="3" t="s">
        <v>16570</v>
      </c>
      <c r="Y1930" s="5">
        <f t="shared" si="1"/>
        <v>2011</v>
      </c>
      <c r="Z1930" s="5">
        <f t="shared" si="2"/>
        <v>2</v>
      </c>
      <c r="AA1930" s="5">
        <f t="shared" si="3"/>
        <v>23</v>
      </c>
      <c r="AB1930" s="5">
        <f t="shared" si="4"/>
        <v>2011</v>
      </c>
      <c r="AC1930" s="5">
        <f t="shared" si="5"/>
        <v>8</v>
      </c>
      <c r="AD1930" s="5">
        <f t="shared" si="6"/>
        <v>1</v>
      </c>
    </row>
    <row r="1931" ht="15.75" customHeight="1">
      <c r="A1931" s="3" t="s">
        <v>30</v>
      </c>
      <c r="B1931" s="3" t="s">
        <v>47</v>
      </c>
      <c r="C1931" s="3" t="s">
        <v>16571</v>
      </c>
      <c r="D1931" s="3" t="s">
        <v>16572</v>
      </c>
      <c r="E1931" s="3" t="s">
        <v>16573</v>
      </c>
      <c r="F1931" s="3" t="s">
        <v>14601</v>
      </c>
      <c r="G1931" s="3" t="s">
        <v>16574</v>
      </c>
      <c r="H1931" s="3" t="s">
        <v>16568</v>
      </c>
      <c r="I1931" s="3" t="s">
        <v>12120</v>
      </c>
      <c r="J1931" s="3" t="s">
        <v>845</v>
      </c>
      <c r="K1931" s="3" t="s">
        <v>16478</v>
      </c>
      <c r="L1931" s="3" t="s">
        <v>16479</v>
      </c>
      <c r="M1931" s="3" t="s">
        <v>121</v>
      </c>
      <c r="N1931" s="3" t="s">
        <v>12123</v>
      </c>
      <c r="O1931" s="3" t="s">
        <v>16480</v>
      </c>
      <c r="P1931" s="4">
        <v>0.0</v>
      </c>
      <c r="Q1931" s="3" t="s">
        <v>38</v>
      </c>
      <c r="R1931" s="4">
        <v>2.0</v>
      </c>
      <c r="S1931" s="3" t="s">
        <v>16575</v>
      </c>
      <c r="T1931" s="3" t="s">
        <v>16576</v>
      </c>
      <c r="U1931" s="4">
        <v>4.0</v>
      </c>
      <c r="V1931" s="3" t="s">
        <v>38</v>
      </c>
      <c r="W1931" s="3" t="s">
        <v>38</v>
      </c>
      <c r="X1931" s="3" t="s">
        <v>16577</v>
      </c>
      <c r="Y1931" s="5">
        <f t="shared" si="1"/>
        <v>2011</v>
      </c>
      <c r="Z1931" s="5">
        <f t="shared" si="2"/>
        <v>3</v>
      </c>
      <c r="AA1931" s="5">
        <f t="shared" si="3"/>
        <v>14</v>
      </c>
      <c r="AB1931" s="5">
        <f t="shared" si="4"/>
        <v>2011</v>
      </c>
      <c r="AC1931" s="5">
        <f t="shared" si="5"/>
        <v>8</v>
      </c>
      <c r="AD1931" s="5">
        <f t="shared" si="6"/>
        <v>1</v>
      </c>
    </row>
    <row r="1932" ht="15.75" customHeight="1">
      <c r="A1932" s="3" t="s">
        <v>30</v>
      </c>
      <c r="B1932" s="3" t="s">
        <v>47</v>
      </c>
      <c r="C1932" s="3" t="s">
        <v>16578</v>
      </c>
      <c r="D1932" s="3" t="s">
        <v>16579</v>
      </c>
      <c r="E1932" s="3" t="s">
        <v>16580</v>
      </c>
      <c r="F1932" s="3" t="s">
        <v>16581</v>
      </c>
      <c r="G1932" s="3" t="s">
        <v>16582</v>
      </c>
      <c r="H1932" s="3" t="s">
        <v>16568</v>
      </c>
      <c r="I1932" s="3" t="s">
        <v>13387</v>
      </c>
      <c r="J1932" s="3" t="s">
        <v>12955</v>
      </c>
      <c r="K1932" s="3" t="s">
        <v>16583</v>
      </c>
      <c r="L1932" s="3" t="s">
        <v>16584</v>
      </c>
      <c r="M1932" s="3" t="s">
        <v>38</v>
      </c>
      <c r="N1932" s="3" t="s">
        <v>7547</v>
      </c>
      <c r="O1932" s="3" t="s">
        <v>16585</v>
      </c>
      <c r="P1932" s="4">
        <v>0.0</v>
      </c>
      <c r="Q1932" s="3" t="s">
        <v>38</v>
      </c>
      <c r="R1932" s="4">
        <v>0.0</v>
      </c>
      <c r="S1932" s="3" t="s">
        <v>38</v>
      </c>
      <c r="T1932" s="3" t="s">
        <v>16586</v>
      </c>
      <c r="U1932" s="4">
        <v>1.0</v>
      </c>
      <c r="V1932" s="3" t="s">
        <v>38</v>
      </c>
      <c r="W1932" s="3" t="s">
        <v>38</v>
      </c>
      <c r="X1932" s="3" t="s">
        <v>16587</v>
      </c>
      <c r="Y1932" s="5">
        <f t="shared" si="1"/>
        <v>2011</v>
      </c>
      <c r="Z1932" s="5">
        <f t="shared" si="2"/>
        <v>1</v>
      </c>
      <c r="AA1932" s="5">
        <f t="shared" si="3"/>
        <v>4</v>
      </c>
      <c r="AB1932" s="5">
        <f t="shared" si="4"/>
        <v>2011</v>
      </c>
      <c r="AC1932" s="5">
        <f t="shared" si="5"/>
        <v>8</v>
      </c>
      <c r="AD1932" s="5">
        <f t="shared" si="6"/>
        <v>1</v>
      </c>
    </row>
    <row r="1933" ht="15.75" customHeight="1">
      <c r="A1933" s="3" t="s">
        <v>30</v>
      </c>
      <c r="B1933" s="3" t="s">
        <v>31</v>
      </c>
      <c r="C1933" s="3" t="s">
        <v>16588</v>
      </c>
      <c r="D1933" s="3" t="s">
        <v>16589</v>
      </c>
      <c r="E1933" s="3" t="s">
        <v>16590</v>
      </c>
      <c r="F1933" s="3" t="s">
        <v>16591</v>
      </c>
      <c r="G1933" s="3" t="s">
        <v>38</v>
      </c>
      <c r="H1933" s="3" t="s">
        <v>38</v>
      </c>
      <c r="I1933" s="3" t="s">
        <v>12954</v>
      </c>
      <c r="J1933" s="3" t="s">
        <v>12955</v>
      </c>
      <c r="K1933" s="3" t="s">
        <v>16592</v>
      </c>
      <c r="L1933" s="3" t="s">
        <v>16593</v>
      </c>
      <c r="M1933" s="3" t="s">
        <v>38</v>
      </c>
      <c r="N1933" s="3" t="s">
        <v>16044</v>
      </c>
      <c r="O1933" s="3" t="s">
        <v>16594</v>
      </c>
      <c r="P1933" s="4">
        <v>5.0</v>
      </c>
      <c r="Q1933" s="3" t="s">
        <v>16595</v>
      </c>
      <c r="R1933" s="4">
        <v>1.0</v>
      </c>
      <c r="S1933" s="3" t="s">
        <v>16596</v>
      </c>
      <c r="T1933" s="3" t="s">
        <v>16597</v>
      </c>
      <c r="U1933" s="4">
        <v>1.0</v>
      </c>
      <c r="V1933" s="3" t="s">
        <v>38</v>
      </c>
      <c r="W1933" s="3" t="s">
        <v>38</v>
      </c>
      <c r="X1933" s="3" t="s">
        <v>16598</v>
      </c>
      <c r="Y1933" s="5">
        <f t="shared" si="1"/>
        <v>2010</v>
      </c>
      <c r="Z1933" s="5">
        <f t="shared" si="2"/>
        <v>1</v>
      </c>
      <c r="AA1933" s="5">
        <f t="shared" si="3"/>
        <v>20</v>
      </c>
      <c r="AB1933" s="5">
        <f t="shared" si="4"/>
        <v>0</v>
      </c>
      <c r="AC1933" s="5">
        <f t="shared" si="5"/>
        <v>0</v>
      </c>
      <c r="AD1933" s="5">
        <f t="shared" si="6"/>
        <v>0</v>
      </c>
    </row>
    <row r="1934" ht="15.75" customHeight="1">
      <c r="A1934" s="3" t="s">
        <v>30</v>
      </c>
      <c r="B1934" s="3" t="s">
        <v>31</v>
      </c>
      <c r="C1934" s="3" t="s">
        <v>16599</v>
      </c>
      <c r="D1934" s="3" t="s">
        <v>16600</v>
      </c>
      <c r="E1934" s="3" t="s">
        <v>16601</v>
      </c>
      <c r="F1934" s="3" t="s">
        <v>16602</v>
      </c>
      <c r="G1934" s="3" t="s">
        <v>38</v>
      </c>
      <c r="H1934" s="3" t="s">
        <v>38</v>
      </c>
      <c r="I1934" s="3" t="s">
        <v>78</v>
      </c>
      <c r="J1934" s="3" t="s">
        <v>118</v>
      </c>
      <c r="K1934" s="3" t="s">
        <v>16603</v>
      </c>
      <c r="L1934" s="3" t="s">
        <v>16604</v>
      </c>
      <c r="M1934" s="3" t="s">
        <v>38</v>
      </c>
      <c r="N1934" s="3" t="s">
        <v>16044</v>
      </c>
      <c r="O1934" s="3" t="s">
        <v>16605</v>
      </c>
      <c r="P1934" s="4">
        <v>3.0</v>
      </c>
      <c r="Q1934" s="3" t="s">
        <v>16606</v>
      </c>
      <c r="R1934" s="4">
        <v>0.0</v>
      </c>
      <c r="S1934" s="3" t="s">
        <v>38</v>
      </c>
      <c r="T1934" s="3" t="s">
        <v>16607</v>
      </c>
      <c r="U1934" s="4">
        <v>1.0</v>
      </c>
      <c r="V1934" s="3" t="s">
        <v>38</v>
      </c>
      <c r="W1934" s="3" t="s">
        <v>38</v>
      </c>
      <c r="X1934" s="3" t="s">
        <v>16608</v>
      </c>
      <c r="Y1934" s="5">
        <f t="shared" si="1"/>
        <v>2010</v>
      </c>
      <c r="Z1934" s="5">
        <f t="shared" si="2"/>
        <v>1</v>
      </c>
      <c r="AA1934" s="5">
        <f t="shared" si="3"/>
        <v>19</v>
      </c>
      <c r="AB1934" s="5">
        <f t="shared" si="4"/>
        <v>0</v>
      </c>
      <c r="AC1934" s="5">
        <f t="shared" si="5"/>
        <v>0</v>
      </c>
      <c r="AD1934" s="5">
        <f t="shared" si="6"/>
        <v>0</v>
      </c>
    </row>
    <row r="1935" ht="15.75" customHeight="1">
      <c r="A1935" s="3" t="s">
        <v>30</v>
      </c>
      <c r="B1935" s="3" t="s">
        <v>31</v>
      </c>
      <c r="C1935" s="3" t="s">
        <v>16609</v>
      </c>
      <c r="D1935" s="3" t="s">
        <v>16610</v>
      </c>
      <c r="E1935" s="3" t="s">
        <v>16611</v>
      </c>
      <c r="F1935" s="3" t="s">
        <v>16612</v>
      </c>
      <c r="G1935" s="3" t="s">
        <v>38</v>
      </c>
      <c r="H1935" s="3" t="s">
        <v>38</v>
      </c>
      <c r="I1935" s="3" t="s">
        <v>13387</v>
      </c>
      <c r="J1935" s="3" t="s">
        <v>12955</v>
      </c>
      <c r="K1935" s="3" t="s">
        <v>16613</v>
      </c>
      <c r="L1935" s="3" t="s">
        <v>16614</v>
      </c>
      <c r="M1935" s="3" t="s">
        <v>38</v>
      </c>
      <c r="N1935" s="3" t="s">
        <v>7547</v>
      </c>
      <c r="O1935" s="3" t="s">
        <v>16615</v>
      </c>
      <c r="P1935" s="4">
        <v>4.0</v>
      </c>
      <c r="Q1935" s="3" t="s">
        <v>16616</v>
      </c>
      <c r="R1935" s="4">
        <v>2.0</v>
      </c>
      <c r="S1935" s="3" t="s">
        <v>16617</v>
      </c>
      <c r="T1935" s="3" t="s">
        <v>16618</v>
      </c>
      <c r="U1935" s="4">
        <v>1.0</v>
      </c>
      <c r="V1935" s="3" t="s">
        <v>38</v>
      </c>
      <c r="W1935" s="3" t="s">
        <v>38</v>
      </c>
      <c r="X1935" s="3" t="s">
        <v>16619</v>
      </c>
      <c r="Y1935" s="5">
        <f t="shared" si="1"/>
        <v>2010</v>
      </c>
      <c r="Z1935" s="5">
        <f t="shared" si="2"/>
        <v>1</v>
      </c>
      <c r="AA1935" s="5">
        <f t="shared" si="3"/>
        <v>26</v>
      </c>
      <c r="AB1935" s="5">
        <f t="shared" si="4"/>
        <v>0</v>
      </c>
      <c r="AC1935" s="5">
        <f t="shared" si="5"/>
        <v>0</v>
      </c>
      <c r="AD1935" s="5">
        <f t="shared" si="6"/>
        <v>0</v>
      </c>
    </row>
    <row r="1936" ht="15.75" customHeight="1">
      <c r="A1936" s="3" t="s">
        <v>30</v>
      </c>
      <c r="B1936" s="3" t="s">
        <v>31</v>
      </c>
      <c r="C1936" s="3" t="s">
        <v>4523</v>
      </c>
      <c r="D1936" s="3" t="s">
        <v>16620</v>
      </c>
      <c r="E1936" s="3" t="s">
        <v>16621</v>
      </c>
      <c r="F1936" s="3" t="s">
        <v>16622</v>
      </c>
      <c r="G1936" s="3" t="s">
        <v>38</v>
      </c>
      <c r="H1936" s="3" t="s">
        <v>38</v>
      </c>
      <c r="I1936" s="3" t="s">
        <v>13387</v>
      </c>
      <c r="J1936" s="3" t="s">
        <v>12955</v>
      </c>
      <c r="K1936" s="3" t="s">
        <v>16623</v>
      </c>
      <c r="L1936" s="3" t="s">
        <v>16624</v>
      </c>
      <c r="M1936" s="3" t="s">
        <v>38</v>
      </c>
      <c r="N1936" s="3" t="s">
        <v>7547</v>
      </c>
      <c r="O1936" s="3" t="s">
        <v>16625</v>
      </c>
      <c r="P1936" s="4">
        <v>5.0</v>
      </c>
      <c r="Q1936" s="3" t="s">
        <v>16626</v>
      </c>
      <c r="R1936" s="4">
        <v>0.0</v>
      </c>
      <c r="S1936" s="3" t="s">
        <v>38</v>
      </c>
      <c r="T1936" s="3" t="s">
        <v>16627</v>
      </c>
      <c r="U1936" s="4">
        <v>1.0</v>
      </c>
      <c r="V1936" s="3" t="s">
        <v>38</v>
      </c>
      <c r="W1936" s="3" t="s">
        <v>38</v>
      </c>
      <c r="X1936" s="3" t="s">
        <v>16628</v>
      </c>
      <c r="Y1936" s="5">
        <f t="shared" si="1"/>
        <v>2010</v>
      </c>
      <c r="Z1936" s="5">
        <f t="shared" si="2"/>
        <v>1</v>
      </c>
      <c r="AA1936" s="5">
        <f t="shared" si="3"/>
        <v>18</v>
      </c>
      <c r="AB1936" s="5">
        <f t="shared" si="4"/>
        <v>0</v>
      </c>
      <c r="AC1936" s="5">
        <f t="shared" si="5"/>
        <v>0</v>
      </c>
      <c r="AD1936" s="5">
        <f t="shared" si="6"/>
        <v>0</v>
      </c>
    </row>
    <row r="1937" ht="15.75" customHeight="1">
      <c r="A1937" s="3" t="s">
        <v>30</v>
      </c>
      <c r="B1937" s="3" t="s">
        <v>31</v>
      </c>
      <c r="C1937" s="3" t="s">
        <v>16629</v>
      </c>
      <c r="D1937" s="3" t="s">
        <v>16630</v>
      </c>
      <c r="E1937" s="3" t="s">
        <v>16631</v>
      </c>
      <c r="F1937" s="3" t="s">
        <v>16632</v>
      </c>
      <c r="G1937" s="3" t="s">
        <v>38</v>
      </c>
      <c r="H1937" s="3" t="s">
        <v>38</v>
      </c>
      <c r="I1937" s="3" t="s">
        <v>12954</v>
      </c>
      <c r="J1937" s="3" t="s">
        <v>12955</v>
      </c>
      <c r="K1937" s="3" t="s">
        <v>12470</v>
      </c>
      <c r="L1937" s="3" t="s">
        <v>12471</v>
      </c>
      <c r="M1937" s="3" t="s">
        <v>38</v>
      </c>
      <c r="N1937" s="3" t="s">
        <v>16044</v>
      </c>
      <c r="O1937" s="3" t="s">
        <v>3371</v>
      </c>
      <c r="P1937" s="4">
        <v>3.0</v>
      </c>
      <c r="Q1937" s="3" t="s">
        <v>16633</v>
      </c>
      <c r="R1937" s="4">
        <v>0.0</v>
      </c>
      <c r="S1937" s="3" t="s">
        <v>38</v>
      </c>
      <c r="T1937" s="3" t="s">
        <v>16634</v>
      </c>
      <c r="U1937" s="4">
        <v>1.0</v>
      </c>
      <c r="V1937" s="3" t="s">
        <v>38</v>
      </c>
      <c r="W1937" s="3" t="s">
        <v>38</v>
      </c>
      <c r="X1937" s="3" t="s">
        <v>16635</v>
      </c>
      <c r="Y1937" s="5">
        <f t="shared" si="1"/>
        <v>2010</v>
      </c>
      <c r="Z1937" s="5">
        <f t="shared" si="2"/>
        <v>1</v>
      </c>
      <c r="AA1937" s="5">
        <f t="shared" si="3"/>
        <v>29</v>
      </c>
      <c r="AB1937" s="5">
        <f t="shared" si="4"/>
        <v>0</v>
      </c>
      <c r="AC1937" s="5">
        <f t="shared" si="5"/>
        <v>0</v>
      </c>
      <c r="AD1937" s="5">
        <f t="shared" si="6"/>
        <v>0</v>
      </c>
    </row>
    <row r="1938" ht="15.75" customHeight="1">
      <c r="A1938" s="3" t="s">
        <v>30</v>
      </c>
      <c r="B1938" s="3" t="s">
        <v>31</v>
      </c>
      <c r="C1938" s="3" t="s">
        <v>16422</v>
      </c>
      <c r="D1938" s="3" t="s">
        <v>16636</v>
      </c>
      <c r="E1938" s="3" t="s">
        <v>16637</v>
      </c>
      <c r="F1938" s="3" t="s">
        <v>15469</v>
      </c>
      <c r="G1938" s="3" t="s">
        <v>16638</v>
      </c>
      <c r="H1938" s="3" t="s">
        <v>15749</v>
      </c>
      <c r="I1938" s="3" t="s">
        <v>78</v>
      </c>
      <c r="J1938" s="3" t="s">
        <v>118</v>
      </c>
      <c r="K1938" s="3" t="s">
        <v>16639</v>
      </c>
      <c r="L1938" s="3" t="s">
        <v>38</v>
      </c>
      <c r="M1938" s="3" t="s">
        <v>38</v>
      </c>
      <c r="N1938" s="3" t="s">
        <v>122</v>
      </c>
      <c r="O1938" s="3" t="s">
        <v>7895</v>
      </c>
      <c r="P1938" s="4">
        <v>4.0</v>
      </c>
      <c r="Q1938" s="3" t="s">
        <v>15926</v>
      </c>
      <c r="R1938" s="4">
        <v>0.0</v>
      </c>
      <c r="S1938" s="3" t="s">
        <v>38</v>
      </c>
      <c r="T1938" s="3" t="s">
        <v>16640</v>
      </c>
      <c r="U1938" s="4">
        <v>1.0</v>
      </c>
      <c r="V1938" s="3" t="s">
        <v>38</v>
      </c>
      <c r="W1938" s="3" t="s">
        <v>38</v>
      </c>
      <c r="X1938" s="3" t="s">
        <v>16641</v>
      </c>
      <c r="Y1938" s="5">
        <f t="shared" si="1"/>
        <v>2010</v>
      </c>
      <c r="Z1938" s="5">
        <f t="shared" si="2"/>
        <v>9</v>
      </c>
      <c r="AA1938" s="5">
        <f t="shared" si="3"/>
        <v>27</v>
      </c>
      <c r="AB1938" s="5">
        <f t="shared" si="4"/>
        <v>2011</v>
      </c>
      <c r="AC1938" s="5">
        <f t="shared" si="5"/>
        <v>7</v>
      </c>
      <c r="AD1938" s="5">
        <f t="shared" si="6"/>
        <v>21</v>
      </c>
    </row>
    <row r="1939" ht="15.75" customHeight="1">
      <c r="A1939" s="3" t="s">
        <v>30</v>
      </c>
      <c r="B1939" s="3" t="s">
        <v>31</v>
      </c>
      <c r="C1939" s="3" t="s">
        <v>16642</v>
      </c>
      <c r="D1939" s="3" t="s">
        <v>16643</v>
      </c>
      <c r="E1939" s="3" t="s">
        <v>16644</v>
      </c>
      <c r="F1939" s="3" t="s">
        <v>16645</v>
      </c>
      <c r="G1939" s="3" t="s">
        <v>38</v>
      </c>
      <c r="H1939" s="3" t="s">
        <v>38</v>
      </c>
      <c r="I1939" s="3" t="s">
        <v>12954</v>
      </c>
      <c r="J1939" s="3" t="s">
        <v>12955</v>
      </c>
      <c r="K1939" s="3" t="s">
        <v>16646</v>
      </c>
      <c r="L1939" s="3" t="s">
        <v>16647</v>
      </c>
      <c r="M1939" s="3" t="s">
        <v>38</v>
      </c>
      <c r="N1939" s="3" t="s">
        <v>16044</v>
      </c>
      <c r="O1939" s="3" t="s">
        <v>14687</v>
      </c>
      <c r="P1939" s="4">
        <v>4.0</v>
      </c>
      <c r="Q1939" s="3" t="s">
        <v>16648</v>
      </c>
      <c r="R1939" s="4">
        <v>2.0</v>
      </c>
      <c r="S1939" s="3" t="s">
        <v>16649</v>
      </c>
      <c r="T1939" s="3" t="s">
        <v>16650</v>
      </c>
      <c r="U1939" s="4">
        <v>1.0</v>
      </c>
      <c r="V1939" s="3" t="s">
        <v>38</v>
      </c>
      <c r="W1939" s="3" t="s">
        <v>38</v>
      </c>
      <c r="X1939" s="3" t="s">
        <v>16651</v>
      </c>
      <c r="Y1939" s="5">
        <f t="shared" si="1"/>
        <v>2010</v>
      </c>
      <c r="Z1939" s="5">
        <f t="shared" si="2"/>
        <v>1</v>
      </c>
      <c r="AA1939" s="5">
        <f t="shared" si="3"/>
        <v>15</v>
      </c>
      <c r="AB1939" s="5">
        <f t="shared" si="4"/>
        <v>0</v>
      </c>
      <c r="AC1939" s="5">
        <f t="shared" si="5"/>
        <v>0</v>
      </c>
      <c r="AD1939" s="5">
        <f t="shared" si="6"/>
        <v>0</v>
      </c>
    </row>
    <row r="1940" ht="15.75" customHeight="1">
      <c r="A1940" s="3" t="s">
        <v>30</v>
      </c>
      <c r="B1940" s="3" t="s">
        <v>31</v>
      </c>
      <c r="C1940" s="3" t="s">
        <v>16652</v>
      </c>
      <c r="D1940" s="3" t="s">
        <v>16653</v>
      </c>
      <c r="E1940" s="3" t="s">
        <v>16654</v>
      </c>
      <c r="F1940" s="3" t="s">
        <v>16655</v>
      </c>
      <c r="G1940" s="3" t="s">
        <v>38</v>
      </c>
      <c r="H1940" s="3" t="s">
        <v>38</v>
      </c>
      <c r="I1940" s="3" t="s">
        <v>78</v>
      </c>
      <c r="J1940" s="3" t="s">
        <v>118</v>
      </c>
      <c r="K1940" s="3" t="s">
        <v>16656</v>
      </c>
      <c r="L1940" s="3" t="s">
        <v>16657</v>
      </c>
      <c r="M1940" s="3" t="s">
        <v>38</v>
      </c>
      <c r="N1940" s="3" t="s">
        <v>7547</v>
      </c>
      <c r="O1940" s="3" t="s">
        <v>16658</v>
      </c>
      <c r="P1940" s="4">
        <v>0.0</v>
      </c>
      <c r="Q1940" s="3" t="s">
        <v>38</v>
      </c>
      <c r="R1940" s="4">
        <v>0.0</v>
      </c>
      <c r="S1940" s="3" t="s">
        <v>38</v>
      </c>
      <c r="T1940" s="3" t="s">
        <v>16659</v>
      </c>
      <c r="U1940" s="4">
        <v>2.0</v>
      </c>
      <c r="V1940" s="3" t="s">
        <v>38</v>
      </c>
      <c r="W1940" s="3" t="s">
        <v>38</v>
      </c>
      <c r="X1940" s="3" t="s">
        <v>16660</v>
      </c>
      <c r="Y1940" s="5">
        <f t="shared" si="1"/>
        <v>2010</v>
      </c>
      <c r="Z1940" s="5">
        <f t="shared" si="2"/>
        <v>1</v>
      </c>
      <c r="AA1940" s="5">
        <f t="shared" si="3"/>
        <v>5</v>
      </c>
      <c r="AB1940" s="5">
        <f t="shared" si="4"/>
        <v>0</v>
      </c>
      <c r="AC1940" s="5">
        <f t="shared" si="5"/>
        <v>0</v>
      </c>
      <c r="AD1940" s="5">
        <f t="shared" si="6"/>
        <v>0</v>
      </c>
    </row>
    <row r="1941" ht="15.75" customHeight="1">
      <c r="A1941" s="3" t="s">
        <v>30</v>
      </c>
      <c r="B1941" s="3" t="s">
        <v>47</v>
      </c>
      <c r="C1941" s="3" t="s">
        <v>16661</v>
      </c>
      <c r="D1941" s="3" t="s">
        <v>16662</v>
      </c>
      <c r="E1941" s="3" t="s">
        <v>16663</v>
      </c>
      <c r="F1941" s="3" t="s">
        <v>16664</v>
      </c>
      <c r="G1941" s="3" t="s">
        <v>16665</v>
      </c>
      <c r="H1941" s="3" t="s">
        <v>16666</v>
      </c>
      <c r="I1941" s="3" t="s">
        <v>15034</v>
      </c>
      <c r="J1941" s="3" t="s">
        <v>12955</v>
      </c>
      <c r="K1941" s="3" t="s">
        <v>16667</v>
      </c>
      <c r="L1941" s="3" t="s">
        <v>16668</v>
      </c>
      <c r="M1941" s="3" t="s">
        <v>38</v>
      </c>
      <c r="N1941" s="3" t="s">
        <v>11431</v>
      </c>
      <c r="O1941" s="3" t="s">
        <v>16669</v>
      </c>
      <c r="P1941" s="4">
        <v>0.0</v>
      </c>
      <c r="Q1941" s="3" t="s">
        <v>38</v>
      </c>
      <c r="R1941" s="4">
        <v>2.0</v>
      </c>
      <c r="S1941" s="3" t="s">
        <v>16670</v>
      </c>
      <c r="T1941" s="3" t="s">
        <v>16671</v>
      </c>
      <c r="U1941" s="4">
        <v>2.0</v>
      </c>
      <c r="V1941" s="3" t="s">
        <v>38</v>
      </c>
      <c r="W1941" s="3" t="s">
        <v>38</v>
      </c>
      <c r="X1941" s="3" t="s">
        <v>16672</v>
      </c>
      <c r="Y1941" s="5">
        <f t="shared" si="1"/>
        <v>2011</v>
      </c>
      <c r="Z1941" s="5">
        <f t="shared" si="2"/>
        <v>2</v>
      </c>
      <c r="AA1941" s="5">
        <f t="shared" si="3"/>
        <v>9</v>
      </c>
      <c r="AB1941" s="5">
        <f t="shared" si="4"/>
        <v>2011</v>
      </c>
      <c r="AC1941" s="5">
        <f t="shared" si="5"/>
        <v>7</v>
      </c>
      <c r="AD1941" s="5">
        <f t="shared" si="6"/>
        <v>11</v>
      </c>
    </row>
    <row r="1942" ht="15.75" customHeight="1">
      <c r="A1942" s="3" t="s">
        <v>30</v>
      </c>
      <c r="B1942" s="3" t="s">
        <v>47</v>
      </c>
      <c r="C1942" s="3" t="s">
        <v>16673</v>
      </c>
      <c r="D1942" s="3" t="s">
        <v>16674</v>
      </c>
      <c r="E1942" s="3" t="s">
        <v>16675</v>
      </c>
      <c r="F1942" s="3" t="s">
        <v>16676</v>
      </c>
      <c r="G1942" s="3" t="s">
        <v>16677</v>
      </c>
      <c r="H1942" s="3" t="s">
        <v>16666</v>
      </c>
      <c r="I1942" s="3" t="s">
        <v>1385</v>
      </c>
      <c r="J1942" s="3" t="s">
        <v>39</v>
      </c>
      <c r="K1942" s="3" t="s">
        <v>16678</v>
      </c>
      <c r="L1942" s="3" t="s">
        <v>15444</v>
      </c>
      <c r="M1942" s="3" t="s">
        <v>30</v>
      </c>
      <c r="N1942" s="3" t="s">
        <v>38</v>
      </c>
      <c r="O1942" s="3" t="s">
        <v>575</v>
      </c>
      <c r="P1942" s="4">
        <v>0.0</v>
      </c>
      <c r="Q1942" s="3" t="s">
        <v>38</v>
      </c>
      <c r="R1942" s="4">
        <v>0.0</v>
      </c>
      <c r="S1942" s="3" t="s">
        <v>38</v>
      </c>
      <c r="T1942" s="3" t="s">
        <v>16679</v>
      </c>
      <c r="U1942" s="4">
        <v>1.0</v>
      </c>
      <c r="V1942" s="3" t="s">
        <v>38</v>
      </c>
      <c r="W1942" s="3" t="s">
        <v>38</v>
      </c>
      <c r="X1942" s="3" t="s">
        <v>16680</v>
      </c>
      <c r="Y1942" s="5">
        <f t="shared" si="1"/>
        <v>2011</v>
      </c>
      <c r="Z1942" s="5">
        <f t="shared" si="2"/>
        <v>2</v>
      </c>
      <c r="AA1942" s="5">
        <f t="shared" si="3"/>
        <v>15</v>
      </c>
      <c r="AB1942" s="5">
        <f t="shared" si="4"/>
        <v>2011</v>
      </c>
      <c r="AC1942" s="5">
        <f t="shared" si="5"/>
        <v>7</v>
      </c>
      <c r="AD1942" s="5">
        <f t="shared" si="6"/>
        <v>11</v>
      </c>
    </row>
    <row r="1943" ht="15.75" customHeight="1">
      <c r="A1943" s="3" t="s">
        <v>30</v>
      </c>
      <c r="B1943" s="3" t="s">
        <v>47</v>
      </c>
      <c r="C1943" s="3" t="s">
        <v>16681</v>
      </c>
      <c r="D1943" s="3" t="s">
        <v>16682</v>
      </c>
      <c r="E1943" s="3" t="s">
        <v>16683</v>
      </c>
      <c r="F1943" s="3" t="s">
        <v>16136</v>
      </c>
      <c r="G1943" s="3" t="s">
        <v>16684</v>
      </c>
      <c r="H1943" s="3" t="s">
        <v>16666</v>
      </c>
      <c r="I1943" s="3" t="s">
        <v>1226</v>
      </c>
      <c r="J1943" s="3" t="s">
        <v>713</v>
      </c>
      <c r="K1943" s="3" t="s">
        <v>1926</v>
      </c>
      <c r="L1943" s="3" t="s">
        <v>397</v>
      </c>
      <c r="M1943" s="3" t="s">
        <v>38</v>
      </c>
      <c r="N1943" s="3" t="s">
        <v>4771</v>
      </c>
      <c r="O1943" s="3" t="s">
        <v>10058</v>
      </c>
      <c r="P1943" s="4">
        <v>0.0</v>
      </c>
      <c r="Q1943" s="3" t="s">
        <v>38</v>
      </c>
      <c r="R1943" s="4">
        <v>0.0</v>
      </c>
      <c r="S1943" s="3" t="s">
        <v>38</v>
      </c>
      <c r="T1943" s="3" t="s">
        <v>16685</v>
      </c>
      <c r="U1943" s="4">
        <v>1.0</v>
      </c>
      <c r="V1943" s="3" t="s">
        <v>38</v>
      </c>
      <c r="W1943" s="3" t="s">
        <v>38</v>
      </c>
      <c r="X1943" s="3" t="s">
        <v>16686</v>
      </c>
      <c r="Y1943" s="5">
        <f t="shared" si="1"/>
        <v>2011</v>
      </c>
      <c r="Z1943" s="5">
        <f t="shared" si="2"/>
        <v>2</v>
      </c>
      <c r="AA1943" s="5">
        <f t="shared" si="3"/>
        <v>1</v>
      </c>
      <c r="AB1943" s="5">
        <f t="shared" si="4"/>
        <v>2011</v>
      </c>
      <c r="AC1943" s="5">
        <f t="shared" si="5"/>
        <v>7</v>
      </c>
      <c r="AD1943" s="5">
        <f t="shared" si="6"/>
        <v>11</v>
      </c>
    </row>
    <row r="1944" ht="15.75" customHeight="1">
      <c r="A1944" s="3" t="s">
        <v>30</v>
      </c>
      <c r="B1944" s="3" t="s">
        <v>47</v>
      </c>
      <c r="C1944" s="3" t="s">
        <v>16687</v>
      </c>
      <c r="D1944" s="3" t="s">
        <v>16688</v>
      </c>
      <c r="E1944" s="3" t="s">
        <v>16689</v>
      </c>
      <c r="F1944" s="3" t="s">
        <v>16136</v>
      </c>
      <c r="G1944" s="3" t="s">
        <v>16690</v>
      </c>
      <c r="H1944" s="3" t="s">
        <v>16666</v>
      </c>
      <c r="I1944" s="3" t="s">
        <v>1226</v>
      </c>
      <c r="J1944" s="3" t="s">
        <v>713</v>
      </c>
      <c r="K1944" s="3" t="s">
        <v>1926</v>
      </c>
      <c r="L1944" s="3" t="s">
        <v>397</v>
      </c>
      <c r="M1944" s="3" t="s">
        <v>38</v>
      </c>
      <c r="N1944" s="3" t="s">
        <v>4771</v>
      </c>
      <c r="O1944" s="3" t="s">
        <v>10058</v>
      </c>
      <c r="P1944" s="4">
        <v>0.0</v>
      </c>
      <c r="Q1944" s="3" t="s">
        <v>38</v>
      </c>
      <c r="R1944" s="4">
        <v>0.0</v>
      </c>
      <c r="S1944" s="3" t="s">
        <v>38</v>
      </c>
      <c r="T1944" s="3" t="s">
        <v>16691</v>
      </c>
      <c r="U1944" s="4">
        <v>1.0</v>
      </c>
      <c r="V1944" s="3" t="s">
        <v>38</v>
      </c>
      <c r="W1944" s="3" t="s">
        <v>38</v>
      </c>
      <c r="X1944" s="3" t="s">
        <v>16692</v>
      </c>
      <c r="Y1944" s="5">
        <f t="shared" si="1"/>
        <v>2011</v>
      </c>
      <c r="Z1944" s="5">
        <f t="shared" si="2"/>
        <v>2</v>
      </c>
      <c r="AA1944" s="5">
        <f t="shared" si="3"/>
        <v>1</v>
      </c>
      <c r="AB1944" s="5">
        <f t="shared" si="4"/>
        <v>2011</v>
      </c>
      <c r="AC1944" s="5">
        <f t="shared" si="5"/>
        <v>7</v>
      </c>
      <c r="AD1944" s="5">
        <f t="shared" si="6"/>
        <v>11</v>
      </c>
    </row>
    <row r="1945" ht="15.75" customHeight="1">
      <c r="A1945" s="3" t="s">
        <v>30</v>
      </c>
      <c r="B1945" s="3" t="s">
        <v>31</v>
      </c>
      <c r="C1945" s="3" t="s">
        <v>16422</v>
      </c>
      <c r="D1945" s="3" t="s">
        <v>16693</v>
      </c>
      <c r="E1945" s="3" t="s">
        <v>16694</v>
      </c>
      <c r="F1945" s="3" t="s">
        <v>15469</v>
      </c>
      <c r="G1945" s="3" t="s">
        <v>16695</v>
      </c>
      <c r="H1945" s="3" t="s">
        <v>16666</v>
      </c>
      <c r="I1945" s="3" t="s">
        <v>78</v>
      </c>
      <c r="J1945" s="3" t="s">
        <v>118</v>
      </c>
      <c r="K1945" s="3" t="s">
        <v>16696</v>
      </c>
      <c r="L1945" s="3" t="s">
        <v>16697</v>
      </c>
      <c r="M1945" s="3" t="s">
        <v>38</v>
      </c>
      <c r="N1945" s="3" t="s">
        <v>122</v>
      </c>
      <c r="O1945" s="3" t="s">
        <v>7895</v>
      </c>
      <c r="P1945" s="4">
        <v>4.0</v>
      </c>
      <c r="Q1945" s="3" t="s">
        <v>15926</v>
      </c>
      <c r="R1945" s="4">
        <v>2.0</v>
      </c>
      <c r="S1945" s="3" t="s">
        <v>16698</v>
      </c>
      <c r="T1945" s="3" t="s">
        <v>16699</v>
      </c>
      <c r="U1945" s="4">
        <v>1.0</v>
      </c>
      <c r="V1945" s="3" t="s">
        <v>38</v>
      </c>
      <c r="W1945" s="3" t="s">
        <v>38</v>
      </c>
      <c r="X1945" s="3" t="s">
        <v>16700</v>
      </c>
      <c r="Y1945" s="5">
        <f t="shared" si="1"/>
        <v>2010</v>
      </c>
      <c r="Z1945" s="5">
        <f t="shared" si="2"/>
        <v>9</v>
      </c>
      <c r="AA1945" s="5">
        <f t="shared" si="3"/>
        <v>27</v>
      </c>
      <c r="AB1945" s="5">
        <f t="shared" si="4"/>
        <v>2011</v>
      </c>
      <c r="AC1945" s="5">
        <f t="shared" si="5"/>
        <v>7</v>
      </c>
      <c r="AD1945" s="5">
        <f t="shared" si="6"/>
        <v>11</v>
      </c>
    </row>
    <row r="1946" ht="15.75" customHeight="1">
      <c r="A1946" s="3" t="s">
        <v>30</v>
      </c>
      <c r="B1946" s="3" t="s">
        <v>31</v>
      </c>
      <c r="C1946" s="3" t="s">
        <v>16422</v>
      </c>
      <c r="D1946" s="3" t="s">
        <v>16701</v>
      </c>
      <c r="E1946" s="3" t="s">
        <v>16702</v>
      </c>
      <c r="F1946" s="3" t="s">
        <v>15469</v>
      </c>
      <c r="G1946" s="3" t="s">
        <v>16703</v>
      </c>
      <c r="H1946" s="3" t="s">
        <v>16666</v>
      </c>
      <c r="I1946" s="3" t="s">
        <v>78</v>
      </c>
      <c r="J1946" s="3" t="s">
        <v>118</v>
      </c>
      <c r="K1946" s="3" t="s">
        <v>16704</v>
      </c>
      <c r="L1946" s="3" t="s">
        <v>16705</v>
      </c>
      <c r="M1946" s="3" t="s">
        <v>38</v>
      </c>
      <c r="N1946" s="3" t="s">
        <v>122</v>
      </c>
      <c r="O1946" s="3" t="s">
        <v>7895</v>
      </c>
      <c r="P1946" s="4">
        <v>4.0</v>
      </c>
      <c r="Q1946" s="3" t="s">
        <v>15926</v>
      </c>
      <c r="R1946" s="4">
        <v>0.0</v>
      </c>
      <c r="S1946" s="3" t="s">
        <v>38</v>
      </c>
      <c r="T1946" s="3" t="s">
        <v>16706</v>
      </c>
      <c r="U1946" s="4">
        <v>1.0</v>
      </c>
      <c r="V1946" s="3" t="s">
        <v>38</v>
      </c>
      <c r="W1946" s="3" t="s">
        <v>38</v>
      </c>
      <c r="X1946" s="3" t="s">
        <v>16707</v>
      </c>
      <c r="Y1946" s="5">
        <f t="shared" si="1"/>
        <v>2010</v>
      </c>
      <c r="Z1946" s="5">
        <f t="shared" si="2"/>
        <v>9</v>
      </c>
      <c r="AA1946" s="5">
        <f t="shared" si="3"/>
        <v>27</v>
      </c>
      <c r="AB1946" s="5">
        <f t="shared" si="4"/>
        <v>2011</v>
      </c>
      <c r="AC1946" s="5">
        <f t="shared" si="5"/>
        <v>7</v>
      </c>
      <c r="AD1946" s="5">
        <f t="shared" si="6"/>
        <v>11</v>
      </c>
    </row>
    <row r="1947" ht="15.75" customHeight="1">
      <c r="A1947" s="3" t="s">
        <v>30</v>
      </c>
      <c r="B1947" s="3" t="s">
        <v>31</v>
      </c>
      <c r="C1947" s="3" t="s">
        <v>16422</v>
      </c>
      <c r="D1947" s="3" t="s">
        <v>16708</v>
      </c>
      <c r="E1947" s="3" t="s">
        <v>16709</v>
      </c>
      <c r="F1947" s="3" t="s">
        <v>15469</v>
      </c>
      <c r="G1947" s="3" t="s">
        <v>16710</v>
      </c>
      <c r="H1947" s="3" t="s">
        <v>16666</v>
      </c>
      <c r="I1947" s="3" t="s">
        <v>78</v>
      </c>
      <c r="J1947" s="3" t="s">
        <v>118</v>
      </c>
      <c r="K1947" s="3" t="s">
        <v>16639</v>
      </c>
      <c r="L1947" s="3" t="s">
        <v>38</v>
      </c>
      <c r="M1947" s="3" t="s">
        <v>38</v>
      </c>
      <c r="N1947" s="3" t="s">
        <v>122</v>
      </c>
      <c r="O1947" s="3" t="s">
        <v>7895</v>
      </c>
      <c r="P1947" s="4">
        <v>4.0</v>
      </c>
      <c r="Q1947" s="3" t="s">
        <v>15926</v>
      </c>
      <c r="R1947" s="4">
        <v>0.0</v>
      </c>
      <c r="S1947" s="3" t="s">
        <v>38</v>
      </c>
      <c r="T1947" s="3" t="s">
        <v>16711</v>
      </c>
      <c r="U1947" s="4">
        <v>1.0</v>
      </c>
      <c r="V1947" s="3" t="s">
        <v>38</v>
      </c>
      <c r="W1947" s="3" t="s">
        <v>38</v>
      </c>
      <c r="X1947" s="3" t="s">
        <v>16712</v>
      </c>
      <c r="Y1947" s="5">
        <f t="shared" si="1"/>
        <v>2010</v>
      </c>
      <c r="Z1947" s="5">
        <f t="shared" si="2"/>
        <v>9</v>
      </c>
      <c r="AA1947" s="5">
        <f t="shared" si="3"/>
        <v>27</v>
      </c>
      <c r="AB1947" s="5">
        <f t="shared" si="4"/>
        <v>2011</v>
      </c>
      <c r="AC1947" s="5">
        <f t="shared" si="5"/>
        <v>7</v>
      </c>
      <c r="AD1947" s="5">
        <f t="shared" si="6"/>
        <v>11</v>
      </c>
    </row>
    <row r="1948" ht="15.75" customHeight="1">
      <c r="A1948" s="3" t="s">
        <v>30</v>
      </c>
      <c r="B1948" s="3" t="s">
        <v>47</v>
      </c>
      <c r="C1948" s="3" t="s">
        <v>15357</v>
      </c>
      <c r="D1948" s="3" t="s">
        <v>16713</v>
      </c>
      <c r="E1948" s="3" t="s">
        <v>16714</v>
      </c>
      <c r="F1948" s="3" t="s">
        <v>16715</v>
      </c>
      <c r="G1948" s="3" t="s">
        <v>16716</v>
      </c>
      <c r="H1948" s="3" t="s">
        <v>13924</v>
      </c>
      <c r="I1948" s="3" t="s">
        <v>856</v>
      </c>
      <c r="J1948" s="3" t="s">
        <v>118</v>
      </c>
      <c r="K1948" s="3" t="s">
        <v>16717</v>
      </c>
      <c r="L1948" s="3" t="s">
        <v>16718</v>
      </c>
      <c r="M1948" s="3" t="s">
        <v>121</v>
      </c>
      <c r="N1948" s="3" t="s">
        <v>7547</v>
      </c>
      <c r="O1948" s="3" t="s">
        <v>13288</v>
      </c>
      <c r="P1948" s="4">
        <v>0.0</v>
      </c>
      <c r="Q1948" s="3" t="s">
        <v>38</v>
      </c>
      <c r="R1948" s="4">
        <v>3.0</v>
      </c>
      <c r="S1948" s="3" t="s">
        <v>16719</v>
      </c>
      <c r="T1948" s="3" t="s">
        <v>15609</v>
      </c>
      <c r="U1948" s="4">
        <v>18.0</v>
      </c>
      <c r="V1948" s="3" t="s">
        <v>38</v>
      </c>
      <c r="W1948" s="3" t="s">
        <v>38</v>
      </c>
      <c r="X1948" s="3" t="s">
        <v>16720</v>
      </c>
      <c r="Y1948" s="5">
        <f t="shared" si="1"/>
        <v>2011</v>
      </c>
      <c r="Z1948" s="5">
        <f t="shared" si="2"/>
        <v>1</v>
      </c>
      <c r="AA1948" s="5">
        <f t="shared" si="3"/>
        <v>19</v>
      </c>
      <c r="AB1948" s="5">
        <f t="shared" si="4"/>
        <v>2011</v>
      </c>
      <c r="AC1948" s="5">
        <f t="shared" si="5"/>
        <v>7</v>
      </c>
      <c r="AD1948" s="5">
        <f t="shared" si="6"/>
        <v>1</v>
      </c>
    </row>
    <row r="1949" ht="15.75" customHeight="1">
      <c r="A1949" s="3" t="s">
        <v>30</v>
      </c>
      <c r="B1949" s="3" t="s">
        <v>47</v>
      </c>
      <c r="C1949" s="3" t="s">
        <v>16721</v>
      </c>
      <c r="D1949" s="3" t="s">
        <v>16722</v>
      </c>
      <c r="E1949" s="3" t="s">
        <v>16723</v>
      </c>
      <c r="F1949" s="3" t="s">
        <v>16724</v>
      </c>
      <c r="G1949" s="3" t="s">
        <v>16725</v>
      </c>
      <c r="H1949" s="3" t="s">
        <v>13924</v>
      </c>
      <c r="I1949" s="3" t="s">
        <v>13387</v>
      </c>
      <c r="J1949" s="3" t="s">
        <v>12955</v>
      </c>
      <c r="K1949" s="3" t="s">
        <v>13276</v>
      </c>
      <c r="L1949" s="3" t="s">
        <v>13277</v>
      </c>
      <c r="M1949" s="3" t="s">
        <v>38</v>
      </c>
      <c r="N1949" s="3" t="s">
        <v>7547</v>
      </c>
      <c r="O1949" s="3" t="s">
        <v>16726</v>
      </c>
      <c r="P1949" s="4">
        <v>0.0</v>
      </c>
      <c r="Q1949" s="3" t="s">
        <v>38</v>
      </c>
      <c r="R1949" s="4">
        <v>5.0</v>
      </c>
      <c r="S1949" s="3" t="s">
        <v>16727</v>
      </c>
      <c r="T1949" s="3" t="s">
        <v>16728</v>
      </c>
      <c r="U1949" s="4">
        <v>1.0</v>
      </c>
      <c r="V1949" s="3" t="s">
        <v>38</v>
      </c>
      <c r="W1949" s="3" t="s">
        <v>38</v>
      </c>
      <c r="X1949" s="3" t="s">
        <v>16729</v>
      </c>
      <c r="Y1949" s="5">
        <f t="shared" si="1"/>
        <v>2010</v>
      </c>
      <c r="Z1949" s="5">
        <f t="shared" si="2"/>
        <v>12</v>
      </c>
      <c r="AA1949" s="5">
        <f t="shared" si="3"/>
        <v>2</v>
      </c>
      <c r="AB1949" s="5">
        <f t="shared" si="4"/>
        <v>2011</v>
      </c>
      <c r="AC1949" s="5">
        <f t="shared" si="5"/>
        <v>7</v>
      </c>
      <c r="AD1949" s="5">
        <f t="shared" si="6"/>
        <v>1</v>
      </c>
    </row>
    <row r="1950" ht="15.75" customHeight="1">
      <c r="A1950" s="3" t="s">
        <v>30</v>
      </c>
      <c r="B1950" s="3" t="s">
        <v>47</v>
      </c>
      <c r="C1950" s="3" t="s">
        <v>16730</v>
      </c>
      <c r="D1950" s="3" t="s">
        <v>16731</v>
      </c>
      <c r="E1950" s="3" t="s">
        <v>16732</v>
      </c>
      <c r="F1950" s="3" t="s">
        <v>14937</v>
      </c>
      <c r="G1950" s="3" t="s">
        <v>16733</v>
      </c>
      <c r="H1950" s="3" t="s">
        <v>13924</v>
      </c>
      <c r="I1950" s="3" t="s">
        <v>1385</v>
      </c>
      <c r="J1950" s="3" t="s">
        <v>39</v>
      </c>
      <c r="K1950" s="3" t="s">
        <v>16734</v>
      </c>
      <c r="L1950" s="3" t="s">
        <v>16735</v>
      </c>
      <c r="M1950" s="3" t="s">
        <v>30</v>
      </c>
      <c r="N1950" s="3" t="s">
        <v>38</v>
      </c>
      <c r="O1950" s="3" t="s">
        <v>16736</v>
      </c>
      <c r="P1950" s="4">
        <v>0.0</v>
      </c>
      <c r="Q1950" s="3" t="s">
        <v>38</v>
      </c>
      <c r="R1950" s="4">
        <v>1.0</v>
      </c>
      <c r="S1950" s="3" t="s">
        <v>16737</v>
      </c>
      <c r="T1950" s="3" t="s">
        <v>16738</v>
      </c>
      <c r="U1950" s="4">
        <v>1.0</v>
      </c>
      <c r="V1950" s="3" t="s">
        <v>38</v>
      </c>
      <c r="W1950" s="3" t="s">
        <v>38</v>
      </c>
      <c r="X1950" s="3" t="s">
        <v>16739</v>
      </c>
      <c r="Y1950" s="5">
        <f t="shared" si="1"/>
        <v>2010</v>
      </c>
      <c r="Z1950" s="5">
        <f t="shared" si="2"/>
        <v>12</v>
      </c>
      <c r="AA1950" s="5">
        <f t="shared" si="3"/>
        <v>22</v>
      </c>
      <c r="AB1950" s="5">
        <f t="shared" si="4"/>
        <v>2011</v>
      </c>
      <c r="AC1950" s="5">
        <f t="shared" si="5"/>
        <v>7</v>
      </c>
      <c r="AD1950" s="5">
        <f t="shared" si="6"/>
        <v>1</v>
      </c>
    </row>
    <row r="1951" ht="15.75" customHeight="1">
      <c r="A1951" s="3" t="s">
        <v>30</v>
      </c>
      <c r="B1951" s="3" t="s">
        <v>31</v>
      </c>
      <c r="C1951" s="3" t="s">
        <v>16740</v>
      </c>
      <c r="D1951" s="3" t="s">
        <v>16741</v>
      </c>
      <c r="E1951" s="3" t="s">
        <v>16742</v>
      </c>
      <c r="F1951" s="3" t="s">
        <v>16743</v>
      </c>
      <c r="G1951" s="3" t="s">
        <v>38</v>
      </c>
      <c r="H1951" s="3" t="s">
        <v>38</v>
      </c>
      <c r="I1951" s="3" t="s">
        <v>13387</v>
      </c>
      <c r="J1951" s="3" t="s">
        <v>12955</v>
      </c>
      <c r="K1951" s="3" t="s">
        <v>16744</v>
      </c>
      <c r="L1951" s="3" t="s">
        <v>16745</v>
      </c>
      <c r="M1951" s="3" t="s">
        <v>38</v>
      </c>
      <c r="N1951" s="3" t="s">
        <v>7547</v>
      </c>
      <c r="O1951" s="3" t="s">
        <v>16746</v>
      </c>
      <c r="P1951" s="4">
        <v>5.0</v>
      </c>
      <c r="Q1951" s="3" t="s">
        <v>16747</v>
      </c>
      <c r="R1951" s="4">
        <v>0.0</v>
      </c>
      <c r="S1951" s="3" t="s">
        <v>38</v>
      </c>
      <c r="T1951" s="3" t="s">
        <v>16748</v>
      </c>
      <c r="U1951" s="4">
        <v>1.0</v>
      </c>
      <c r="V1951" s="3" t="s">
        <v>38</v>
      </c>
      <c r="W1951" s="3" t="s">
        <v>38</v>
      </c>
      <c r="X1951" s="3" t="s">
        <v>16749</v>
      </c>
      <c r="Y1951" s="5">
        <f t="shared" si="1"/>
        <v>2009</v>
      </c>
      <c r="Z1951" s="5">
        <f t="shared" si="2"/>
        <v>12</v>
      </c>
      <c r="AA1951" s="5">
        <f t="shared" si="3"/>
        <v>28</v>
      </c>
      <c r="AB1951" s="5">
        <f t="shared" si="4"/>
        <v>0</v>
      </c>
      <c r="AC1951" s="5">
        <f t="shared" si="5"/>
        <v>0</v>
      </c>
      <c r="AD1951" s="5">
        <f t="shared" si="6"/>
        <v>0</v>
      </c>
    </row>
    <row r="1952" ht="15.75" customHeight="1">
      <c r="A1952" s="3" t="s">
        <v>30</v>
      </c>
      <c r="B1952" s="3" t="s">
        <v>31</v>
      </c>
      <c r="C1952" s="3" t="s">
        <v>16750</v>
      </c>
      <c r="D1952" s="3" t="s">
        <v>16751</v>
      </c>
      <c r="E1952" s="3" t="s">
        <v>16752</v>
      </c>
      <c r="F1952" s="3" t="s">
        <v>16753</v>
      </c>
      <c r="G1952" s="3" t="s">
        <v>38</v>
      </c>
      <c r="H1952" s="3" t="s">
        <v>38</v>
      </c>
      <c r="I1952" s="3" t="s">
        <v>12954</v>
      </c>
      <c r="J1952" s="3" t="s">
        <v>12955</v>
      </c>
      <c r="K1952" s="3" t="s">
        <v>13608</v>
      </c>
      <c r="L1952" s="3" t="s">
        <v>13609</v>
      </c>
      <c r="M1952" s="3" t="s">
        <v>38</v>
      </c>
      <c r="N1952" s="3" t="s">
        <v>16044</v>
      </c>
      <c r="O1952" s="3" t="s">
        <v>16754</v>
      </c>
      <c r="P1952" s="4">
        <v>4.0</v>
      </c>
      <c r="Q1952" s="3" t="s">
        <v>16755</v>
      </c>
      <c r="R1952" s="4">
        <v>0.0</v>
      </c>
      <c r="S1952" s="3" t="s">
        <v>38</v>
      </c>
      <c r="T1952" s="3" t="s">
        <v>16756</v>
      </c>
      <c r="U1952" s="4">
        <v>1.0</v>
      </c>
      <c r="V1952" s="3" t="s">
        <v>38</v>
      </c>
      <c r="W1952" s="3" t="s">
        <v>38</v>
      </c>
      <c r="X1952" s="3" t="s">
        <v>16757</v>
      </c>
      <c r="Y1952" s="5">
        <f t="shared" si="1"/>
        <v>2009</v>
      </c>
      <c r="Z1952" s="5">
        <f t="shared" si="2"/>
        <v>12</v>
      </c>
      <c r="AA1952" s="5">
        <f t="shared" si="3"/>
        <v>29</v>
      </c>
      <c r="AB1952" s="5">
        <f t="shared" si="4"/>
        <v>0</v>
      </c>
      <c r="AC1952" s="5">
        <f t="shared" si="5"/>
        <v>0</v>
      </c>
      <c r="AD1952" s="5">
        <f t="shared" si="6"/>
        <v>0</v>
      </c>
    </row>
    <row r="1953" ht="15.75" customHeight="1">
      <c r="A1953" s="3" t="s">
        <v>30</v>
      </c>
      <c r="B1953" s="3" t="s">
        <v>31</v>
      </c>
      <c r="C1953" s="3" t="s">
        <v>16758</v>
      </c>
      <c r="D1953" s="3" t="s">
        <v>16759</v>
      </c>
      <c r="E1953" s="3" t="s">
        <v>16760</v>
      </c>
      <c r="F1953" s="3" t="s">
        <v>16761</v>
      </c>
      <c r="G1953" s="3" t="s">
        <v>38</v>
      </c>
      <c r="H1953" s="3" t="s">
        <v>38</v>
      </c>
      <c r="I1953" s="3" t="s">
        <v>856</v>
      </c>
      <c r="J1953" s="3" t="s">
        <v>118</v>
      </c>
      <c r="K1953" s="3" t="s">
        <v>16762</v>
      </c>
      <c r="L1953" s="3" t="s">
        <v>16763</v>
      </c>
      <c r="M1953" s="3" t="s">
        <v>38</v>
      </c>
      <c r="N1953" s="3" t="s">
        <v>7547</v>
      </c>
      <c r="O1953" s="3" t="s">
        <v>16764</v>
      </c>
      <c r="P1953" s="4">
        <v>2.0</v>
      </c>
      <c r="Q1953" s="3" t="s">
        <v>16765</v>
      </c>
      <c r="R1953" s="4">
        <v>2.0</v>
      </c>
      <c r="S1953" s="3" t="s">
        <v>16766</v>
      </c>
      <c r="T1953" s="3" t="s">
        <v>16767</v>
      </c>
      <c r="U1953" s="4">
        <v>1.0</v>
      </c>
      <c r="V1953" s="3" t="s">
        <v>38</v>
      </c>
      <c r="W1953" s="3" t="s">
        <v>38</v>
      </c>
      <c r="X1953" s="3" t="s">
        <v>16768</v>
      </c>
      <c r="Y1953" s="5">
        <f t="shared" si="1"/>
        <v>2009</v>
      </c>
      <c r="Z1953" s="5">
        <f t="shared" si="2"/>
        <v>12</v>
      </c>
      <c r="AA1953" s="5">
        <f t="shared" si="3"/>
        <v>22</v>
      </c>
      <c r="AB1953" s="5">
        <f t="shared" si="4"/>
        <v>0</v>
      </c>
      <c r="AC1953" s="5">
        <f t="shared" si="5"/>
        <v>0</v>
      </c>
      <c r="AD1953" s="5">
        <f t="shared" si="6"/>
        <v>0</v>
      </c>
    </row>
    <row r="1954" ht="15.75" customHeight="1">
      <c r="A1954" s="3" t="s">
        <v>30</v>
      </c>
      <c r="B1954" s="3" t="s">
        <v>47</v>
      </c>
      <c r="C1954" s="3" t="s">
        <v>16769</v>
      </c>
      <c r="D1954" s="3" t="s">
        <v>16770</v>
      </c>
      <c r="E1954" s="3" t="s">
        <v>16771</v>
      </c>
      <c r="F1954" s="3" t="s">
        <v>14927</v>
      </c>
      <c r="G1954" s="3" t="s">
        <v>16772</v>
      </c>
      <c r="H1954" s="3" t="s">
        <v>16773</v>
      </c>
      <c r="I1954" s="3" t="s">
        <v>16774</v>
      </c>
      <c r="J1954" s="3" t="s">
        <v>1250</v>
      </c>
      <c r="K1954" s="3" t="s">
        <v>16775</v>
      </c>
      <c r="L1954" s="3" t="s">
        <v>16776</v>
      </c>
      <c r="M1954" s="3" t="s">
        <v>30</v>
      </c>
      <c r="N1954" s="3" t="s">
        <v>38</v>
      </c>
      <c r="O1954" s="3" t="s">
        <v>16777</v>
      </c>
      <c r="P1954" s="4">
        <v>0.0</v>
      </c>
      <c r="Q1954" s="3" t="s">
        <v>38</v>
      </c>
      <c r="R1954" s="4">
        <v>0.0</v>
      </c>
      <c r="S1954" s="3" t="s">
        <v>38</v>
      </c>
      <c r="T1954" s="3" t="s">
        <v>16778</v>
      </c>
      <c r="U1954" s="4">
        <v>1.0</v>
      </c>
      <c r="V1954" s="3" t="s">
        <v>38</v>
      </c>
      <c r="W1954" s="3" t="s">
        <v>38</v>
      </c>
      <c r="X1954" s="3" t="s">
        <v>16779</v>
      </c>
      <c r="Y1954" s="5">
        <f t="shared" si="1"/>
        <v>2011</v>
      </c>
      <c r="Z1954" s="5">
        <f t="shared" si="2"/>
        <v>1</v>
      </c>
      <c r="AA1954" s="5">
        <f t="shared" si="3"/>
        <v>13</v>
      </c>
      <c r="AB1954" s="5">
        <f t="shared" si="4"/>
        <v>2011</v>
      </c>
      <c r="AC1954" s="5">
        <f t="shared" si="5"/>
        <v>6</v>
      </c>
      <c r="AD1954" s="5">
        <f t="shared" si="6"/>
        <v>21</v>
      </c>
    </row>
    <row r="1955" ht="15.75" customHeight="1">
      <c r="A1955" s="3" t="s">
        <v>30</v>
      </c>
      <c r="B1955" s="3" t="s">
        <v>47</v>
      </c>
      <c r="C1955" s="3" t="s">
        <v>16780</v>
      </c>
      <c r="D1955" s="3" t="s">
        <v>16781</v>
      </c>
      <c r="E1955" s="3" t="s">
        <v>16782</v>
      </c>
      <c r="F1955" s="3" t="s">
        <v>14937</v>
      </c>
      <c r="G1955" s="3" t="s">
        <v>16783</v>
      </c>
      <c r="H1955" s="3" t="s">
        <v>16773</v>
      </c>
      <c r="I1955" s="3" t="s">
        <v>78</v>
      </c>
      <c r="J1955" s="3" t="s">
        <v>118</v>
      </c>
      <c r="K1955" s="3" t="s">
        <v>16784</v>
      </c>
      <c r="L1955" s="3" t="s">
        <v>16785</v>
      </c>
      <c r="M1955" s="3" t="s">
        <v>38</v>
      </c>
      <c r="N1955" s="3" t="s">
        <v>122</v>
      </c>
      <c r="O1955" s="3" t="s">
        <v>16786</v>
      </c>
      <c r="P1955" s="4">
        <v>0.0</v>
      </c>
      <c r="Q1955" s="3" t="s">
        <v>38</v>
      </c>
      <c r="R1955" s="4">
        <v>2.0</v>
      </c>
      <c r="S1955" s="3" t="s">
        <v>16787</v>
      </c>
      <c r="T1955" s="3" t="s">
        <v>16788</v>
      </c>
      <c r="U1955" s="4">
        <v>1.0</v>
      </c>
      <c r="V1955" s="3" t="s">
        <v>38</v>
      </c>
      <c r="W1955" s="3" t="s">
        <v>38</v>
      </c>
      <c r="X1955" s="3" t="s">
        <v>16789</v>
      </c>
      <c r="Y1955" s="5">
        <f t="shared" si="1"/>
        <v>2010</v>
      </c>
      <c r="Z1955" s="5">
        <f t="shared" si="2"/>
        <v>12</v>
      </c>
      <c r="AA1955" s="5">
        <f t="shared" si="3"/>
        <v>22</v>
      </c>
      <c r="AB1955" s="5">
        <f t="shared" si="4"/>
        <v>2011</v>
      </c>
      <c r="AC1955" s="5">
        <f t="shared" si="5"/>
        <v>6</v>
      </c>
      <c r="AD1955" s="5">
        <f t="shared" si="6"/>
        <v>21</v>
      </c>
    </row>
    <row r="1956" ht="15.75" customHeight="1">
      <c r="A1956" s="3" t="s">
        <v>30</v>
      </c>
      <c r="B1956" s="3" t="s">
        <v>31</v>
      </c>
      <c r="C1956" s="3" t="s">
        <v>5134</v>
      </c>
      <c r="D1956" s="3" t="s">
        <v>16790</v>
      </c>
      <c r="E1956" s="3" t="s">
        <v>16791</v>
      </c>
      <c r="F1956" s="3" t="s">
        <v>16792</v>
      </c>
      <c r="G1956" s="3" t="s">
        <v>38</v>
      </c>
      <c r="H1956" s="3" t="s">
        <v>38</v>
      </c>
      <c r="I1956" s="3" t="s">
        <v>856</v>
      </c>
      <c r="J1956" s="3" t="s">
        <v>118</v>
      </c>
      <c r="K1956" s="3" t="s">
        <v>16793</v>
      </c>
      <c r="L1956" s="3" t="s">
        <v>16794</v>
      </c>
      <c r="M1956" s="3" t="s">
        <v>38</v>
      </c>
      <c r="N1956" s="3" t="s">
        <v>7547</v>
      </c>
      <c r="O1956" s="3" t="s">
        <v>6692</v>
      </c>
      <c r="P1956" s="4">
        <v>4.0</v>
      </c>
      <c r="Q1956" s="3" t="s">
        <v>16795</v>
      </c>
      <c r="R1956" s="4">
        <v>1.0</v>
      </c>
      <c r="S1956" s="3" t="s">
        <v>16796</v>
      </c>
      <c r="T1956" s="3" t="s">
        <v>16797</v>
      </c>
      <c r="U1956" s="4">
        <v>2.0</v>
      </c>
      <c r="V1956" s="3" t="s">
        <v>38</v>
      </c>
      <c r="W1956" s="3" t="s">
        <v>38</v>
      </c>
      <c r="X1956" s="3" t="s">
        <v>16798</v>
      </c>
      <c r="Y1956" s="5">
        <f t="shared" si="1"/>
        <v>2009</v>
      </c>
      <c r="Z1956" s="5">
        <f t="shared" si="2"/>
        <v>12</v>
      </c>
      <c r="AA1956" s="5">
        <f t="shared" si="3"/>
        <v>15</v>
      </c>
      <c r="AB1956" s="5">
        <f t="shared" si="4"/>
        <v>0</v>
      </c>
      <c r="AC1956" s="5">
        <f t="shared" si="5"/>
        <v>0</v>
      </c>
      <c r="AD1956" s="5">
        <f t="shared" si="6"/>
        <v>0</v>
      </c>
    </row>
    <row r="1957" ht="15.75" customHeight="1">
      <c r="A1957" s="3" t="s">
        <v>30</v>
      </c>
      <c r="B1957" s="3" t="s">
        <v>31</v>
      </c>
      <c r="C1957" s="3" t="s">
        <v>5219</v>
      </c>
      <c r="D1957" s="3" t="s">
        <v>16799</v>
      </c>
      <c r="E1957" s="3" t="s">
        <v>16800</v>
      </c>
      <c r="F1957" s="3" t="s">
        <v>16792</v>
      </c>
      <c r="G1957" s="3" t="s">
        <v>38</v>
      </c>
      <c r="H1957" s="3" t="s">
        <v>38</v>
      </c>
      <c r="I1957" s="3" t="s">
        <v>856</v>
      </c>
      <c r="J1957" s="3" t="s">
        <v>118</v>
      </c>
      <c r="K1957" s="3" t="s">
        <v>16793</v>
      </c>
      <c r="L1957" s="3" t="s">
        <v>16794</v>
      </c>
      <c r="M1957" s="3" t="s">
        <v>38</v>
      </c>
      <c r="N1957" s="3" t="s">
        <v>7547</v>
      </c>
      <c r="O1957" s="3" t="s">
        <v>16801</v>
      </c>
      <c r="P1957" s="4">
        <v>4.0</v>
      </c>
      <c r="Q1957" s="3" t="s">
        <v>16802</v>
      </c>
      <c r="R1957" s="4">
        <v>0.0</v>
      </c>
      <c r="S1957" s="3" t="s">
        <v>38</v>
      </c>
      <c r="T1957" s="3" t="s">
        <v>16803</v>
      </c>
      <c r="U1957" s="4">
        <v>3.0</v>
      </c>
      <c r="V1957" s="3" t="s">
        <v>38</v>
      </c>
      <c r="W1957" s="3" t="s">
        <v>38</v>
      </c>
      <c r="X1957" s="3" t="s">
        <v>16804</v>
      </c>
      <c r="Y1957" s="5">
        <f t="shared" si="1"/>
        <v>2009</v>
      </c>
      <c r="Z1957" s="5">
        <f t="shared" si="2"/>
        <v>12</v>
      </c>
      <c r="AA1957" s="5">
        <f t="shared" si="3"/>
        <v>15</v>
      </c>
      <c r="AB1957" s="5">
        <f t="shared" si="4"/>
        <v>0</v>
      </c>
      <c r="AC1957" s="5">
        <f t="shared" si="5"/>
        <v>0</v>
      </c>
      <c r="AD1957" s="5">
        <f t="shared" si="6"/>
        <v>0</v>
      </c>
    </row>
    <row r="1958" ht="15.75" customHeight="1">
      <c r="A1958" s="3" t="s">
        <v>30</v>
      </c>
      <c r="B1958" s="3" t="s">
        <v>47</v>
      </c>
      <c r="C1958" s="3" t="s">
        <v>15041</v>
      </c>
      <c r="D1958" s="3" t="s">
        <v>16805</v>
      </c>
      <c r="E1958" s="3" t="s">
        <v>16806</v>
      </c>
      <c r="F1958" s="3" t="s">
        <v>15044</v>
      </c>
      <c r="G1958" s="3" t="s">
        <v>16807</v>
      </c>
      <c r="H1958" s="3" t="s">
        <v>16808</v>
      </c>
      <c r="I1958" s="3" t="s">
        <v>5193</v>
      </c>
      <c r="J1958" s="3" t="s">
        <v>13619</v>
      </c>
      <c r="K1958" s="3" t="s">
        <v>13620</v>
      </c>
      <c r="L1958" s="3" t="s">
        <v>13621</v>
      </c>
      <c r="M1958" s="3" t="s">
        <v>38</v>
      </c>
      <c r="N1958" s="3" t="s">
        <v>13622</v>
      </c>
      <c r="O1958" s="3" t="s">
        <v>16809</v>
      </c>
      <c r="P1958" s="4">
        <v>0.0</v>
      </c>
      <c r="Q1958" s="3" t="s">
        <v>38</v>
      </c>
      <c r="R1958" s="4">
        <v>0.0</v>
      </c>
      <c r="S1958" s="3" t="s">
        <v>38</v>
      </c>
      <c r="T1958" s="3" t="s">
        <v>16810</v>
      </c>
      <c r="U1958" s="4">
        <v>1.0</v>
      </c>
      <c r="V1958" s="3" t="s">
        <v>38</v>
      </c>
      <c r="W1958" s="3" t="s">
        <v>38</v>
      </c>
      <c r="X1958" s="3" t="s">
        <v>16811</v>
      </c>
      <c r="Y1958" s="5">
        <f t="shared" si="1"/>
        <v>2010</v>
      </c>
      <c r="Z1958" s="5">
        <f t="shared" si="2"/>
        <v>12</v>
      </c>
      <c r="AA1958" s="5">
        <f t="shared" si="3"/>
        <v>8</v>
      </c>
      <c r="AB1958" s="5">
        <f t="shared" si="4"/>
        <v>2011</v>
      </c>
      <c r="AC1958" s="5">
        <f t="shared" si="5"/>
        <v>6</v>
      </c>
      <c r="AD1958" s="5">
        <f t="shared" si="6"/>
        <v>11</v>
      </c>
    </row>
    <row r="1959" ht="15.75" customHeight="1">
      <c r="A1959" s="3" t="s">
        <v>30</v>
      </c>
      <c r="B1959" s="3" t="s">
        <v>47</v>
      </c>
      <c r="C1959" s="3" t="s">
        <v>16812</v>
      </c>
      <c r="D1959" s="3" t="s">
        <v>16813</v>
      </c>
      <c r="E1959" s="3" t="s">
        <v>16814</v>
      </c>
      <c r="F1959" s="3" t="s">
        <v>16425</v>
      </c>
      <c r="G1959" s="3" t="s">
        <v>16815</v>
      </c>
      <c r="H1959" s="3" t="s">
        <v>14008</v>
      </c>
      <c r="I1959" s="3" t="s">
        <v>373</v>
      </c>
      <c r="J1959" s="3" t="s">
        <v>1435</v>
      </c>
      <c r="K1959" s="3" t="s">
        <v>16816</v>
      </c>
      <c r="L1959" s="3" t="s">
        <v>16817</v>
      </c>
      <c r="M1959" s="3" t="s">
        <v>121</v>
      </c>
      <c r="N1959" s="3" t="s">
        <v>376</v>
      </c>
      <c r="O1959" s="3" t="s">
        <v>8449</v>
      </c>
      <c r="P1959" s="4">
        <v>0.0</v>
      </c>
      <c r="Q1959" s="3" t="s">
        <v>38</v>
      </c>
      <c r="R1959" s="4">
        <v>0.0</v>
      </c>
      <c r="S1959" s="3" t="s">
        <v>38</v>
      </c>
      <c r="T1959" s="3" t="s">
        <v>16818</v>
      </c>
      <c r="U1959" s="4">
        <v>1.0</v>
      </c>
      <c r="V1959" s="3" t="s">
        <v>38</v>
      </c>
      <c r="W1959" s="3" t="s">
        <v>38</v>
      </c>
      <c r="X1959" s="3" t="s">
        <v>16819</v>
      </c>
      <c r="Y1959" s="5">
        <f t="shared" si="1"/>
        <v>2010</v>
      </c>
      <c r="Z1959" s="5">
        <f t="shared" si="2"/>
        <v>11</v>
      </c>
      <c r="AA1959" s="5">
        <f t="shared" si="3"/>
        <v>2</v>
      </c>
      <c r="AB1959" s="5">
        <f t="shared" si="4"/>
        <v>2011</v>
      </c>
      <c r="AC1959" s="5">
        <f t="shared" si="5"/>
        <v>6</v>
      </c>
      <c r="AD1959" s="5">
        <f t="shared" si="6"/>
        <v>1</v>
      </c>
    </row>
    <row r="1960" ht="15.75" customHeight="1">
      <c r="A1960" s="3" t="s">
        <v>30</v>
      </c>
      <c r="B1960" s="3" t="s">
        <v>47</v>
      </c>
      <c r="C1960" s="3" t="s">
        <v>16820</v>
      </c>
      <c r="D1960" s="3" t="s">
        <v>16821</v>
      </c>
      <c r="E1960" s="3" t="s">
        <v>16822</v>
      </c>
      <c r="F1960" s="3" t="s">
        <v>14937</v>
      </c>
      <c r="G1960" s="3" t="s">
        <v>16823</v>
      </c>
      <c r="H1960" s="3" t="s">
        <v>14008</v>
      </c>
      <c r="I1960" s="3" t="s">
        <v>172</v>
      </c>
      <c r="J1960" s="3" t="s">
        <v>173</v>
      </c>
      <c r="K1960" s="3" t="s">
        <v>16824</v>
      </c>
      <c r="L1960" s="3" t="s">
        <v>16825</v>
      </c>
      <c r="M1960" s="3" t="s">
        <v>96</v>
      </c>
      <c r="N1960" s="3" t="s">
        <v>38</v>
      </c>
      <c r="O1960" s="3" t="s">
        <v>14993</v>
      </c>
      <c r="P1960" s="4">
        <v>0.0</v>
      </c>
      <c r="Q1960" s="3" t="s">
        <v>38</v>
      </c>
      <c r="R1960" s="4">
        <v>1.0</v>
      </c>
      <c r="S1960" s="3" t="s">
        <v>16826</v>
      </c>
      <c r="T1960" s="3" t="s">
        <v>16827</v>
      </c>
      <c r="U1960" s="4">
        <v>1.0</v>
      </c>
      <c r="V1960" s="3" t="s">
        <v>38</v>
      </c>
      <c r="W1960" s="3" t="s">
        <v>38</v>
      </c>
      <c r="X1960" s="3" t="s">
        <v>16828</v>
      </c>
      <c r="Y1960" s="5">
        <f t="shared" si="1"/>
        <v>2010</v>
      </c>
      <c r="Z1960" s="5">
        <f t="shared" si="2"/>
        <v>12</v>
      </c>
      <c r="AA1960" s="5">
        <f t="shared" si="3"/>
        <v>22</v>
      </c>
      <c r="AB1960" s="5">
        <f t="shared" si="4"/>
        <v>2011</v>
      </c>
      <c r="AC1960" s="5">
        <f t="shared" si="5"/>
        <v>6</v>
      </c>
      <c r="AD1960" s="5">
        <f t="shared" si="6"/>
        <v>1</v>
      </c>
    </row>
    <row r="1961" ht="15.75" customHeight="1">
      <c r="A1961" s="3" t="s">
        <v>30</v>
      </c>
      <c r="B1961" s="3" t="s">
        <v>47</v>
      </c>
      <c r="C1961" s="3" t="s">
        <v>16829</v>
      </c>
      <c r="D1961" s="3" t="s">
        <v>16830</v>
      </c>
      <c r="E1961" s="3" t="s">
        <v>16831</v>
      </c>
      <c r="F1961" s="3" t="s">
        <v>14937</v>
      </c>
      <c r="G1961" s="3" t="s">
        <v>16832</v>
      </c>
      <c r="H1961" s="3" t="s">
        <v>14008</v>
      </c>
      <c r="I1961" s="3" t="s">
        <v>172</v>
      </c>
      <c r="J1961" s="3" t="s">
        <v>173</v>
      </c>
      <c r="K1961" s="3" t="s">
        <v>16833</v>
      </c>
      <c r="L1961" s="3" t="s">
        <v>16834</v>
      </c>
      <c r="M1961" s="3" t="s">
        <v>176</v>
      </c>
      <c r="N1961" s="3" t="s">
        <v>38</v>
      </c>
      <c r="O1961" s="3" t="s">
        <v>513</v>
      </c>
      <c r="P1961" s="4">
        <v>0.0</v>
      </c>
      <c r="Q1961" s="3" t="s">
        <v>38</v>
      </c>
      <c r="R1961" s="4">
        <v>0.0</v>
      </c>
      <c r="S1961" s="3" t="s">
        <v>38</v>
      </c>
      <c r="T1961" s="3" t="s">
        <v>16835</v>
      </c>
      <c r="U1961" s="4">
        <v>1.0</v>
      </c>
      <c r="V1961" s="3" t="s">
        <v>38</v>
      </c>
      <c r="W1961" s="3" t="s">
        <v>38</v>
      </c>
      <c r="X1961" s="3" t="s">
        <v>16836</v>
      </c>
      <c r="Y1961" s="5">
        <f t="shared" si="1"/>
        <v>2010</v>
      </c>
      <c r="Z1961" s="5">
        <f t="shared" si="2"/>
        <v>12</v>
      </c>
      <c r="AA1961" s="5">
        <f t="shared" si="3"/>
        <v>22</v>
      </c>
      <c r="AB1961" s="5">
        <f t="shared" si="4"/>
        <v>2011</v>
      </c>
      <c r="AC1961" s="5">
        <f t="shared" si="5"/>
        <v>6</v>
      </c>
      <c r="AD1961" s="5">
        <f t="shared" si="6"/>
        <v>1</v>
      </c>
    </row>
    <row r="1962" ht="15.75" customHeight="1">
      <c r="A1962" s="3" t="s">
        <v>30</v>
      </c>
      <c r="B1962" s="3" t="s">
        <v>47</v>
      </c>
      <c r="C1962" s="3" t="s">
        <v>15281</v>
      </c>
      <c r="D1962" s="3" t="s">
        <v>15282</v>
      </c>
      <c r="E1962" s="3" t="s">
        <v>16837</v>
      </c>
      <c r="F1962" s="3" t="s">
        <v>16838</v>
      </c>
      <c r="G1962" s="3" t="s">
        <v>16839</v>
      </c>
      <c r="H1962" s="3" t="s">
        <v>16840</v>
      </c>
      <c r="I1962" s="3" t="s">
        <v>1226</v>
      </c>
      <c r="J1962" s="3" t="s">
        <v>713</v>
      </c>
      <c r="K1962" s="3" t="s">
        <v>15285</v>
      </c>
      <c r="L1962" s="3" t="s">
        <v>15286</v>
      </c>
      <c r="M1962" s="3" t="s">
        <v>38</v>
      </c>
      <c r="N1962" s="3" t="s">
        <v>731</v>
      </c>
      <c r="O1962" s="3" t="s">
        <v>16841</v>
      </c>
      <c r="P1962" s="4">
        <v>0.0</v>
      </c>
      <c r="Q1962" s="3" t="s">
        <v>38</v>
      </c>
      <c r="R1962" s="4">
        <v>0.0</v>
      </c>
      <c r="S1962" s="3" t="s">
        <v>38</v>
      </c>
      <c r="T1962" s="3" t="s">
        <v>16842</v>
      </c>
      <c r="U1962" s="4">
        <v>1.0</v>
      </c>
      <c r="V1962" s="3" t="s">
        <v>38</v>
      </c>
      <c r="W1962" s="3" t="s">
        <v>38</v>
      </c>
      <c r="X1962" s="3" t="s">
        <v>16843</v>
      </c>
      <c r="Y1962" s="5">
        <f t="shared" si="1"/>
        <v>2010</v>
      </c>
      <c r="Z1962" s="5">
        <f t="shared" si="2"/>
        <v>10</v>
      </c>
      <c r="AA1962" s="5">
        <f t="shared" si="3"/>
        <v>20</v>
      </c>
      <c r="AB1962" s="5">
        <f t="shared" si="4"/>
        <v>2011</v>
      </c>
      <c r="AC1962" s="5">
        <f t="shared" si="5"/>
        <v>5</v>
      </c>
      <c r="AD1962" s="5">
        <f t="shared" si="6"/>
        <v>21</v>
      </c>
    </row>
    <row r="1963" ht="15.75" customHeight="1">
      <c r="A1963" s="3" t="s">
        <v>30</v>
      </c>
      <c r="B1963" s="3" t="s">
        <v>47</v>
      </c>
      <c r="C1963" s="3" t="s">
        <v>16844</v>
      </c>
      <c r="D1963" s="3" t="s">
        <v>16845</v>
      </c>
      <c r="E1963" s="3" t="s">
        <v>16846</v>
      </c>
      <c r="F1963" s="3" t="s">
        <v>15442</v>
      </c>
      <c r="G1963" s="3" t="s">
        <v>16847</v>
      </c>
      <c r="H1963" s="3" t="s">
        <v>16848</v>
      </c>
      <c r="I1963" s="3" t="s">
        <v>12954</v>
      </c>
      <c r="J1963" s="3" t="s">
        <v>12955</v>
      </c>
      <c r="K1963" s="3" t="s">
        <v>15459</v>
      </c>
      <c r="L1963" s="3" t="s">
        <v>15460</v>
      </c>
      <c r="M1963" s="3" t="s">
        <v>38</v>
      </c>
      <c r="N1963" s="3" t="s">
        <v>122</v>
      </c>
      <c r="O1963" s="3" t="s">
        <v>16849</v>
      </c>
      <c r="P1963" s="4">
        <v>0.0</v>
      </c>
      <c r="Q1963" s="3" t="s">
        <v>38</v>
      </c>
      <c r="R1963" s="4">
        <v>0.0</v>
      </c>
      <c r="S1963" s="3" t="s">
        <v>38</v>
      </c>
      <c r="T1963" s="3" t="s">
        <v>16850</v>
      </c>
      <c r="U1963" s="4">
        <v>1.0</v>
      </c>
      <c r="V1963" s="3" t="s">
        <v>38</v>
      </c>
      <c r="W1963" s="3" t="s">
        <v>38</v>
      </c>
      <c r="X1963" s="3" t="s">
        <v>16851</v>
      </c>
      <c r="Y1963" s="5">
        <f t="shared" si="1"/>
        <v>2010</v>
      </c>
      <c r="Z1963" s="5">
        <f t="shared" si="2"/>
        <v>9</v>
      </c>
      <c r="AA1963" s="5">
        <f t="shared" si="3"/>
        <v>30</v>
      </c>
      <c r="AB1963" s="5">
        <f t="shared" si="4"/>
        <v>2011</v>
      </c>
      <c r="AC1963" s="5">
        <f t="shared" si="5"/>
        <v>5</v>
      </c>
      <c r="AD1963" s="5">
        <f t="shared" si="6"/>
        <v>11</v>
      </c>
    </row>
    <row r="1964" ht="15.75" customHeight="1">
      <c r="A1964" s="3" t="s">
        <v>30</v>
      </c>
      <c r="B1964" s="3" t="s">
        <v>47</v>
      </c>
      <c r="C1964" s="3" t="s">
        <v>16852</v>
      </c>
      <c r="D1964" s="3" t="s">
        <v>16853</v>
      </c>
      <c r="E1964" s="3" t="s">
        <v>16854</v>
      </c>
      <c r="F1964" s="3" t="s">
        <v>15442</v>
      </c>
      <c r="G1964" s="3" t="s">
        <v>16855</v>
      </c>
      <c r="H1964" s="3" t="s">
        <v>16848</v>
      </c>
      <c r="I1964" s="3" t="s">
        <v>1385</v>
      </c>
      <c r="J1964" s="3" t="s">
        <v>39</v>
      </c>
      <c r="K1964" s="3" t="s">
        <v>15443</v>
      </c>
      <c r="L1964" s="3" t="s">
        <v>15444</v>
      </c>
      <c r="M1964" s="3" t="s">
        <v>30</v>
      </c>
      <c r="N1964" s="3" t="s">
        <v>38</v>
      </c>
      <c r="O1964" s="3" t="s">
        <v>13669</v>
      </c>
      <c r="P1964" s="4">
        <v>0.0</v>
      </c>
      <c r="Q1964" s="3" t="s">
        <v>38</v>
      </c>
      <c r="R1964" s="4">
        <v>0.0</v>
      </c>
      <c r="S1964" s="3" t="s">
        <v>38</v>
      </c>
      <c r="T1964" s="3" t="s">
        <v>16856</v>
      </c>
      <c r="U1964" s="4">
        <v>1.0</v>
      </c>
      <c r="V1964" s="3" t="s">
        <v>38</v>
      </c>
      <c r="W1964" s="3" t="s">
        <v>38</v>
      </c>
      <c r="X1964" s="3" t="s">
        <v>16857</v>
      </c>
      <c r="Y1964" s="5">
        <f t="shared" si="1"/>
        <v>2010</v>
      </c>
      <c r="Z1964" s="5">
        <f t="shared" si="2"/>
        <v>9</v>
      </c>
      <c r="AA1964" s="5">
        <f t="shared" si="3"/>
        <v>30</v>
      </c>
      <c r="AB1964" s="5">
        <f t="shared" si="4"/>
        <v>2011</v>
      </c>
      <c r="AC1964" s="5">
        <f t="shared" si="5"/>
        <v>5</v>
      </c>
      <c r="AD1964" s="5">
        <f t="shared" si="6"/>
        <v>11</v>
      </c>
    </row>
    <row r="1965" ht="15.75" customHeight="1">
      <c r="A1965" s="3" t="s">
        <v>30</v>
      </c>
      <c r="B1965" s="3" t="s">
        <v>31</v>
      </c>
      <c r="C1965" s="3" t="s">
        <v>16858</v>
      </c>
      <c r="D1965" s="3" t="s">
        <v>16859</v>
      </c>
      <c r="E1965" s="3" t="s">
        <v>16860</v>
      </c>
      <c r="F1965" s="3" t="s">
        <v>16861</v>
      </c>
      <c r="G1965" s="3" t="s">
        <v>38</v>
      </c>
      <c r="H1965" s="3" t="s">
        <v>38</v>
      </c>
      <c r="I1965" s="3" t="s">
        <v>12954</v>
      </c>
      <c r="J1965" s="3" t="s">
        <v>12955</v>
      </c>
      <c r="K1965" s="3" t="s">
        <v>15653</v>
      </c>
      <c r="L1965" s="3" t="s">
        <v>15654</v>
      </c>
      <c r="M1965" s="3" t="s">
        <v>38</v>
      </c>
      <c r="N1965" s="3" t="s">
        <v>16044</v>
      </c>
      <c r="O1965" s="3" t="s">
        <v>16862</v>
      </c>
      <c r="P1965" s="4">
        <v>1.0</v>
      </c>
      <c r="Q1965" s="3" t="s">
        <v>16863</v>
      </c>
      <c r="R1965" s="4">
        <v>6.0</v>
      </c>
      <c r="S1965" s="3" t="s">
        <v>16864</v>
      </c>
      <c r="T1965" s="3" t="s">
        <v>16865</v>
      </c>
      <c r="U1965" s="4">
        <v>1.0</v>
      </c>
      <c r="V1965" s="3" t="s">
        <v>38</v>
      </c>
      <c r="W1965" s="3" t="s">
        <v>38</v>
      </c>
      <c r="X1965" s="3" t="s">
        <v>16866</v>
      </c>
      <c r="Y1965" s="5">
        <f t="shared" si="1"/>
        <v>2009</v>
      </c>
      <c r="Z1965" s="5">
        <f t="shared" si="2"/>
        <v>10</v>
      </c>
      <c r="AA1965" s="5">
        <f t="shared" si="3"/>
        <v>30</v>
      </c>
      <c r="AB1965" s="5">
        <f t="shared" si="4"/>
        <v>0</v>
      </c>
      <c r="AC1965" s="5">
        <f t="shared" si="5"/>
        <v>0</v>
      </c>
      <c r="AD1965" s="5">
        <f t="shared" si="6"/>
        <v>0</v>
      </c>
    </row>
    <row r="1966" ht="15.75" customHeight="1">
      <c r="A1966" s="3" t="s">
        <v>30</v>
      </c>
      <c r="B1966" s="3" t="s">
        <v>31</v>
      </c>
      <c r="C1966" s="3" t="s">
        <v>16867</v>
      </c>
      <c r="D1966" s="3" t="s">
        <v>16868</v>
      </c>
      <c r="E1966" s="3" t="s">
        <v>16869</v>
      </c>
      <c r="F1966" s="3" t="s">
        <v>16870</v>
      </c>
      <c r="G1966" s="3" t="s">
        <v>38</v>
      </c>
      <c r="H1966" s="3" t="s">
        <v>38</v>
      </c>
      <c r="I1966" s="3" t="s">
        <v>12954</v>
      </c>
      <c r="J1966" s="3" t="s">
        <v>12955</v>
      </c>
      <c r="K1966" s="3" t="s">
        <v>16871</v>
      </c>
      <c r="L1966" s="3" t="s">
        <v>16872</v>
      </c>
      <c r="M1966" s="3" t="s">
        <v>38</v>
      </c>
      <c r="N1966" s="3" t="s">
        <v>16044</v>
      </c>
      <c r="O1966" s="3" t="s">
        <v>9853</v>
      </c>
      <c r="P1966" s="4">
        <v>1.0</v>
      </c>
      <c r="Q1966" s="3" t="s">
        <v>16873</v>
      </c>
      <c r="R1966" s="4">
        <v>2.0</v>
      </c>
      <c r="S1966" s="3" t="s">
        <v>16874</v>
      </c>
      <c r="T1966" s="3" t="s">
        <v>16875</v>
      </c>
      <c r="U1966" s="4">
        <v>1.0</v>
      </c>
      <c r="V1966" s="3" t="s">
        <v>38</v>
      </c>
      <c r="W1966" s="3" t="s">
        <v>38</v>
      </c>
      <c r="X1966" s="3" t="s">
        <v>16876</v>
      </c>
      <c r="Y1966" s="5">
        <f t="shared" si="1"/>
        <v>2009</v>
      </c>
      <c r="Z1966" s="5">
        <f t="shared" si="2"/>
        <v>10</v>
      </c>
      <c r="AA1966" s="5">
        <f t="shared" si="3"/>
        <v>23</v>
      </c>
      <c r="AB1966" s="5">
        <f t="shared" si="4"/>
        <v>0</v>
      </c>
      <c r="AC1966" s="5">
        <f t="shared" si="5"/>
        <v>0</v>
      </c>
      <c r="AD1966" s="5">
        <f t="shared" si="6"/>
        <v>0</v>
      </c>
    </row>
    <row r="1967" ht="15.75" customHeight="1">
      <c r="A1967" s="3" t="s">
        <v>30</v>
      </c>
      <c r="B1967" s="3" t="s">
        <v>47</v>
      </c>
      <c r="C1967" s="3" t="s">
        <v>16877</v>
      </c>
      <c r="D1967" s="3" t="s">
        <v>16878</v>
      </c>
      <c r="E1967" s="3" t="s">
        <v>16879</v>
      </c>
      <c r="F1967" s="3" t="s">
        <v>16880</v>
      </c>
      <c r="G1967" s="3" t="s">
        <v>16881</v>
      </c>
      <c r="H1967" s="3" t="s">
        <v>16882</v>
      </c>
      <c r="I1967" s="3" t="s">
        <v>373</v>
      </c>
      <c r="J1967" s="3" t="s">
        <v>1435</v>
      </c>
      <c r="K1967" s="3" t="s">
        <v>16816</v>
      </c>
      <c r="L1967" s="3" t="s">
        <v>16817</v>
      </c>
      <c r="M1967" s="3" t="s">
        <v>121</v>
      </c>
      <c r="N1967" s="3" t="s">
        <v>376</v>
      </c>
      <c r="O1967" s="3" t="s">
        <v>16883</v>
      </c>
      <c r="P1967" s="4">
        <v>0.0</v>
      </c>
      <c r="Q1967" s="3" t="s">
        <v>38</v>
      </c>
      <c r="R1967" s="4">
        <v>1.0</v>
      </c>
      <c r="S1967" s="3" t="s">
        <v>16884</v>
      </c>
      <c r="T1967" s="3" t="s">
        <v>16885</v>
      </c>
      <c r="U1967" s="4">
        <v>5.0</v>
      </c>
      <c r="V1967" s="3" t="s">
        <v>38</v>
      </c>
      <c r="W1967" s="3" t="s">
        <v>38</v>
      </c>
      <c r="X1967" s="3" t="s">
        <v>16886</v>
      </c>
      <c r="Y1967" s="5">
        <f t="shared" si="1"/>
        <v>2010</v>
      </c>
      <c r="Z1967" s="5">
        <f t="shared" si="2"/>
        <v>11</v>
      </c>
      <c r="AA1967" s="5">
        <f t="shared" si="3"/>
        <v>3</v>
      </c>
      <c r="AB1967" s="5">
        <f t="shared" si="4"/>
        <v>2011</v>
      </c>
      <c r="AC1967" s="5">
        <f t="shared" si="5"/>
        <v>5</v>
      </c>
      <c r="AD1967" s="5">
        <f t="shared" si="6"/>
        <v>1</v>
      </c>
    </row>
    <row r="1968" ht="15.75" customHeight="1">
      <c r="A1968" s="3" t="s">
        <v>30</v>
      </c>
      <c r="B1968" s="3" t="s">
        <v>47</v>
      </c>
      <c r="C1968" s="3" t="s">
        <v>16887</v>
      </c>
      <c r="D1968" s="3" t="s">
        <v>16888</v>
      </c>
      <c r="E1968" s="3" t="s">
        <v>16889</v>
      </c>
      <c r="F1968" s="3" t="s">
        <v>16880</v>
      </c>
      <c r="G1968" s="3" t="s">
        <v>16890</v>
      </c>
      <c r="H1968" s="3" t="s">
        <v>16882</v>
      </c>
      <c r="I1968" s="3" t="s">
        <v>373</v>
      </c>
      <c r="J1968" s="3" t="s">
        <v>1435</v>
      </c>
      <c r="K1968" s="3" t="s">
        <v>16816</v>
      </c>
      <c r="L1968" s="3" t="s">
        <v>16817</v>
      </c>
      <c r="M1968" s="3" t="s">
        <v>121</v>
      </c>
      <c r="N1968" s="3" t="s">
        <v>376</v>
      </c>
      <c r="O1968" s="3" t="s">
        <v>16891</v>
      </c>
      <c r="P1968" s="4">
        <v>0.0</v>
      </c>
      <c r="Q1968" s="3" t="s">
        <v>38</v>
      </c>
      <c r="R1968" s="4">
        <v>0.0</v>
      </c>
      <c r="S1968" s="3" t="s">
        <v>38</v>
      </c>
      <c r="T1968" s="3" t="s">
        <v>16892</v>
      </c>
      <c r="U1968" s="4">
        <v>5.0</v>
      </c>
      <c r="V1968" s="3" t="s">
        <v>38</v>
      </c>
      <c r="W1968" s="3" t="s">
        <v>38</v>
      </c>
      <c r="X1968" s="3" t="s">
        <v>16893</v>
      </c>
      <c r="Y1968" s="5">
        <f t="shared" si="1"/>
        <v>2010</v>
      </c>
      <c r="Z1968" s="5">
        <f t="shared" si="2"/>
        <v>11</v>
      </c>
      <c r="AA1968" s="5">
        <f t="shared" si="3"/>
        <v>3</v>
      </c>
      <c r="AB1968" s="5">
        <f t="shared" si="4"/>
        <v>2011</v>
      </c>
      <c r="AC1968" s="5">
        <f t="shared" si="5"/>
        <v>5</v>
      </c>
      <c r="AD1968" s="5">
        <f t="shared" si="6"/>
        <v>1</v>
      </c>
    </row>
    <row r="1969" ht="15.75" customHeight="1">
      <c r="A1969" s="3" t="s">
        <v>30</v>
      </c>
      <c r="B1969" s="3" t="s">
        <v>47</v>
      </c>
      <c r="C1969" s="3" t="s">
        <v>16894</v>
      </c>
      <c r="D1969" s="3" t="s">
        <v>16895</v>
      </c>
      <c r="E1969" s="3" t="s">
        <v>16896</v>
      </c>
      <c r="F1969" s="3" t="s">
        <v>16897</v>
      </c>
      <c r="G1969" s="3" t="s">
        <v>16898</v>
      </c>
      <c r="H1969" s="3" t="s">
        <v>16882</v>
      </c>
      <c r="I1969" s="3" t="s">
        <v>147</v>
      </c>
      <c r="J1969" s="3" t="s">
        <v>148</v>
      </c>
      <c r="K1969" s="3" t="s">
        <v>14070</v>
      </c>
      <c r="L1969" s="3" t="s">
        <v>14071</v>
      </c>
      <c r="M1969" s="3" t="s">
        <v>30</v>
      </c>
      <c r="N1969" s="3" t="s">
        <v>151</v>
      </c>
      <c r="O1969" s="3" t="s">
        <v>16899</v>
      </c>
      <c r="P1969" s="4">
        <v>0.0</v>
      </c>
      <c r="Q1969" s="3" t="s">
        <v>38</v>
      </c>
      <c r="R1969" s="4">
        <v>0.0</v>
      </c>
      <c r="S1969" s="3" t="s">
        <v>38</v>
      </c>
      <c r="T1969" s="3" t="s">
        <v>16900</v>
      </c>
      <c r="U1969" s="4">
        <v>1.0</v>
      </c>
      <c r="V1969" s="3" t="s">
        <v>38</v>
      </c>
      <c r="W1969" s="3" t="s">
        <v>38</v>
      </c>
      <c r="X1969" s="3" t="s">
        <v>16901</v>
      </c>
      <c r="Y1969" s="5">
        <f t="shared" si="1"/>
        <v>2010</v>
      </c>
      <c r="Z1969" s="5">
        <f t="shared" si="2"/>
        <v>10</v>
      </c>
      <c r="AA1969" s="5">
        <f t="shared" si="3"/>
        <v>5</v>
      </c>
      <c r="AB1969" s="5">
        <f t="shared" si="4"/>
        <v>2011</v>
      </c>
      <c r="AC1969" s="5">
        <f t="shared" si="5"/>
        <v>5</v>
      </c>
      <c r="AD1969" s="5">
        <f t="shared" si="6"/>
        <v>1</v>
      </c>
    </row>
    <row r="1970" ht="15.75" customHeight="1">
      <c r="A1970" s="3" t="s">
        <v>30</v>
      </c>
      <c r="B1970" s="3" t="s">
        <v>31</v>
      </c>
      <c r="C1970" s="3" t="s">
        <v>1312</v>
      </c>
      <c r="D1970" s="3" t="s">
        <v>16902</v>
      </c>
      <c r="E1970" s="3" t="s">
        <v>16903</v>
      </c>
      <c r="F1970" s="3" t="s">
        <v>16904</v>
      </c>
      <c r="G1970" s="3" t="s">
        <v>16905</v>
      </c>
      <c r="H1970" s="3" t="s">
        <v>16906</v>
      </c>
      <c r="I1970" s="3" t="s">
        <v>38</v>
      </c>
      <c r="J1970" s="3" t="s">
        <v>148</v>
      </c>
      <c r="K1970" s="3" t="s">
        <v>11900</v>
      </c>
      <c r="L1970" s="3" t="s">
        <v>38</v>
      </c>
      <c r="M1970" s="3" t="s">
        <v>38</v>
      </c>
      <c r="N1970" s="3" t="s">
        <v>151</v>
      </c>
      <c r="O1970" s="3" t="s">
        <v>800</v>
      </c>
      <c r="P1970" s="4">
        <v>2.0</v>
      </c>
      <c r="Q1970" s="3" t="s">
        <v>38</v>
      </c>
      <c r="R1970" s="4">
        <v>0.0</v>
      </c>
      <c r="S1970" s="3" t="s">
        <v>38</v>
      </c>
      <c r="T1970" s="3" t="s">
        <v>16907</v>
      </c>
      <c r="U1970" s="4">
        <v>1.0</v>
      </c>
      <c r="V1970" s="3" t="s">
        <v>38</v>
      </c>
      <c r="W1970" s="3" t="s">
        <v>38</v>
      </c>
      <c r="X1970" s="3" t="s">
        <v>16908</v>
      </c>
      <c r="Y1970" s="5">
        <f t="shared" si="1"/>
        <v>2009</v>
      </c>
      <c r="Z1970" s="5">
        <f t="shared" si="2"/>
        <v>9</v>
      </c>
      <c r="AA1970" s="5">
        <f t="shared" si="3"/>
        <v>28</v>
      </c>
      <c r="AB1970" s="5">
        <f t="shared" si="4"/>
        <v>2011</v>
      </c>
      <c r="AC1970" s="5">
        <f t="shared" si="5"/>
        <v>4</v>
      </c>
      <c r="AD1970" s="5">
        <f t="shared" si="6"/>
        <v>21</v>
      </c>
    </row>
    <row r="1971" ht="15.75" customHeight="1">
      <c r="A1971" s="3" t="s">
        <v>30</v>
      </c>
      <c r="B1971" s="3" t="s">
        <v>31</v>
      </c>
      <c r="C1971" s="3" t="s">
        <v>16909</v>
      </c>
      <c r="D1971" s="3" t="s">
        <v>16910</v>
      </c>
      <c r="E1971" s="3" t="s">
        <v>16911</v>
      </c>
      <c r="F1971" s="3" t="s">
        <v>16904</v>
      </c>
      <c r="G1971" s="3" t="s">
        <v>16912</v>
      </c>
      <c r="H1971" s="3" t="s">
        <v>16906</v>
      </c>
      <c r="I1971" s="3" t="s">
        <v>38</v>
      </c>
      <c r="J1971" s="3" t="s">
        <v>148</v>
      </c>
      <c r="K1971" s="3" t="s">
        <v>11900</v>
      </c>
      <c r="L1971" s="3" t="s">
        <v>38</v>
      </c>
      <c r="M1971" s="3" t="s">
        <v>38</v>
      </c>
      <c r="N1971" s="3" t="s">
        <v>151</v>
      </c>
      <c r="O1971" s="3" t="s">
        <v>800</v>
      </c>
      <c r="P1971" s="4">
        <v>2.0</v>
      </c>
      <c r="Q1971" s="3" t="s">
        <v>38</v>
      </c>
      <c r="R1971" s="4">
        <v>0.0</v>
      </c>
      <c r="S1971" s="3" t="s">
        <v>38</v>
      </c>
      <c r="T1971" s="3" t="s">
        <v>16913</v>
      </c>
      <c r="U1971" s="4">
        <v>1.0</v>
      </c>
      <c r="V1971" s="3" t="s">
        <v>38</v>
      </c>
      <c r="W1971" s="3" t="s">
        <v>38</v>
      </c>
      <c r="X1971" s="3" t="s">
        <v>16914</v>
      </c>
      <c r="Y1971" s="5">
        <f t="shared" si="1"/>
        <v>2009</v>
      </c>
      <c r="Z1971" s="5">
        <f t="shared" si="2"/>
        <v>9</v>
      </c>
      <c r="AA1971" s="5">
        <f t="shared" si="3"/>
        <v>28</v>
      </c>
      <c r="AB1971" s="5">
        <f t="shared" si="4"/>
        <v>2011</v>
      </c>
      <c r="AC1971" s="5">
        <f t="shared" si="5"/>
        <v>4</v>
      </c>
      <c r="AD1971" s="5">
        <f t="shared" si="6"/>
        <v>21</v>
      </c>
    </row>
    <row r="1972" ht="15.75" customHeight="1">
      <c r="A1972" s="3" t="s">
        <v>30</v>
      </c>
      <c r="B1972" s="3" t="s">
        <v>47</v>
      </c>
      <c r="C1972" s="3" t="s">
        <v>16915</v>
      </c>
      <c r="D1972" s="3" t="s">
        <v>16916</v>
      </c>
      <c r="E1972" s="3" t="s">
        <v>16917</v>
      </c>
      <c r="F1972" s="3" t="s">
        <v>16918</v>
      </c>
      <c r="G1972" s="3" t="s">
        <v>16919</v>
      </c>
      <c r="H1972" s="3" t="s">
        <v>16906</v>
      </c>
      <c r="I1972" s="3" t="s">
        <v>11540</v>
      </c>
      <c r="J1972" s="3" t="s">
        <v>11541</v>
      </c>
      <c r="K1972" s="3" t="s">
        <v>16920</v>
      </c>
      <c r="L1972" s="3" t="s">
        <v>16921</v>
      </c>
      <c r="M1972" s="3" t="s">
        <v>38</v>
      </c>
      <c r="N1972" s="3" t="s">
        <v>38</v>
      </c>
      <c r="O1972" s="3" t="s">
        <v>16079</v>
      </c>
      <c r="P1972" s="4">
        <v>0.0</v>
      </c>
      <c r="Q1972" s="3" t="s">
        <v>38</v>
      </c>
      <c r="R1972" s="4">
        <v>0.0</v>
      </c>
      <c r="S1972" s="3" t="s">
        <v>38</v>
      </c>
      <c r="T1972" s="3" t="s">
        <v>16922</v>
      </c>
      <c r="U1972" s="4">
        <v>1.0</v>
      </c>
      <c r="V1972" s="3" t="s">
        <v>38</v>
      </c>
      <c r="W1972" s="3" t="s">
        <v>38</v>
      </c>
      <c r="X1972" s="3" t="s">
        <v>16923</v>
      </c>
      <c r="Y1972" s="5">
        <f t="shared" si="1"/>
        <v>2010</v>
      </c>
      <c r="Z1972" s="5">
        <f t="shared" si="2"/>
        <v>10</v>
      </c>
      <c r="AA1972" s="5">
        <f t="shared" si="3"/>
        <v>15</v>
      </c>
      <c r="AB1972" s="5">
        <f t="shared" si="4"/>
        <v>2011</v>
      </c>
      <c r="AC1972" s="5">
        <f t="shared" si="5"/>
        <v>4</v>
      </c>
      <c r="AD1972" s="5">
        <f t="shared" si="6"/>
        <v>21</v>
      </c>
    </row>
    <row r="1973" ht="15.75" customHeight="1">
      <c r="A1973" s="3" t="s">
        <v>30</v>
      </c>
      <c r="B1973" s="3" t="s">
        <v>47</v>
      </c>
      <c r="C1973" s="3" t="s">
        <v>16924</v>
      </c>
      <c r="D1973" s="3" t="s">
        <v>16925</v>
      </c>
      <c r="E1973" s="3" t="s">
        <v>16926</v>
      </c>
      <c r="F1973" s="3" t="s">
        <v>16927</v>
      </c>
      <c r="G1973" s="3" t="s">
        <v>16928</v>
      </c>
      <c r="H1973" s="3" t="s">
        <v>16906</v>
      </c>
      <c r="I1973" s="3" t="s">
        <v>13387</v>
      </c>
      <c r="J1973" s="3" t="s">
        <v>12955</v>
      </c>
      <c r="K1973" s="3" t="s">
        <v>16929</v>
      </c>
      <c r="L1973" s="3" t="s">
        <v>16930</v>
      </c>
      <c r="M1973" s="3" t="s">
        <v>16931</v>
      </c>
      <c r="N1973" s="3" t="s">
        <v>7547</v>
      </c>
      <c r="O1973" s="3" t="s">
        <v>529</v>
      </c>
      <c r="P1973" s="4">
        <v>0.0</v>
      </c>
      <c r="Q1973" s="3" t="s">
        <v>38</v>
      </c>
      <c r="R1973" s="4">
        <v>2.0</v>
      </c>
      <c r="S1973" s="3" t="s">
        <v>16932</v>
      </c>
      <c r="T1973" s="3" t="s">
        <v>16933</v>
      </c>
      <c r="U1973" s="4">
        <v>3.0</v>
      </c>
      <c r="V1973" s="3" t="s">
        <v>38</v>
      </c>
      <c r="W1973" s="3" t="s">
        <v>38</v>
      </c>
      <c r="X1973" s="3" t="s">
        <v>16934</v>
      </c>
      <c r="Y1973" s="5">
        <f t="shared" si="1"/>
        <v>2010</v>
      </c>
      <c r="Z1973" s="5">
        <f t="shared" si="2"/>
        <v>11</v>
      </c>
      <c r="AA1973" s="5">
        <f t="shared" si="3"/>
        <v>17</v>
      </c>
      <c r="AB1973" s="5">
        <f t="shared" si="4"/>
        <v>2011</v>
      </c>
      <c r="AC1973" s="5">
        <f t="shared" si="5"/>
        <v>4</v>
      </c>
      <c r="AD1973" s="5">
        <f t="shared" si="6"/>
        <v>21</v>
      </c>
    </row>
    <row r="1974" ht="15.75" customHeight="1">
      <c r="A1974" s="3" t="s">
        <v>30</v>
      </c>
      <c r="B1974" s="3" t="s">
        <v>47</v>
      </c>
      <c r="C1974" s="3" t="s">
        <v>16935</v>
      </c>
      <c r="D1974" s="3" t="s">
        <v>16936</v>
      </c>
      <c r="E1974" s="3" t="s">
        <v>16937</v>
      </c>
      <c r="F1974" s="3" t="s">
        <v>16938</v>
      </c>
      <c r="G1974" s="3" t="s">
        <v>16939</v>
      </c>
      <c r="H1974" s="3" t="s">
        <v>16906</v>
      </c>
      <c r="I1974" s="3" t="s">
        <v>15034</v>
      </c>
      <c r="J1974" s="3" t="s">
        <v>12955</v>
      </c>
      <c r="K1974" s="3" t="s">
        <v>16940</v>
      </c>
      <c r="L1974" s="3" t="s">
        <v>16941</v>
      </c>
      <c r="M1974" s="3" t="s">
        <v>38</v>
      </c>
      <c r="N1974" s="3" t="s">
        <v>11431</v>
      </c>
      <c r="O1974" s="3" t="s">
        <v>4414</v>
      </c>
      <c r="P1974" s="4">
        <v>0.0</v>
      </c>
      <c r="Q1974" s="3" t="s">
        <v>38</v>
      </c>
      <c r="R1974" s="4">
        <v>1.0</v>
      </c>
      <c r="S1974" s="3" t="s">
        <v>16942</v>
      </c>
      <c r="T1974" s="3" t="s">
        <v>16943</v>
      </c>
      <c r="U1974" s="4">
        <v>2.0</v>
      </c>
      <c r="V1974" s="3" t="s">
        <v>38</v>
      </c>
      <c r="W1974" s="3" t="s">
        <v>38</v>
      </c>
      <c r="X1974" s="3" t="s">
        <v>16944</v>
      </c>
      <c r="Y1974" s="5">
        <f t="shared" si="1"/>
        <v>2010</v>
      </c>
      <c r="Z1974" s="5">
        <f t="shared" si="2"/>
        <v>9</v>
      </c>
      <c r="AA1974" s="5">
        <f t="shared" si="3"/>
        <v>24</v>
      </c>
      <c r="AB1974" s="5">
        <f t="shared" si="4"/>
        <v>2011</v>
      </c>
      <c r="AC1974" s="5">
        <f t="shared" si="5"/>
        <v>4</v>
      </c>
      <c r="AD1974" s="5">
        <f t="shared" si="6"/>
        <v>21</v>
      </c>
    </row>
    <row r="1975" ht="15.75" customHeight="1">
      <c r="A1975" s="3" t="s">
        <v>30</v>
      </c>
      <c r="B1975" s="3" t="s">
        <v>47</v>
      </c>
      <c r="C1975" s="3" t="s">
        <v>16945</v>
      </c>
      <c r="D1975" s="3" t="s">
        <v>16946</v>
      </c>
      <c r="E1975" s="3" t="s">
        <v>16947</v>
      </c>
      <c r="F1975" s="3" t="s">
        <v>16918</v>
      </c>
      <c r="G1975" s="3" t="s">
        <v>16948</v>
      </c>
      <c r="H1975" s="3" t="s">
        <v>16906</v>
      </c>
      <c r="I1975" s="3" t="s">
        <v>11540</v>
      </c>
      <c r="J1975" s="3" t="s">
        <v>11541</v>
      </c>
      <c r="K1975" s="3" t="s">
        <v>16920</v>
      </c>
      <c r="L1975" s="3" t="s">
        <v>16921</v>
      </c>
      <c r="M1975" s="3" t="s">
        <v>38</v>
      </c>
      <c r="N1975" s="3" t="s">
        <v>38</v>
      </c>
      <c r="O1975" s="3" t="s">
        <v>16949</v>
      </c>
      <c r="P1975" s="4">
        <v>0.0</v>
      </c>
      <c r="Q1975" s="3" t="s">
        <v>38</v>
      </c>
      <c r="R1975" s="4">
        <v>0.0</v>
      </c>
      <c r="S1975" s="3" t="s">
        <v>38</v>
      </c>
      <c r="T1975" s="3" t="s">
        <v>16950</v>
      </c>
      <c r="U1975" s="4">
        <v>1.0</v>
      </c>
      <c r="V1975" s="3" t="s">
        <v>38</v>
      </c>
      <c r="W1975" s="3" t="s">
        <v>38</v>
      </c>
      <c r="X1975" s="3" t="s">
        <v>16951</v>
      </c>
      <c r="Y1975" s="5">
        <f t="shared" si="1"/>
        <v>2010</v>
      </c>
      <c r="Z1975" s="5">
        <f t="shared" si="2"/>
        <v>10</v>
      </c>
      <c r="AA1975" s="5">
        <f t="shared" si="3"/>
        <v>15</v>
      </c>
      <c r="AB1975" s="5">
        <f t="shared" si="4"/>
        <v>2011</v>
      </c>
      <c r="AC1975" s="5">
        <f t="shared" si="5"/>
        <v>4</v>
      </c>
      <c r="AD1975" s="5">
        <f t="shared" si="6"/>
        <v>21</v>
      </c>
    </row>
    <row r="1976" ht="15.75" customHeight="1">
      <c r="A1976" s="3" t="s">
        <v>30</v>
      </c>
      <c r="B1976" s="3" t="s">
        <v>31</v>
      </c>
      <c r="C1976" s="3" t="s">
        <v>16952</v>
      </c>
      <c r="D1976" s="3" t="s">
        <v>16953</v>
      </c>
      <c r="E1976" s="3" t="s">
        <v>16954</v>
      </c>
      <c r="F1976" s="3" t="s">
        <v>16955</v>
      </c>
      <c r="G1976" s="3" t="s">
        <v>38</v>
      </c>
      <c r="H1976" s="3" t="s">
        <v>38</v>
      </c>
      <c r="I1976" s="3" t="s">
        <v>12954</v>
      </c>
      <c r="J1976" s="3" t="s">
        <v>12955</v>
      </c>
      <c r="K1976" s="3" t="s">
        <v>16956</v>
      </c>
      <c r="L1976" s="3" t="s">
        <v>16957</v>
      </c>
      <c r="M1976" s="3" t="s">
        <v>38</v>
      </c>
      <c r="N1976" s="3" t="s">
        <v>16044</v>
      </c>
      <c r="O1976" s="3" t="s">
        <v>8263</v>
      </c>
      <c r="P1976" s="4">
        <v>6.0</v>
      </c>
      <c r="Q1976" s="3" t="s">
        <v>16958</v>
      </c>
      <c r="R1976" s="4">
        <v>4.0</v>
      </c>
      <c r="S1976" s="3" t="s">
        <v>16959</v>
      </c>
      <c r="T1976" s="3" t="s">
        <v>16960</v>
      </c>
      <c r="U1976" s="4">
        <v>1.0</v>
      </c>
      <c r="V1976" s="3" t="s">
        <v>38</v>
      </c>
      <c r="W1976" s="3" t="s">
        <v>38</v>
      </c>
      <c r="X1976" s="3" t="s">
        <v>16961</v>
      </c>
      <c r="Y1976" s="5">
        <f t="shared" si="1"/>
        <v>2009</v>
      </c>
      <c r="Z1976" s="5">
        <f t="shared" si="2"/>
        <v>10</v>
      </c>
      <c r="AA1976" s="5">
        <f t="shared" si="3"/>
        <v>14</v>
      </c>
      <c r="AB1976" s="5">
        <f t="shared" si="4"/>
        <v>0</v>
      </c>
      <c r="AC1976" s="5">
        <f t="shared" si="5"/>
        <v>0</v>
      </c>
      <c r="AD1976" s="5">
        <f t="shared" si="6"/>
        <v>0</v>
      </c>
    </row>
    <row r="1977" ht="15.75" customHeight="1">
      <c r="A1977" s="3" t="s">
        <v>30</v>
      </c>
      <c r="B1977" s="3" t="s">
        <v>31</v>
      </c>
      <c r="C1977" s="3" t="s">
        <v>16962</v>
      </c>
      <c r="D1977" s="3" t="s">
        <v>16963</v>
      </c>
      <c r="E1977" s="3" t="s">
        <v>16964</v>
      </c>
      <c r="F1977" s="3" t="s">
        <v>16965</v>
      </c>
      <c r="G1977" s="3" t="s">
        <v>38</v>
      </c>
      <c r="H1977" s="3" t="s">
        <v>38</v>
      </c>
      <c r="I1977" s="3" t="s">
        <v>13387</v>
      </c>
      <c r="J1977" s="3" t="s">
        <v>12955</v>
      </c>
      <c r="K1977" s="3" t="s">
        <v>16966</v>
      </c>
      <c r="L1977" s="3" t="s">
        <v>16967</v>
      </c>
      <c r="M1977" s="3" t="s">
        <v>38</v>
      </c>
      <c r="N1977" s="3" t="s">
        <v>7547</v>
      </c>
      <c r="O1977" s="3" t="s">
        <v>16968</v>
      </c>
      <c r="P1977" s="4">
        <v>5.0</v>
      </c>
      <c r="Q1977" s="3" t="s">
        <v>16969</v>
      </c>
      <c r="R1977" s="4">
        <v>1.0</v>
      </c>
      <c r="S1977" s="3" t="s">
        <v>16970</v>
      </c>
      <c r="T1977" s="3" t="s">
        <v>16971</v>
      </c>
      <c r="U1977" s="4">
        <v>1.0</v>
      </c>
      <c r="V1977" s="3" t="s">
        <v>38</v>
      </c>
      <c r="W1977" s="3" t="s">
        <v>38</v>
      </c>
      <c r="X1977" s="3" t="s">
        <v>16972</v>
      </c>
      <c r="Y1977" s="5">
        <f t="shared" si="1"/>
        <v>2009</v>
      </c>
      <c r="Z1977" s="5">
        <f t="shared" si="2"/>
        <v>10</v>
      </c>
      <c r="AA1977" s="5">
        <f t="shared" si="3"/>
        <v>6</v>
      </c>
      <c r="AB1977" s="5">
        <f t="shared" si="4"/>
        <v>0</v>
      </c>
      <c r="AC1977" s="5">
        <f t="shared" si="5"/>
        <v>0</v>
      </c>
      <c r="AD1977" s="5">
        <f t="shared" si="6"/>
        <v>0</v>
      </c>
    </row>
    <row r="1978" ht="15.75" customHeight="1">
      <c r="A1978" s="3" t="s">
        <v>30</v>
      </c>
      <c r="B1978" s="3" t="s">
        <v>47</v>
      </c>
      <c r="C1978" s="3" t="s">
        <v>7981</v>
      </c>
      <c r="D1978" s="3" t="s">
        <v>16973</v>
      </c>
      <c r="E1978" s="3" t="s">
        <v>16974</v>
      </c>
      <c r="F1978" s="3" t="s">
        <v>16975</v>
      </c>
      <c r="G1978" s="3" t="s">
        <v>16976</v>
      </c>
      <c r="H1978" s="3" t="s">
        <v>16977</v>
      </c>
      <c r="I1978" s="3" t="s">
        <v>1385</v>
      </c>
      <c r="J1978" s="3" t="s">
        <v>39</v>
      </c>
      <c r="K1978" s="3" t="s">
        <v>15443</v>
      </c>
      <c r="L1978" s="3" t="s">
        <v>15444</v>
      </c>
      <c r="M1978" s="3" t="s">
        <v>30</v>
      </c>
      <c r="N1978" s="3" t="s">
        <v>38</v>
      </c>
      <c r="O1978" s="3" t="s">
        <v>16736</v>
      </c>
      <c r="P1978" s="4">
        <v>0.0</v>
      </c>
      <c r="Q1978" s="3" t="s">
        <v>38</v>
      </c>
      <c r="R1978" s="4">
        <v>0.0</v>
      </c>
      <c r="S1978" s="3" t="s">
        <v>38</v>
      </c>
      <c r="T1978" s="3" t="s">
        <v>16978</v>
      </c>
      <c r="U1978" s="4">
        <v>2.0</v>
      </c>
      <c r="V1978" s="3" t="s">
        <v>38</v>
      </c>
      <c r="W1978" s="3" t="s">
        <v>38</v>
      </c>
      <c r="X1978" s="3" t="s">
        <v>16979</v>
      </c>
      <c r="Y1978" s="5">
        <f t="shared" si="1"/>
        <v>2010</v>
      </c>
      <c r="Z1978" s="5">
        <f t="shared" si="2"/>
        <v>11</v>
      </c>
      <c r="AA1978" s="5">
        <f t="shared" si="3"/>
        <v>5</v>
      </c>
      <c r="AB1978" s="5">
        <f t="shared" si="4"/>
        <v>2011</v>
      </c>
      <c r="AC1978" s="5">
        <f t="shared" si="5"/>
        <v>4</v>
      </c>
      <c r="AD1978" s="5">
        <f t="shared" si="6"/>
        <v>11</v>
      </c>
    </row>
    <row r="1979" ht="15.75" customHeight="1">
      <c r="A1979" s="3" t="s">
        <v>30</v>
      </c>
      <c r="B1979" s="3" t="s">
        <v>47</v>
      </c>
      <c r="C1979" s="3" t="s">
        <v>16980</v>
      </c>
      <c r="D1979" s="3" t="s">
        <v>16981</v>
      </c>
      <c r="E1979" s="3" t="s">
        <v>16982</v>
      </c>
      <c r="F1979" s="3" t="s">
        <v>15247</v>
      </c>
      <c r="G1979" s="3" t="s">
        <v>16983</v>
      </c>
      <c r="H1979" s="3" t="s">
        <v>16977</v>
      </c>
      <c r="I1979" s="3" t="s">
        <v>1385</v>
      </c>
      <c r="J1979" s="3" t="s">
        <v>39</v>
      </c>
      <c r="K1979" s="3" t="s">
        <v>15443</v>
      </c>
      <c r="L1979" s="3" t="s">
        <v>15444</v>
      </c>
      <c r="M1979" s="3" t="s">
        <v>30</v>
      </c>
      <c r="N1979" s="3" t="s">
        <v>38</v>
      </c>
      <c r="O1979" s="3" t="s">
        <v>6607</v>
      </c>
      <c r="P1979" s="4">
        <v>0.0</v>
      </c>
      <c r="Q1979" s="3" t="s">
        <v>38</v>
      </c>
      <c r="R1979" s="4">
        <v>0.0</v>
      </c>
      <c r="S1979" s="3" t="s">
        <v>38</v>
      </c>
      <c r="T1979" s="3" t="s">
        <v>16984</v>
      </c>
      <c r="U1979" s="4">
        <v>2.0</v>
      </c>
      <c r="V1979" s="3" t="s">
        <v>38</v>
      </c>
      <c r="W1979" s="3" t="s">
        <v>38</v>
      </c>
      <c r="X1979" s="3" t="s">
        <v>16985</v>
      </c>
      <c r="Y1979" s="5">
        <f t="shared" si="1"/>
        <v>2010</v>
      </c>
      <c r="Z1979" s="5">
        <f t="shared" si="2"/>
        <v>11</v>
      </c>
      <c r="AA1979" s="5">
        <f t="shared" si="3"/>
        <v>10</v>
      </c>
      <c r="AB1979" s="5">
        <f t="shared" si="4"/>
        <v>2011</v>
      </c>
      <c r="AC1979" s="5">
        <f t="shared" si="5"/>
        <v>4</v>
      </c>
      <c r="AD1979" s="5">
        <f t="shared" si="6"/>
        <v>11</v>
      </c>
    </row>
    <row r="1980" ht="15.75" customHeight="1">
      <c r="A1980" s="3" t="s">
        <v>30</v>
      </c>
      <c r="B1980" s="3" t="s">
        <v>31</v>
      </c>
      <c r="C1980" s="3" t="s">
        <v>16986</v>
      </c>
      <c r="D1980" s="3" t="s">
        <v>16987</v>
      </c>
      <c r="E1980" s="3" t="s">
        <v>16988</v>
      </c>
      <c r="F1980" s="3" t="s">
        <v>16989</v>
      </c>
      <c r="G1980" s="3" t="s">
        <v>38</v>
      </c>
      <c r="H1980" s="3" t="s">
        <v>38</v>
      </c>
      <c r="I1980" s="3" t="s">
        <v>12954</v>
      </c>
      <c r="J1980" s="3" t="s">
        <v>12955</v>
      </c>
      <c r="K1980" s="3" t="s">
        <v>15653</v>
      </c>
      <c r="L1980" s="3" t="s">
        <v>15654</v>
      </c>
      <c r="M1980" s="3" t="s">
        <v>38</v>
      </c>
      <c r="N1980" s="3" t="s">
        <v>16044</v>
      </c>
      <c r="O1980" s="3" t="s">
        <v>16990</v>
      </c>
      <c r="P1980" s="4">
        <v>1.0</v>
      </c>
      <c r="Q1980" s="3" t="s">
        <v>16991</v>
      </c>
      <c r="R1980" s="4">
        <v>10.0</v>
      </c>
      <c r="S1980" s="3" t="s">
        <v>16992</v>
      </c>
      <c r="T1980" s="3" t="s">
        <v>16993</v>
      </c>
      <c r="U1980" s="4">
        <v>1.0</v>
      </c>
      <c r="V1980" s="3" t="s">
        <v>38</v>
      </c>
      <c r="W1980" s="3" t="s">
        <v>38</v>
      </c>
      <c r="X1980" s="3" t="s">
        <v>16994</v>
      </c>
      <c r="Y1980" s="5">
        <f t="shared" si="1"/>
        <v>2009</v>
      </c>
      <c r="Z1980" s="5">
        <f t="shared" si="2"/>
        <v>9</v>
      </c>
      <c r="AA1980" s="5">
        <f t="shared" si="3"/>
        <v>16</v>
      </c>
      <c r="AB1980" s="5">
        <f t="shared" si="4"/>
        <v>0</v>
      </c>
      <c r="AC1980" s="5">
        <f t="shared" si="5"/>
        <v>0</v>
      </c>
      <c r="AD1980" s="5">
        <f t="shared" si="6"/>
        <v>0</v>
      </c>
    </row>
    <row r="1981" ht="15.75" customHeight="1">
      <c r="A1981" s="3" t="s">
        <v>30</v>
      </c>
      <c r="B1981" s="3" t="s">
        <v>31</v>
      </c>
      <c r="C1981" s="3" t="s">
        <v>15423</v>
      </c>
      <c r="D1981" s="3" t="s">
        <v>16995</v>
      </c>
      <c r="E1981" s="3" t="s">
        <v>16996</v>
      </c>
      <c r="F1981" s="3" t="s">
        <v>16997</v>
      </c>
      <c r="G1981" s="3" t="s">
        <v>16998</v>
      </c>
      <c r="H1981" s="3" t="s">
        <v>14449</v>
      </c>
      <c r="I1981" s="3" t="s">
        <v>856</v>
      </c>
      <c r="J1981" s="3" t="s">
        <v>118</v>
      </c>
      <c r="K1981" s="3" t="s">
        <v>11251</v>
      </c>
      <c r="L1981" s="3" t="s">
        <v>38</v>
      </c>
      <c r="M1981" s="3" t="s">
        <v>38</v>
      </c>
      <c r="N1981" s="3" t="s">
        <v>7547</v>
      </c>
      <c r="O1981" s="3" t="s">
        <v>7895</v>
      </c>
      <c r="P1981" s="4">
        <v>5.0</v>
      </c>
      <c r="Q1981" s="3" t="s">
        <v>16999</v>
      </c>
      <c r="R1981" s="4">
        <v>8.0</v>
      </c>
      <c r="S1981" s="3" t="s">
        <v>17000</v>
      </c>
      <c r="T1981" s="3" t="s">
        <v>17001</v>
      </c>
      <c r="U1981" s="4">
        <v>1.0</v>
      </c>
      <c r="V1981" s="3" t="s">
        <v>38</v>
      </c>
      <c r="W1981" s="3" t="s">
        <v>38</v>
      </c>
      <c r="X1981" s="3" t="s">
        <v>17002</v>
      </c>
      <c r="Y1981" s="5">
        <f t="shared" si="1"/>
        <v>2009</v>
      </c>
      <c r="Z1981" s="5">
        <f t="shared" si="2"/>
        <v>11</v>
      </c>
      <c r="AA1981" s="5">
        <f t="shared" si="3"/>
        <v>27</v>
      </c>
      <c r="AB1981" s="5">
        <f t="shared" si="4"/>
        <v>2011</v>
      </c>
      <c r="AC1981" s="5">
        <f t="shared" si="5"/>
        <v>4</v>
      </c>
      <c r="AD1981" s="5">
        <f t="shared" si="6"/>
        <v>1</v>
      </c>
    </row>
    <row r="1982" ht="15.75" customHeight="1">
      <c r="A1982" s="3" t="s">
        <v>30</v>
      </c>
      <c r="B1982" s="3" t="s">
        <v>31</v>
      </c>
      <c r="C1982" s="3" t="s">
        <v>17003</v>
      </c>
      <c r="D1982" s="3" t="s">
        <v>17004</v>
      </c>
      <c r="E1982" s="3" t="s">
        <v>17005</v>
      </c>
      <c r="F1982" s="3" t="s">
        <v>16743</v>
      </c>
      <c r="G1982" s="3" t="s">
        <v>17006</v>
      </c>
      <c r="H1982" s="3" t="s">
        <v>14449</v>
      </c>
      <c r="I1982" s="3" t="s">
        <v>12954</v>
      </c>
      <c r="J1982" s="3" t="s">
        <v>12955</v>
      </c>
      <c r="K1982" s="3" t="s">
        <v>15645</v>
      </c>
      <c r="L1982" s="3" t="s">
        <v>15646</v>
      </c>
      <c r="M1982" s="3" t="s">
        <v>38</v>
      </c>
      <c r="N1982" s="3" t="s">
        <v>16044</v>
      </c>
      <c r="O1982" s="3" t="s">
        <v>7895</v>
      </c>
      <c r="P1982" s="4">
        <v>5.0</v>
      </c>
      <c r="Q1982" s="3" t="s">
        <v>17007</v>
      </c>
      <c r="R1982" s="4">
        <v>2.0</v>
      </c>
      <c r="S1982" s="3" t="s">
        <v>17008</v>
      </c>
      <c r="T1982" s="3" t="s">
        <v>17009</v>
      </c>
      <c r="U1982" s="4">
        <v>1.0</v>
      </c>
      <c r="V1982" s="3" t="s">
        <v>38</v>
      </c>
      <c r="W1982" s="3" t="s">
        <v>38</v>
      </c>
      <c r="X1982" s="3" t="s">
        <v>17010</v>
      </c>
      <c r="Y1982" s="5">
        <f t="shared" si="1"/>
        <v>2009</v>
      </c>
      <c r="Z1982" s="5">
        <f t="shared" si="2"/>
        <v>12</v>
      </c>
      <c r="AA1982" s="5">
        <f t="shared" si="3"/>
        <v>28</v>
      </c>
      <c r="AB1982" s="5">
        <f t="shared" si="4"/>
        <v>2011</v>
      </c>
      <c r="AC1982" s="5">
        <f t="shared" si="5"/>
        <v>4</v>
      </c>
      <c r="AD1982" s="5">
        <f t="shared" si="6"/>
        <v>1</v>
      </c>
    </row>
    <row r="1983" ht="15.75" customHeight="1">
      <c r="A1983" s="3" t="s">
        <v>30</v>
      </c>
      <c r="B1983" s="3" t="s">
        <v>47</v>
      </c>
      <c r="C1983" s="3" t="s">
        <v>17011</v>
      </c>
      <c r="D1983" s="3" t="s">
        <v>17012</v>
      </c>
      <c r="E1983" s="3" t="s">
        <v>17013</v>
      </c>
      <c r="F1983" s="3" t="s">
        <v>15485</v>
      </c>
      <c r="G1983" s="3" t="s">
        <v>17014</v>
      </c>
      <c r="H1983" s="3" t="s">
        <v>14449</v>
      </c>
      <c r="I1983" s="3" t="s">
        <v>17015</v>
      </c>
      <c r="J1983" s="3" t="s">
        <v>17016</v>
      </c>
      <c r="K1983" s="3" t="s">
        <v>17017</v>
      </c>
      <c r="L1983" s="3" t="s">
        <v>17018</v>
      </c>
      <c r="M1983" s="3" t="s">
        <v>38</v>
      </c>
      <c r="N1983" s="3" t="s">
        <v>9527</v>
      </c>
      <c r="O1983" s="3" t="s">
        <v>1396</v>
      </c>
      <c r="P1983" s="4">
        <v>0.0</v>
      </c>
      <c r="Q1983" s="3" t="s">
        <v>38</v>
      </c>
      <c r="R1983" s="4">
        <v>0.0</v>
      </c>
      <c r="S1983" s="3" t="s">
        <v>38</v>
      </c>
      <c r="T1983" s="3" t="s">
        <v>17019</v>
      </c>
      <c r="U1983" s="4">
        <v>2.0</v>
      </c>
      <c r="V1983" s="3" t="s">
        <v>38</v>
      </c>
      <c r="W1983" s="3" t="s">
        <v>38</v>
      </c>
      <c r="X1983" s="3" t="s">
        <v>17020</v>
      </c>
      <c r="Y1983" s="5">
        <f t="shared" si="1"/>
        <v>2010</v>
      </c>
      <c r="Z1983" s="5">
        <f t="shared" si="2"/>
        <v>9</v>
      </c>
      <c r="AA1983" s="5">
        <f t="shared" si="3"/>
        <v>6</v>
      </c>
      <c r="AB1983" s="5">
        <f t="shared" si="4"/>
        <v>2011</v>
      </c>
      <c r="AC1983" s="5">
        <f t="shared" si="5"/>
        <v>4</v>
      </c>
      <c r="AD1983" s="5">
        <f t="shared" si="6"/>
        <v>1</v>
      </c>
    </row>
    <row r="1984" ht="15.75" customHeight="1">
      <c r="A1984" s="3" t="s">
        <v>30</v>
      </c>
      <c r="B1984" s="3" t="s">
        <v>47</v>
      </c>
      <c r="C1984" s="3" t="s">
        <v>17021</v>
      </c>
      <c r="D1984" s="3" t="s">
        <v>17022</v>
      </c>
      <c r="E1984" s="3" t="s">
        <v>17023</v>
      </c>
      <c r="F1984" s="3" t="s">
        <v>17024</v>
      </c>
      <c r="G1984" s="3" t="s">
        <v>17025</v>
      </c>
      <c r="H1984" s="3" t="s">
        <v>14441</v>
      </c>
      <c r="I1984" s="3" t="s">
        <v>17026</v>
      </c>
      <c r="J1984" s="3" t="s">
        <v>17027</v>
      </c>
      <c r="K1984" s="3" t="s">
        <v>17028</v>
      </c>
      <c r="L1984" s="3" t="s">
        <v>17029</v>
      </c>
      <c r="M1984" s="3" t="s">
        <v>176</v>
      </c>
      <c r="N1984" s="3" t="s">
        <v>38</v>
      </c>
      <c r="O1984" s="3" t="s">
        <v>228</v>
      </c>
      <c r="P1984" s="4">
        <v>0.0</v>
      </c>
      <c r="Q1984" s="3" t="s">
        <v>38</v>
      </c>
      <c r="R1984" s="4">
        <v>2.0</v>
      </c>
      <c r="S1984" s="3" t="s">
        <v>17030</v>
      </c>
      <c r="T1984" s="3" t="s">
        <v>17031</v>
      </c>
      <c r="U1984" s="4">
        <v>2.0</v>
      </c>
      <c r="V1984" s="3" t="s">
        <v>38</v>
      </c>
      <c r="W1984" s="3" t="s">
        <v>38</v>
      </c>
      <c r="X1984" s="3" t="s">
        <v>17032</v>
      </c>
      <c r="Y1984" s="5">
        <f t="shared" si="1"/>
        <v>2010</v>
      </c>
      <c r="Z1984" s="5">
        <f t="shared" si="2"/>
        <v>4</v>
      </c>
      <c r="AA1984" s="5">
        <f t="shared" si="3"/>
        <v>15</v>
      </c>
      <c r="AB1984" s="5">
        <f t="shared" si="4"/>
        <v>2011</v>
      </c>
      <c r="AC1984" s="5">
        <f t="shared" si="5"/>
        <v>3</v>
      </c>
      <c r="AD1984" s="5">
        <f t="shared" si="6"/>
        <v>21</v>
      </c>
    </row>
    <row r="1985" ht="15.75" customHeight="1">
      <c r="A1985" s="3" t="s">
        <v>30</v>
      </c>
      <c r="B1985" s="3" t="s">
        <v>47</v>
      </c>
      <c r="C1985" s="3" t="s">
        <v>17033</v>
      </c>
      <c r="D1985" s="3" t="s">
        <v>17034</v>
      </c>
      <c r="E1985" s="3" t="s">
        <v>17035</v>
      </c>
      <c r="F1985" s="3" t="s">
        <v>17036</v>
      </c>
      <c r="G1985" s="3" t="s">
        <v>17037</v>
      </c>
      <c r="H1985" s="3" t="s">
        <v>14441</v>
      </c>
      <c r="I1985" s="3" t="s">
        <v>172</v>
      </c>
      <c r="J1985" s="3" t="s">
        <v>173</v>
      </c>
      <c r="K1985" s="3" t="s">
        <v>17038</v>
      </c>
      <c r="L1985" s="3" t="s">
        <v>17039</v>
      </c>
      <c r="M1985" s="3" t="s">
        <v>96</v>
      </c>
      <c r="N1985" s="3" t="s">
        <v>38</v>
      </c>
      <c r="O1985" s="3" t="s">
        <v>228</v>
      </c>
      <c r="P1985" s="4">
        <v>0.0</v>
      </c>
      <c r="Q1985" s="3" t="s">
        <v>38</v>
      </c>
      <c r="R1985" s="4">
        <v>0.0</v>
      </c>
      <c r="S1985" s="3" t="s">
        <v>38</v>
      </c>
      <c r="T1985" s="3" t="s">
        <v>17040</v>
      </c>
      <c r="U1985" s="4">
        <v>1.0</v>
      </c>
      <c r="V1985" s="3" t="s">
        <v>38</v>
      </c>
      <c r="W1985" s="3" t="s">
        <v>38</v>
      </c>
      <c r="X1985" s="3" t="s">
        <v>17041</v>
      </c>
      <c r="Y1985" s="5">
        <f t="shared" si="1"/>
        <v>2010</v>
      </c>
      <c r="Z1985" s="5">
        <f t="shared" si="2"/>
        <v>8</v>
      </c>
      <c r="AA1985" s="5">
        <f t="shared" si="3"/>
        <v>19</v>
      </c>
      <c r="AB1985" s="5">
        <f t="shared" si="4"/>
        <v>2011</v>
      </c>
      <c r="AC1985" s="5">
        <f t="shared" si="5"/>
        <v>3</v>
      </c>
      <c r="AD1985" s="5">
        <f t="shared" si="6"/>
        <v>21</v>
      </c>
    </row>
    <row r="1986" ht="15.75" customHeight="1">
      <c r="A1986" s="3" t="s">
        <v>30</v>
      </c>
      <c r="B1986" s="3" t="s">
        <v>47</v>
      </c>
      <c r="C1986" s="3" t="s">
        <v>17042</v>
      </c>
      <c r="D1986" s="3" t="s">
        <v>17043</v>
      </c>
      <c r="E1986" s="3" t="s">
        <v>17044</v>
      </c>
      <c r="F1986" s="3" t="s">
        <v>17045</v>
      </c>
      <c r="G1986" s="3" t="s">
        <v>17046</v>
      </c>
      <c r="H1986" s="3" t="s">
        <v>14441</v>
      </c>
      <c r="I1986" s="3" t="s">
        <v>172</v>
      </c>
      <c r="J1986" s="3" t="s">
        <v>173</v>
      </c>
      <c r="K1986" s="3" t="s">
        <v>14278</v>
      </c>
      <c r="L1986" s="3" t="s">
        <v>14279</v>
      </c>
      <c r="M1986" s="3" t="s">
        <v>121</v>
      </c>
      <c r="N1986" s="3" t="s">
        <v>38</v>
      </c>
      <c r="O1986" s="3" t="s">
        <v>228</v>
      </c>
      <c r="P1986" s="4">
        <v>0.0</v>
      </c>
      <c r="Q1986" s="3" t="s">
        <v>38</v>
      </c>
      <c r="R1986" s="4">
        <v>0.0</v>
      </c>
      <c r="S1986" s="3" t="s">
        <v>38</v>
      </c>
      <c r="T1986" s="3" t="s">
        <v>17047</v>
      </c>
      <c r="U1986" s="4">
        <v>1.0</v>
      </c>
      <c r="V1986" s="3" t="s">
        <v>38</v>
      </c>
      <c r="W1986" s="3" t="s">
        <v>38</v>
      </c>
      <c r="X1986" s="3" t="s">
        <v>17048</v>
      </c>
      <c r="Y1986" s="5">
        <f t="shared" si="1"/>
        <v>2010</v>
      </c>
      <c r="Z1986" s="5">
        <f t="shared" si="2"/>
        <v>10</v>
      </c>
      <c r="AA1986" s="5">
        <f t="shared" si="3"/>
        <v>29</v>
      </c>
      <c r="AB1986" s="5">
        <f t="shared" si="4"/>
        <v>2011</v>
      </c>
      <c r="AC1986" s="5">
        <f t="shared" si="5"/>
        <v>3</v>
      </c>
      <c r="AD1986" s="5">
        <f t="shared" si="6"/>
        <v>21</v>
      </c>
    </row>
    <row r="1987" ht="15.75" customHeight="1">
      <c r="A1987" s="3" t="s">
        <v>30</v>
      </c>
      <c r="B1987" s="3" t="s">
        <v>47</v>
      </c>
      <c r="C1987" s="3" t="s">
        <v>17049</v>
      </c>
      <c r="D1987" s="3" t="s">
        <v>17050</v>
      </c>
      <c r="E1987" s="3" t="s">
        <v>17051</v>
      </c>
      <c r="F1987" s="3" t="s">
        <v>17052</v>
      </c>
      <c r="G1987" s="3" t="s">
        <v>17053</v>
      </c>
      <c r="H1987" s="3" t="s">
        <v>14441</v>
      </c>
      <c r="I1987" s="3" t="s">
        <v>373</v>
      </c>
      <c r="J1987" s="3" t="s">
        <v>1435</v>
      </c>
      <c r="K1987" s="3" t="s">
        <v>17054</v>
      </c>
      <c r="L1987" s="3" t="s">
        <v>17055</v>
      </c>
      <c r="M1987" s="3" t="s">
        <v>30</v>
      </c>
      <c r="N1987" s="3" t="s">
        <v>376</v>
      </c>
      <c r="O1987" s="3" t="s">
        <v>7793</v>
      </c>
      <c r="P1987" s="4">
        <v>0.0</v>
      </c>
      <c r="Q1987" s="3" t="s">
        <v>38</v>
      </c>
      <c r="R1987" s="4">
        <v>0.0</v>
      </c>
      <c r="S1987" s="3" t="s">
        <v>38</v>
      </c>
      <c r="T1987" s="3" t="s">
        <v>17056</v>
      </c>
      <c r="U1987" s="4">
        <v>1.0</v>
      </c>
      <c r="V1987" s="3" t="s">
        <v>38</v>
      </c>
      <c r="W1987" s="3" t="s">
        <v>38</v>
      </c>
      <c r="X1987" s="3" t="s">
        <v>17057</v>
      </c>
      <c r="Y1987" s="5">
        <f t="shared" si="1"/>
        <v>2010</v>
      </c>
      <c r="Z1987" s="5">
        <f t="shared" si="2"/>
        <v>9</v>
      </c>
      <c r="AA1987" s="5">
        <f t="shared" si="3"/>
        <v>29</v>
      </c>
      <c r="AB1987" s="5">
        <f t="shared" si="4"/>
        <v>2011</v>
      </c>
      <c r="AC1987" s="5">
        <f t="shared" si="5"/>
        <v>3</v>
      </c>
      <c r="AD1987" s="5">
        <f t="shared" si="6"/>
        <v>21</v>
      </c>
    </row>
    <row r="1988" ht="15.75" customHeight="1">
      <c r="A1988" s="3" t="s">
        <v>30</v>
      </c>
      <c r="B1988" s="3" t="s">
        <v>47</v>
      </c>
      <c r="C1988" s="3" t="s">
        <v>17058</v>
      </c>
      <c r="D1988" s="3" t="s">
        <v>17059</v>
      </c>
      <c r="E1988" s="3" t="s">
        <v>17060</v>
      </c>
      <c r="F1988" s="3" t="s">
        <v>15469</v>
      </c>
      <c r="G1988" s="3" t="s">
        <v>17061</v>
      </c>
      <c r="H1988" s="3" t="s">
        <v>17062</v>
      </c>
      <c r="I1988" s="3" t="s">
        <v>12954</v>
      </c>
      <c r="J1988" s="3" t="s">
        <v>12955</v>
      </c>
      <c r="K1988" s="3" t="s">
        <v>3959</v>
      </c>
      <c r="L1988" s="3" t="s">
        <v>3960</v>
      </c>
      <c r="M1988" s="3" t="s">
        <v>38</v>
      </c>
      <c r="N1988" s="3" t="s">
        <v>122</v>
      </c>
      <c r="O1988" s="3" t="s">
        <v>13104</v>
      </c>
      <c r="P1988" s="4">
        <v>0.0</v>
      </c>
      <c r="Q1988" s="3" t="s">
        <v>38</v>
      </c>
      <c r="R1988" s="4">
        <v>6.0</v>
      </c>
      <c r="S1988" s="3" t="s">
        <v>17063</v>
      </c>
      <c r="T1988" s="3" t="s">
        <v>17064</v>
      </c>
      <c r="U1988" s="4">
        <v>3.0</v>
      </c>
      <c r="V1988" s="3" t="s">
        <v>38</v>
      </c>
      <c r="W1988" s="3" t="s">
        <v>38</v>
      </c>
      <c r="X1988" s="3" t="s">
        <v>17065</v>
      </c>
      <c r="Y1988" s="5">
        <f t="shared" si="1"/>
        <v>2010</v>
      </c>
      <c r="Z1988" s="5">
        <f t="shared" si="2"/>
        <v>9</v>
      </c>
      <c r="AA1988" s="5">
        <f t="shared" si="3"/>
        <v>27</v>
      </c>
      <c r="AB1988" s="5">
        <f t="shared" si="4"/>
        <v>2011</v>
      </c>
      <c r="AC1988" s="5">
        <f t="shared" si="5"/>
        <v>3</v>
      </c>
      <c r="AD1988" s="5">
        <f t="shared" si="6"/>
        <v>11</v>
      </c>
    </row>
    <row r="1989" ht="15.75" customHeight="1">
      <c r="A1989" s="3" t="s">
        <v>30</v>
      </c>
      <c r="B1989" s="3" t="s">
        <v>47</v>
      </c>
      <c r="C1989" s="3" t="s">
        <v>17066</v>
      </c>
      <c r="D1989" s="3" t="s">
        <v>17067</v>
      </c>
      <c r="E1989" s="3" t="s">
        <v>17068</v>
      </c>
      <c r="F1989" s="3" t="s">
        <v>17069</v>
      </c>
      <c r="G1989" s="3" t="s">
        <v>17070</v>
      </c>
      <c r="H1989" s="3" t="s">
        <v>17062</v>
      </c>
      <c r="I1989" s="3" t="s">
        <v>12954</v>
      </c>
      <c r="J1989" s="3" t="s">
        <v>12955</v>
      </c>
      <c r="K1989" s="3" t="s">
        <v>17071</v>
      </c>
      <c r="L1989" s="3" t="s">
        <v>17072</v>
      </c>
      <c r="M1989" s="3" t="s">
        <v>38</v>
      </c>
      <c r="N1989" s="3" t="s">
        <v>122</v>
      </c>
      <c r="O1989" s="3" t="s">
        <v>164</v>
      </c>
      <c r="P1989" s="4">
        <v>0.0</v>
      </c>
      <c r="Q1989" s="3" t="s">
        <v>38</v>
      </c>
      <c r="R1989" s="4">
        <v>5.0</v>
      </c>
      <c r="S1989" s="3" t="s">
        <v>17073</v>
      </c>
      <c r="T1989" s="3" t="s">
        <v>17074</v>
      </c>
      <c r="U1989" s="4">
        <v>1.0</v>
      </c>
      <c r="V1989" s="3" t="s">
        <v>38</v>
      </c>
      <c r="W1989" s="3" t="s">
        <v>38</v>
      </c>
      <c r="X1989" s="3" t="s">
        <v>17075</v>
      </c>
      <c r="Y1989" s="5">
        <f t="shared" si="1"/>
        <v>2010</v>
      </c>
      <c r="Z1989" s="5">
        <f t="shared" si="2"/>
        <v>10</v>
      </c>
      <c r="AA1989" s="5">
        <f t="shared" si="3"/>
        <v>22</v>
      </c>
      <c r="AB1989" s="5">
        <f t="shared" si="4"/>
        <v>2011</v>
      </c>
      <c r="AC1989" s="5">
        <f t="shared" si="5"/>
        <v>3</v>
      </c>
      <c r="AD1989" s="5">
        <f t="shared" si="6"/>
        <v>11</v>
      </c>
    </row>
    <row r="1990" ht="15.75" customHeight="1">
      <c r="A1990" s="3" t="s">
        <v>30</v>
      </c>
      <c r="B1990" s="3" t="s">
        <v>47</v>
      </c>
      <c r="C1990" s="3" t="s">
        <v>17076</v>
      </c>
      <c r="D1990" s="3" t="s">
        <v>17077</v>
      </c>
      <c r="E1990" s="3" t="s">
        <v>17078</v>
      </c>
      <c r="F1990" s="3" t="s">
        <v>15520</v>
      </c>
      <c r="G1990" s="3" t="s">
        <v>17079</v>
      </c>
      <c r="H1990" s="3" t="s">
        <v>14621</v>
      </c>
      <c r="I1990" s="3" t="s">
        <v>373</v>
      </c>
      <c r="J1990" s="3" t="s">
        <v>1435</v>
      </c>
      <c r="K1990" s="3" t="s">
        <v>14686</v>
      </c>
      <c r="L1990" s="3" t="s">
        <v>14254</v>
      </c>
      <c r="M1990" s="3" t="s">
        <v>38</v>
      </c>
      <c r="N1990" s="3" t="s">
        <v>8178</v>
      </c>
      <c r="O1990" s="3" t="s">
        <v>17080</v>
      </c>
      <c r="P1990" s="4">
        <v>0.0</v>
      </c>
      <c r="Q1990" s="3" t="s">
        <v>38</v>
      </c>
      <c r="R1990" s="4">
        <v>0.0</v>
      </c>
      <c r="S1990" s="3" t="s">
        <v>38</v>
      </c>
      <c r="T1990" s="3" t="s">
        <v>17081</v>
      </c>
      <c r="U1990" s="4">
        <v>2.0</v>
      </c>
      <c r="V1990" s="3" t="s">
        <v>38</v>
      </c>
      <c r="W1990" s="3" t="s">
        <v>38</v>
      </c>
      <c r="X1990" s="3" t="s">
        <v>17082</v>
      </c>
      <c r="Y1990" s="5">
        <f t="shared" si="1"/>
        <v>2010</v>
      </c>
      <c r="Z1990" s="5">
        <f t="shared" si="2"/>
        <v>9</v>
      </c>
      <c r="AA1990" s="5">
        <f t="shared" si="3"/>
        <v>15</v>
      </c>
      <c r="AB1990" s="5">
        <f t="shared" si="4"/>
        <v>2011</v>
      </c>
      <c r="AC1990" s="5">
        <f t="shared" si="5"/>
        <v>3</v>
      </c>
      <c r="AD1990" s="5">
        <f t="shared" si="6"/>
        <v>1</v>
      </c>
    </row>
    <row r="1991" ht="15.75" customHeight="1">
      <c r="A1991" s="3" t="s">
        <v>30</v>
      </c>
      <c r="B1991" s="3" t="s">
        <v>31</v>
      </c>
      <c r="C1991" s="3" t="s">
        <v>1312</v>
      </c>
      <c r="D1991" s="3" t="s">
        <v>17083</v>
      </c>
      <c r="E1991" s="3" t="s">
        <v>17084</v>
      </c>
      <c r="F1991" s="3" t="s">
        <v>16591</v>
      </c>
      <c r="G1991" s="3" t="s">
        <v>17085</v>
      </c>
      <c r="H1991" s="3" t="s">
        <v>14621</v>
      </c>
      <c r="I1991" s="3" t="s">
        <v>38</v>
      </c>
      <c r="J1991" s="3" t="s">
        <v>148</v>
      </c>
      <c r="K1991" s="3" t="s">
        <v>3159</v>
      </c>
      <c r="L1991" s="3" t="s">
        <v>38</v>
      </c>
      <c r="M1991" s="3" t="s">
        <v>38</v>
      </c>
      <c r="N1991" s="3" t="s">
        <v>151</v>
      </c>
      <c r="O1991" s="3" t="s">
        <v>800</v>
      </c>
      <c r="P1991" s="4">
        <v>1.0</v>
      </c>
      <c r="Q1991" s="3" t="s">
        <v>38</v>
      </c>
      <c r="R1991" s="4">
        <v>1.0</v>
      </c>
      <c r="S1991" s="3" t="s">
        <v>17086</v>
      </c>
      <c r="T1991" s="3" t="s">
        <v>17087</v>
      </c>
      <c r="U1991" s="4">
        <v>1.0</v>
      </c>
      <c r="V1991" s="3" t="s">
        <v>38</v>
      </c>
      <c r="W1991" s="3" t="s">
        <v>38</v>
      </c>
      <c r="X1991" s="3" t="s">
        <v>17088</v>
      </c>
      <c r="Y1991" s="5">
        <f t="shared" si="1"/>
        <v>2010</v>
      </c>
      <c r="Z1991" s="5">
        <f t="shared" si="2"/>
        <v>1</v>
      </c>
      <c r="AA1991" s="5">
        <f t="shared" si="3"/>
        <v>20</v>
      </c>
      <c r="AB1991" s="5">
        <f t="shared" si="4"/>
        <v>2011</v>
      </c>
      <c r="AC1991" s="5">
        <f t="shared" si="5"/>
        <v>3</v>
      </c>
      <c r="AD1991" s="5">
        <f t="shared" si="6"/>
        <v>1</v>
      </c>
    </row>
    <row r="1992" ht="15.75" customHeight="1">
      <c r="A1992" s="3" t="s">
        <v>30</v>
      </c>
      <c r="B1992" s="3" t="s">
        <v>31</v>
      </c>
      <c r="C1992" s="3" t="s">
        <v>17089</v>
      </c>
      <c r="D1992" s="3" t="s">
        <v>17090</v>
      </c>
      <c r="E1992" s="3" t="s">
        <v>17091</v>
      </c>
      <c r="F1992" s="3" t="s">
        <v>16591</v>
      </c>
      <c r="G1992" s="3" t="s">
        <v>17092</v>
      </c>
      <c r="H1992" s="3" t="s">
        <v>14621</v>
      </c>
      <c r="I1992" s="3" t="s">
        <v>38</v>
      </c>
      <c r="J1992" s="3" t="s">
        <v>148</v>
      </c>
      <c r="K1992" s="3" t="s">
        <v>17093</v>
      </c>
      <c r="L1992" s="3" t="s">
        <v>38</v>
      </c>
      <c r="M1992" s="3" t="s">
        <v>38</v>
      </c>
      <c r="N1992" s="3" t="s">
        <v>151</v>
      </c>
      <c r="O1992" s="3" t="s">
        <v>800</v>
      </c>
      <c r="P1992" s="4">
        <v>1.0</v>
      </c>
      <c r="Q1992" s="3" t="s">
        <v>38</v>
      </c>
      <c r="R1992" s="4">
        <v>0.0</v>
      </c>
      <c r="S1992" s="3" t="s">
        <v>38</v>
      </c>
      <c r="T1992" s="3" t="s">
        <v>17094</v>
      </c>
      <c r="U1992" s="4">
        <v>1.0</v>
      </c>
      <c r="V1992" s="3" t="s">
        <v>38</v>
      </c>
      <c r="W1992" s="3" t="s">
        <v>38</v>
      </c>
      <c r="X1992" s="3" t="s">
        <v>17095</v>
      </c>
      <c r="Y1992" s="5">
        <f t="shared" si="1"/>
        <v>2010</v>
      </c>
      <c r="Z1992" s="5">
        <f t="shared" si="2"/>
        <v>1</v>
      </c>
      <c r="AA1992" s="5">
        <f t="shared" si="3"/>
        <v>20</v>
      </c>
      <c r="AB1992" s="5">
        <f t="shared" si="4"/>
        <v>2011</v>
      </c>
      <c r="AC1992" s="5">
        <f t="shared" si="5"/>
        <v>3</v>
      </c>
      <c r="AD1992" s="5">
        <f t="shared" si="6"/>
        <v>1</v>
      </c>
    </row>
    <row r="1993" ht="15.75" customHeight="1">
      <c r="A1993" s="3" t="s">
        <v>30</v>
      </c>
      <c r="B1993" s="3" t="s">
        <v>31</v>
      </c>
      <c r="C1993" s="3" t="s">
        <v>15423</v>
      </c>
      <c r="D1993" s="3" t="s">
        <v>17096</v>
      </c>
      <c r="E1993" s="3" t="s">
        <v>17097</v>
      </c>
      <c r="F1993" s="3" t="s">
        <v>16632</v>
      </c>
      <c r="G1993" s="3" t="s">
        <v>17098</v>
      </c>
      <c r="H1993" s="3" t="s">
        <v>14621</v>
      </c>
      <c r="I1993" s="3" t="s">
        <v>13387</v>
      </c>
      <c r="J1993" s="3" t="s">
        <v>12955</v>
      </c>
      <c r="K1993" s="3" t="s">
        <v>17099</v>
      </c>
      <c r="L1993" s="3" t="s">
        <v>38</v>
      </c>
      <c r="M1993" s="3" t="s">
        <v>38</v>
      </c>
      <c r="N1993" s="3" t="s">
        <v>7547</v>
      </c>
      <c r="O1993" s="3" t="s">
        <v>7895</v>
      </c>
      <c r="P1993" s="4">
        <v>2.0</v>
      </c>
      <c r="Q1993" s="3" t="s">
        <v>15429</v>
      </c>
      <c r="R1993" s="4">
        <v>3.0</v>
      </c>
      <c r="S1993" s="3" t="s">
        <v>17100</v>
      </c>
      <c r="T1993" s="3" t="s">
        <v>17101</v>
      </c>
      <c r="U1993" s="4">
        <v>1.0</v>
      </c>
      <c r="V1993" s="3" t="s">
        <v>38</v>
      </c>
      <c r="W1993" s="3" t="s">
        <v>38</v>
      </c>
      <c r="X1993" s="3" t="s">
        <v>17102</v>
      </c>
      <c r="Y1993" s="5">
        <f t="shared" si="1"/>
        <v>2010</v>
      </c>
      <c r="Z1993" s="5">
        <f t="shared" si="2"/>
        <v>1</v>
      </c>
      <c r="AA1993" s="5">
        <f t="shared" si="3"/>
        <v>29</v>
      </c>
      <c r="AB1993" s="5">
        <f t="shared" si="4"/>
        <v>2011</v>
      </c>
      <c r="AC1993" s="5">
        <f t="shared" si="5"/>
        <v>3</v>
      </c>
      <c r="AD1993" s="5">
        <f t="shared" si="6"/>
        <v>1</v>
      </c>
    </row>
    <row r="1994" ht="15.75" customHeight="1">
      <c r="A1994" s="3" t="s">
        <v>30</v>
      </c>
      <c r="B1994" s="3" t="s">
        <v>47</v>
      </c>
      <c r="C1994" s="3" t="s">
        <v>17103</v>
      </c>
      <c r="D1994" s="3" t="s">
        <v>17104</v>
      </c>
      <c r="E1994" s="3" t="s">
        <v>17105</v>
      </c>
      <c r="F1994" s="3" t="s">
        <v>15595</v>
      </c>
      <c r="G1994" s="3" t="s">
        <v>17106</v>
      </c>
      <c r="H1994" s="3" t="s">
        <v>17107</v>
      </c>
      <c r="I1994" s="3" t="s">
        <v>172</v>
      </c>
      <c r="J1994" s="3" t="s">
        <v>173</v>
      </c>
      <c r="K1994" s="3" t="s">
        <v>6042</v>
      </c>
      <c r="L1994" s="3" t="s">
        <v>4382</v>
      </c>
      <c r="M1994" s="3" t="s">
        <v>121</v>
      </c>
      <c r="N1994" s="3" t="s">
        <v>38</v>
      </c>
      <c r="O1994" s="3" t="s">
        <v>228</v>
      </c>
      <c r="P1994" s="4">
        <v>0.0</v>
      </c>
      <c r="Q1994" s="3" t="s">
        <v>38</v>
      </c>
      <c r="R1994" s="4">
        <v>0.0</v>
      </c>
      <c r="S1994" s="3" t="s">
        <v>38</v>
      </c>
      <c r="T1994" s="3" t="s">
        <v>17108</v>
      </c>
      <c r="U1994" s="4">
        <v>1.0</v>
      </c>
      <c r="V1994" s="3" t="s">
        <v>38</v>
      </c>
      <c r="W1994" s="3" t="s">
        <v>38</v>
      </c>
      <c r="X1994" s="3" t="s">
        <v>17109</v>
      </c>
      <c r="Y1994" s="5">
        <f t="shared" si="1"/>
        <v>2010</v>
      </c>
      <c r="Z1994" s="5">
        <f t="shared" si="2"/>
        <v>8</v>
      </c>
      <c r="AA1994" s="5">
        <f t="shared" si="3"/>
        <v>24</v>
      </c>
      <c r="AB1994" s="5">
        <f t="shared" si="4"/>
        <v>2011</v>
      </c>
      <c r="AC1994" s="5">
        <f t="shared" si="5"/>
        <v>2</v>
      </c>
      <c r="AD1994" s="5">
        <f t="shared" si="6"/>
        <v>21</v>
      </c>
    </row>
    <row r="1995" ht="15.75" customHeight="1">
      <c r="A1995" s="3" t="s">
        <v>30</v>
      </c>
      <c r="B1995" s="3" t="s">
        <v>47</v>
      </c>
      <c r="C1995" s="3" t="s">
        <v>17110</v>
      </c>
      <c r="D1995" s="3" t="s">
        <v>17111</v>
      </c>
      <c r="E1995" s="3" t="s">
        <v>17112</v>
      </c>
      <c r="F1995" s="3" t="s">
        <v>15469</v>
      </c>
      <c r="G1995" s="3" t="s">
        <v>17113</v>
      </c>
      <c r="H1995" s="3" t="s">
        <v>17107</v>
      </c>
      <c r="I1995" s="3" t="s">
        <v>172</v>
      </c>
      <c r="J1995" s="3" t="s">
        <v>173</v>
      </c>
      <c r="K1995" s="3" t="s">
        <v>14278</v>
      </c>
      <c r="L1995" s="3" t="s">
        <v>14279</v>
      </c>
      <c r="M1995" s="3" t="s">
        <v>121</v>
      </c>
      <c r="N1995" s="3" t="s">
        <v>38</v>
      </c>
      <c r="O1995" s="3" t="s">
        <v>228</v>
      </c>
      <c r="P1995" s="4">
        <v>0.0</v>
      </c>
      <c r="Q1995" s="3" t="s">
        <v>38</v>
      </c>
      <c r="R1995" s="4">
        <v>1.0</v>
      </c>
      <c r="S1995" s="3" t="s">
        <v>17114</v>
      </c>
      <c r="T1995" s="3" t="s">
        <v>17115</v>
      </c>
      <c r="U1995" s="4">
        <v>1.0</v>
      </c>
      <c r="V1995" s="3" t="s">
        <v>38</v>
      </c>
      <c r="W1995" s="3" t="s">
        <v>38</v>
      </c>
      <c r="X1995" s="3" t="s">
        <v>17116</v>
      </c>
      <c r="Y1995" s="5">
        <f t="shared" si="1"/>
        <v>2010</v>
      </c>
      <c r="Z1995" s="5">
        <f t="shared" si="2"/>
        <v>9</v>
      </c>
      <c r="AA1995" s="5">
        <f t="shared" si="3"/>
        <v>27</v>
      </c>
      <c r="AB1995" s="5">
        <f t="shared" si="4"/>
        <v>2011</v>
      </c>
      <c r="AC1995" s="5">
        <f t="shared" si="5"/>
        <v>2</v>
      </c>
      <c r="AD1995" s="5">
        <f t="shared" si="6"/>
        <v>21</v>
      </c>
    </row>
    <row r="1996" ht="15.75" customHeight="1">
      <c r="A1996" s="3" t="s">
        <v>30</v>
      </c>
      <c r="B1996" s="3" t="s">
        <v>47</v>
      </c>
      <c r="C1996" s="3" t="s">
        <v>17117</v>
      </c>
      <c r="D1996" s="3" t="s">
        <v>17118</v>
      </c>
      <c r="E1996" s="3" t="s">
        <v>17119</v>
      </c>
      <c r="F1996" s="3" t="s">
        <v>17120</v>
      </c>
      <c r="G1996" s="3" t="s">
        <v>17121</v>
      </c>
      <c r="H1996" s="3" t="s">
        <v>17107</v>
      </c>
      <c r="I1996" s="3" t="s">
        <v>147</v>
      </c>
      <c r="J1996" s="3" t="s">
        <v>148</v>
      </c>
      <c r="K1996" s="3" t="s">
        <v>14070</v>
      </c>
      <c r="L1996" s="3" t="s">
        <v>14071</v>
      </c>
      <c r="M1996" s="3" t="s">
        <v>30</v>
      </c>
      <c r="N1996" s="3" t="s">
        <v>151</v>
      </c>
      <c r="O1996" s="3" t="s">
        <v>17122</v>
      </c>
      <c r="P1996" s="4">
        <v>0.0</v>
      </c>
      <c r="Q1996" s="3" t="s">
        <v>38</v>
      </c>
      <c r="R1996" s="4">
        <v>0.0</v>
      </c>
      <c r="S1996" s="3" t="s">
        <v>38</v>
      </c>
      <c r="T1996" s="3" t="s">
        <v>17123</v>
      </c>
      <c r="U1996" s="4">
        <v>1.0</v>
      </c>
      <c r="V1996" s="3" t="s">
        <v>38</v>
      </c>
      <c r="W1996" s="3" t="s">
        <v>38</v>
      </c>
      <c r="X1996" s="3" t="s">
        <v>17124</v>
      </c>
      <c r="Y1996" s="5">
        <f t="shared" si="1"/>
        <v>2010</v>
      </c>
      <c r="Z1996" s="5">
        <f t="shared" si="2"/>
        <v>8</v>
      </c>
      <c r="AA1996" s="5">
        <f t="shared" si="3"/>
        <v>31</v>
      </c>
      <c r="AB1996" s="5">
        <f t="shared" si="4"/>
        <v>2011</v>
      </c>
      <c r="AC1996" s="5">
        <f t="shared" si="5"/>
        <v>2</v>
      </c>
      <c r="AD1996" s="5">
        <f t="shared" si="6"/>
        <v>21</v>
      </c>
    </row>
    <row r="1997" ht="15.75" customHeight="1">
      <c r="A1997" s="3" t="s">
        <v>30</v>
      </c>
      <c r="B1997" s="3" t="s">
        <v>31</v>
      </c>
      <c r="C1997" s="3" t="s">
        <v>14130</v>
      </c>
      <c r="D1997" s="3" t="s">
        <v>17125</v>
      </c>
      <c r="E1997" s="3" t="s">
        <v>17126</v>
      </c>
      <c r="F1997" s="3" t="s">
        <v>17127</v>
      </c>
      <c r="G1997" s="3" t="s">
        <v>38</v>
      </c>
      <c r="H1997" s="3" t="s">
        <v>38</v>
      </c>
      <c r="I1997" s="3" t="s">
        <v>12954</v>
      </c>
      <c r="J1997" s="3" t="s">
        <v>12955</v>
      </c>
      <c r="K1997" s="3" t="s">
        <v>17128</v>
      </c>
      <c r="L1997" s="3" t="s">
        <v>17129</v>
      </c>
      <c r="M1997" s="3" t="s">
        <v>38</v>
      </c>
      <c r="N1997" s="3" t="s">
        <v>16044</v>
      </c>
      <c r="O1997" s="3" t="s">
        <v>15916</v>
      </c>
      <c r="P1997" s="4">
        <v>6.0</v>
      </c>
      <c r="Q1997" s="3" t="s">
        <v>17130</v>
      </c>
      <c r="R1997" s="4">
        <v>0.0</v>
      </c>
      <c r="S1997" s="3" t="s">
        <v>38</v>
      </c>
      <c r="T1997" s="3" t="s">
        <v>17131</v>
      </c>
      <c r="U1997" s="4">
        <v>1.0</v>
      </c>
      <c r="V1997" s="3" t="s">
        <v>38</v>
      </c>
      <c r="W1997" s="3" t="s">
        <v>38</v>
      </c>
      <c r="X1997" s="3" t="s">
        <v>17132</v>
      </c>
      <c r="Y1997" s="5">
        <f t="shared" si="1"/>
        <v>2009</v>
      </c>
      <c r="Z1997" s="5">
        <f t="shared" si="2"/>
        <v>8</v>
      </c>
      <c r="AA1997" s="5">
        <f t="shared" si="3"/>
        <v>14</v>
      </c>
      <c r="AB1997" s="5">
        <f t="shared" si="4"/>
        <v>0</v>
      </c>
      <c r="AC1997" s="5">
        <f t="shared" si="5"/>
        <v>0</v>
      </c>
      <c r="AD1997" s="5">
        <f t="shared" si="6"/>
        <v>0</v>
      </c>
    </row>
    <row r="1998" ht="15.75" customHeight="1">
      <c r="A1998" s="3" t="s">
        <v>30</v>
      </c>
      <c r="B1998" s="3" t="s">
        <v>31</v>
      </c>
      <c r="C1998" s="3" t="s">
        <v>17133</v>
      </c>
      <c r="D1998" s="3" t="s">
        <v>17134</v>
      </c>
      <c r="E1998" s="3" t="s">
        <v>17135</v>
      </c>
      <c r="F1998" s="3" t="s">
        <v>17136</v>
      </c>
      <c r="G1998" s="3" t="s">
        <v>38</v>
      </c>
      <c r="H1998" s="3" t="s">
        <v>38</v>
      </c>
      <c r="I1998" s="3" t="s">
        <v>12954</v>
      </c>
      <c r="J1998" s="3" t="s">
        <v>12955</v>
      </c>
      <c r="K1998" s="3" t="s">
        <v>17137</v>
      </c>
      <c r="L1998" s="3" t="s">
        <v>17138</v>
      </c>
      <c r="M1998" s="3" t="s">
        <v>38</v>
      </c>
      <c r="N1998" s="3" t="s">
        <v>16044</v>
      </c>
      <c r="O1998" s="3" t="s">
        <v>6145</v>
      </c>
      <c r="P1998" s="4">
        <v>2.0</v>
      </c>
      <c r="Q1998" s="3" t="s">
        <v>17139</v>
      </c>
      <c r="R1998" s="4">
        <v>3.0</v>
      </c>
      <c r="S1998" s="3" t="s">
        <v>17140</v>
      </c>
      <c r="T1998" s="3" t="s">
        <v>17141</v>
      </c>
      <c r="U1998" s="4">
        <v>1.0</v>
      </c>
      <c r="V1998" s="3" t="s">
        <v>38</v>
      </c>
      <c r="W1998" s="3" t="s">
        <v>38</v>
      </c>
      <c r="X1998" s="3" t="s">
        <v>17142</v>
      </c>
      <c r="Y1998" s="5">
        <f t="shared" si="1"/>
        <v>2009</v>
      </c>
      <c r="Z1998" s="5">
        <f t="shared" si="2"/>
        <v>8</v>
      </c>
      <c r="AA1998" s="5">
        <f t="shared" si="3"/>
        <v>5</v>
      </c>
      <c r="AB1998" s="5">
        <f t="shared" si="4"/>
        <v>0</v>
      </c>
      <c r="AC1998" s="5">
        <f t="shared" si="5"/>
        <v>0</v>
      </c>
      <c r="AD1998" s="5">
        <f t="shared" si="6"/>
        <v>0</v>
      </c>
    </row>
    <row r="1999" ht="15.75" customHeight="1">
      <c r="A1999" s="3" t="s">
        <v>30</v>
      </c>
      <c r="B1999" s="3" t="s">
        <v>31</v>
      </c>
      <c r="C1999" s="3" t="s">
        <v>17143</v>
      </c>
      <c r="D1999" s="3" t="s">
        <v>17144</v>
      </c>
      <c r="E1999" s="3" t="s">
        <v>17145</v>
      </c>
      <c r="F1999" s="3" t="s">
        <v>17136</v>
      </c>
      <c r="G1999" s="3" t="s">
        <v>38</v>
      </c>
      <c r="H1999" s="3" t="s">
        <v>38</v>
      </c>
      <c r="I1999" s="3" t="s">
        <v>13387</v>
      </c>
      <c r="J1999" s="3" t="s">
        <v>12955</v>
      </c>
      <c r="K1999" s="3" t="s">
        <v>17146</v>
      </c>
      <c r="L1999" s="3" t="s">
        <v>17147</v>
      </c>
      <c r="M1999" s="3" t="s">
        <v>38</v>
      </c>
      <c r="N1999" s="3" t="s">
        <v>7547</v>
      </c>
      <c r="O1999" s="3" t="s">
        <v>17148</v>
      </c>
      <c r="P1999" s="4">
        <v>4.0</v>
      </c>
      <c r="Q1999" s="3" t="s">
        <v>17149</v>
      </c>
      <c r="R1999" s="4">
        <v>0.0</v>
      </c>
      <c r="S1999" s="3" t="s">
        <v>38</v>
      </c>
      <c r="T1999" s="3" t="s">
        <v>17150</v>
      </c>
      <c r="U1999" s="4">
        <v>1.0</v>
      </c>
      <c r="V1999" s="3" t="s">
        <v>38</v>
      </c>
      <c r="W1999" s="3" t="s">
        <v>38</v>
      </c>
      <c r="X1999" s="3" t="s">
        <v>17151</v>
      </c>
      <c r="Y1999" s="5">
        <f t="shared" si="1"/>
        <v>2009</v>
      </c>
      <c r="Z1999" s="5">
        <f t="shared" si="2"/>
        <v>8</v>
      </c>
      <c r="AA1999" s="5">
        <f t="shared" si="3"/>
        <v>5</v>
      </c>
      <c r="AB1999" s="5">
        <f t="shared" si="4"/>
        <v>0</v>
      </c>
      <c r="AC1999" s="5">
        <f t="shared" si="5"/>
        <v>0</v>
      </c>
      <c r="AD1999" s="5">
        <f t="shared" si="6"/>
        <v>0</v>
      </c>
    </row>
    <row r="2000" ht="15.75" customHeight="1">
      <c r="A2000" s="3" t="s">
        <v>30</v>
      </c>
      <c r="B2000" s="3" t="s">
        <v>47</v>
      </c>
      <c r="C2000" s="3" t="s">
        <v>17152</v>
      </c>
      <c r="D2000" s="3" t="s">
        <v>17153</v>
      </c>
      <c r="E2000" s="3" t="s">
        <v>17154</v>
      </c>
      <c r="F2000" s="3" t="s">
        <v>15587</v>
      </c>
      <c r="G2000" s="3" t="s">
        <v>17155</v>
      </c>
      <c r="H2000" s="3" t="s">
        <v>14772</v>
      </c>
      <c r="I2000" s="3" t="s">
        <v>53</v>
      </c>
      <c r="J2000" s="3" t="s">
        <v>682</v>
      </c>
      <c r="K2000" s="3" t="s">
        <v>13306</v>
      </c>
      <c r="L2000" s="3" t="s">
        <v>13307</v>
      </c>
      <c r="M2000" s="3" t="s">
        <v>30</v>
      </c>
      <c r="N2000" s="3" t="s">
        <v>14262</v>
      </c>
      <c r="O2000" s="3" t="s">
        <v>17156</v>
      </c>
      <c r="P2000" s="4">
        <v>0.0</v>
      </c>
      <c r="Q2000" s="3" t="s">
        <v>38</v>
      </c>
      <c r="R2000" s="4">
        <v>0.0</v>
      </c>
      <c r="S2000" s="3" t="s">
        <v>38</v>
      </c>
      <c r="T2000" s="3" t="s">
        <v>17157</v>
      </c>
      <c r="U2000" s="4">
        <v>1.0</v>
      </c>
      <c r="V2000" s="3" t="s">
        <v>38</v>
      </c>
      <c r="W2000" s="3" t="s">
        <v>38</v>
      </c>
      <c r="X2000" s="3" t="s">
        <v>17158</v>
      </c>
      <c r="Y2000" s="5">
        <f t="shared" si="1"/>
        <v>2010</v>
      </c>
      <c r="Z2000" s="5">
        <f t="shared" si="2"/>
        <v>8</v>
      </c>
      <c r="AA2000" s="5">
        <f t="shared" si="3"/>
        <v>27</v>
      </c>
      <c r="AB2000" s="5">
        <f t="shared" si="4"/>
        <v>2011</v>
      </c>
      <c r="AC2000" s="5">
        <f t="shared" si="5"/>
        <v>2</v>
      </c>
      <c r="AD2000" s="5">
        <f t="shared" si="6"/>
        <v>11</v>
      </c>
    </row>
    <row r="2001" ht="15.75" customHeight="1">
      <c r="A2001" s="3" t="s">
        <v>30</v>
      </c>
      <c r="B2001" s="3" t="s">
        <v>47</v>
      </c>
      <c r="C2001" s="3" t="s">
        <v>17159</v>
      </c>
      <c r="D2001" s="3" t="s">
        <v>17160</v>
      </c>
      <c r="E2001" s="3" t="s">
        <v>17161</v>
      </c>
      <c r="F2001" s="3" t="s">
        <v>17162</v>
      </c>
      <c r="G2001" s="3" t="s">
        <v>17163</v>
      </c>
      <c r="H2001" s="3" t="s">
        <v>14772</v>
      </c>
      <c r="I2001" s="3" t="s">
        <v>172</v>
      </c>
      <c r="J2001" s="3" t="s">
        <v>173</v>
      </c>
      <c r="K2001" s="3" t="s">
        <v>17164</v>
      </c>
      <c r="L2001" s="3" t="s">
        <v>17165</v>
      </c>
      <c r="M2001" s="3" t="s">
        <v>96</v>
      </c>
      <c r="N2001" s="3" t="s">
        <v>38</v>
      </c>
      <c r="O2001" s="3" t="s">
        <v>228</v>
      </c>
      <c r="P2001" s="4">
        <v>0.0</v>
      </c>
      <c r="Q2001" s="3" t="s">
        <v>38</v>
      </c>
      <c r="R2001" s="4">
        <v>0.0</v>
      </c>
      <c r="S2001" s="3" t="s">
        <v>38</v>
      </c>
      <c r="T2001" s="3" t="s">
        <v>17166</v>
      </c>
      <c r="U2001" s="4">
        <v>1.0</v>
      </c>
      <c r="V2001" s="3" t="s">
        <v>38</v>
      </c>
      <c r="W2001" s="3" t="s">
        <v>38</v>
      </c>
      <c r="X2001" s="3" t="s">
        <v>17167</v>
      </c>
      <c r="Y2001" s="5">
        <f t="shared" si="1"/>
        <v>2010</v>
      </c>
      <c r="Z2001" s="5">
        <f t="shared" si="2"/>
        <v>7</v>
      </c>
      <c r="AA2001" s="5">
        <f t="shared" si="3"/>
        <v>2</v>
      </c>
      <c r="AB2001" s="5">
        <f t="shared" si="4"/>
        <v>2011</v>
      </c>
      <c r="AC2001" s="5">
        <f t="shared" si="5"/>
        <v>2</v>
      </c>
      <c r="AD2001" s="5">
        <f t="shared" si="6"/>
        <v>11</v>
      </c>
    </row>
    <row r="2002" ht="15.75" customHeight="1">
      <c r="A2002" s="3" t="s">
        <v>30</v>
      </c>
      <c r="B2002" s="3" t="s">
        <v>47</v>
      </c>
      <c r="C2002" s="3" t="s">
        <v>17168</v>
      </c>
      <c r="D2002" s="3" t="s">
        <v>17169</v>
      </c>
      <c r="E2002" s="3" t="s">
        <v>17170</v>
      </c>
      <c r="F2002" s="3" t="s">
        <v>17171</v>
      </c>
      <c r="G2002" s="3" t="s">
        <v>17172</v>
      </c>
      <c r="H2002" s="3" t="s">
        <v>14772</v>
      </c>
      <c r="I2002" s="3" t="s">
        <v>172</v>
      </c>
      <c r="J2002" s="3" t="s">
        <v>173</v>
      </c>
      <c r="K2002" s="3" t="s">
        <v>17173</v>
      </c>
      <c r="L2002" s="3" t="s">
        <v>17174</v>
      </c>
      <c r="M2002" s="3" t="s">
        <v>96</v>
      </c>
      <c r="N2002" s="3" t="s">
        <v>38</v>
      </c>
      <c r="O2002" s="3" t="s">
        <v>228</v>
      </c>
      <c r="P2002" s="4">
        <v>0.0</v>
      </c>
      <c r="Q2002" s="3" t="s">
        <v>38</v>
      </c>
      <c r="R2002" s="4">
        <v>0.0</v>
      </c>
      <c r="S2002" s="3" t="s">
        <v>38</v>
      </c>
      <c r="T2002" s="3" t="s">
        <v>17175</v>
      </c>
      <c r="U2002" s="4">
        <v>1.0</v>
      </c>
      <c r="V2002" s="3" t="s">
        <v>38</v>
      </c>
      <c r="W2002" s="3" t="s">
        <v>38</v>
      </c>
      <c r="X2002" s="3" t="s">
        <v>17176</v>
      </c>
      <c r="Y2002" s="5">
        <f t="shared" si="1"/>
        <v>2010</v>
      </c>
      <c r="Z2002" s="5">
        <f t="shared" si="2"/>
        <v>9</v>
      </c>
      <c r="AA2002" s="5">
        <f t="shared" si="3"/>
        <v>16</v>
      </c>
      <c r="AB2002" s="5">
        <f t="shared" si="4"/>
        <v>2011</v>
      </c>
      <c r="AC2002" s="5">
        <f t="shared" si="5"/>
        <v>2</v>
      </c>
      <c r="AD2002" s="5">
        <f t="shared" si="6"/>
        <v>11</v>
      </c>
    </row>
    <row r="2003" ht="15.75" customHeight="1">
      <c r="A2003" s="3" t="s">
        <v>30</v>
      </c>
      <c r="B2003" s="3" t="s">
        <v>47</v>
      </c>
      <c r="C2003" s="3" t="s">
        <v>17011</v>
      </c>
      <c r="D2003" s="3" t="s">
        <v>17177</v>
      </c>
      <c r="E2003" s="3" t="s">
        <v>17178</v>
      </c>
      <c r="F2003" s="3" t="s">
        <v>15485</v>
      </c>
      <c r="G2003" s="3" t="s">
        <v>17179</v>
      </c>
      <c r="H2003" s="3" t="s">
        <v>14772</v>
      </c>
      <c r="I2003" s="3" t="s">
        <v>17015</v>
      </c>
      <c r="J2003" s="3" t="s">
        <v>17016</v>
      </c>
      <c r="K2003" s="3" t="s">
        <v>17180</v>
      </c>
      <c r="L2003" s="3" t="s">
        <v>17018</v>
      </c>
      <c r="M2003" s="3" t="s">
        <v>96</v>
      </c>
      <c r="N2003" s="3" t="s">
        <v>9527</v>
      </c>
      <c r="O2003" s="3" t="s">
        <v>1396</v>
      </c>
      <c r="P2003" s="4">
        <v>0.0</v>
      </c>
      <c r="Q2003" s="3" t="s">
        <v>38</v>
      </c>
      <c r="R2003" s="4">
        <v>0.0</v>
      </c>
      <c r="S2003" s="3" t="s">
        <v>38</v>
      </c>
      <c r="T2003" s="3" t="s">
        <v>17181</v>
      </c>
      <c r="U2003" s="4">
        <v>2.0</v>
      </c>
      <c r="V2003" s="3" t="s">
        <v>38</v>
      </c>
      <c r="W2003" s="3" t="s">
        <v>38</v>
      </c>
      <c r="X2003" s="3" t="s">
        <v>17182</v>
      </c>
      <c r="Y2003" s="5">
        <f t="shared" si="1"/>
        <v>2010</v>
      </c>
      <c r="Z2003" s="5">
        <f t="shared" si="2"/>
        <v>9</v>
      </c>
      <c r="AA2003" s="5">
        <f t="shared" si="3"/>
        <v>6</v>
      </c>
      <c r="AB2003" s="5">
        <f t="shared" si="4"/>
        <v>2011</v>
      </c>
      <c r="AC2003" s="5">
        <f t="shared" si="5"/>
        <v>2</v>
      </c>
      <c r="AD2003" s="5">
        <f t="shared" si="6"/>
        <v>11</v>
      </c>
    </row>
    <row r="2004" ht="15.75" customHeight="1">
      <c r="A2004" s="3" t="s">
        <v>30</v>
      </c>
      <c r="B2004" s="3" t="s">
        <v>47</v>
      </c>
      <c r="C2004" s="3" t="s">
        <v>17183</v>
      </c>
      <c r="D2004" s="3" t="s">
        <v>17184</v>
      </c>
      <c r="E2004" s="3" t="s">
        <v>17185</v>
      </c>
      <c r="F2004" s="3" t="s">
        <v>17186</v>
      </c>
      <c r="G2004" s="3" t="s">
        <v>17187</v>
      </c>
      <c r="H2004" s="3" t="s">
        <v>14772</v>
      </c>
      <c r="I2004" s="3" t="s">
        <v>12954</v>
      </c>
      <c r="J2004" s="3" t="s">
        <v>12955</v>
      </c>
      <c r="K2004" s="3" t="s">
        <v>17188</v>
      </c>
      <c r="L2004" s="3" t="s">
        <v>17189</v>
      </c>
      <c r="M2004" s="3" t="s">
        <v>38</v>
      </c>
      <c r="N2004" s="3" t="s">
        <v>122</v>
      </c>
      <c r="O2004" s="3" t="s">
        <v>16560</v>
      </c>
      <c r="P2004" s="4">
        <v>0.0</v>
      </c>
      <c r="Q2004" s="3" t="s">
        <v>38</v>
      </c>
      <c r="R2004" s="4">
        <v>1.0</v>
      </c>
      <c r="S2004" s="3" t="s">
        <v>17190</v>
      </c>
      <c r="T2004" s="3" t="s">
        <v>17191</v>
      </c>
      <c r="U2004" s="4">
        <v>2.0</v>
      </c>
      <c r="V2004" s="3" t="s">
        <v>38</v>
      </c>
      <c r="W2004" s="3" t="s">
        <v>38</v>
      </c>
      <c r="X2004" s="3" t="s">
        <v>17192</v>
      </c>
      <c r="Y2004" s="5">
        <f t="shared" si="1"/>
        <v>2010</v>
      </c>
      <c r="Z2004" s="5">
        <f t="shared" si="2"/>
        <v>8</v>
      </c>
      <c r="AA2004" s="5">
        <f t="shared" si="3"/>
        <v>2</v>
      </c>
      <c r="AB2004" s="5">
        <f t="shared" si="4"/>
        <v>2011</v>
      </c>
      <c r="AC2004" s="5">
        <f t="shared" si="5"/>
        <v>2</v>
      </c>
      <c r="AD2004" s="5">
        <f t="shared" si="6"/>
        <v>11</v>
      </c>
    </row>
    <row r="2005" ht="15.75" customHeight="1">
      <c r="A2005" s="3" t="s">
        <v>30</v>
      </c>
      <c r="B2005" s="3" t="s">
        <v>47</v>
      </c>
      <c r="C2005" s="3" t="s">
        <v>17193</v>
      </c>
      <c r="D2005" s="3" t="s">
        <v>17194</v>
      </c>
      <c r="E2005" s="3" t="s">
        <v>17195</v>
      </c>
      <c r="F2005" s="3" t="s">
        <v>17196</v>
      </c>
      <c r="G2005" s="3" t="s">
        <v>17197</v>
      </c>
      <c r="H2005" s="3" t="s">
        <v>14772</v>
      </c>
      <c r="I2005" s="3" t="s">
        <v>12954</v>
      </c>
      <c r="J2005" s="3" t="s">
        <v>12955</v>
      </c>
      <c r="K2005" s="3" t="s">
        <v>17017</v>
      </c>
      <c r="L2005" s="3" t="s">
        <v>17018</v>
      </c>
      <c r="M2005" s="3" t="s">
        <v>38</v>
      </c>
      <c r="N2005" s="3" t="s">
        <v>9527</v>
      </c>
      <c r="O2005" s="3" t="s">
        <v>529</v>
      </c>
      <c r="P2005" s="4">
        <v>0.0</v>
      </c>
      <c r="Q2005" s="3" t="s">
        <v>38</v>
      </c>
      <c r="R2005" s="4">
        <v>0.0</v>
      </c>
      <c r="S2005" s="3" t="s">
        <v>38</v>
      </c>
      <c r="T2005" s="3" t="s">
        <v>17198</v>
      </c>
      <c r="U2005" s="4">
        <v>1.0</v>
      </c>
      <c r="V2005" s="3" t="s">
        <v>38</v>
      </c>
      <c r="W2005" s="3" t="s">
        <v>38</v>
      </c>
      <c r="X2005" s="3" t="s">
        <v>17199</v>
      </c>
      <c r="Y2005" s="5">
        <f t="shared" si="1"/>
        <v>2010</v>
      </c>
      <c r="Z2005" s="5">
        <f t="shared" si="2"/>
        <v>7</v>
      </c>
      <c r="AA2005" s="5">
        <f t="shared" si="3"/>
        <v>16</v>
      </c>
      <c r="AB2005" s="5">
        <f t="shared" si="4"/>
        <v>2011</v>
      </c>
      <c r="AC2005" s="5">
        <f t="shared" si="5"/>
        <v>2</v>
      </c>
      <c r="AD2005" s="5">
        <f t="shared" si="6"/>
        <v>11</v>
      </c>
    </row>
    <row r="2006" ht="15.75" customHeight="1">
      <c r="A2006" s="3" t="s">
        <v>30</v>
      </c>
      <c r="B2006" s="3" t="s">
        <v>47</v>
      </c>
      <c r="C2006" s="3" t="s">
        <v>17200</v>
      </c>
      <c r="D2006" s="3" t="s">
        <v>17201</v>
      </c>
      <c r="E2006" s="3" t="s">
        <v>17202</v>
      </c>
      <c r="F2006" s="3" t="s">
        <v>17203</v>
      </c>
      <c r="G2006" s="3" t="s">
        <v>17204</v>
      </c>
      <c r="H2006" s="3" t="s">
        <v>14772</v>
      </c>
      <c r="I2006" s="3" t="s">
        <v>373</v>
      </c>
      <c r="J2006" s="3" t="s">
        <v>1435</v>
      </c>
      <c r="K2006" s="3" t="s">
        <v>14686</v>
      </c>
      <c r="L2006" s="3" t="s">
        <v>14254</v>
      </c>
      <c r="M2006" s="3" t="s">
        <v>38</v>
      </c>
      <c r="N2006" s="3" t="s">
        <v>8178</v>
      </c>
      <c r="O2006" s="3" t="s">
        <v>17205</v>
      </c>
      <c r="P2006" s="4">
        <v>0.0</v>
      </c>
      <c r="Q2006" s="3" t="s">
        <v>38</v>
      </c>
      <c r="R2006" s="4">
        <v>1.0</v>
      </c>
      <c r="S2006" s="3" t="s">
        <v>17206</v>
      </c>
      <c r="T2006" s="3" t="s">
        <v>17207</v>
      </c>
      <c r="U2006" s="4">
        <v>1.0</v>
      </c>
      <c r="V2006" s="3" t="s">
        <v>38</v>
      </c>
      <c r="W2006" s="3" t="s">
        <v>38</v>
      </c>
      <c r="X2006" s="3" t="s">
        <v>17208</v>
      </c>
      <c r="Y2006" s="5">
        <f t="shared" si="1"/>
        <v>2010</v>
      </c>
      <c r="Z2006" s="5">
        <f t="shared" si="2"/>
        <v>8</v>
      </c>
      <c r="AA2006" s="5">
        <f t="shared" si="3"/>
        <v>23</v>
      </c>
      <c r="AB2006" s="5">
        <f t="shared" si="4"/>
        <v>2011</v>
      </c>
      <c r="AC2006" s="5">
        <f t="shared" si="5"/>
        <v>2</v>
      </c>
      <c r="AD2006" s="5">
        <f t="shared" si="6"/>
        <v>11</v>
      </c>
    </row>
    <row r="2007" ht="15.75" customHeight="1">
      <c r="A2007" s="3" t="s">
        <v>30</v>
      </c>
      <c r="B2007" s="3" t="s">
        <v>31</v>
      </c>
      <c r="C2007" s="3" t="s">
        <v>17209</v>
      </c>
      <c r="D2007" s="3" t="s">
        <v>17210</v>
      </c>
      <c r="E2007" s="3" t="s">
        <v>17211</v>
      </c>
      <c r="F2007" s="3" t="s">
        <v>17212</v>
      </c>
      <c r="G2007" s="3" t="s">
        <v>17213</v>
      </c>
      <c r="H2007" s="3" t="s">
        <v>14772</v>
      </c>
      <c r="I2007" s="3" t="s">
        <v>38</v>
      </c>
      <c r="J2007" s="3" t="s">
        <v>12198</v>
      </c>
      <c r="K2007" s="3" t="s">
        <v>17214</v>
      </c>
      <c r="L2007" s="3" t="s">
        <v>38</v>
      </c>
      <c r="M2007" s="3" t="s">
        <v>38</v>
      </c>
      <c r="N2007" s="3" t="s">
        <v>38</v>
      </c>
      <c r="O2007" s="3" t="s">
        <v>1241</v>
      </c>
      <c r="P2007" s="4">
        <v>3.0</v>
      </c>
      <c r="Q2007" s="3" t="s">
        <v>17215</v>
      </c>
      <c r="R2007" s="4">
        <v>0.0</v>
      </c>
      <c r="S2007" s="3" t="s">
        <v>38</v>
      </c>
      <c r="T2007" s="3" t="s">
        <v>17216</v>
      </c>
      <c r="U2007" s="4">
        <v>1.0</v>
      </c>
      <c r="V2007" s="3" t="s">
        <v>38</v>
      </c>
      <c r="W2007" s="3" t="s">
        <v>38</v>
      </c>
      <c r="X2007" s="3" t="s">
        <v>17217</v>
      </c>
      <c r="Y2007" s="5">
        <f t="shared" si="1"/>
        <v>2010</v>
      </c>
      <c r="Z2007" s="5">
        <f t="shared" si="2"/>
        <v>4</v>
      </c>
      <c r="AA2007" s="5">
        <f t="shared" si="3"/>
        <v>1</v>
      </c>
      <c r="AB2007" s="5">
        <f t="shared" si="4"/>
        <v>2011</v>
      </c>
      <c r="AC2007" s="5">
        <f t="shared" si="5"/>
        <v>2</v>
      </c>
      <c r="AD2007" s="5">
        <f t="shared" si="6"/>
        <v>11</v>
      </c>
    </row>
    <row r="2008" ht="15.75" customHeight="1">
      <c r="A2008" s="3" t="s">
        <v>30</v>
      </c>
      <c r="B2008" s="3" t="s">
        <v>47</v>
      </c>
      <c r="C2008" s="3" t="s">
        <v>17218</v>
      </c>
      <c r="D2008" s="3" t="s">
        <v>17219</v>
      </c>
      <c r="E2008" s="3" t="s">
        <v>17220</v>
      </c>
      <c r="F2008" s="3" t="s">
        <v>15887</v>
      </c>
      <c r="G2008" s="3" t="s">
        <v>17221</v>
      </c>
      <c r="H2008" s="3" t="s">
        <v>16136</v>
      </c>
      <c r="I2008" s="3" t="s">
        <v>242</v>
      </c>
      <c r="J2008" s="3" t="s">
        <v>1097</v>
      </c>
      <c r="K2008" s="3" t="s">
        <v>15950</v>
      </c>
      <c r="L2008" s="3" t="s">
        <v>15951</v>
      </c>
      <c r="M2008" s="3" t="s">
        <v>38</v>
      </c>
      <c r="N2008" s="3" t="s">
        <v>38</v>
      </c>
      <c r="O2008" s="3" t="s">
        <v>3708</v>
      </c>
      <c r="P2008" s="4">
        <v>0.0</v>
      </c>
      <c r="Q2008" s="3" t="s">
        <v>38</v>
      </c>
      <c r="R2008" s="4">
        <v>0.0</v>
      </c>
      <c r="S2008" s="3" t="s">
        <v>38</v>
      </c>
      <c r="T2008" s="3" t="s">
        <v>17222</v>
      </c>
      <c r="U2008" s="4">
        <v>1.0</v>
      </c>
      <c r="V2008" s="3" t="s">
        <v>38</v>
      </c>
      <c r="W2008" s="3" t="s">
        <v>38</v>
      </c>
      <c r="X2008" s="3" t="s">
        <v>17223</v>
      </c>
      <c r="Y2008" s="5">
        <f t="shared" si="1"/>
        <v>2010</v>
      </c>
      <c r="Z2008" s="5">
        <f t="shared" si="2"/>
        <v>5</v>
      </c>
      <c r="AA2008" s="5">
        <f t="shared" si="3"/>
        <v>24</v>
      </c>
      <c r="AB2008" s="5">
        <f t="shared" si="4"/>
        <v>2011</v>
      </c>
      <c r="AC2008" s="5">
        <f t="shared" si="5"/>
        <v>2</v>
      </c>
      <c r="AD2008" s="5">
        <f t="shared" si="6"/>
        <v>1</v>
      </c>
    </row>
    <row r="2009" ht="15.75" customHeight="1">
      <c r="A2009" s="3" t="s">
        <v>30</v>
      </c>
      <c r="B2009" s="3" t="s">
        <v>31</v>
      </c>
      <c r="C2009" s="3" t="s">
        <v>17224</v>
      </c>
      <c r="D2009" s="3" t="s">
        <v>17225</v>
      </c>
      <c r="E2009" s="3" t="s">
        <v>17226</v>
      </c>
      <c r="F2009" s="3" t="s">
        <v>17227</v>
      </c>
      <c r="G2009" s="3" t="s">
        <v>38</v>
      </c>
      <c r="H2009" s="3" t="s">
        <v>38</v>
      </c>
      <c r="I2009" s="3" t="s">
        <v>17228</v>
      </c>
      <c r="J2009" s="3" t="s">
        <v>17229</v>
      </c>
      <c r="K2009" s="3" t="s">
        <v>17230</v>
      </c>
      <c r="L2009" s="3" t="s">
        <v>17231</v>
      </c>
      <c r="M2009" s="3" t="s">
        <v>30</v>
      </c>
      <c r="N2009" s="3" t="s">
        <v>17232</v>
      </c>
      <c r="O2009" s="3" t="s">
        <v>17233</v>
      </c>
      <c r="P2009" s="4">
        <v>0.0</v>
      </c>
      <c r="Q2009" s="3" t="s">
        <v>38</v>
      </c>
      <c r="R2009" s="4">
        <v>0.0</v>
      </c>
      <c r="S2009" s="3" t="s">
        <v>38</v>
      </c>
      <c r="T2009" s="3" t="s">
        <v>17234</v>
      </c>
      <c r="U2009" s="4">
        <v>1.0</v>
      </c>
      <c r="V2009" s="3" t="s">
        <v>38</v>
      </c>
      <c r="W2009" s="3" t="s">
        <v>38</v>
      </c>
      <c r="X2009" s="3" t="s">
        <v>17235</v>
      </c>
      <c r="Y2009" s="5">
        <f t="shared" si="1"/>
        <v>2009</v>
      </c>
      <c r="Z2009" s="5">
        <f t="shared" si="2"/>
        <v>7</v>
      </c>
      <c r="AA2009" s="5">
        <f t="shared" si="3"/>
        <v>31</v>
      </c>
      <c r="AB2009" s="5">
        <f t="shared" si="4"/>
        <v>0</v>
      </c>
      <c r="AC2009" s="5">
        <f t="shared" si="5"/>
        <v>0</v>
      </c>
      <c r="AD2009" s="5">
        <f t="shared" si="6"/>
        <v>0</v>
      </c>
    </row>
    <row r="2010" ht="15.75" customHeight="1">
      <c r="A2010" s="3" t="s">
        <v>30</v>
      </c>
      <c r="B2010" s="3" t="s">
        <v>31</v>
      </c>
      <c r="C2010" s="3" t="s">
        <v>17236</v>
      </c>
      <c r="D2010" s="3" t="s">
        <v>17237</v>
      </c>
      <c r="E2010" s="3" t="s">
        <v>17238</v>
      </c>
      <c r="F2010" s="3" t="s">
        <v>17239</v>
      </c>
      <c r="G2010" s="3" t="s">
        <v>38</v>
      </c>
      <c r="H2010" s="3" t="s">
        <v>38</v>
      </c>
      <c r="I2010" s="3" t="s">
        <v>12954</v>
      </c>
      <c r="J2010" s="3" t="s">
        <v>12955</v>
      </c>
      <c r="K2010" s="3" t="s">
        <v>11590</v>
      </c>
      <c r="L2010" s="3" t="s">
        <v>11591</v>
      </c>
      <c r="M2010" s="3" t="s">
        <v>38</v>
      </c>
      <c r="N2010" s="3" t="s">
        <v>16044</v>
      </c>
      <c r="O2010" s="3" t="s">
        <v>17240</v>
      </c>
      <c r="P2010" s="4">
        <v>2.0</v>
      </c>
      <c r="Q2010" s="3" t="s">
        <v>17241</v>
      </c>
      <c r="R2010" s="4">
        <v>4.0</v>
      </c>
      <c r="S2010" s="3" t="s">
        <v>17242</v>
      </c>
      <c r="T2010" s="3" t="s">
        <v>17243</v>
      </c>
      <c r="U2010" s="4">
        <v>1.0</v>
      </c>
      <c r="V2010" s="3" t="s">
        <v>38</v>
      </c>
      <c r="W2010" s="3" t="s">
        <v>38</v>
      </c>
      <c r="X2010" s="3" t="s">
        <v>17244</v>
      </c>
      <c r="Y2010" s="5">
        <f t="shared" si="1"/>
        <v>2009</v>
      </c>
      <c r="Z2010" s="5">
        <f t="shared" si="2"/>
        <v>7</v>
      </c>
      <c r="AA2010" s="5">
        <f t="shared" si="3"/>
        <v>20</v>
      </c>
      <c r="AB2010" s="5">
        <f t="shared" si="4"/>
        <v>0</v>
      </c>
      <c r="AC2010" s="5">
        <f t="shared" si="5"/>
        <v>0</v>
      </c>
      <c r="AD2010" s="5">
        <f t="shared" si="6"/>
        <v>0</v>
      </c>
    </row>
    <row r="2011" ht="15.75" customHeight="1">
      <c r="A2011" s="3" t="s">
        <v>30</v>
      </c>
      <c r="B2011" s="3" t="s">
        <v>47</v>
      </c>
      <c r="C2011" s="3" t="s">
        <v>14045</v>
      </c>
      <c r="D2011" s="3" t="s">
        <v>17245</v>
      </c>
      <c r="E2011" s="3" t="s">
        <v>17246</v>
      </c>
      <c r="F2011" s="3" t="s">
        <v>17120</v>
      </c>
      <c r="G2011" s="3" t="s">
        <v>17247</v>
      </c>
      <c r="H2011" s="3" t="s">
        <v>14781</v>
      </c>
      <c r="I2011" s="3" t="s">
        <v>147</v>
      </c>
      <c r="J2011" s="3" t="s">
        <v>148</v>
      </c>
      <c r="K2011" s="3" t="s">
        <v>14070</v>
      </c>
      <c r="L2011" s="3" t="s">
        <v>14071</v>
      </c>
      <c r="M2011" s="3" t="s">
        <v>30</v>
      </c>
      <c r="N2011" s="3" t="s">
        <v>151</v>
      </c>
      <c r="O2011" s="3" t="s">
        <v>16777</v>
      </c>
      <c r="P2011" s="4">
        <v>0.0</v>
      </c>
      <c r="Q2011" s="3" t="s">
        <v>38</v>
      </c>
      <c r="R2011" s="4">
        <v>0.0</v>
      </c>
      <c r="S2011" s="3" t="s">
        <v>38</v>
      </c>
      <c r="T2011" s="3" t="s">
        <v>17248</v>
      </c>
      <c r="U2011" s="4">
        <v>1.0</v>
      </c>
      <c r="V2011" s="3" t="s">
        <v>38</v>
      </c>
      <c r="W2011" s="3" t="s">
        <v>38</v>
      </c>
      <c r="X2011" s="3" t="s">
        <v>17249</v>
      </c>
      <c r="Y2011" s="5">
        <f t="shared" si="1"/>
        <v>2010</v>
      </c>
      <c r="Z2011" s="5">
        <f t="shared" si="2"/>
        <v>8</v>
      </c>
      <c r="AA2011" s="5">
        <f t="shared" si="3"/>
        <v>31</v>
      </c>
      <c r="AB2011" s="5">
        <f t="shared" si="4"/>
        <v>2011</v>
      </c>
      <c r="AC2011" s="5">
        <f t="shared" si="5"/>
        <v>1</v>
      </c>
      <c r="AD2011" s="5">
        <f t="shared" si="6"/>
        <v>21</v>
      </c>
    </row>
    <row r="2012" ht="15.75" customHeight="1">
      <c r="A2012" s="3" t="s">
        <v>30</v>
      </c>
      <c r="B2012" s="3" t="s">
        <v>47</v>
      </c>
      <c r="C2012" s="3" t="s">
        <v>17250</v>
      </c>
      <c r="D2012" s="3" t="s">
        <v>17251</v>
      </c>
      <c r="E2012" s="3" t="s">
        <v>17252</v>
      </c>
      <c r="F2012" s="3" t="s">
        <v>15652</v>
      </c>
      <c r="G2012" s="3" t="s">
        <v>17253</v>
      </c>
      <c r="H2012" s="3" t="s">
        <v>14781</v>
      </c>
      <c r="I2012" s="3" t="s">
        <v>172</v>
      </c>
      <c r="J2012" s="3" t="s">
        <v>173</v>
      </c>
      <c r="K2012" s="3" t="s">
        <v>17254</v>
      </c>
      <c r="L2012" s="3" t="s">
        <v>17255</v>
      </c>
      <c r="M2012" s="3" t="s">
        <v>17256</v>
      </c>
      <c r="N2012" s="3" t="s">
        <v>38</v>
      </c>
      <c r="O2012" s="3" t="s">
        <v>228</v>
      </c>
      <c r="P2012" s="4">
        <v>0.0</v>
      </c>
      <c r="Q2012" s="3" t="s">
        <v>38</v>
      </c>
      <c r="R2012" s="4">
        <v>1.0</v>
      </c>
      <c r="S2012" s="3" t="s">
        <v>17257</v>
      </c>
      <c r="T2012" s="3" t="s">
        <v>17258</v>
      </c>
      <c r="U2012" s="4">
        <v>1.0</v>
      </c>
      <c r="V2012" s="3" t="s">
        <v>38</v>
      </c>
      <c r="W2012" s="3" t="s">
        <v>38</v>
      </c>
      <c r="X2012" s="3" t="s">
        <v>17259</v>
      </c>
      <c r="Y2012" s="5">
        <f t="shared" si="1"/>
        <v>2010</v>
      </c>
      <c r="Z2012" s="5">
        <f t="shared" si="2"/>
        <v>8</v>
      </c>
      <c r="AA2012" s="5">
        <f t="shared" si="3"/>
        <v>13</v>
      </c>
      <c r="AB2012" s="5">
        <f t="shared" si="4"/>
        <v>2011</v>
      </c>
      <c r="AC2012" s="5">
        <f t="shared" si="5"/>
        <v>1</v>
      </c>
      <c r="AD2012" s="5">
        <f t="shared" si="6"/>
        <v>21</v>
      </c>
    </row>
    <row r="2013" ht="15.75" customHeight="1">
      <c r="A2013" s="3" t="s">
        <v>30</v>
      </c>
      <c r="B2013" s="3" t="s">
        <v>47</v>
      </c>
      <c r="C2013" s="3" t="s">
        <v>17260</v>
      </c>
      <c r="D2013" s="3" t="s">
        <v>17261</v>
      </c>
      <c r="E2013" s="3" t="s">
        <v>17262</v>
      </c>
      <c r="F2013" s="3" t="s">
        <v>17263</v>
      </c>
      <c r="G2013" s="3" t="s">
        <v>17264</v>
      </c>
      <c r="H2013" s="3" t="s">
        <v>17265</v>
      </c>
      <c r="I2013" s="3" t="s">
        <v>3285</v>
      </c>
      <c r="J2013" s="3" t="s">
        <v>454</v>
      </c>
      <c r="K2013" s="3" t="s">
        <v>17266</v>
      </c>
      <c r="L2013" s="3" t="s">
        <v>17267</v>
      </c>
      <c r="M2013" s="3" t="s">
        <v>2042</v>
      </c>
      <c r="N2013" s="3" t="s">
        <v>69</v>
      </c>
      <c r="O2013" s="3" t="s">
        <v>17268</v>
      </c>
      <c r="P2013" s="4">
        <v>0.0</v>
      </c>
      <c r="Q2013" s="3" t="s">
        <v>38</v>
      </c>
      <c r="R2013" s="4">
        <v>2.0</v>
      </c>
      <c r="S2013" s="3" t="s">
        <v>17269</v>
      </c>
      <c r="T2013" s="3" t="s">
        <v>17270</v>
      </c>
      <c r="U2013" s="4">
        <v>1.0</v>
      </c>
      <c r="V2013" s="3" t="s">
        <v>38</v>
      </c>
      <c r="W2013" s="3" t="s">
        <v>38</v>
      </c>
      <c r="X2013" s="3" t="s">
        <v>17271</v>
      </c>
      <c r="Y2013" s="5">
        <f t="shared" si="1"/>
        <v>2010</v>
      </c>
      <c r="Z2013" s="5">
        <f t="shared" si="2"/>
        <v>9</v>
      </c>
      <c r="AA2013" s="5">
        <f t="shared" si="3"/>
        <v>2</v>
      </c>
      <c r="AB2013" s="5">
        <f t="shared" si="4"/>
        <v>2011</v>
      </c>
      <c r="AC2013" s="5">
        <f t="shared" si="5"/>
        <v>1</v>
      </c>
      <c r="AD2013" s="5">
        <f t="shared" si="6"/>
        <v>11</v>
      </c>
    </row>
    <row r="2014" ht="15.75" customHeight="1">
      <c r="A2014" s="3" t="s">
        <v>30</v>
      </c>
      <c r="B2014" s="3" t="s">
        <v>47</v>
      </c>
      <c r="C2014" s="3" t="s">
        <v>17272</v>
      </c>
      <c r="D2014" s="3" t="s">
        <v>17273</v>
      </c>
      <c r="E2014" s="3" t="s">
        <v>17274</v>
      </c>
      <c r="F2014" s="3" t="s">
        <v>17275</v>
      </c>
      <c r="G2014" s="3" t="s">
        <v>17276</v>
      </c>
      <c r="H2014" s="3" t="s">
        <v>17277</v>
      </c>
      <c r="I2014" s="3" t="s">
        <v>172</v>
      </c>
      <c r="J2014" s="3" t="s">
        <v>173</v>
      </c>
      <c r="K2014" s="3" t="s">
        <v>17278</v>
      </c>
      <c r="L2014" s="3" t="s">
        <v>17279</v>
      </c>
      <c r="M2014" s="3" t="s">
        <v>121</v>
      </c>
      <c r="N2014" s="3" t="s">
        <v>38</v>
      </c>
      <c r="O2014" s="3" t="s">
        <v>228</v>
      </c>
      <c r="P2014" s="4">
        <v>0.0</v>
      </c>
      <c r="Q2014" s="3" t="s">
        <v>38</v>
      </c>
      <c r="R2014" s="4">
        <v>0.0</v>
      </c>
      <c r="S2014" s="3" t="s">
        <v>38</v>
      </c>
      <c r="T2014" s="3" t="s">
        <v>17280</v>
      </c>
      <c r="U2014" s="4">
        <v>1.0</v>
      </c>
      <c r="V2014" s="3" t="s">
        <v>38</v>
      </c>
      <c r="W2014" s="3" t="s">
        <v>38</v>
      </c>
      <c r="X2014" s="3" t="s">
        <v>17281</v>
      </c>
      <c r="Y2014" s="5">
        <f t="shared" si="1"/>
        <v>2010</v>
      </c>
      <c r="Z2014" s="5">
        <f t="shared" si="2"/>
        <v>7</v>
      </c>
      <c r="AA2014" s="5">
        <f t="shared" si="3"/>
        <v>20</v>
      </c>
      <c r="AB2014" s="5">
        <f t="shared" si="4"/>
        <v>2011</v>
      </c>
      <c r="AC2014" s="5">
        <f t="shared" si="5"/>
        <v>1</v>
      </c>
      <c r="AD2014" s="5">
        <f t="shared" si="6"/>
        <v>1</v>
      </c>
    </row>
    <row r="2015" ht="15.75" customHeight="1">
      <c r="A2015" s="3" t="s">
        <v>30</v>
      </c>
      <c r="B2015" s="3" t="s">
        <v>47</v>
      </c>
      <c r="C2015" s="3" t="s">
        <v>17282</v>
      </c>
      <c r="D2015" s="3" t="s">
        <v>17283</v>
      </c>
      <c r="E2015" s="3" t="s">
        <v>17284</v>
      </c>
      <c r="F2015" s="3" t="s">
        <v>17285</v>
      </c>
      <c r="G2015" s="3" t="s">
        <v>17286</v>
      </c>
      <c r="H2015" s="3" t="s">
        <v>17277</v>
      </c>
      <c r="I2015" s="3" t="s">
        <v>172</v>
      </c>
      <c r="J2015" s="3" t="s">
        <v>173</v>
      </c>
      <c r="K2015" s="3" t="s">
        <v>17287</v>
      </c>
      <c r="L2015" s="3" t="s">
        <v>17288</v>
      </c>
      <c r="M2015" s="3" t="s">
        <v>96</v>
      </c>
      <c r="N2015" s="3" t="s">
        <v>38</v>
      </c>
      <c r="O2015" s="3" t="s">
        <v>529</v>
      </c>
      <c r="P2015" s="4">
        <v>0.0</v>
      </c>
      <c r="Q2015" s="3" t="s">
        <v>38</v>
      </c>
      <c r="R2015" s="4">
        <v>0.0</v>
      </c>
      <c r="S2015" s="3" t="s">
        <v>38</v>
      </c>
      <c r="T2015" s="3" t="s">
        <v>17289</v>
      </c>
      <c r="U2015" s="4">
        <v>1.0</v>
      </c>
      <c r="V2015" s="3" t="s">
        <v>38</v>
      </c>
      <c r="W2015" s="3" t="s">
        <v>38</v>
      </c>
      <c r="X2015" s="3" t="s">
        <v>17290</v>
      </c>
      <c r="Y2015" s="5">
        <f t="shared" si="1"/>
        <v>2010</v>
      </c>
      <c r="Z2015" s="5">
        <f t="shared" si="2"/>
        <v>7</v>
      </c>
      <c r="AA2015" s="5">
        <f t="shared" si="3"/>
        <v>30</v>
      </c>
      <c r="AB2015" s="5">
        <f t="shared" si="4"/>
        <v>2011</v>
      </c>
      <c r="AC2015" s="5">
        <f t="shared" si="5"/>
        <v>1</v>
      </c>
      <c r="AD2015" s="5">
        <f t="shared" si="6"/>
        <v>1</v>
      </c>
    </row>
    <row r="2016" ht="15.75" customHeight="1">
      <c r="A2016" s="3" t="s">
        <v>30</v>
      </c>
      <c r="B2016" s="3" t="s">
        <v>47</v>
      </c>
      <c r="C2016" s="3" t="s">
        <v>17218</v>
      </c>
      <c r="D2016" s="3" t="s">
        <v>17291</v>
      </c>
      <c r="E2016" s="3" t="s">
        <v>17292</v>
      </c>
      <c r="F2016" s="3" t="s">
        <v>17293</v>
      </c>
      <c r="G2016" s="3" t="s">
        <v>17294</v>
      </c>
      <c r="H2016" s="3" t="s">
        <v>17277</v>
      </c>
      <c r="I2016" s="3" t="s">
        <v>242</v>
      </c>
      <c r="J2016" s="3" t="s">
        <v>1097</v>
      </c>
      <c r="K2016" s="3" t="s">
        <v>15950</v>
      </c>
      <c r="L2016" s="3" t="s">
        <v>15951</v>
      </c>
      <c r="M2016" s="3" t="s">
        <v>38</v>
      </c>
      <c r="N2016" s="3" t="s">
        <v>38</v>
      </c>
      <c r="O2016" s="3" t="s">
        <v>8551</v>
      </c>
      <c r="P2016" s="4">
        <v>0.0</v>
      </c>
      <c r="Q2016" s="3" t="s">
        <v>38</v>
      </c>
      <c r="R2016" s="4">
        <v>1.0</v>
      </c>
      <c r="S2016" s="3" t="s">
        <v>15952</v>
      </c>
      <c r="T2016" s="3" t="s">
        <v>17295</v>
      </c>
      <c r="U2016" s="4">
        <v>2.0</v>
      </c>
      <c r="V2016" s="3" t="s">
        <v>38</v>
      </c>
      <c r="W2016" s="3" t="s">
        <v>38</v>
      </c>
      <c r="X2016" s="3" t="s">
        <v>17296</v>
      </c>
      <c r="Y2016" s="5">
        <f t="shared" si="1"/>
        <v>2010</v>
      </c>
      <c r="Z2016" s="5">
        <f t="shared" si="2"/>
        <v>8</v>
      </c>
      <c r="AA2016" s="5">
        <f t="shared" si="3"/>
        <v>4</v>
      </c>
      <c r="AB2016" s="5">
        <f t="shared" si="4"/>
        <v>2011</v>
      </c>
      <c r="AC2016" s="5">
        <f t="shared" si="5"/>
        <v>1</v>
      </c>
      <c r="AD2016" s="5">
        <f t="shared" si="6"/>
        <v>1</v>
      </c>
    </row>
    <row r="2017" ht="15.75" customHeight="1">
      <c r="A2017" s="3" t="s">
        <v>30</v>
      </c>
      <c r="B2017" s="3" t="s">
        <v>47</v>
      </c>
      <c r="C2017" s="3" t="s">
        <v>17297</v>
      </c>
      <c r="D2017" s="3" t="s">
        <v>17298</v>
      </c>
      <c r="E2017" s="3" t="s">
        <v>17299</v>
      </c>
      <c r="F2017" s="3" t="s">
        <v>15622</v>
      </c>
      <c r="G2017" s="3" t="s">
        <v>17300</v>
      </c>
      <c r="H2017" s="3" t="s">
        <v>17277</v>
      </c>
      <c r="I2017" s="3" t="s">
        <v>1385</v>
      </c>
      <c r="J2017" s="3" t="s">
        <v>39</v>
      </c>
      <c r="K2017" s="3" t="s">
        <v>16678</v>
      </c>
      <c r="L2017" s="3" t="s">
        <v>15444</v>
      </c>
      <c r="M2017" s="3" t="s">
        <v>30</v>
      </c>
      <c r="N2017" s="3" t="s">
        <v>38</v>
      </c>
      <c r="O2017" s="3" t="s">
        <v>15076</v>
      </c>
      <c r="P2017" s="4">
        <v>0.0</v>
      </c>
      <c r="Q2017" s="3" t="s">
        <v>38</v>
      </c>
      <c r="R2017" s="4">
        <v>0.0</v>
      </c>
      <c r="S2017" s="3" t="s">
        <v>38</v>
      </c>
      <c r="T2017" s="3" t="s">
        <v>17301</v>
      </c>
      <c r="U2017" s="4">
        <v>1.0</v>
      </c>
      <c r="V2017" s="3" t="s">
        <v>38</v>
      </c>
      <c r="W2017" s="3" t="s">
        <v>38</v>
      </c>
      <c r="X2017" s="3" t="s">
        <v>17302</v>
      </c>
      <c r="Y2017" s="5">
        <f t="shared" si="1"/>
        <v>2010</v>
      </c>
      <c r="Z2017" s="5">
        <f t="shared" si="2"/>
        <v>8</v>
      </c>
      <c r="AA2017" s="5">
        <f t="shared" si="3"/>
        <v>26</v>
      </c>
      <c r="AB2017" s="5">
        <f t="shared" si="4"/>
        <v>2011</v>
      </c>
      <c r="AC2017" s="5">
        <f t="shared" si="5"/>
        <v>1</v>
      </c>
      <c r="AD2017" s="5">
        <f t="shared" si="6"/>
        <v>1</v>
      </c>
    </row>
    <row r="2018" ht="15.75" customHeight="1">
      <c r="A2018" s="3" t="s">
        <v>30</v>
      </c>
      <c r="B2018" s="3" t="s">
        <v>31</v>
      </c>
      <c r="C2018" s="3" t="s">
        <v>17303</v>
      </c>
      <c r="D2018" s="3" t="s">
        <v>17304</v>
      </c>
      <c r="E2018" s="3" t="s">
        <v>17305</v>
      </c>
      <c r="F2018" s="3" t="s">
        <v>16591</v>
      </c>
      <c r="G2018" s="3" t="s">
        <v>17306</v>
      </c>
      <c r="H2018" s="3" t="s">
        <v>17277</v>
      </c>
      <c r="I2018" s="3" t="s">
        <v>38</v>
      </c>
      <c r="J2018" s="3" t="s">
        <v>148</v>
      </c>
      <c r="K2018" s="3" t="s">
        <v>17093</v>
      </c>
      <c r="L2018" s="3" t="s">
        <v>38</v>
      </c>
      <c r="M2018" s="3" t="s">
        <v>38</v>
      </c>
      <c r="N2018" s="3" t="s">
        <v>151</v>
      </c>
      <c r="O2018" s="3" t="s">
        <v>800</v>
      </c>
      <c r="P2018" s="4">
        <v>1.0</v>
      </c>
      <c r="Q2018" s="3" t="s">
        <v>17307</v>
      </c>
      <c r="R2018" s="4">
        <v>0.0</v>
      </c>
      <c r="S2018" s="3" t="s">
        <v>38</v>
      </c>
      <c r="T2018" s="3" t="s">
        <v>17308</v>
      </c>
      <c r="U2018" s="4">
        <v>1.0</v>
      </c>
      <c r="V2018" s="3" t="s">
        <v>38</v>
      </c>
      <c r="W2018" s="3" t="s">
        <v>38</v>
      </c>
      <c r="X2018" s="3" t="s">
        <v>17309</v>
      </c>
      <c r="Y2018" s="5">
        <f t="shared" si="1"/>
        <v>2010</v>
      </c>
      <c r="Z2018" s="5">
        <f t="shared" si="2"/>
        <v>1</v>
      </c>
      <c r="AA2018" s="5">
        <f t="shared" si="3"/>
        <v>20</v>
      </c>
      <c r="AB2018" s="5">
        <f t="shared" si="4"/>
        <v>2011</v>
      </c>
      <c r="AC2018" s="5">
        <f t="shared" si="5"/>
        <v>1</v>
      </c>
      <c r="AD2018" s="5">
        <f t="shared" si="6"/>
        <v>1</v>
      </c>
    </row>
    <row r="2019" ht="15.75" customHeight="1">
      <c r="A2019" s="3" t="s">
        <v>30</v>
      </c>
      <c r="B2019" s="3" t="s">
        <v>31</v>
      </c>
      <c r="C2019" s="3" t="s">
        <v>15381</v>
      </c>
      <c r="D2019" s="3" t="s">
        <v>17310</v>
      </c>
      <c r="E2019" s="3" t="s">
        <v>17311</v>
      </c>
      <c r="F2019" s="3" t="s">
        <v>15360</v>
      </c>
      <c r="G2019" s="3" t="s">
        <v>17312</v>
      </c>
      <c r="H2019" s="3" t="s">
        <v>17277</v>
      </c>
      <c r="I2019" s="3" t="s">
        <v>12954</v>
      </c>
      <c r="J2019" s="3" t="s">
        <v>12955</v>
      </c>
      <c r="K2019" s="3" t="s">
        <v>16517</v>
      </c>
      <c r="L2019" s="3" t="s">
        <v>16518</v>
      </c>
      <c r="M2019" s="3" t="s">
        <v>38</v>
      </c>
      <c r="N2019" s="3" t="s">
        <v>16044</v>
      </c>
      <c r="O2019" s="3" t="s">
        <v>7895</v>
      </c>
      <c r="P2019" s="4">
        <v>8.0</v>
      </c>
      <c r="Q2019" s="3" t="s">
        <v>16519</v>
      </c>
      <c r="R2019" s="4">
        <v>0.0</v>
      </c>
      <c r="S2019" s="3" t="s">
        <v>38</v>
      </c>
      <c r="T2019" s="3" t="s">
        <v>17313</v>
      </c>
      <c r="U2019" s="4">
        <v>1.0</v>
      </c>
      <c r="V2019" s="3" t="s">
        <v>38</v>
      </c>
      <c r="W2019" s="3" t="s">
        <v>38</v>
      </c>
      <c r="X2019" s="3" t="s">
        <v>17314</v>
      </c>
      <c r="Y2019" s="5">
        <f t="shared" si="1"/>
        <v>2009</v>
      </c>
      <c r="Z2019" s="5">
        <f t="shared" si="2"/>
        <v>11</v>
      </c>
      <c r="AA2019" s="5">
        <f t="shared" si="3"/>
        <v>20</v>
      </c>
      <c r="AB2019" s="5">
        <f t="shared" si="4"/>
        <v>2011</v>
      </c>
      <c r="AC2019" s="5">
        <f t="shared" si="5"/>
        <v>1</v>
      </c>
      <c r="AD2019" s="5">
        <f t="shared" si="6"/>
        <v>1</v>
      </c>
    </row>
    <row r="2020" ht="15.75" customHeight="1">
      <c r="A2020" s="3" t="s">
        <v>30</v>
      </c>
      <c r="B2020" s="3" t="s">
        <v>31</v>
      </c>
      <c r="C2020" s="3" t="s">
        <v>15357</v>
      </c>
      <c r="D2020" s="3" t="s">
        <v>17315</v>
      </c>
      <c r="E2020" s="3" t="s">
        <v>17316</v>
      </c>
      <c r="F2020" s="3" t="s">
        <v>15360</v>
      </c>
      <c r="G2020" s="3" t="s">
        <v>17317</v>
      </c>
      <c r="H2020" s="3" t="s">
        <v>17277</v>
      </c>
      <c r="I2020" s="3" t="s">
        <v>12954</v>
      </c>
      <c r="J2020" s="3" t="s">
        <v>12955</v>
      </c>
      <c r="K2020" s="3" t="s">
        <v>15362</v>
      </c>
      <c r="L2020" s="3" t="s">
        <v>15363</v>
      </c>
      <c r="M2020" s="3" t="s">
        <v>38</v>
      </c>
      <c r="N2020" s="3" t="s">
        <v>16044</v>
      </c>
      <c r="O2020" s="3" t="s">
        <v>15364</v>
      </c>
      <c r="P2020" s="4">
        <v>13.0</v>
      </c>
      <c r="Q2020" s="3" t="s">
        <v>17318</v>
      </c>
      <c r="R2020" s="4">
        <v>3.0</v>
      </c>
      <c r="S2020" s="3" t="s">
        <v>17319</v>
      </c>
      <c r="T2020" s="3" t="s">
        <v>17320</v>
      </c>
      <c r="U2020" s="4">
        <v>1.0</v>
      </c>
      <c r="V2020" s="3" t="s">
        <v>38</v>
      </c>
      <c r="W2020" s="3" t="s">
        <v>38</v>
      </c>
      <c r="X2020" s="3" t="s">
        <v>17321</v>
      </c>
      <c r="Y2020" s="5">
        <f t="shared" si="1"/>
        <v>2009</v>
      </c>
      <c r="Z2020" s="5">
        <f t="shared" si="2"/>
        <v>11</v>
      </c>
      <c r="AA2020" s="5">
        <f t="shared" si="3"/>
        <v>20</v>
      </c>
      <c r="AB2020" s="5">
        <f t="shared" si="4"/>
        <v>2011</v>
      </c>
      <c r="AC2020" s="5">
        <f t="shared" si="5"/>
        <v>1</v>
      </c>
      <c r="AD2020" s="5">
        <f t="shared" si="6"/>
        <v>1</v>
      </c>
    </row>
    <row r="2021" ht="15.75" customHeight="1">
      <c r="A2021" s="3" t="s">
        <v>30</v>
      </c>
      <c r="B2021" s="3" t="s">
        <v>47</v>
      </c>
      <c r="C2021" s="3" t="s">
        <v>17322</v>
      </c>
      <c r="D2021" s="3" t="s">
        <v>17323</v>
      </c>
      <c r="E2021" s="3" t="s">
        <v>17324</v>
      </c>
      <c r="F2021" s="3" t="s">
        <v>17325</v>
      </c>
      <c r="G2021" s="3" t="s">
        <v>17326</v>
      </c>
      <c r="H2021" s="3" t="s">
        <v>17327</v>
      </c>
      <c r="I2021" s="3" t="s">
        <v>15197</v>
      </c>
      <c r="J2021" s="3" t="s">
        <v>12198</v>
      </c>
      <c r="K2021" s="3" t="s">
        <v>17328</v>
      </c>
      <c r="L2021" s="3" t="s">
        <v>17329</v>
      </c>
      <c r="M2021" s="3" t="s">
        <v>30</v>
      </c>
      <c r="N2021" s="3" t="s">
        <v>376</v>
      </c>
      <c r="O2021" s="3" t="s">
        <v>8263</v>
      </c>
      <c r="P2021" s="4">
        <v>0.0</v>
      </c>
      <c r="Q2021" s="3" t="s">
        <v>38</v>
      </c>
      <c r="R2021" s="4">
        <v>2.0</v>
      </c>
      <c r="S2021" s="3" t="s">
        <v>17330</v>
      </c>
      <c r="T2021" s="3" t="s">
        <v>17331</v>
      </c>
      <c r="U2021" s="4">
        <v>1.0</v>
      </c>
      <c r="V2021" s="3" t="s">
        <v>38</v>
      </c>
      <c r="W2021" s="3" t="s">
        <v>38</v>
      </c>
      <c r="X2021" s="3" t="s">
        <v>17332</v>
      </c>
      <c r="Y2021" s="5">
        <f t="shared" si="1"/>
        <v>2010</v>
      </c>
      <c r="Z2021" s="5">
        <f t="shared" si="2"/>
        <v>7</v>
      </c>
      <c r="AA2021" s="5">
        <f t="shared" si="3"/>
        <v>5</v>
      </c>
      <c r="AB2021" s="5">
        <f t="shared" si="4"/>
        <v>2010</v>
      </c>
      <c r="AC2021" s="5">
        <f t="shared" si="5"/>
        <v>12</v>
      </c>
      <c r="AD2021" s="5">
        <f t="shared" si="6"/>
        <v>21</v>
      </c>
    </row>
    <row r="2022" ht="15.75" customHeight="1">
      <c r="A2022" s="3" t="s">
        <v>30</v>
      </c>
      <c r="B2022" s="3" t="s">
        <v>47</v>
      </c>
      <c r="C2022" s="3" t="s">
        <v>17333</v>
      </c>
      <c r="D2022" s="3" t="s">
        <v>17334</v>
      </c>
      <c r="E2022" s="3" t="s">
        <v>17335</v>
      </c>
      <c r="F2022" s="3" t="s">
        <v>17336</v>
      </c>
      <c r="G2022" s="3" t="s">
        <v>17337</v>
      </c>
      <c r="H2022" s="3" t="s">
        <v>17327</v>
      </c>
      <c r="I2022" s="3" t="s">
        <v>17338</v>
      </c>
      <c r="J2022" s="3" t="s">
        <v>11541</v>
      </c>
      <c r="K2022" s="3" t="s">
        <v>17339</v>
      </c>
      <c r="L2022" s="3" t="s">
        <v>17340</v>
      </c>
      <c r="M2022" s="3" t="s">
        <v>38</v>
      </c>
      <c r="N2022" s="3" t="s">
        <v>6579</v>
      </c>
      <c r="O2022" s="3" t="s">
        <v>17341</v>
      </c>
      <c r="P2022" s="4">
        <v>0.0</v>
      </c>
      <c r="Q2022" s="3" t="s">
        <v>38</v>
      </c>
      <c r="R2022" s="4">
        <v>4.0</v>
      </c>
      <c r="S2022" s="3" t="s">
        <v>17342</v>
      </c>
      <c r="T2022" s="3" t="s">
        <v>17343</v>
      </c>
      <c r="U2022" s="4">
        <v>4.0</v>
      </c>
      <c r="V2022" s="3" t="s">
        <v>38</v>
      </c>
      <c r="W2022" s="3" t="s">
        <v>38</v>
      </c>
      <c r="X2022" s="3" t="s">
        <v>17344</v>
      </c>
      <c r="Y2022" s="5">
        <f t="shared" si="1"/>
        <v>2010</v>
      </c>
      <c r="Z2022" s="5">
        <f t="shared" si="2"/>
        <v>6</v>
      </c>
      <c r="AA2022" s="5">
        <f t="shared" si="3"/>
        <v>3</v>
      </c>
      <c r="AB2022" s="5">
        <f t="shared" si="4"/>
        <v>2010</v>
      </c>
      <c r="AC2022" s="5">
        <f t="shared" si="5"/>
        <v>12</v>
      </c>
      <c r="AD2022" s="5">
        <f t="shared" si="6"/>
        <v>21</v>
      </c>
    </row>
    <row r="2023" ht="15.75" customHeight="1">
      <c r="A2023" s="3" t="s">
        <v>30</v>
      </c>
      <c r="B2023" s="3" t="s">
        <v>47</v>
      </c>
      <c r="C2023" s="3" t="s">
        <v>17333</v>
      </c>
      <c r="D2023" s="3" t="s">
        <v>17345</v>
      </c>
      <c r="E2023" s="3" t="s">
        <v>17346</v>
      </c>
      <c r="F2023" s="3" t="s">
        <v>15906</v>
      </c>
      <c r="G2023" s="3" t="s">
        <v>17347</v>
      </c>
      <c r="H2023" s="3" t="s">
        <v>17327</v>
      </c>
      <c r="I2023" s="3" t="s">
        <v>17338</v>
      </c>
      <c r="J2023" s="3" t="s">
        <v>11541</v>
      </c>
      <c r="K2023" s="3" t="s">
        <v>17339</v>
      </c>
      <c r="L2023" s="3" t="s">
        <v>17340</v>
      </c>
      <c r="M2023" s="3" t="s">
        <v>38</v>
      </c>
      <c r="N2023" s="3" t="s">
        <v>6579</v>
      </c>
      <c r="O2023" s="3" t="s">
        <v>17348</v>
      </c>
      <c r="P2023" s="4">
        <v>0.0</v>
      </c>
      <c r="Q2023" s="3" t="s">
        <v>38</v>
      </c>
      <c r="R2023" s="4">
        <v>0.0</v>
      </c>
      <c r="S2023" s="3" t="s">
        <v>38</v>
      </c>
      <c r="T2023" s="3" t="s">
        <v>17349</v>
      </c>
      <c r="U2023" s="4">
        <v>4.0</v>
      </c>
      <c r="V2023" s="3" t="s">
        <v>38</v>
      </c>
      <c r="W2023" s="3" t="s">
        <v>38</v>
      </c>
      <c r="X2023" s="3" t="s">
        <v>17350</v>
      </c>
      <c r="Y2023" s="5">
        <f t="shared" si="1"/>
        <v>2010</v>
      </c>
      <c r="Z2023" s="5">
        <f t="shared" si="2"/>
        <v>5</v>
      </c>
      <c r="AA2023" s="5">
        <f t="shared" si="3"/>
        <v>28</v>
      </c>
      <c r="AB2023" s="5">
        <f t="shared" si="4"/>
        <v>2010</v>
      </c>
      <c r="AC2023" s="5">
        <f t="shared" si="5"/>
        <v>12</v>
      </c>
      <c r="AD2023" s="5">
        <f t="shared" si="6"/>
        <v>21</v>
      </c>
    </row>
    <row r="2024" ht="15.75" customHeight="1">
      <c r="A2024" s="3" t="s">
        <v>30</v>
      </c>
      <c r="B2024" s="3" t="s">
        <v>31</v>
      </c>
      <c r="C2024" s="3" t="s">
        <v>17351</v>
      </c>
      <c r="D2024" s="3" t="s">
        <v>17352</v>
      </c>
      <c r="E2024" s="3" t="s">
        <v>17353</v>
      </c>
      <c r="F2024" s="3" t="s">
        <v>17354</v>
      </c>
      <c r="G2024" s="3" t="s">
        <v>38</v>
      </c>
      <c r="H2024" s="3" t="s">
        <v>38</v>
      </c>
      <c r="I2024" s="3" t="s">
        <v>12954</v>
      </c>
      <c r="J2024" s="3" t="s">
        <v>12955</v>
      </c>
      <c r="K2024" s="3" t="s">
        <v>17355</v>
      </c>
      <c r="L2024" s="3" t="s">
        <v>10385</v>
      </c>
      <c r="M2024" s="3" t="s">
        <v>38</v>
      </c>
      <c r="N2024" s="3" t="s">
        <v>16044</v>
      </c>
      <c r="O2024" s="3" t="s">
        <v>17356</v>
      </c>
      <c r="P2024" s="4">
        <v>6.0</v>
      </c>
      <c r="Q2024" s="3" t="s">
        <v>17357</v>
      </c>
      <c r="R2024" s="4">
        <v>2.0</v>
      </c>
      <c r="S2024" s="3" t="s">
        <v>17358</v>
      </c>
      <c r="T2024" s="3" t="s">
        <v>17359</v>
      </c>
      <c r="U2024" s="4">
        <v>1.0</v>
      </c>
      <c r="V2024" s="3" t="s">
        <v>38</v>
      </c>
      <c r="W2024" s="3" t="s">
        <v>38</v>
      </c>
      <c r="X2024" s="3" t="s">
        <v>17360</v>
      </c>
      <c r="Y2024" s="5">
        <f t="shared" si="1"/>
        <v>2009</v>
      </c>
      <c r="Z2024" s="5">
        <f t="shared" si="2"/>
        <v>6</v>
      </c>
      <c r="AA2024" s="5">
        <f t="shared" si="3"/>
        <v>6</v>
      </c>
      <c r="AB2024" s="5">
        <f t="shared" si="4"/>
        <v>0</v>
      </c>
      <c r="AC2024" s="5">
        <f t="shared" si="5"/>
        <v>0</v>
      </c>
      <c r="AD2024" s="5">
        <f t="shared" si="6"/>
        <v>0</v>
      </c>
    </row>
    <row r="2025" ht="15.75" customHeight="1">
      <c r="A2025" s="3" t="s">
        <v>30</v>
      </c>
      <c r="B2025" s="3" t="s">
        <v>31</v>
      </c>
      <c r="C2025" s="3" t="s">
        <v>17361</v>
      </c>
      <c r="D2025" s="3" t="s">
        <v>17362</v>
      </c>
      <c r="E2025" s="3" t="s">
        <v>17363</v>
      </c>
      <c r="F2025" s="3" t="s">
        <v>13524</v>
      </c>
      <c r="G2025" s="3" t="s">
        <v>38</v>
      </c>
      <c r="H2025" s="3" t="s">
        <v>38</v>
      </c>
      <c r="I2025" s="3" t="s">
        <v>17364</v>
      </c>
      <c r="J2025" s="3" t="s">
        <v>454</v>
      </c>
      <c r="K2025" s="3" t="s">
        <v>17365</v>
      </c>
      <c r="L2025" s="3" t="s">
        <v>13527</v>
      </c>
      <c r="M2025" s="3" t="s">
        <v>13528</v>
      </c>
      <c r="N2025" s="3" t="s">
        <v>69</v>
      </c>
      <c r="O2025" s="3" t="s">
        <v>13529</v>
      </c>
      <c r="P2025" s="4">
        <v>0.0</v>
      </c>
      <c r="Q2025" s="3" t="s">
        <v>38</v>
      </c>
      <c r="R2025" s="4">
        <v>0.0</v>
      </c>
      <c r="S2025" s="3" t="s">
        <v>38</v>
      </c>
      <c r="T2025" s="3" t="s">
        <v>17366</v>
      </c>
      <c r="U2025" s="4">
        <v>1.0</v>
      </c>
      <c r="V2025" s="3" t="s">
        <v>38</v>
      </c>
      <c r="W2025" s="3" t="s">
        <v>38</v>
      </c>
      <c r="X2025" s="3" t="s">
        <v>17367</v>
      </c>
      <c r="Y2025" s="5">
        <f t="shared" si="1"/>
        <v>2009</v>
      </c>
      <c r="Z2025" s="5">
        <f t="shared" si="2"/>
        <v>6</v>
      </c>
      <c r="AA2025" s="5">
        <f t="shared" si="3"/>
        <v>5</v>
      </c>
      <c r="AB2025" s="5">
        <f t="shared" si="4"/>
        <v>0</v>
      </c>
      <c r="AC2025" s="5">
        <f t="shared" si="5"/>
        <v>0</v>
      </c>
      <c r="AD2025" s="5">
        <f t="shared" si="6"/>
        <v>0</v>
      </c>
    </row>
    <row r="2026" ht="15.75" customHeight="1">
      <c r="A2026" s="3" t="s">
        <v>30</v>
      </c>
      <c r="B2026" s="3" t="s">
        <v>31</v>
      </c>
      <c r="C2026" s="3" t="s">
        <v>17368</v>
      </c>
      <c r="D2026" s="3" t="s">
        <v>17369</v>
      </c>
      <c r="E2026" s="3" t="s">
        <v>17370</v>
      </c>
      <c r="F2026" s="3" t="s">
        <v>17371</v>
      </c>
      <c r="G2026" s="3" t="s">
        <v>38</v>
      </c>
      <c r="H2026" s="3" t="s">
        <v>38</v>
      </c>
      <c r="I2026" s="3" t="s">
        <v>12954</v>
      </c>
      <c r="J2026" s="3" t="s">
        <v>12955</v>
      </c>
      <c r="K2026" s="3" t="s">
        <v>17372</v>
      </c>
      <c r="L2026" s="3" t="s">
        <v>17373</v>
      </c>
      <c r="M2026" s="3" t="s">
        <v>38</v>
      </c>
      <c r="N2026" s="3" t="s">
        <v>16044</v>
      </c>
      <c r="O2026" s="3" t="s">
        <v>17374</v>
      </c>
      <c r="P2026" s="4">
        <v>3.0</v>
      </c>
      <c r="Q2026" s="3" t="s">
        <v>17375</v>
      </c>
      <c r="R2026" s="4">
        <v>0.0</v>
      </c>
      <c r="S2026" s="3" t="s">
        <v>38</v>
      </c>
      <c r="T2026" s="3" t="s">
        <v>17376</v>
      </c>
      <c r="U2026" s="4">
        <v>1.0</v>
      </c>
      <c r="V2026" s="3" t="s">
        <v>38</v>
      </c>
      <c r="W2026" s="3" t="s">
        <v>38</v>
      </c>
      <c r="X2026" s="3" t="s">
        <v>17377</v>
      </c>
      <c r="Y2026" s="5">
        <f t="shared" si="1"/>
        <v>2009</v>
      </c>
      <c r="Z2026" s="5">
        <f t="shared" si="2"/>
        <v>6</v>
      </c>
      <c r="AA2026" s="5">
        <f t="shared" si="3"/>
        <v>10</v>
      </c>
      <c r="AB2026" s="5">
        <f t="shared" si="4"/>
        <v>0</v>
      </c>
      <c r="AC2026" s="5">
        <f t="shared" si="5"/>
        <v>0</v>
      </c>
      <c r="AD2026" s="5">
        <f t="shared" si="6"/>
        <v>0</v>
      </c>
    </row>
    <row r="2027" ht="15.75" customHeight="1">
      <c r="A2027" s="3" t="s">
        <v>30</v>
      </c>
      <c r="B2027" s="3" t="s">
        <v>31</v>
      </c>
      <c r="C2027" s="3" t="s">
        <v>17378</v>
      </c>
      <c r="D2027" s="3" t="s">
        <v>17379</v>
      </c>
      <c r="E2027" s="3" t="s">
        <v>17380</v>
      </c>
      <c r="F2027" s="3" t="s">
        <v>17381</v>
      </c>
      <c r="G2027" s="3" t="s">
        <v>38</v>
      </c>
      <c r="H2027" s="3" t="s">
        <v>38</v>
      </c>
      <c r="I2027" s="3" t="s">
        <v>12954</v>
      </c>
      <c r="J2027" s="3" t="s">
        <v>12955</v>
      </c>
      <c r="K2027" s="3" t="s">
        <v>17382</v>
      </c>
      <c r="L2027" s="3" t="s">
        <v>17383</v>
      </c>
      <c r="M2027" s="3" t="s">
        <v>38</v>
      </c>
      <c r="N2027" s="3" t="s">
        <v>16044</v>
      </c>
      <c r="O2027" s="3" t="s">
        <v>3089</v>
      </c>
      <c r="P2027" s="4">
        <v>2.0</v>
      </c>
      <c r="Q2027" s="3" t="s">
        <v>17384</v>
      </c>
      <c r="R2027" s="4">
        <v>0.0</v>
      </c>
      <c r="S2027" s="3" t="s">
        <v>38</v>
      </c>
      <c r="T2027" s="3" t="s">
        <v>17385</v>
      </c>
      <c r="U2027" s="4">
        <v>1.0</v>
      </c>
      <c r="V2027" s="3" t="s">
        <v>38</v>
      </c>
      <c r="W2027" s="3" t="s">
        <v>38</v>
      </c>
      <c r="X2027" s="3" t="s">
        <v>17386</v>
      </c>
      <c r="Y2027" s="5">
        <f t="shared" si="1"/>
        <v>2009</v>
      </c>
      <c r="Z2027" s="5">
        <f t="shared" si="2"/>
        <v>6</v>
      </c>
      <c r="AA2027" s="5">
        <f t="shared" si="3"/>
        <v>3</v>
      </c>
      <c r="AB2027" s="5">
        <f t="shared" si="4"/>
        <v>0</v>
      </c>
      <c r="AC2027" s="5">
        <f t="shared" si="5"/>
        <v>0</v>
      </c>
      <c r="AD2027" s="5">
        <f t="shared" si="6"/>
        <v>0</v>
      </c>
    </row>
    <row r="2028" ht="15.75" customHeight="1">
      <c r="A2028" s="3" t="s">
        <v>30</v>
      </c>
      <c r="B2028" s="3" t="s">
        <v>31</v>
      </c>
      <c r="C2028" s="3" t="s">
        <v>17387</v>
      </c>
      <c r="D2028" s="3" t="s">
        <v>17388</v>
      </c>
      <c r="E2028" s="3" t="s">
        <v>17389</v>
      </c>
      <c r="F2028" s="3" t="s">
        <v>17371</v>
      </c>
      <c r="G2028" s="3" t="s">
        <v>38</v>
      </c>
      <c r="H2028" s="3" t="s">
        <v>38</v>
      </c>
      <c r="I2028" s="3" t="s">
        <v>12954</v>
      </c>
      <c r="J2028" s="3" t="s">
        <v>12955</v>
      </c>
      <c r="K2028" s="3" t="s">
        <v>15653</v>
      </c>
      <c r="L2028" s="3" t="s">
        <v>15654</v>
      </c>
      <c r="M2028" s="3" t="s">
        <v>38</v>
      </c>
      <c r="N2028" s="3" t="s">
        <v>16044</v>
      </c>
      <c r="O2028" s="3" t="s">
        <v>17390</v>
      </c>
      <c r="P2028" s="4">
        <v>3.0</v>
      </c>
      <c r="Q2028" s="3" t="s">
        <v>17391</v>
      </c>
      <c r="R2028" s="4">
        <v>0.0</v>
      </c>
      <c r="S2028" s="3" t="s">
        <v>38</v>
      </c>
      <c r="T2028" s="3" t="s">
        <v>17392</v>
      </c>
      <c r="U2028" s="4">
        <v>1.0</v>
      </c>
      <c r="V2028" s="3" t="s">
        <v>38</v>
      </c>
      <c r="W2028" s="3" t="s">
        <v>38</v>
      </c>
      <c r="X2028" s="3" t="s">
        <v>17393</v>
      </c>
      <c r="Y2028" s="5">
        <f t="shared" si="1"/>
        <v>2009</v>
      </c>
      <c r="Z2028" s="5">
        <f t="shared" si="2"/>
        <v>6</v>
      </c>
      <c r="AA2028" s="5">
        <f t="shared" si="3"/>
        <v>10</v>
      </c>
      <c r="AB2028" s="5">
        <f t="shared" si="4"/>
        <v>0</v>
      </c>
      <c r="AC2028" s="5">
        <f t="shared" si="5"/>
        <v>0</v>
      </c>
      <c r="AD2028" s="5">
        <f t="shared" si="6"/>
        <v>0</v>
      </c>
    </row>
    <row r="2029" ht="15.75" customHeight="1">
      <c r="A2029" s="3" t="s">
        <v>30</v>
      </c>
      <c r="B2029" s="3" t="s">
        <v>31</v>
      </c>
      <c r="C2029" s="3" t="s">
        <v>17394</v>
      </c>
      <c r="D2029" s="3" t="s">
        <v>17395</v>
      </c>
      <c r="E2029" s="3" t="s">
        <v>17396</v>
      </c>
      <c r="F2029" s="3" t="s">
        <v>13524</v>
      </c>
      <c r="G2029" s="3" t="s">
        <v>38</v>
      </c>
      <c r="H2029" s="3" t="s">
        <v>38</v>
      </c>
      <c r="I2029" s="3" t="s">
        <v>12954</v>
      </c>
      <c r="J2029" s="3" t="s">
        <v>12955</v>
      </c>
      <c r="K2029" s="3" t="s">
        <v>17397</v>
      </c>
      <c r="L2029" s="3" t="s">
        <v>17398</v>
      </c>
      <c r="M2029" s="3" t="s">
        <v>38</v>
      </c>
      <c r="N2029" s="3" t="s">
        <v>16044</v>
      </c>
      <c r="O2029" s="3" t="s">
        <v>17399</v>
      </c>
      <c r="P2029" s="4">
        <v>3.0</v>
      </c>
      <c r="Q2029" s="3" t="s">
        <v>17400</v>
      </c>
      <c r="R2029" s="4">
        <v>3.0</v>
      </c>
      <c r="S2029" s="3" t="s">
        <v>17401</v>
      </c>
      <c r="T2029" s="3" t="s">
        <v>17402</v>
      </c>
      <c r="U2029" s="4">
        <v>1.0</v>
      </c>
      <c r="V2029" s="3" t="s">
        <v>38</v>
      </c>
      <c r="W2029" s="3" t="s">
        <v>38</v>
      </c>
      <c r="X2029" s="3" t="s">
        <v>17403</v>
      </c>
      <c r="Y2029" s="5">
        <f t="shared" si="1"/>
        <v>2009</v>
      </c>
      <c r="Z2029" s="5">
        <f t="shared" si="2"/>
        <v>6</v>
      </c>
      <c r="AA2029" s="5">
        <f t="shared" si="3"/>
        <v>5</v>
      </c>
      <c r="AB2029" s="5">
        <f t="shared" si="4"/>
        <v>0</v>
      </c>
      <c r="AC2029" s="5">
        <f t="shared" si="5"/>
        <v>0</v>
      </c>
      <c r="AD2029" s="5">
        <f t="shared" si="6"/>
        <v>0</v>
      </c>
    </row>
    <row r="2030" ht="15.75" customHeight="1">
      <c r="A2030" s="3" t="s">
        <v>30</v>
      </c>
      <c r="B2030" s="3" t="s">
        <v>31</v>
      </c>
      <c r="C2030" s="3" t="s">
        <v>17404</v>
      </c>
      <c r="D2030" s="3" t="s">
        <v>17405</v>
      </c>
      <c r="E2030" s="3" t="s">
        <v>17406</v>
      </c>
      <c r="F2030" s="3" t="s">
        <v>17407</v>
      </c>
      <c r="G2030" s="3" t="s">
        <v>38</v>
      </c>
      <c r="H2030" s="3" t="s">
        <v>38</v>
      </c>
      <c r="I2030" s="3" t="s">
        <v>13387</v>
      </c>
      <c r="J2030" s="3" t="s">
        <v>12955</v>
      </c>
      <c r="K2030" s="3" t="s">
        <v>14958</v>
      </c>
      <c r="L2030" s="3" t="s">
        <v>14959</v>
      </c>
      <c r="M2030" s="3" t="s">
        <v>38</v>
      </c>
      <c r="N2030" s="3" t="s">
        <v>7547</v>
      </c>
      <c r="O2030" s="3" t="s">
        <v>17408</v>
      </c>
      <c r="P2030" s="4">
        <v>3.0</v>
      </c>
      <c r="Q2030" s="3" t="s">
        <v>17409</v>
      </c>
      <c r="R2030" s="4">
        <v>1.0</v>
      </c>
      <c r="S2030" s="3" t="s">
        <v>17410</v>
      </c>
      <c r="T2030" s="3" t="s">
        <v>17411</v>
      </c>
      <c r="U2030" s="4">
        <v>1.0</v>
      </c>
      <c r="V2030" s="3" t="s">
        <v>38</v>
      </c>
      <c r="W2030" s="3" t="s">
        <v>38</v>
      </c>
      <c r="X2030" s="3" t="s">
        <v>17412</v>
      </c>
      <c r="Y2030" s="5">
        <f t="shared" si="1"/>
        <v>2009</v>
      </c>
      <c r="Z2030" s="5">
        <f t="shared" si="2"/>
        <v>6</v>
      </c>
      <c r="AA2030" s="5">
        <f t="shared" si="3"/>
        <v>1</v>
      </c>
      <c r="AB2030" s="5">
        <f t="shared" si="4"/>
        <v>0</v>
      </c>
      <c r="AC2030" s="5">
        <f t="shared" si="5"/>
        <v>0</v>
      </c>
      <c r="AD2030" s="5">
        <f t="shared" si="6"/>
        <v>0</v>
      </c>
    </row>
    <row r="2031" ht="15.75" customHeight="1">
      <c r="A2031" s="3" t="s">
        <v>30</v>
      </c>
      <c r="B2031" s="3" t="s">
        <v>47</v>
      </c>
      <c r="C2031" s="3" t="s">
        <v>8285</v>
      </c>
      <c r="D2031" s="3" t="s">
        <v>17413</v>
      </c>
      <c r="E2031" s="3" t="s">
        <v>17414</v>
      </c>
      <c r="F2031" s="3" t="s">
        <v>17415</v>
      </c>
      <c r="G2031" s="3" t="s">
        <v>17416</v>
      </c>
      <c r="H2031" s="3" t="s">
        <v>17417</v>
      </c>
      <c r="I2031" s="3" t="s">
        <v>147</v>
      </c>
      <c r="J2031" s="3" t="s">
        <v>148</v>
      </c>
      <c r="K2031" s="3" t="s">
        <v>14070</v>
      </c>
      <c r="L2031" s="3" t="s">
        <v>14071</v>
      </c>
      <c r="M2031" s="3" t="s">
        <v>30</v>
      </c>
      <c r="N2031" s="3" t="s">
        <v>151</v>
      </c>
      <c r="O2031" s="3" t="s">
        <v>10662</v>
      </c>
      <c r="P2031" s="4">
        <v>0.0</v>
      </c>
      <c r="Q2031" s="3" t="s">
        <v>38</v>
      </c>
      <c r="R2031" s="4">
        <v>0.0</v>
      </c>
      <c r="S2031" s="3" t="s">
        <v>38</v>
      </c>
      <c r="T2031" s="3" t="s">
        <v>17418</v>
      </c>
      <c r="U2031" s="4">
        <v>1.0</v>
      </c>
      <c r="V2031" s="3" t="s">
        <v>38</v>
      </c>
      <c r="W2031" s="3" t="s">
        <v>38</v>
      </c>
      <c r="X2031" s="3" t="s">
        <v>17419</v>
      </c>
      <c r="Y2031" s="5">
        <f t="shared" si="1"/>
        <v>2010</v>
      </c>
      <c r="Z2031" s="5">
        <f t="shared" si="2"/>
        <v>7</v>
      </c>
      <c r="AA2031" s="5">
        <f t="shared" si="3"/>
        <v>15</v>
      </c>
      <c r="AB2031" s="5">
        <f t="shared" si="4"/>
        <v>2010</v>
      </c>
      <c r="AC2031" s="5">
        <f t="shared" si="5"/>
        <v>12</v>
      </c>
      <c r="AD2031" s="5">
        <f t="shared" si="6"/>
        <v>11</v>
      </c>
    </row>
    <row r="2032" ht="15.75" customHeight="1">
      <c r="A2032" s="3" t="s">
        <v>30</v>
      </c>
      <c r="B2032" s="3" t="s">
        <v>47</v>
      </c>
      <c r="C2032" s="3" t="s">
        <v>17420</v>
      </c>
      <c r="D2032" s="3" t="s">
        <v>17421</v>
      </c>
      <c r="E2032" s="3" t="s">
        <v>17422</v>
      </c>
      <c r="F2032" s="3" t="s">
        <v>17423</v>
      </c>
      <c r="G2032" s="3" t="s">
        <v>17424</v>
      </c>
      <c r="H2032" s="3" t="s">
        <v>17425</v>
      </c>
      <c r="I2032" s="3" t="s">
        <v>172</v>
      </c>
      <c r="J2032" s="3" t="s">
        <v>173</v>
      </c>
      <c r="K2032" s="3" t="s">
        <v>17426</v>
      </c>
      <c r="L2032" s="3" t="s">
        <v>17427</v>
      </c>
      <c r="M2032" s="3" t="s">
        <v>176</v>
      </c>
      <c r="N2032" s="3" t="s">
        <v>38</v>
      </c>
      <c r="O2032" s="3" t="s">
        <v>228</v>
      </c>
      <c r="P2032" s="4">
        <v>0.0</v>
      </c>
      <c r="Q2032" s="3" t="s">
        <v>38</v>
      </c>
      <c r="R2032" s="4">
        <v>0.0</v>
      </c>
      <c r="S2032" s="3" t="s">
        <v>38</v>
      </c>
      <c r="T2032" s="3" t="s">
        <v>17428</v>
      </c>
      <c r="U2032" s="4">
        <v>1.0</v>
      </c>
      <c r="V2032" s="3" t="s">
        <v>38</v>
      </c>
      <c r="W2032" s="3" t="s">
        <v>38</v>
      </c>
      <c r="X2032" s="3" t="s">
        <v>17429</v>
      </c>
      <c r="Y2032" s="5">
        <f t="shared" si="1"/>
        <v>2010</v>
      </c>
      <c r="Z2032" s="5">
        <f t="shared" si="2"/>
        <v>7</v>
      </c>
      <c r="AA2032" s="5">
        <f t="shared" si="3"/>
        <v>26</v>
      </c>
      <c r="AB2032" s="5">
        <f t="shared" si="4"/>
        <v>2010</v>
      </c>
      <c r="AC2032" s="5">
        <f t="shared" si="5"/>
        <v>12</v>
      </c>
      <c r="AD2032" s="5">
        <f t="shared" si="6"/>
        <v>1</v>
      </c>
    </row>
    <row r="2033" ht="15.75" customHeight="1">
      <c r="A2033" s="3" t="s">
        <v>30</v>
      </c>
      <c r="B2033" s="3" t="s">
        <v>31</v>
      </c>
      <c r="C2033" s="3" t="s">
        <v>17430</v>
      </c>
      <c r="D2033" s="3" t="s">
        <v>17431</v>
      </c>
      <c r="E2033" s="3" t="s">
        <v>17432</v>
      </c>
      <c r="F2033" s="3" t="s">
        <v>17433</v>
      </c>
      <c r="G2033" s="3" t="s">
        <v>38</v>
      </c>
      <c r="H2033" s="3" t="s">
        <v>38</v>
      </c>
      <c r="I2033" s="3" t="s">
        <v>12954</v>
      </c>
      <c r="J2033" s="3" t="s">
        <v>12955</v>
      </c>
      <c r="K2033" s="3" t="s">
        <v>17434</v>
      </c>
      <c r="L2033" s="3" t="s">
        <v>15654</v>
      </c>
      <c r="M2033" s="3" t="s">
        <v>30</v>
      </c>
      <c r="N2033" s="3" t="s">
        <v>16044</v>
      </c>
      <c r="O2033" s="3" t="s">
        <v>17435</v>
      </c>
      <c r="P2033" s="4">
        <v>2.0</v>
      </c>
      <c r="Q2033" s="3" t="s">
        <v>17436</v>
      </c>
      <c r="R2033" s="4">
        <v>0.0</v>
      </c>
      <c r="S2033" s="3" t="s">
        <v>38</v>
      </c>
      <c r="T2033" s="3" t="s">
        <v>17437</v>
      </c>
      <c r="U2033" s="4">
        <v>1.0</v>
      </c>
      <c r="V2033" s="3" t="s">
        <v>38</v>
      </c>
      <c r="W2033" s="3" t="s">
        <v>38</v>
      </c>
      <c r="X2033" s="3" t="s">
        <v>17438</v>
      </c>
      <c r="Y2033" s="5">
        <f t="shared" si="1"/>
        <v>2009</v>
      </c>
      <c r="Z2033" s="5">
        <f t="shared" si="2"/>
        <v>5</v>
      </c>
      <c r="AA2033" s="5">
        <f t="shared" si="3"/>
        <v>20</v>
      </c>
      <c r="AB2033" s="5">
        <f t="shared" si="4"/>
        <v>0</v>
      </c>
      <c r="AC2033" s="5">
        <f t="shared" si="5"/>
        <v>0</v>
      </c>
      <c r="AD2033" s="5">
        <f t="shared" si="6"/>
        <v>0</v>
      </c>
    </row>
    <row r="2034" ht="15.75" customHeight="1">
      <c r="A2034" s="3" t="s">
        <v>30</v>
      </c>
      <c r="B2034" s="3" t="s">
        <v>31</v>
      </c>
      <c r="C2034" s="3" t="s">
        <v>17439</v>
      </c>
      <c r="D2034" s="3" t="s">
        <v>17440</v>
      </c>
      <c r="E2034" s="3" t="s">
        <v>17441</v>
      </c>
      <c r="F2034" s="3" t="s">
        <v>17442</v>
      </c>
      <c r="G2034" s="3" t="s">
        <v>38</v>
      </c>
      <c r="H2034" s="3" t="s">
        <v>38</v>
      </c>
      <c r="I2034" s="3" t="s">
        <v>12954</v>
      </c>
      <c r="J2034" s="3" t="s">
        <v>12955</v>
      </c>
      <c r="K2034" s="3" t="s">
        <v>17443</v>
      </c>
      <c r="L2034" s="3" t="s">
        <v>17444</v>
      </c>
      <c r="M2034" s="3" t="s">
        <v>38</v>
      </c>
      <c r="N2034" s="3" t="s">
        <v>16044</v>
      </c>
      <c r="O2034" s="3" t="s">
        <v>17148</v>
      </c>
      <c r="P2034" s="4">
        <v>5.0</v>
      </c>
      <c r="Q2034" s="3" t="s">
        <v>17445</v>
      </c>
      <c r="R2034" s="4">
        <v>3.0</v>
      </c>
      <c r="S2034" s="3" t="s">
        <v>17446</v>
      </c>
      <c r="T2034" s="3" t="s">
        <v>17447</v>
      </c>
      <c r="U2034" s="4">
        <v>1.0</v>
      </c>
      <c r="V2034" s="3" t="s">
        <v>38</v>
      </c>
      <c r="W2034" s="3" t="s">
        <v>38</v>
      </c>
      <c r="X2034" s="3" t="s">
        <v>17448</v>
      </c>
      <c r="Y2034" s="5">
        <f t="shared" si="1"/>
        <v>2009</v>
      </c>
      <c r="Z2034" s="5">
        <f t="shared" si="2"/>
        <v>5</v>
      </c>
      <c r="AA2034" s="5">
        <f t="shared" si="3"/>
        <v>18</v>
      </c>
      <c r="AB2034" s="5">
        <f t="shared" si="4"/>
        <v>0</v>
      </c>
      <c r="AC2034" s="5">
        <f t="shared" si="5"/>
        <v>0</v>
      </c>
      <c r="AD2034" s="5">
        <f t="shared" si="6"/>
        <v>0</v>
      </c>
    </row>
    <row r="2035" ht="15.75" customHeight="1">
      <c r="A2035" s="3" t="s">
        <v>30</v>
      </c>
      <c r="B2035" s="3" t="s">
        <v>31</v>
      </c>
      <c r="C2035" s="3" t="s">
        <v>15423</v>
      </c>
      <c r="D2035" s="3" t="s">
        <v>17449</v>
      </c>
      <c r="E2035" s="3" t="s">
        <v>17450</v>
      </c>
      <c r="F2035" s="3" t="s">
        <v>17451</v>
      </c>
      <c r="G2035" s="3" t="s">
        <v>17452</v>
      </c>
      <c r="H2035" s="3" t="s">
        <v>17425</v>
      </c>
      <c r="I2035" s="3" t="s">
        <v>856</v>
      </c>
      <c r="J2035" s="3" t="s">
        <v>118</v>
      </c>
      <c r="K2035" s="3" t="s">
        <v>17453</v>
      </c>
      <c r="L2035" s="3" t="s">
        <v>38</v>
      </c>
      <c r="M2035" s="3" t="s">
        <v>38</v>
      </c>
      <c r="N2035" s="3" t="s">
        <v>7547</v>
      </c>
      <c r="O2035" s="3" t="s">
        <v>7895</v>
      </c>
      <c r="P2035" s="4">
        <v>3.0</v>
      </c>
      <c r="Q2035" s="3" t="s">
        <v>17454</v>
      </c>
      <c r="R2035" s="4">
        <v>5.0</v>
      </c>
      <c r="S2035" s="3" t="s">
        <v>17455</v>
      </c>
      <c r="T2035" s="3" t="s">
        <v>17456</v>
      </c>
      <c r="U2035" s="4">
        <v>1.0</v>
      </c>
      <c r="V2035" s="3" t="s">
        <v>38</v>
      </c>
      <c r="W2035" s="3" t="s">
        <v>38</v>
      </c>
      <c r="X2035" s="3" t="s">
        <v>17457</v>
      </c>
      <c r="Y2035" s="5">
        <f t="shared" si="1"/>
        <v>2009</v>
      </c>
      <c r="Z2035" s="5">
        <f t="shared" si="2"/>
        <v>12</v>
      </c>
      <c r="AA2035" s="5">
        <f t="shared" si="3"/>
        <v>4</v>
      </c>
      <c r="AB2035" s="5">
        <f t="shared" si="4"/>
        <v>2010</v>
      </c>
      <c r="AC2035" s="5">
        <f t="shared" si="5"/>
        <v>12</v>
      </c>
      <c r="AD2035" s="5">
        <f t="shared" si="6"/>
        <v>1</v>
      </c>
    </row>
    <row r="2036" ht="15.75" customHeight="1">
      <c r="A2036" s="3" t="s">
        <v>30</v>
      </c>
      <c r="B2036" s="3" t="s">
        <v>47</v>
      </c>
      <c r="C2036" s="3" t="s">
        <v>17458</v>
      </c>
      <c r="D2036" s="3" t="s">
        <v>17459</v>
      </c>
      <c r="E2036" s="3" t="s">
        <v>17460</v>
      </c>
      <c r="F2036" s="3" t="s">
        <v>17461</v>
      </c>
      <c r="G2036" s="3" t="s">
        <v>17462</v>
      </c>
      <c r="H2036" s="3" t="s">
        <v>17463</v>
      </c>
      <c r="I2036" s="3" t="s">
        <v>1226</v>
      </c>
      <c r="J2036" s="3" t="s">
        <v>713</v>
      </c>
      <c r="K2036" s="3" t="s">
        <v>17464</v>
      </c>
      <c r="L2036" s="3" t="s">
        <v>17465</v>
      </c>
      <c r="M2036" s="3" t="s">
        <v>38</v>
      </c>
      <c r="N2036" s="3" t="s">
        <v>4771</v>
      </c>
      <c r="O2036" s="3" t="s">
        <v>7677</v>
      </c>
      <c r="P2036" s="4">
        <v>0.0</v>
      </c>
      <c r="Q2036" s="3" t="s">
        <v>38</v>
      </c>
      <c r="R2036" s="4">
        <v>0.0</v>
      </c>
      <c r="S2036" s="3" t="s">
        <v>38</v>
      </c>
      <c r="T2036" s="3" t="s">
        <v>17466</v>
      </c>
      <c r="U2036" s="4">
        <v>1.0</v>
      </c>
      <c r="V2036" s="3" t="s">
        <v>38</v>
      </c>
      <c r="W2036" s="3" t="s">
        <v>38</v>
      </c>
      <c r="X2036" s="3" t="s">
        <v>17467</v>
      </c>
      <c r="Y2036" s="5">
        <f t="shared" si="1"/>
        <v>2010</v>
      </c>
      <c r="Z2036" s="5">
        <f t="shared" si="2"/>
        <v>6</v>
      </c>
      <c r="AA2036" s="5">
        <f t="shared" si="3"/>
        <v>1</v>
      </c>
      <c r="AB2036" s="5">
        <f t="shared" si="4"/>
        <v>2010</v>
      </c>
      <c r="AC2036" s="5">
        <f t="shared" si="5"/>
        <v>11</v>
      </c>
      <c r="AD2036" s="5">
        <f t="shared" si="6"/>
        <v>21</v>
      </c>
    </row>
    <row r="2037" ht="15.75" customHeight="1">
      <c r="A2037" s="3" t="s">
        <v>30</v>
      </c>
      <c r="B2037" s="3" t="s">
        <v>47</v>
      </c>
      <c r="C2037" s="3" t="s">
        <v>17468</v>
      </c>
      <c r="D2037" s="3" t="s">
        <v>17469</v>
      </c>
      <c r="E2037" s="3" t="s">
        <v>17470</v>
      </c>
      <c r="F2037" s="3" t="s">
        <v>17461</v>
      </c>
      <c r="G2037" s="3" t="s">
        <v>17471</v>
      </c>
      <c r="H2037" s="3" t="s">
        <v>17463</v>
      </c>
      <c r="I2037" s="3" t="s">
        <v>1226</v>
      </c>
      <c r="J2037" s="3" t="s">
        <v>713</v>
      </c>
      <c r="K2037" s="3" t="s">
        <v>17472</v>
      </c>
      <c r="L2037" s="3" t="s">
        <v>7500</v>
      </c>
      <c r="M2037" s="3" t="s">
        <v>38</v>
      </c>
      <c r="N2037" s="3" t="s">
        <v>4771</v>
      </c>
      <c r="O2037" s="3" t="s">
        <v>228</v>
      </c>
      <c r="P2037" s="4">
        <v>0.0</v>
      </c>
      <c r="Q2037" s="3" t="s">
        <v>38</v>
      </c>
      <c r="R2037" s="4">
        <v>0.0</v>
      </c>
      <c r="S2037" s="3" t="s">
        <v>38</v>
      </c>
      <c r="T2037" s="3" t="s">
        <v>17473</v>
      </c>
      <c r="U2037" s="4">
        <v>1.0</v>
      </c>
      <c r="V2037" s="3" t="s">
        <v>38</v>
      </c>
      <c r="W2037" s="3" t="s">
        <v>38</v>
      </c>
      <c r="X2037" s="3" t="s">
        <v>17474</v>
      </c>
      <c r="Y2037" s="5">
        <f t="shared" si="1"/>
        <v>2010</v>
      </c>
      <c r="Z2037" s="5">
        <f t="shared" si="2"/>
        <v>6</v>
      </c>
      <c r="AA2037" s="5">
        <f t="shared" si="3"/>
        <v>1</v>
      </c>
      <c r="AB2037" s="5">
        <f t="shared" si="4"/>
        <v>2010</v>
      </c>
      <c r="AC2037" s="5">
        <f t="shared" si="5"/>
        <v>11</v>
      </c>
      <c r="AD2037" s="5">
        <f t="shared" si="6"/>
        <v>21</v>
      </c>
    </row>
    <row r="2038" ht="15.75" customHeight="1">
      <c r="A2038" s="3" t="s">
        <v>30</v>
      </c>
      <c r="B2038" s="3" t="s">
        <v>47</v>
      </c>
      <c r="C2038" s="3" t="s">
        <v>17475</v>
      </c>
      <c r="D2038" s="3" t="s">
        <v>17476</v>
      </c>
      <c r="E2038" s="3" t="s">
        <v>17477</v>
      </c>
      <c r="F2038" s="3" t="s">
        <v>17461</v>
      </c>
      <c r="G2038" s="3" t="s">
        <v>17478</v>
      </c>
      <c r="H2038" s="3" t="s">
        <v>17463</v>
      </c>
      <c r="I2038" s="3" t="s">
        <v>1226</v>
      </c>
      <c r="J2038" s="3" t="s">
        <v>713</v>
      </c>
      <c r="K2038" s="3" t="s">
        <v>17464</v>
      </c>
      <c r="L2038" s="3" t="s">
        <v>17465</v>
      </c>
      <c r="M2038" s="3" t="s">
        <v>38</v>
      </c>
      <c r="N2038" s="3" t="s">
        <v>4771</v>
      </c>
      <c r="O2038" s="3" t="s">
        <v>228</v>
      </c>
      <c r="P2038" s="4">
        <v>0.0</v>
      </c>
      <c r="Q2038" s="3" t="s">
        <v>38</v>
      </c>
      <c r="R2038" s="4">
        <v>0.0</v>
      </c>
      <c r="S2038" s="3" t="s">
        <v>38</v>
      </c>
      <c r="T2038" s="3" t="s">
        <v>17479</v>
      </c>
      <c r="U2038" s="4">
        <v>1.0</v>
      </c>
      <c r="V2038" s="3" t="s">
        <v>38</v>
      </c>
      <c r="W2038" s="3" t="s">
        <v>38</v>
      </c>
      <c r="X2038" s="3" t="s">
        <v>17480</v>
      </c>
      <c r="Y2038" s="5">
        <f t="shared" si="1"/>
        <v>2010</v>
      </c>
      <c r="Z2038" s="5">
        <f t="shared" si="2"/>
        <v>6</v>
      </c>
      <c r="AA2038" s="5">
        <f t="shared" si="3"/>
        <v>1</v>
      </c>
      <c r="AB2038" s="5">
        <f t="shared" si="4"/>
        <v>2010</v>
      </c>
      <c r="AC2038" s="5">
        <f t="shared" si="5"/>
        <v>11</v>
      </c>
      <c r="AD2038" s="5">
        <f t="shared" si="6"/>
        <v>21</v>
      </c>
    </row>
    <row r="2039" ht="15.75" customHeight="1">
      <c r="A2039" s="3" t="s">
        <v>30</v>
      </c>
      <c r="B2039" s="3" t="s">
        <v>31</v>
      </c>
      <c r="C2039" s="3" t="s">
        <v>17481</v>
      </c>
      <c r="D2039" s="3" t="s">
        <v>17482</v>
      </c>
      <c r="E2039" s="3" t="s">
        <v>17483</v>
      </c>
      <c r="F2039" s="3" t="s">
        <v>17484</v>
      </c>
      <c r="G2039" s="3" t="s">
        <v>38</v>
      </c>
      <c r="H2039" s="3" t="s">
        <v>38</v>
      </c>
      <c r="I2039" s="3" t="s">
        <v>13387</v>
      </c>
      <c r="J2039" s="3" t="s">
        <v>12955</v>
      </c>
      <c r="K2039" s="3" t="s">
        <v>17485</v>
      </c>
      <c r="L2039" s="3" t="s">
        <v>17486</v>
      </c>
      <c r="M2039" s="3" t="s">
        <v>38</v>
      </c>
      <c r="N2039" s="3" t="s">
        <v>7547</v>
      </c>
      <c r="O2039" s="3" t="s">
        <v>17487</v>
      </c>
      <c r="P2039" s="4">
        <v>3.0</v>
      </c>
      <c r="Q2039" s="3" t="s">
        <v>17488</v>
      </c>
      <c r="R2039" s="4">
        <v>2.0</v>
      </c>
      <c r="S2039" s="3" t="s">
        <v>17489</v>
      </c>
      <c r="T2039" s="3" t="s">
        <v>17490</v>
      </c>
      <c r="U2039" s="4">
        <v>1.0</v>
      </c>
      <c r="V2039" s="3" t="s">
        <v>38</v>
      </c>
      <c r="W2039" s="3" t="s">
        <v>38</v>
      </c>
      <c r="X2039" s="3" t="s">
        <v>17491</v>
      </c>
      <c r="Y2039" s="5">
        <f t="shared" si="1"/>
        <v>2009</v>
      </c>
      <c r="Z2039" s="5">
        <f t="shared" si="2"/>
        <v>5</v>
      </c>
      <c r="AA2039" s="5">
        <f t="shared" si="3"/>
        <v>4</v>
      </c>
      <c r="AB2039" s="5">
        <f t="shared" si="4"/>
        <v>0</v>
      </c>
      <c r="AC2039" s="5">
        <f t="shared" si="5"/>
        <v>0</v>
      </c>
      <c r="AD2039" s="5">
        <f t="shared" si="6"/>
        <v>0</v>
      </c>
    </row>
    <row r="2040" ht="15.75" customHeight="1">
      <c r="A2040" s="3" t="s">
        <v>30</v>
      </c>
      <c r="B2040" s="3" t="s">
        <v>31</v>
      </c>
      <c r="C2040" s="3" t="s">
        <v>17492</v>
      </c>
      <c r="D2040" s="3" t="s">
        <v>17493</v>
      </c>
      <c r="E2040" s="3" t="s">
        <v>17494</v>
      </c>
      <c r="F2040" s="3" t="s">
        <v>17495</v>
      </c>
      <c r="G2040" s="3" t="s">
        <v>38</v>
      </c>
      <c r="H2040" s="3" t="s">
        <v>38</v>
      </c>
      <c r="I2040" s="3" t="s">
        <v>13387</v>
      </c>
      <c r="J2040" s="3" t="s">
        <v>12955</v>
      </c>
      <c r="K2040" s="3" t="s">
        <v>17496</v>
      </c>
      <c r="L2040" s="3" t="s">
        <v>17497</v>
      </c>
      <c r="M2040" s="3" t="s">
        <v>38</v>
      </c>
      <c r="N2040" s="3" t="s">
        <v>17498</v>
      </c>
      <c r="O2040" s="3" t="s">
        <v>17499</v>
      </c>
      <c r="P2040" s="4">
        <v>2.0</v>
      </c>
      <c r="Q2040" s="3" t="s">
        <v>17500</v>
      </c>
      <c r="R2040" s="4">
        <v>0.0</v>
      </c>
      <c r="S2040" s="3" t="s">
        <v>38</v>
      </c>
      <c r="T2040" s="3" t="s">
        <v>17501</v>
      </c>
      <c r="U2040" s="4">
        <v>1.0</v>
      </c>
      <c r="V2040" s="3" t="s">
        <v>38</v>
      </c>
      <c r="W2040" s="3" t="s">
        <v>38</v>
      </c>
      <c r="X2040" s="3" t="s">
        <v>17502</v>
      </c>
      <c r="Y2040" s="5">
        <f t="shared" si="1"/>
        <v>2009</v>
      </c>
      <c r="Z2040" s="5">
        <f t="shared" si="2"/>
        <v>5</v>
      </c>
      <c r="AA2040" s="5">
        <f t="shared" si="3"/>
        <v>12</v>
      </c>
      <c r="AB2040" s="5">
        <f t="shared" si="4"/>
        <v>0</v>
      </c>
      <c r="AC2040" s="5">
        <f t="shared" si="5"/>
        <v>0</v>
      </c>
      <c r="AD2040" s="5">
        <f t="shared" si="6"/>
        <v>0</v>
      </c>
    </row>
    <row r="2041" ht="15.75" customHeight="1">
      <c r="A2041" s="3" t="s">
        <v>30</v>
      </c>
      <c r="B2041" s="3" t="s">
        <v>47</v>
      </c>
      <c r="C2041" s="3" t="s">
        <v>17503</v>
      </c>
      <c r="D2041" s="3" t="s">
        <v>17504</v>
      </c>
      <c r="E2041" s="3" t="s">
        <v>17505</v>
      </c>
      <c r="F2041" s="3" t="s">
        <v>17506</v>
      </c>
      <c r="G2041" s="3" t="s">
        <v>17507</v>
      </c>
      <c r="H2041" s="3" t="s">
        <v>17508</v>
      </c>
      <c r="I2041" s="3" t="s">
        <v>172</v>
      </c>
      <c r="J2041" s="3" t="s">
        <v>173</v>
      </c>
      <c r="K2041" s="3" t="s">
        <v>17509</v>
      </c>
      <c r="L2041" s="3" t="s">
        <v>17510</v>
      </c>
      <c r="M2041" s="3" t="s">
        <v>176</v>
      </c>
      <c r="N2041" s="3" t="s">
        <v>38</v>
      </c>
      <c r="O2041" s="3" t="s">
        <v>228</v>
      </c>
      <c r="P2041" s="4">
        <v>0.0</v>
      </c>
      <c r="Q2041" s="3" t="s">
        <v>38</v>
      </c>
      <c r="R2041" s="4">
        <v>0.0</v>
      </c>
      <c r="S2041" s="3" t="s">
        <v>38</v>
      </c>
      <c r="T2041" s="3" t="s">
        <v>17511</v>
      </c>
      <c r="U2041" s="4">
        <v>1.0</v>
      </c>
      <c r="V2041" s="3" t="s">
        <v>38</v>
      </c>
      <c r="W2041" s="3" t="s">
        <v>38</v>
      </c>
      <c r="X2041" s="3" t="s">
        <v>17512</v>
      </c>
      <c r="Y2041" s="5">
        <f t="shared" si="1"/>
        <v>2010</v>
      </c>
      <c r="Z2041" s="5">
        <f t="shared" si="2"/>
        <v>4</v>
      </c>
      <c r="AA2041" s="5">
        <f t="shared" si="3"/>
        <v>30</v>
      </c>
      <c r="AB2041" s="5">
        <f t="shared" si="4"/>
        <v>2010</v>
      </c>
      <c r="AC2041" s="5">
        <f t="shared" si="5"/>
        <v>11</v>
      </c>
      <c r="AD2041" s="5">
        <f t="shared" si="6"/>
        <v>1</v>
      </c>
    </row>
    <row r="2042" ht="15.75" customHeight="1">
      <c r="A2042" s="3" t="s">
        <v>30</v>
      </c>
      <c r="B2042" s="3" t="s">
        <v>47</v>
      </c>
      <c r="C2042" s="3" t="s">
        <v>17513</v>
      </c>
      <c r="D2042" s="3" t="s">
        <v>17514</v>
      </c>
      <c r="E2042" s="3" t="s">
        <v>17515</v>
      </c>
      <c r="F2042" s="3" t="s">
        <v>17516</v>
      </c>
      <c r="G2042" s="3" t="s">
        <v>17517</v>
      </c>
      <c r="H2042" s="3" t="s">
        <v>17518</v>
      </c>
      <c r="I2042" s="3" t="s">
        <v>147</v>
      </c>
      <c r="J2042" s="3" t="s">
        <v>148</v>
      </c>
      <c r="K2042" s="3" t="s">
        <v>14070</v>
      </c>
      <c r="L2042" s="3" t="s">
        <v>14071</v>
      </c>
      <c r="M2042" s="3" t="s">
        <v>30</v>
      </c>
      <c r="N2042" s="3" t="s">
        <v>151</v>
      </c>
      <c r="O2042" s="3" t="s">
        <v>17519</v>
      </c>
      <c r="P2042" s="4">
        <v>0.0</v>
      </c>
      <c r="Q2042" s="3" t="s">
        <v>38</v>
      </c>
      <c r="R2042" s="4">
        <v>0.0</v>
      </c>
      <c r="S2042" s="3" t="s">
        <v>38</v>
      </c>
      <c r="T2042" s="3" t="s">
        <v>17520</v>
      </c>
      <c r="U2042" s="4">
        <v>1.0</v>
      </c>
      <c r="V2042" s="3" t="s">
        <v>38</v>
      </c>
      <c r="W2042" s="3" t="s">
        <v>38</v>
      </c>
      <c r="X2042" s="3" t="s">
        <v>17521</v>
      </c>
      <c r="Y2042" s="5">
        <f t="shared" si="1"/>
        <v>2010</v>
      </c>
      <c r="Z2042" s="5">
        <f t="shared" si="2"/>
        <v>6</v>
      </c>
      <c r="AA2042" s="5">
        <f t="shared" si="3"/>
        <v>23</v>
      </c>
      <c r="AB2042" s="5">
        <f t="shared" si="4"/>
        <v>2010</v>
      </c>
      <c r="AC2042" s="5">
        <f t="shared" si="5"/>
        <v>10</v>
      </c>
      <c r="AD2042" s="5">
        <f t="shared" si="6"/>
        <v>21</v>
      </c>
    </row>
    <row r="2043" ht="15.75" customHeight="1">
      <c r="A2043" s="3" t="s">
        <v>30</v>
      </c>
      <c r="B2043" s="3" t="s">
        <v>31</v>
      </c>
      <c r="C2043" s="3" t="s">
        <v>17522</v>
      </c>
      <c r="D2043" s="3" t="s">
        <v>17523</v>
      </c>
      <c r="E2043" s="3" t="s">
        <v>17524</v>
      </c>
      <c r="F2043" s="3" t="s">
        <v>17525</v>
      </c>
      <c r="G2043" s="3" t="s">
        <v>38</v>
      </c>
      <c r="H2043" s="3" t="s">
        <v>38</v>
      </c>
      <c r="I2043" s="3" t="s">
        <v>13387</v>
      </c>
      <c r="J2043" s="3" t="s">
        <v>12955</v>
      </c>
      <c r="K2043" s="3" t="s">
        <v>17526</v>
      </c>
      <c r="L2043" s="3" t="s">
        <v>17527</v>
      </c>
      <c r="M2043" s="3" t="s">
        <v>30</v>
      </c>
      <c r="N2043" s="3" t="s">
        <v>7547</v>
      </c>
      <c r="O2043" s="3" t="s">
        <v>17528</v>
      </c>
      <c r="P2043" s="4">
        <v>2.0</v>
      </c>
      <c r="Q2043" s="3" t="s">
        <v>17529</v>
      </c>
      <c r="R2043" s="4">
        <v>3.0</v>
      </c>
      <c r="S2043" s="3" t="s">
        <v>17530</v>
      </c>
      <c r="T2043" s="3" t="s">
        <v>17531</v>
      </c>
      <c r="U2043" s="4">
        <v>1.0</v>
      </c>
      <c r="V2043" s="3" t="s">
        <v>38</v>
      </c>
      <c r="W2043" s="3" t="s">
        <v>38</v>
      </c>
      <c r="X2043" s="3" t="s">
        <v>17532</v>
      </c>
      <c r="Y2043" s="5">
        <f t="shared" si="1"/>
        <v>2009</v>
      </c>
      <c r="Z2043" s="5">
        <f t="shared" si="2"/>
        <v>4</v>
      </c>
      <c r="AA2043" s="5">
        <f t="shared" si="3"/>
        <v>2</v>
      </c>
      <c r="AB2043" s="5">
        <f t="shared" si="4"/>
        <v>0</v>
      </c>
      <c r="AC2043" s="5">
        <f t="shared" si="5"/>
        <v>0</v>
      </c>
      <c r="AD2043" s="5">
        <f t="shared" si="6"/>
        <v>0</v>
      </c>
    </row>
    <row r="2044" ht="15.75" customHeight="1">
      <c r="A2044" s="3" t="s">
        <v>30</v>
      </c>
      <c r="B2044" s="3" t="s">
        <v>31</v>
      </c>
      <c r="C2044" s="3" t="s">
        <v>17533</v>
      </c>
      <c r="D2044" s="3" t="s">
        <v>17534</v>
      </c>
      <c r="E2044" s="3" t="s">
        <v>17535</v>
      </c>
      <c r="F2044" s="3" t="s">
        <v>17536</v>
      </c>
      <c r="G2044" s="3" t="s">
        <v>38</v>
      </c>
      <c r="H2044" s="3" t="s">
        <v>38</v>
      </c>
      <c r="I2044" s="3" t="s">
        <v>12954</v>
      </c>
      <c r="J2044" s="3" t="s">
        <v>12955</v>
      </c>
      <c r="K2044" s="3" t="s">
        <v>17537</v>
      </c>
      <c r="L2044" s="3" t="s">
        <v>17538</v>
      </c>
      <c r="M2044" s="3" t="s">
        <v>38</v>
      </c>
      <c r="N2044" s="3" t="s">
        <v>17539</v>
      </c>
      <c r="O2044" s="3" t="s">
        <v>11396</v>
      </c>
      <c r="P2044" s="4">
        <v>4.0</v>
      </c>
      <c r="Q2044" s="3" t="s">
        <v>17540</v>
      </c>
      <c r="R2044" s="4">
        <v>1.0</v>
      </c>
      <c r="S2044" s="3" t="s">
        <v>17541</v>
      </c>
      <c r="T2044" s="3" t="s">
        <v>17542</v>
      </c>
      <c r="U2044" s="4">
        <v>1.0</v>
      </c>
      <c r="V2044" s="3" t="s">
        <v>38</v>
      </c>
      <c r="W2044" s="3" t="s">
        <v>38</v>
      </c>
      <c r="X2044" s="3" t="s">
        <v>17543</v>
      </c>
      <c r="Y2044" s="5">
        <f t="shared" si="1"/>
        <v>2009</v>
      </c>
      <c r="Z2044" s="5">
        <f t="shared" si="2"/>
        <v>4</v>
      </c>
      <c r="AA2044" s="5">
        <f t="shared" si="3"/>
        <v>8</v>
      </c>
      <c r="AB2044" s="5">
        <f t="shared" si="4"/>
        <v>0</v>
      </c>
      <c r="AC2044" s="5">
        <f t="shared" si="5"/>
        <v>0</v>
      </c>
      <c r="AD2044" s="5">
        <f t="shared" si="6"/>
        <v>0</v>
      </c>
    </row>
    <row r="2045" ht="15.75" customHeight="1">
      <c r="A2045" s="3" t="s">
        <v>30</v>
      </c>
      <c r="B2045" s="3" t="s">
        <v>31</v>
      </c>
      <c r="C2045" s="3" t="s">
        <v>17544</v>
      </c>
      <c r="D2045" s="3" t="s">
        <v>17545</v>
      </c>
      <c r="E2045" s="3" t="s">
        <v>17546</v>
      </c>
      <c r="F2045" s="3" t="s">
        <v>17547</v>
      </c>
      <c r="G2045" s="3" t="s">
        <v>38</v>
      </c>
      <c r="H2045" s="3" t="s">
        <v>38</v>
      </c>
      <c r="I2045" s="3" t="s">
        <v>17548</v>
      </c>
      <c r="J2045" s="3" t="s">
        <v>17549</v>
      </c>
      <c r="K2045" s="3" t="s">
        <v>17550</v>
      </c>
      <c r="L2045" s="3" t="s">
        <v>17551</v>
      </c>
      <c r="M2045" s="3" t="s">
        <v>38</v>
      </c>
      <c r="N2045" s="3" t="s">
        <v>17498</v>
      </c>
      <c r="O2045" s="3" t="s">
        <v>13104</v>
      </c>
      <c r="P2045" s="4">
        <v>2.0</v>
      </c>
      <c r="Q2045" s="3" t="s">
        <v>17552</v>
      </c>
      <c r="R2045" s="4">
        <v>1.0</v>
      </c>
      <c r="S2045" s="3" t="s">
        <v>17553</v>
      </c>
      <c r="T2045" s="3" t="s">
        <v>17554</v>
      </c>
      <c r="U2045" s="4">
        <v>3.0</v>
      </c>
      <c r="V2045" s="3" t="s">
        <v>38</v>
      </c>
      <c r="W2045" s="3" t="s">
        <v>38</v>
      </c>
      <c r="X2045" s="3" t="s">
        <v>17555</v>
      </c>
      <c r="Y2045" s="5">
        <f t="shared" si="1"/>
        <v>2009</v>
      </c>
      <c r="Z2045" s="5">
        <f t="shared" si="2"/>
        <v>4</v>
      </c>
      <c r="AA2045" s="5">
        <f t="shared" si="3"/>
        <v>1</v>
      </c>
      <c r="AB2045" s="5">
        <f t="shared" si="4"/>
        <v>0</v>
      </c>
      <c r="AC2045" s="5">
        <f t="shared" si="5"/>
        <v>0</v>
      </c>
      <c r="AD2045" s="5">
        <f t="shared" si="6"/>
        <v>0</v>
      </c>
    </row>
    <row r="2046" ht="15.75" customHeight="1">
      <c r="A2046" s="3" t="s">
        <v>30</v>
      </c>
      <c r="B2046" s="3" t="s">
        <v>31</v>
      </c>
      <c r="C2046" s="3" t="s">
        <v>17556</v>
      </c>
      <c r="D2046" s="3" t="s">
        <v>17557</v>
      </c>
      <c r="E2046" s="3" t="s">
        <v>17558</v>
      </c>
      <c r="F2046" s="3" t="s">
        <v>17559</v>
      </c>
      <c r="G2046" s="3" t="s">
        <v>38</v>
      </c>
      <c r="H2046" s="3" t="s">
        <v>38</v>
      </c>
      <c r="I2046" s="3" t="s">
        <v>13387</v>
      </c>
      <c r="J2046" s="3" t="s">
        <v>12955</v>
      </c>
      <c r="K2046" s="3" t="s">
        <v>17560</v>
      </c>
      <c r="L2046" s="3" t="s">
        <v>17561</v>
      </c>
      <c r="M2046" s="3" t="s">
        <v>38</v>
      </c>
      <c r="N2046" s="3" t="s">
        <v>17498</v>
      </c>
      <c r="O2046" s="3" t="s">
        <v>17562</v>
      </c>
      <c r="P2046" s="4">
        <v>4.0</v>
      </c>
      <c r="Q2046" s="3" t="s">
        <v>17563</v>
      </c>
      <c r="R2046" s="4">
        <v>8.0</v>
      </c>
      <c r="S2046" s="3" t="s">
        <v>17564</v>
      </c>
      <c r="T2046" s="3" t="s">
        <v>17565</v>
      </c>
      <c r="U2046" s="4">
        <v>1.0</v>
      </c>
      <c r="V2046" s="3" t="s">
        <v>38</v>
      </c>
      <c r="W2046" s="3" t="s">
        <v>38</v>
      </c>
      <c r="X2046" s="3" t="s">
        <v>17566</v>
      </c>
      <c r="Y2046" s="5">
        <f t="shared" si="1"/>
        <v>2009</v>
      </c>
      <c r="Z2046" s="5">
        <f t="shared" si="2"/>
        <v>4</v>
      </c>
      <c r="AA2046" s="5">
        <f t="shared" si="3"/>
        <v>6</v>
      </c>
      <c r="AB2046" s="5">
        <f t="shared" si="4"/>
        <v>0</v>
      </c>
      <c r="AC2046" s="5">
        <f t="shared" si="5"/>
        <v>0</v>
      </c>
      <c r="AD2046" s="5">
        <f t="shared" si="6"/>
        <v>0</v>
      </c>
    </row>
    <row r="2047" ht="15.75" customHeight="1">
      <c r="A2047" s="3" t="s">
        <v>30</v>
      </c>
      <c r="B2047" s="3" t="s">
        <v>31</v>
      </c>
      <c r="C2047" s="3" t="s">
        <v>17567</v>
      </c>
      <c r="D2047" s="3" t="s">
        <v>17568</v>
      </c>
      <c r="E2047" s="3" t="s">
        <v>17569</v>
      </c>
      <c r="F2047" s="3" t="s">
        <v>17536</v>
      </c>
      <c r="G2047" s="3" t="s">
        <v>38</v>
      </c>
      <c r="H2047" s="3" t="s">
        <v>38</v>
      </c>
      <c r="I2047" s="3" t="s">
        <v>12954</v>
      </c>
      <c r="J2047" s="3" t="s">
        <v>12955</v>
      </c>
      <c r="K2047" s="3" t="s">
        <v>17570</v>
      </c>
      <c r="L2047" s="3" t="s">
        <v>17571</v>
      </c>
      <c r="M2047" s="3" t="s">
        <v>38</v>
      </c>
      <c r="N2047" s="3" t="s">
        <v>17539</v>
      </c>
      <c r="O2047" s="3" t="s">
        <v>513</v>
      </c>
      <c r="P2047" s="4">
        <v>5.0</v>
      </c>
      <c r="Q2047" s="3" t="s">
        <v>17572</v>
      </c>
      <c r="R2047" s="4">
        <v>0.0</v>
      </c>
      <c r="S2047" s="3" t="s">
        <v>38</v>
      </c>
      <c r="T2047" s="3" t="s">
        <v>17573</v>
      </c>
      <c r="U2047" s="4">
        <v>1.0</v>
      </c>
      <c r="V2047" s="3" t="s">
        <v>38</v>
      </c>
      <c r="W2047" s="3" t="s">
        <v>38</v>
      </c>
      <c r="X2047" s="3" t="s">
        <v>17574</v>
      </c>
      <c r="Y2047" s="5">
        <f t="shared" si="1"/>
        <v>2009</v>
      </c>
      <c r="Z2047" s="5">
        <f t="shared" si="2"/>
        <v>4</v>
      </c>
      <c r="AA2047" s="5">
        <f t="shared" si="3"/>
        <v>8</v>
      </c>
      <c r="AB2047" s="5">
        <f t="shared" si="4"/>
        <v>0</v>
      </c>
      <c r="AC2047" s="5">
        <f t="shared" si="5"/>
        <v>0</v>
      </c>
      <c r="AD2047" s="5">
        <f t="shared" si="6"/>
        <v>0</v>
      </c>
    </row>
    <row r="2048" ht="15.75" customHeight="1">
      <c r="A2048" s="3" t="s">
        <v>30</v>
      </c>
      <c r="B2048" s="3" t="s">
        <v>47</v>
      </c>
      <c r="C2048" s="3" t="s">
        <v>2107</v>
      </c>
      <c r="D2048" s="3" t="s">
        <v>17575</v>
      </c>
      <c r="E2048" s="3" t="s">
        <v>17576</v>
      </c>
      <c r="F2048" s="3" t="s">
        <v>17577</v>
      </c>
      <c r="G2048" s="3" t="s">
        <v>17578</v>
      </c>
      <c r="H2048" s="3" t="s">
        <v>17579</v>
      </c>
      <c r="I2048" s="3" t="s">
        <v>147</v>
      </c>
      <c r="J2048" s="3" t="s">
        <v>148</v>
      </c>
      <c r="K2048" s="3" t="s">
        <v>14070</v>
      </c>
      <c r="L2048" s="3" t="s">
        <v>14071</v>
      </c>
      <c r="M2048" s="3" t="s">
        <v>30</v>
      </c>
      <c r="N2048" s="3" t="s">
        <v>151</v>
      </c>
      <c r="O2048" s="3" t="s">
        <v>6607</v>
      </c>
      <c r="P2048" s="4">
        <v>0.0</v>
      </c>
      <c r="Q2048" s="3" t="s">
        <v>38</v>
      </c>
      <c r="R2048" s="4">
        <v>0.0</v>
      </c>
      <c r="S2048" s="3" t="s">
        <v>38</v>
      </c>
      <c r="T2048" s="3" t="s">
        <v>17580</v>
      </c>
      <c r="U2048" s="4">
        <v>1.0</v>
      </c>
      <c r="V2048" s="3" t="s">
        <v>38</v>
      </c>
      <c r="W2048" s="3" t="s">
        <v>38</v>
      </c>
      <c r="X2048" s="3" t="s">
        <v>17581</v>
      </c>
      <c r="Y2048" s="5">
        <f t="shared" si="1"/>
        <v>2010</v>
      </c>
      <c r="Z2048" s="5">
        <f t="shared" si="2"/>
        <v>6</v>
      </c>
      <c r="AA2048" s="5">
        <f t="shared" si="3"/>
        <v>11</v>
      </c>
      <c r="AB2048" s="5">
        <f t="shared" si="4"/>
        <v>2010</v>
      </c>
      <c r="AC2048" s="5">
        <f t="shared" si="5"/>
        <v>10</v>
      </c>
      <c r="AD2048" s="5">
        <f t="shared" si="6"/>
        <v>11</v>
      </c>
    </row>
    <row r="2049" ht="15.75" customHeight="1">
      <c r="A2049" s="3" t="s">
        <v>30</v>
      </c>
      <c r="B2049" s="3" t="s">
        <v>47</v>
      </c>
      <c r="C2049" s="3" t="s">
        <v>17582</v>
      </c>
      <c r="D2049" s="3" t="s">
        <v>17583</v>
      </c>
      <c r="E2049" s="3" t="s">
        <v>17584</v>
      </c>
      <c r="F2049" s="3" t="s">
        <v>17336</v>
      </c>
      <c r="G2049" s="3" t="s">
        <v>17585</v>
      </c>
      <c r="H2049" s="3" t="s">
        <v>17579</v>
      </c>
      <c r="I2049" s="3" t="s">
        <v>147</v>
      </c>
      <c r="J2049" s="3" t="s">
        <v>148</v>
      </c>
      <c r="K2049" s="3" t="s">
        <v>14363</v>
      </c>
      <c r="L2049" s="3" t="s">
        <v>11900</v>
      </c>
      <c r="M2049" s="3" t="s">
        <v>30</v>
      </c>
      <c r="N2049" s="3" t="s">
        <v>151</v>
      </c>
      <c r="O2049" s="3" t="s">
        <v>575</v>
      </c>
      <c r="P2049" s="4">
        <v>0.0</v>
      </c>
      <c r="Q2049" s="3" t="s">
        <v>38</v>
      </c>
      <c r="R2049" s="4">
        <v>0.0</v>
      </c>
      <c r="S2049" s="3" t="s">
        <v>38</v>
      </c>
      <c r="T2049" s="3" t="s">
        <v>17586</v>
      </c>
      <c r="U2049" s="4">
        <v>1.0</v>
      </c>
      <c r="V2049" s="3" t="s">
        <v>38</v>
      </c>
      <c r="W2049" s="3" t="s">
        <v>38</v>
      </c>
      <c r="X2049" s="3" t="s">
        <v>17587</v>
      </c>
      <c r="Y2049" s="5">
        <f t="shared" si="1"/>
        <v>2010</v>
      </c>
      <c r="Z2049" s="5">
        <f t="shared" si="2"/>
        <v>6</v>
      </c>
      <c r="AA2049" s="5">
        <f t="shared" si="3"/>
        <v>3</v>
      </c>
      <c r="AB2049" s="5">
        <f t="shared" si="4"/>
        <v>2010</v>
      </c>
      <c r="AC2049" s="5">
        <f t="shared" si="5"/>
        <v>10</v>
      </c>
      <c r="AD2049" s="5">
        <f t="shared" si="6"/>
        <v>11</v>
      </c>
    </row>
    <row r="2050" ht="15.75" customHeight="1">
      <c r="A2050" s="3" t="s">
        <v>30</v>
      </c>
      <c r="B2050" s="3" t="s">
        <v>31</v>
      </c>
      <c r="C2050" s="3" t="s">
        <v>17588</v>
      </c>
      <c r="D2050" s="3" t="s">
        <v>17589</v>
      </c>
      <c r="E2050" s="3" t="s">
        <v>17590</v>
      </c>
      <c r="F2050" s="3" t="s">
        <v>17591</v>
      </c>
      <c r="G2050" s="3" t="s">
        <v>38</v>
      </c>
      <c r="H2050" s="3" t="s">
        <v>38</v>
      </c>
      <c r="I2050" s="3" t="s">
        <v>856</v>
      </c>
      <c r="J2050" s="3" t="s">
        <v>118</v>
      </c>
      <c r="K2050" s="3" t="s">
        <v>17592</v>
      </c>
      <c r="L2050" s="3" t="s">
        <v>17593</v>
      </c>
      <c r="M2050" s="3" t="s">
        <v>38</v>
      </c>
      <c r="N2050" s="3" t="s">
        <v>17498</v>
      </c>
      <c r="O2050" s="3" t="s">
        <v>17594</v>
      </c>
      <c r="P2050" s="4">
        <v>0.0</v>
      </c>
      <c r="Q2050" s="3" t="s">
        <v>38</v>
      </c>
      <c r="R2050" s="4">
        <v>2.0</v>
      </c>
      <c r="S2050" s="3" t="s">
        <v>17595</v>
      </c>
      <c r="T2050" s="3" t="s">
        <v>17596</v>
      </c>
      <c r="U2050" s="4">
        <v>6.0</v>
      </c>
      <c r="V2050" s="3" t="s">
        <v>38</v>
      </c>
      <c r="W2050" s="3" t="s">
        <v>38</v>
      </c>
      <c r="X2050" s="3" t="s">
        <v>17597</v>
      </c>
      <c r="Y2050" s="5">
        <f t="shared" si="1"/>
        <v>2009</v>
      </c>
      <c r="Z2050" s="5">
        <f t="shared" si="2"/>
        <v>3</v>
      </c>
      <c r="AA2050" s="5">
        <f t="shared" si="3"/>
        <v>18</v>
      </c>
      <c r="AB2050" s="5">
        <f t="shared" si="4"/>
        <v>0</v>
      </c>
      <c r="AC2050" s="5">
        <f t="shared" si="5"/>
        <v>0</v>
      </c>
      <c r="AD2050" s="5">
        <f t="shared" si="6"/>
        <v>0</v>
      </c>
    </row>
    <row r="2051" ht="15.75" customHeight="1">
      <c r="A2051" s="3" t="s">
        <v>30</v>
      </c>
      <c r="B2051" s="3" t="s">
        <v>31</v>
      </c>
      <c r="C2051" s="3" t="s">
        <v>17598</v>
      </c>
      <c r="D2051" s="3" t="s">
        <v>17599</v>
      </c>
      <c r="E2051" s="3" t="s">
        <v>17600</v>
      </c>
      <c r="F2051" s="3" t="s">
        <v>17601</v>
      </c>
      <c r="G2051" s="3" t="s">
        <v>38</v>
      </c>
      <c r="H2051" s="3" t="s">
        <v>38</v>
      </c>
      <c r="I2051" s="3" t="s">
        <v>13387</v>
      </c>
      <c r="J2051" s="3" t="s">
        <v>12955</v>
      </c>
      <c r="K2051" s="3" t="s">
        <v>17602</v>
      </c>
      <c r="L2051" s="3" t="s">
        <v>17603</v>
      </c>
      <c r="M2051" s="3" t="s">
        <v>38</v>
      </c>
      <c r="N2051" s="3" t="s">
        <v>17498</v>
      </c>
      <c r="O2051" s="3" t="s">
        <v>17604</v>
      </c>
      <c r="P2051" s="4">
        <v>3.0</v>
      </c>
      <c r="Q2051" s="3" t="s">
        <v>17605</v>
      </c>
      <c r="R2051" s="4">
        <v>6.0</v>
      </c>
      <c r="S2051" s="3" t="s">
        <v>17606</v>
      </c>
      <c r="T2051" s="3" t="s">
        <v>17607</v>
      </c>
      <c r="U2051" s="4">
        <v>1.0</v>
      </c>
      <c r="V2051" s="3" t="s">
        <v>38</v>
      </c>
      <c r="W2051" s="3" t="s">
        <v>38</v>
      </c>
      <c r="X2051" s="3" t="s">
        <v>17608</v>
      </c>
      <c r="Y2051" s="5">
        <f t="shared" si="1"/>
        <v>2009</v>
      </c>
      <c r="Z2051" s="5">
        <f t="shared" si="2"/>
        <v>3</v>
      </c>
      <c r="AA2051" s="5">
        <f t="shared" si="3"/>
        <v>24</v>
      </c>
      <c r="AB2051" s="5">
        <f t="shared" si="4"/>
        <v>0</v>
      </c>
      <c r="AC2051" s="5">
        <f t="shared" si="5"/>
        <v>0</v>
      </c>
      <c r="AD2051" s="5">
        <f t="shared" si="6"/>
        <v>0</v>
      </c>
    </row>
    <row r="2052" ht="15.75" customHeight="1">
      <c r="A2052" s="3" t="s">
        <v>30</v>
      </c>
      <c r="B2052" s="3" t="s">
        <v>31</v>
      </c>
      <c r="C2052" s="3" t="s">
        <v>17609</v>
      </c>
      <c r="D2052" s="3" t="s">
        <v>17610</v>
      </c>
      <c r="E2052" s="3" t="s">
        <v>17611</v>
      </c>
      <c r="F2052" s="3" t="s">
        <v>17612</v>
      </c>
      <c r="G2052" s="3" t="s">
        <v>38</v>
      </c>
      <c r="H2052" s="3" t="s">
        <v>38</v>
      </c>
      <c r="I2052" s="3" t="s">
        <v>13387</v>
      </c>
      <c r="J2052" s="3" t="s">
        <v>12955</v>
      </c>
      <c r="K2052" s="3" t="s">
        <v>17613</v>
      </c>
      <c r="L2052" s="3" t="s">
        <v>17614</v>
      </c>
      <c r="M2052" s="3" t="s">
        <v>38</v>
      </c>
      <c r="N2052" s="3" t="s">
        <v>38</v>
      </c>
      <c r="O2052" s="3" t="s">
        <v>7793</v>
      </c>
      <c r="P2052" s="4">
        <v>7.0</v>
      </c>
      <c r="Q2052" s="3" t="s">
        <v>17615</v>
      </c>
      <c r="R2052" s="4">
        <v>1.0</v>
      </c>
      <c r="S2052" s="3" t="s">
        <v>17616</v>
      </c>
      <c r="T2052" s="3" t="s">
        <v>17617</v>
      </c>
      <c r="U2052" s="4">
        <v>1.0</v>
      </c>
      <c r="V2052" s="3" t="s">
        <v>38</v>
      </c>
      <c r="W2052" s="3" t="s">
        <v>38</v>
      </c>
      <c r="X2052" s="3" t="s">
        <v>17618</v>
      </c>
      <c r="Y2052" s="5">
        <f t="shared" si="1"/>
        <v>2009</v>
      </c>
      <c r="Z2052" s="5">
        <f t="shared" si="2"/>
        <v>3</v>
      </c>
      <c r="AA2052" s="5">
        <f t="shared" si="3"/>
        <v>16</v>
      </c>
      <c r="AB2052" s="5">
        <f t="shared" si="4"/>
        <v>0</v>
      </c>
      <c r="AC2052" s="5">
        <f t="shared" si="5"/>
        <v>0</v>
      </c>
      <c r="AD2052" s="5">
        <f t="shared" si="6"/>
        <v>0</v>
      </c>
    </row>
    <row r="2053" ht="15.75" customHeight="1">
      <c r="A2053" s="3" t="s">
        <v>30</v>
      </c>
      <c r="B2053" s="3" t="s">
        <v>47</v>
      </c>
      <c r="C2053" s="3" t="s">
        <v>17619</v>
      </c>
      <c r="D2053" s="3" t="s">
        <v>17620</v>
      </c>
      <c r="E2053" s="3" t="s">
        <v>17621</v>
      </c>
      <c r="F2053" s="3" t="s">
        <v>17622</v>
      </c>
      <c r="G2053" s="3" t="s">
        <v>17623</v>
      </c>
      <c r="H2053" s="3" t="s">
        <v>17624</v>
      </c>
      <c r="I2053" s="3" t="s">
        <v>593</v>
      </c>
      <c r="J2053" s="3" t="s">
        <v>954</v>
      </c>
      <c r="K2053" s="3" t="s">
        <v>13509</v>
      </c>
      <c r="L2053" s="3" t="s">
        <v>13510</v>
      </c>
      <c r="M2053" s="3" t="s">
        <v>38</v>
      </c>
      <c r="N2053" s="3" t="s">
        <v>4771</v>
      </c>
      <c r="O2053" s="3" t="s">
        <v>529</v>
      </c>
      <c r="P2053" s="4">
        <v>0.0</v>
      </c>
      <c r="Q2053" s="3" t="s">
        <v>38</v>
      </c>
      <c r="R2053" s="4">
        <v>0.0</v>
      </c>
      <c r="S2053" s="3" t="s">
        <v>38</v>
      </c>
      <c r="T2053" s="3" t="s">
        <v>17625</v>
      </c>
      <c r="U2053" s="4">
        <v>1.0</v>
      </c>
      <c r="V2053" s="3" t="s">
        <v>38</v>
      </c>
      <c r="W2053" s="3" t="s">
        <v>38</v>
      </c>
      <c r="X2053" s="3" t="s">
        <v>17626</v>
      </c>
      <c r="Y2053" s="5">
        <f t="shared" si="1"/>
        <v>2010</v>
      </c>
      <c r="Z2053" s="5">
        <f t="shared" si="2"/>
        <v>2</v>
      </c>
      <c r="AA2053" s="5">
        <f t="shared" si="3"/>
        <v>12</v>
      </c>
      <c r="AB2053" s="5">
        <f t="shared" si="4"/>
        <v>2010</v>
      </c>
      <c r="AC2053" s="5">
        <f t="shared" si="5"/>
        <v>10</v>
      </c>
      <c r="AD2053" s="5">
        <f t="shared" si="6"/>
        <v>1</v>
      </c>
    </row>
    <row r="2054" ht="15.75" customHeight="1">
      <c r="A2054" s="3" t="s">
        <v>30</v>
      </c>
      <c r="B2054" s="3" t="s">
        <v>47</v>
      </c>
      <c r="C2054" s="3" t="s">
        <v>17627</v>
      </c>
      <c r="D2054" s="3" t="s">
        <v>17628</v>
      </c>
      <c r="E2054" s="3" t="s">
        <v>17629</v>
      </c>
      <c r="F2054" s="3" t="s">
        <v>17630</v>
      </c>
      <c r="G2054" s="3" t="s">
        <v>17631</v>
      </c>
      <c r="H2054" s="3" t="s">
        <v>17624</v>
      </c>
      <c r="I2054" s="3" t="s">
        <v>593</v>
      </c>
      <c r="J2054" s="3" t="s">
        <v>954</v>
      </c>
      <c r="K2054" s="3" t="s">
        <v>17632</v>
      </c>
      <c r="L2054" s="3" t="s">
        <v>17633</v>
      </c>
      <c r="M2054" s="3" t="s">
        <v>38</v>
      </c>
      <c r="N2054" s="3" t="s">
        <v>4771</v>
      </c>
      <c r="O2054" s="3" t="s">
        <v>12296</v>
      </c>
      <c r="P2054" s="4">
        <v>0.0</v>
      </c>
      <c r="Q2054" s="3" t="s">
        <v>38</v>
      </c>
      <c r="R2054" s="4">
        <v>0.0</v>
      </c>
      <c r="S2054" s="3" t="s">
        <v>38</v>
      </c>
      <c r="T2054" s="3" t="s">
        <v>17634</v>
      </c>
      <c r="U2054" s="4">
        <v>1.0</v>
      </c>
      <c r="V2054" s="3" t="s">
        <v>38</v>
      </c>
      <c r="W2054" s="3" t="s">
        <v>38</v>
      </c>
      <c r="X2054" s="3" t="s">
        <v>17635</v>
      </c>
      <c r="Y2054" s="5">
        <f t="shared" si="1"/>
        <v>2010</v>
      </c>
      <c r="Z2054" s="5">
        <f t="shared" si="2"/>
        <v>3</v>
      </c>
      <c r="AA2054" s="5">
        <f t="shared" si="3"/>
        <v>5</v>
      </c>
      <c r="AB2054" s="5">
        <f t="shared" si="4"/>
        <v>2010</v>
      </c>
      <c r="AC2054" s="5">
        <f t="shared" si="5"/>
        <v>10</v>
      </c>
      <c r="AD2054" s="5">
        <f t="shared" si="6"/>
        <v>1</v>
      </c>
    </row>
    <row r="2055" ht="15.75" customHeight="1">
      <c r="A2055" s="3" t="s">
        <v>30</v>
      </c>
      <c r="B2055" s="3" t="s">
        <v>47</v>
      </c>
      <c r="C2055" s="3" t="s">
        <v>17636</v>
      </c>
      <c r="D2055" s="3" t="s">
        <v>17637</v>
      </c>
      <c r="E2055" s="3" t="s">
        <v>17638</v>
      </c>
      <c r="F2055" s="3" t="s">
        <v>17639</v>
      </c>
      <c r="G2055" s="3" t="s">
        <v>17640</v>
      </c>
      <c r="H2055" s="3" t="s">
        <v>17641</v>
      </c>
      <c r="I2055" s="3" t="s">
        <v>172</v>
      </c>
      <c r="J2055" s="3" t="s">
        <v>173</v>
      </c>
      <c r="K2055" s="3" t="s">
        <v>6042</v>
      </c>
      <c r="L2055" s="3" t="s">
        <v>4382</v>
      </c>
      <c r="M2055" s="3" t="s">
        <v>121</v>
      </c>
      <c r="N2055" s="3" t="s">
        <v>38</v>
      </c>
      <c r="O2055" s="3" t="s">
        <v>228</v>
      </c>
      <c r="P2055" s="4">
        <v>0.0</v>
      </c>
      <c r="Q2055" s="3" t="s">
        <v>38</v>
      </c>
      <c r="R2055" s="4">
        <v>0.0</v>
      </c>
      <c r="S2055" s="3" t="s">
        <v>38</v>
      </c>
      <c r="T2055" s="3" t="s">
        <v>17642</v>
      </c>
      <c r="U2055" s="4">
        <v>1.0</v>
      </c>
      <c r="V2055" s="3" t="s">
        <v>38</v>
      </c>
      <c r="W2055" s="3" t="s">
        <v>38</v>
      </c>
      <c r="X2055" s="3" t="s">
        <v>17643</v>
      </c>
      <c r="Y2055" s="5">
        <f t="shared" si="1"/>
        <v>2010</v>
      </c>
      <c r="Z2055" s="5">
        <f t="shared" si="2"/>
        <v>3</v>
      </c>
      <c r="AA2055" s="5">
        <f t="shared" si="3"/>
        <v>8</v>
      </c>
      <c r="AB2055" s="5">
        <f t="shared" si="4"/>
        <v>2010</v>
      </c>
      <c r="AC2055" s="5">
        <f t="shared" si="5"/>
        <v>9</v>
      </c>
      <c r="AD2055" s="5">
        <f t="shared" si="6"/>
        <v>21</v>
      </c>
    </row>
    <row r="2056" ht="15.75" customHeight="1">
      <c r="A2056" s="3" t="s">
        <v>30</v>
      </c>
      <c r="B2056" s="3" t="s">
        <v>31</v>
      </c>
      <c r="C2056" s="3" t="s">
        <v>5219</v>
      </c>
      <c r="D2056" s="3" t="s">
        <v>17644</v>
      </c>
      <c r="E2056" s="3" t="s">
        <v>17645</v>
      </c>
      <c r="F2056" s="3" t="s">
        <v>17646</v>
      </c>
      <c r="G2056" s="3" t="s">
        <v>38</v>
      </c>
      <c r="H2056" s="3" t="s">
        <v>38</v>
      </c>
      <c r="I2056" s="3" t="s">
        <v>13387</v>
      </c>
      <c r="J2056" s="3" t="s">
        <v>12955</v>
      </c>
      <c r="K2056" s="3" t="s">
        <v>17647</v>
      </c>
      <c r="L2056" s="3" t="s">
        <v>17648</v>
      </c>
      <c r="M2056" s="3" t="s">
        <v>38</v>
      </c>
      <c r="N2056" s="3" t="s">
        <v>7547</v>
      </c>
      <c r="O2056" s="3" t="s">
        <v>17649</v>
      </c>
      <c r="P2056" s="4">
        <v>3.0</v>
      </c>
      <c r="Q2056" s="3" t="s">
        <v>17650</v>
      </c>
      <c r="R2056" s="4">
        <v>0.0</v>
      </c>
      <c r="S2056" s="3" t="s">
        <v>38</v>
      </c>
      <c r="T2056" s="3" t="s">
        <v>17651</v>
      </c>
      <c r="U2056" s="4">
        <v>1.0</v>
      </c>
      <c r="V2056" s="3" t="s">
        <v>38</v>
      </c>
      <c r="W2056" s="3" t="s">
        <v>38</v>
      </c>
      <c r="X2056" s="3" t="s">
        <v>17652</v>
      </c>
      <c r="Y2056" s="5">
        <f t="shared" si="1"/>
        <v>2009</v>
      </c>
      <c r="Z2056" s="5">
        <f t="shared" si="2"/>
        <v>3</v>
      </c>
      <c r="AA2056" s="5">
        <f t="shared" si="3"/>
        <v>12</v>
      </c>
      <c r="AB2056" s="5">
        <f t="shared" si="4"/>
        <v>0</v>
      </c>
      <c r="AC2056" s="5">
        <f t="shared" si="5"/>
        <v>0</v>
      </c>
      <c r="AD2056" s="5">
        <f t="shared" si="6"/>
        <v>0</v>
      </c>
    </row>
    <row r="2057" ht="15.75" customHeight="1">
      <c r="A2057" s="3" t="s">
        <v>30</v>
      </c>
      <c r="B2057" s="3" t="s">
        <v>31</v>
      </c>
      <c r="C2057" s="3" t="s">
        <v>17653</v>
      </c>
      <c r="D2057" s="3" t="s">
        <v>17654</v>
      </c>
      <c r="E2057" s="3" t="s">
        <v>17655</v>
      </c>
      <c r="F2057" s="3" t="s">
        <v>17656</v>
      </c>
      <c r="G2057" s="3" t="s">
        <v>38</v>
      </c>
      <c r="H2057" s="3" t="s">
        <v>38</v>
      </c>
      <c r="I2057" s="3" t="s">
        <v>13387</v>
      </c>
      <c r="J2057" s="3" t="s">
        <v>12955</v>
      </c>
      <c r="K2057" s="3" t="s">
        <v>17657</v>
      </c>
      <c r="L2057" s="3" t="s">
        <v>17658</v>
      </c>
      <c r="M2057" s="3" t="s">
        <v>38</v>
      </c>
      <c r="N2057" s="3" t="s">
        <v>17659</v>
      </c>
      <c r="O2057" s="3" t="s">
        <v>17660</v>
      </c>
      <c r="P2057" s="4">
        <v>5.0</v>
      </c>
      <c r="Q2057" s="3" t="s">
        <v>17661</v>
      </c>
      <c r="R2057" s="4">
        <v>0.0</v>
      </c>
      <c r="S2057" s="3" t="s">
        <v>38</v>
      </c>
      <c r="T2057" s="3" t="s">
        <v>17662</v>
      </c>
      <c r="U2057" s="4">
        <v>1.0</v>
      </c>
      <c r="V2057" s="3" t="s">
        <v>38</v>
      </c>
      <c r="W2057" s="3" t="s">
        <v>38</v>
      </c>
      <c r="X2057" s="3" t="s">
        <v>17663</v>
      </c>
      <c r="Y2057" s="5">
        <f t="shared" si="1"/>
        <v>2009</v>
      </c>
      <c r="Z2057" s="5">
        <f t="shared" si="2"/>
        <v>3</v>
      </c>
      <c r="AA2057" s="5">
        <f t="shared" si="3"/>
        <v>4</v>
      </c>
      <c r="AB2057" s="5">
        <f t="shared" si="4"/>
        <v>0</v>
      </c>
      <c r="AC2057" s="5">
        <f t="shared" si="5"/>
        <v>0</v>
      </c>
      <c r="AD2057" s="5">
        <f t="shared" si="6"/>
        <v>0</v>
      </c>
    </row>
    <row r="2058" ht="15.75" customHeight="1">
      <c r="A2058" s="3" t="s">
        <v>30</v>
      </c>
      <c r="B2058" s="3" t="s">
        <v>31</v>
      </c>
      <c r="C2058" s="3" t="s">
        <v>17664</v>
      </c>
      <c r="D2058" s="3" t="s">
        <v>17665</v>
      </c>
      <c r="E2058" s="3" t="s">
        <v>17666</v>
      </c>
      <c r="F2058" s="3" t="s">
        <v>17667</v>
      </c>
      <c r="G2058" s="3" t="s">
        <v>38</v>
      </c>
      <c r="H2058" s="3" t="s">
        <v>38</v>
      </c>
      <c r="I2058" s="3" t="s">
        <v>13387</v>
      </c>
      <c r="J2058" s="3" t="s">
        <v>12955</v>
      </c>
      <c r="K2058" s="3" t="s">
        <v>17668</v>
      </c>
      <c r="L2058" s="3" t="s">
        <v>17669</v>
      </c>
      <c r="M2058" s="3" t="s">
        <v>38</v>
      </c>
      <c r="N2058" s="3" t="s">
        <v>7547</v>
      </c>
      <c r="O2058" s="3" t="s">
        <v>17670</v>
      </c>
      <c r="P2058" s="4">
        <v>3.0</v>
      </c>
      <c r="Q2058" s="3" t="s">
        <v>17671</v>
      </c>
      <c r="R2058" s="4">
        <v>3.0</v>
      </c>
      <c r="S2058" s="3" t="s">
        <v>17672</v>
      </c>
      <c r="T2058" s="3" t="s">
        <v>17673</v>
      </c>
      <c r="U2058" s="4">
        <v>1.0</v>
      </c>
      <c r="V2058" s="3" t="s">
        <v>38</v>
      </c>
      <c r="W2058" s="3" t="s">
        <v>38</v>
      </c>
      <c r="X2058" s="3" t="s">
        <v>17674</v>
      </c>
      <c r="Y2058" s="5">
        <f t="shared" si="1"/>
        <v>2009</v>
      </c>
      <c r="Z2058" s="5">
        <f t="shared" si="2"/>
        <v>3</v>
      </c>
      <c r="AA2058" s="5">
        <f t="shared" si="3"/>
        <v>6</v>
      </c>
      <c r="AB2058" s="5">
        <f t="shared" si="4"/>
        <v>0</v>
      </c>
      <c r="AC2058" s="5">
        <f t="shared" si="5"/>
        <v>0</v>
      </c>
      <c r="AD2058" s="5">
        <f t="shared" si="6"/>
        <v>0</v>
      </c>
    </row>
    <row r="2059" ht="15.75" customHeight="1">
      <c r="A2059" s="3" t="s">
        <v>30</v>
      </c>
      <c r="B2059" s="3" t="s">
        <v>31</v>
      </c>
      <c r="C2059" s="3" t="s">
        <v>17675</v>
      </c>
      <c r="D2059" s="3" t="s">
        <v>17676</v>
      </c>
      <c r="E2059" s="3" t="s">
        <v>17677</v>
      </c>
      <c r="F2059" s="3" t="s">
        <v>17678</v>
      </c>
      <c r="G2059" s="3" t="s">
        <v>38</v>
      </c>
      <c r="H2059" s="3" t="s">
        <v>38</v>
      </c>
      <c r="I2059" s="3" t="s">
        <v>12954</v>
      </c>
      <c r="J2059" s="3" t="s">
        <v>12955</v>
      </c>
      <c r="K2059" s="3" t="s">
        <v>17679</v>
      </c>
      <c r="L2059" s="3" t="s">
        <v>17680</v>
      </c>
      <c r="M2059" s="3" t="s">
        <v>38</v>
      </c>
      <c r="N2059" s="3" t="s">
        <v>17539</v>
      </c>
      <c r="O2059" s="3" t="s">
        <v>17681</v>
      </c>
      <c r="P2059" s="4">
        <v>5.0</v>
      </c>
      <c r="Q2059" s="3" t="s">
        <v>17682</v>
      </c>
      <c r="R2059" s="4">
        <v>0.0</v>
      </c>
      <c r="S2059" s="3" t="s">
        <v>38</v>
      </c>
      <c r="T2059" s="3" t="s">
        <v>17683</v>
      </c>
      <c r="U2059" s="4">
        <v>1.0</v>
      </c>
      <c r="V2059" s="3" t="s">
        <v>38</v>
      </c>
      <c r="W2059" s="3" t="s">
        <v>38</v>
      </c>
      <c r="X2059" s="3" t="s">
        <v>17684</v>
      </c>
      <c r="Y2059" s="5">
        <f t="shared" si="1"/>
        <v>2009</v>
      </c>
      <c r="Z2059" s="5">
        <f t="shared" si="2"/>
        <v>3</v>
      </c>
      <c r="AA2059" s="5">
        <f t="shared" si="3"/>
        <v>2</v>
      </c>
      <c r="AB2059" s="5">
        <f t="shared" si="4"/>
        <v>0</v>
      </c>
      <c r="AC2059" s="5">
        <f t="shared" si="5"/>
        <v>0</v>
      </c>
      <c r="AD2059" s="5">
        <f t="shared" si="6"/>
        <v>0</v>
      </c>
    </row>
    <row r="2060" ht="15.75" customHeight="1">
      <c r="A2060" s="3" t="s">
        <v>30</v>
      </c>
      <c r="B2060" s="3" t="s">
        <v>47</v>
      </c>
      <c r="C2060" s="3" t="s">
        <v>17685</v>
      </c>
      <c r="D2060" s="3" t="s">
        <v>17686</v>
      </c>
      <c r="E2060" s="3" t="s">
        <v>17687</v>
      </c>
      <c r="F2060" s="3" t="s">
        <v>17688</v>
      </c>
      <c r="G2060" s="3" t="s">
        <v>17689</v>
      </c>
      <c r="H2060" s="3" t="s">
        <v>17690</v>
      </c>
      <c r="I2060" s="3" t="s">
        <v>1385</v>
      </c>
      <c r="J2060" s="3" t="s">
        <v>39</v>
      </c>
      <c r="K2060" s="3" t="s">
        <v>17691</v>
      </c>
      <c r="L2060" s="3" t="s">
        <v>17692</v>
      </c>
      <c r="M2060" s="3" t="s">
        <v>15211</v>
      </c>
      <c r="N2060" s="3" t="s">
        <v>38</v>
      </c>
      <c r="O2060" s="3" t="s">
        <v>16777</v>
      </c>
      <c r="P2060" s="4">
        <v>0.0</v>
      </c>
      <c r="Q2060" s="3" t="s">
        <v>38</v>
      </c>
      <c r="R2060" s="4">
        <v>1.0</v>
      </c>
      <c r="S2060" s="3" t="s">
        <v>17693</v>
      </c>
      <c r="T2060" s="3" t="s">
        <v>17694</v>
      </c>
      <c r="U2060" s="4">
        <v>1.0</v>
      </c>
      <c r="V2060" s="3" t="s">
        <v>38</v>
      </c>
      <c r="W2060" s="3" t="s">
        <v>38</v>
      </c>
      <c r="X2060" s="3" t="s">
        <v>17695</v>
      </c>
      <c r="Y2060" s="5">
        <f t="shared" si="1"/>
        <v>2010</v>
      </c>
      <c r="Z2060" s="5">
        <f t="shared" si="2"/>
        <v>4</v>
      </c>
      <c r="AA2060" s="5">
        <f t="shared" si="3"/>
        <v>28</v>
      </c>
      <c r="AB2060" s="5">
        <f t="shared" si="4"/>
        <v>2010</v>
      </c>
      <c r="AC2060" s="5">
        <f t="shared" si="5"/>
        <v>9</v>
      </c>
      <c r="AD2060" s="5">
        <f t="shared" si="6"/>
        <v>11</v>
      </c>
    </row>
    <row r="2061" ht="15.75" customHeight="1">
      <c r="A2061" s="3" t="s">
        <v>30</v>
      </c>
      <c r="B2061" s="3" t="s">
        <v>47</v>
      </c>
      <c r="C2061" s="3" t="s">
        <v>17696</v>
      </c>
      <c r="D2061" s="3" t="s">
        <v>17697</v>
      </c>
      <c r="E2061" s="3" t="s">
        <v>17698</v>
      </c>
      <c r="F2061" s="3" t="s">
        <v>17699</v>
      </c>
      <c r="G2061" s="3" t="s">
        <v>17700</v>
      </c>
      <c r="H2061" s="3" t="s">
        <v>17690</v>
      </c>
      <c r="I2061" s="3" t="s">
        <v>12120</v>
      </c>
      <c r="J2061" s="3" t="s">
        <v>845</v>
      </c>
      <c r="K2061" s="3" t="s">
        <v>12121</v>
      </c>
      <c r="L2061" s="3" t="s">
        <v>12122</v>
      </c>
      <c r="M2061" s="3" t="s">
        <v>121</v>
      </c>
      <c r="N2061" s="3" t="s">
        <v>12123</v>
      </c>
      <c r="O2061" s="3" t="s">
        <v>7793</v>
      </c>
      <c r="P2061" s="4">
        <v>0.0</v>
      </c>
      <c r="Q2061" s="3" t="s">
        <v>38</v>
      </c>
      <c r="R2061" s="4">
        <v>0.0</v>
      </c>
      <c r="S2061" s="3" t="s">
        <v>38</v>
      </c>
      <c r="T2061" s="3" t="s">
        <v>17701</v>
      </c>
      <c r="U2061" s="4">
        <v>1.0</v>
      </c>
      <c r="V2061" s="3" t="s">
        <v>38</v>
      </c>
      <c r="W2061" s="3" t="s">
        <v>38</v>
      </c>
      <c r="X2061" s="3" t="s">
        <v>17702</v>
      </c>
      <c r="Y2061" s="5">
        <f t="shared" si="1"/>
        <v>2010</v>
      </c>
      <c r="Z2061" s="5">
        <f t="shared" si="2"/>
        <v>4</v>
      </c>
      <c r="AA2061" s="5">
        <f t="shared" si="3"/>
        <v>8</v>
      </c>
      <c r="AB2061" s="5">
        <f t="shared" si="4"/>
        <v>2010</v>
      </c>
      <c r="AC2061" s="5">
        <f t="shared" si="5"/>
        <v>9</v>
      </c>
      <c r="AD2061" s="5">
        <f t="shared" si="6"/>
        <v>11</v>
      </c>
    </row>
    <row r="2062" ht="15.75" customHeight="1">
      <c r="A2062" s="3" t="s">
        <v>30</v>
      </c>
      <c r="B2062" s="3" t="s">
        <v>31</v>
      </c>
      <c r="C2062" s="3" t="s">
        <v>17703</v>
      </c>
      <c r="D2062" s="3" t="s">
        <v>17704</v>
      </c>
      <c r="E2062" s="3" t="s">
        <v>17705</v>
      </c>
      <c r="F2062" s="3" t="s">
        <v>17706</v>
      </c>
      <c r="G2062" s="3" t="s">
        <v>38</v>
      </c>
      <c r="H2062" s="3" t="s">
        <v>38</v>
      </c>
      <c r="I2062" s="3" t="s">
        <v>17707</v>
      </c>
      <c r="J2062" s="3" t="s">
        <v>17708</v>
      </c>
      <c r="K2062" s="3" t="s">
        <v>17709</v>
      </c>
      <c r="L2062" s="3" t="s">
        <v>17710</v>
      </c>
      <c r="M2062" s="3" t="s">
        <v>38</v>
      </c>
      <c r="N2062" s="3" t="s">
        <v>8981</v>
      </c>
      <c r="O2062" s="3" t="s">
        <v>17711</v>
      </c>
      <c r="P2062" s="4">
        <v>1.0</v>
      </c>
      <c r="Q2062" s="3" t="s">
        <v>17712</v>
      </c>
      <c r="R2062" s="4">
        <v>0.0</v>
      </c>
      <c r="S2062" s="3" t="s">
        <v>38</v>
      </c>
      <c r="T2062" s="3" t="s">
        <v>17713</v>
      </c>
      <c r="U2062" s="4">
        <v>2.0</v>
      </c>
      <c r="V2062" s="3" t="s">
        <v>38</v>
      </c>
      <c r="W2062" s="3" t="s">
        <v>38</v>
      </c>
      <c r="X2062" s="3" t="s">
        <v>17714</v>
      </c>
      <c r="Y2062" s="5">
        <f t="shared" si="1"/>
        <v>2009</v>
      </c>
      <c r="Z2062" s="5">
        <f t="shared" si="2"/>
        <v>2</v>
      </c>
      <c r="AA2062" s="5">
        <f t="shared" si="3"/>
        <v>17</v>
      </c>
      <c r="AB2062" s="5">
        <f t="shared" si="4"/>
        <v>0</v>
      </c>
      <c r="AC2062" s="5">
        <f t="shared" si="5"/>
        <v>0</v>
      </c>
      <c r="AD2062" s="5">
        <f t="shared" si="6"/>
        <v>0</v>
      </c>
    </row>
    <row r="2063" ht="15.75" customHeight="1">
      <c r="A2063" s="3" t="s">
        <v>30</v>
      </c>
      <c r="B2063" s="3" t="s">
        <v>31</v>
      </c>
      <c r="C2063" s="3" t="s">
        <v>17715</v>
      </c>
      <c r="D2063" s="3" t="s">
        <v>17716</v>
      </c>
      <c r="E2063" s="3" t="s">
        <v>17717</v>
      </c>
      <c r="F2063" s="3" t="s">
        <v>12930</v>
      </c>
      <c r="G2063" s="3" t="s">
        <v>38</v>
      </c>
      <c r="H2063" s="3" t="s">
        <v>38</v>
      </c>
      <c r="I2063" s="3" t="s">
        <v>13387</v>
      </c>
      <c r="J2063" s="3" t="s">
        <v>12955</v>
      </c>
      <c r="K2063" s="3" t="s">
        <v>12931</v>
      </c>
      <c r="L2063" s="3" t="s">
        <v>12932</v>
      </c>
      <c r="M2063" s="3" t="s">
        <v>38</v>
      </c>
      <c r="N2063" s="3" t="s">
        <v>7547</v>
      </c>
      <c r="O2063" s="3" t="s">
        <v>12933</v>
      </c>
      <c r="P2063" s="4">
        <v>5.0</v>
      </c>
      <c r="Q2063" s="3" t="s">
        <v>17718</v>
      </c>
      <c r="R2063" s="4">
        <v>8.0</v>
      </c>
      <c r="S2063" s="3" t="s">
        <v>17719</v>
      </c>
      <c r="T2063" s="3" t="s">
        <v>17720</v>
      </c>
      <c r="U2063" s="4">
        <v>1.0</v>
      </c>
      <c r="V2063" s="3" t="s">
        <v>38</v>
      </c>
      <c r="W2063" s="3" t="s">
        <v>38</v>
      </c>
      <c r="X2063" s="3" t="s">
        <v>17721</v>
      </c>
      <c r="Y2063" s="5">
        <f t="shared" si="1"/>
        <v>2009</v>
      </c>
      <c r="Z2063" s="5">
        <f t="shared" si="2"/>
        <v>2</v>
      </c>
      <c r="AA2063" s="5">
        <f t="shared" si="3"/>
        <v>20</v>
      </c>
      <c r="AB2063" s="5">
        <f t="shared" si="4"/>
        <v>0</v>
      </c>
      <c r="AC2063" s="5">
        <f t="shared" si="5"/>
        <v>0</v>
      </c>
      <c r="AD2063" s="5">
        <f t="shared" si="6"/>
        <v>0</v>
      </c>
    </row>
    <row r="2064" ht="15.75" customHeight="1">
      <c r="A2064" s="3" t="s">
        <v>30</v>
      </c>
      <c r="B2064" s="3" t="s">
        <v>31</v>
      </c>
      <c r="C2064" s="3" t="s">
        <v>17722</v>
      </c>
      <c r="D2064" s="3" t="s">
        <v>17723</v>
      </c>
      <c r="E2064" s="3" t="s">
        <v>17724</v>
      </c>
      <c r="F2064" s="3" t="s">
        <v>17725</v>
      </c>
      <c r="G2064" s="3" t="s">
        <v>38</v>
      </c>
      <c r="H2064" s="3" t="s">
        <v>38</v>
      </c>
      <c r="I2064" s="3" t="s">
        <v>17726</v>
      </c>
      <c r="J2064" s="3" t="s">
        <v>12955</v>
      </c>
      <c r="K2064" s="3" t="s">
        <v>17727</v>
      </c>
      <c r="L2064" s="3" t="s">
        <v>17728</v>
      </c>
      <c r="M2064" s="3" t="s">
        <v>38</v>
      </c>
      <c r="N2064" s="3" t="s">
        <v>17659</v>
      </c>
      <c r="O2064" s="3" t="s">
        <v>17729</v>
      </c>
      <c r="P2064" s="4">
        <v>4.0</v>
      </c>
      <c r="Q2064" s="3" t="s">
        <v>17730</v>
      </c>
      <c r="R2064" s="4">
        <v>0.0</v>
      </c>
      <c r="S2064" s="3" t="s">
        <v>38</v>
      </c>
      <c r="T2064" s="3" t="s">
        <v>17731</v>
      </c>
      <c r="U2064" s="4">
        <v>1.0</v>
      </c>
      <c r="V2064" s="3" t="s">
        <v>38</v>
      </c>
      <c r="W2064" s="3" t="s">
        <v>38</v>
      </c>
      <c r="X2064" s="3" t="s">
        <v>17732</v>
      </c>
      <c r="Y2064" s="5">
        <f t="shared" si="1"/>
        <v>2009</v>
      </c>
      <c r="Z2064" s="5">
        <f t="shared" si="2"/>
        <v>2</v>
      </c>
      <c r="AA2064" s="5">
        <f t="shared" si="3"/>
        <v>24</v>
      </c>
      <c r="AB2064" s="5">
        <f t="shared" si="4"/>
        <v>0</v>
      </c>
      <c r="AC2064" s="5">
        <f t="shared" si="5"/>
        <v>0</v>
      </c>
      <c r="AD2064" s="5">
        <f t="shared" si="6"/>
        <v>0</v>
      </c>
    </row>
    <row r="2065" ht="15.75" customHeight="1">
      <c r="A2065" s="3" t="s">
        <v>30</v>
      </c>
      <c r="B2065" s="3" t="s">
        <v>31</v>
      </c>
      <c r="C2065" s="3" t="s">
        <v>9037</v>
      </c>
      <c r="D2065" s="3" t="s">
        <v>17733</v>
      </c>
      <c r="E2065" s="3" t="s">
        <v>17734</v>
      </c>
      <c r="F2065" s="3" t="s">
        <v>17735</v>
      </c>
      <c r="G2065" s="3" t="s">
        <v>38</v>
      </c>
      <c r="H2065" s="3" t="s">
        <v>38</v>
      </c>
      <c r="I2065" s="3" t="s">
        <v>12954</v>
      </c>
      <c r="J2065" s="3" t="s">
        <v>12955</v>
      </c>
      <c r="K2065" s="3" t="s">
        <v>17736</v>
      </c>
      <c r="L2065" s="3" t="s">
        <v>17737</v>
      </c>
      <c r="M2065" s="3" t="s">
        <v>96</v>
      </c>
      <c r="N2065" s="3" t="s">
        <v>17539</v>
      </c>
      <c r="O2065" s="3" t="s">
        <v>6103</v>
      </c>
      <c r="P2065" s="4">
        <v>0.0</v>
      </c>
      <c r="Q2065" s="3" t="s">
        <v>38</v>
      </c>
      <c r="R2065" s="4">
        <v>0.0</v>
      </c>
      <c r="S2065" s="3" t="s">
        <v>38</v>
      </c>
      <c r="T2065" s="3" t="s">
        <v>17738</v>
      </c>
      <c r="U2065" s="4">
        <v>1.0</v>
      </c>
      <c r="V2065" s="3" t="s">
        <v>38</v>
      </c>
      <c r="W2065" s="3" t="s">
        <v>38</v>
      </c>
      <c r="X2065" s="3" t="s">
        <v>17739</v>
      </c>
      <c r="Y2065" s="5">
        <f t="shared" si="1"/>
        <v>2009</v>
      </c>
      <c r="Z2065" s="5">
        <f t="shared" si="2"/>
        <v>2</v>
      </c>
      <c r="AA2065" s="5">
        <f t="shared" si="3"/>
        <v>16</v>
      </c>
      <c r="AB2065" s="5">
        <f t="shared" si="4"/>
        <v>0</v>
      </c>
      <c r="AC2065" s="5">
        <f t="shared" si="5"/>
        <v>0</v>
      </c>
      <c r="AD2065" s="5">
        <f t="shared" si="6"/>
        <v>0</v>
      </c>
    </row>
    <row r="2066" ht="15.75" customHeight="1">
      <c r="A2066" s="3" t="s">
        <v>30</v>
      </c>
      <c r="B2066" s="3" t="s">
        <v>31</v>
      </c>
      <c r="C2066" s="3" t="s">
        <v>17740</v>
      </c>
      <c r="D2066" s="3" t="s">
        <v>17741</v>
      </c>
      <c r="E2066" s="3" t="s">
        <v>17742</v>
      </c>
      <c r="F2066" s="3" t="s">
        <v>16904</v>
      </c>
      <c r="G2066" s="3" t="s">
        <v>17743</v>
      </c>
      <c r="H2066" s="3" t="s">
        <v>15493</v>
      </c>
      <c r="I2066" s="3" t="s">
        <v>38</v>
      </c>
      <c r="J2066" s="3" t="s">
        <v>148</v>
      </c>
      <c r="K2066" s="3" t="s">
        <v>11900</v>
      </c>
      <c r="L2066" s="3" t="s">
        <v>38</v>
      </c>
      <c r="M2066" s="3" t="s">
        <v>38</v>
      </c>
      <c r="N2066" s="3" t="s">
        <v>151</v>
      </c>
      <c r="O2066" s="3" t="s">
        <v>800</v>
      </c>
      <c r="P2066" s="4">
        <v>4.0</v>
      </c>
      <c r="Q2066" s="3" t="s">
        <v>17744</v>
      </c>
      <c r="R2066" s="4">
        <v>8.0</v>
      </c>
      <c r="S2066" s="3" t="s">
        <v>17745</v>
      </c>
      <c r="T2066" s="3" t="s">
        <v>17746</v>
      </c>
      <c r="U2066" s="4">
        <v>1.0</v>
      </c>
      <c r="V2066" s="3" t="s">
        <v>38</v>
      </c>
      <c r="W2066" s="3" t="s">
        <v>38</v>
      </c>
      <c r="X2066" s="3" t="s">
        <v>17747</v>
      </c>
      <c r="Y2066" s="5">
        <f t="shared" si="1"/>
        <v>2009</v>
      </c>
      <c r="Z2066" s="5">
        <f t="shared" si="2"/>
        <v>9</v>
      </c>
      <c r="AA2066" s="5">
        <f t="shared" si="3"/>
        <v>28</v>
      </c>
      <c r="AB2066" s="5">
        <f t="shared" si="4"/>
        <v>2010</v>
      </c>
      <c r="AC2066" s="5">
        <f t="shared" si="5"/>
        <v>9</v>
      </c>
      <c r="AD2066" s="5">
        <f t="shared" si="6"/>
        <v>1</v>
      </c>
    </row>
    <row r="2067" ht="15.75" customHeight="1">
      <c r="A2067" s="3" t="s">
        <v>30</v>
      </c>
      <c r="B2067" s="3" t="s">
        <v>31</v>
      </c>
      <c r="C2067" s="3" t="s">
        <v>17748</v>
      </c>
      <c r="D2067" s="3" t="s">
        <v>17749</v>
      </c>
      <c r="E2067" s="3" t="s">
        <v>17750</v>
      </c>
      <c r="F2067" s="3" t="s">
        <v>17751</v>
      </c>
      <c r="G2067" s="3" t="s">
        <v>17752</v>
      </c>
      <c r="H2067" s="3" t="s">
        <v>15493</v>
      </c>
      <c r="I2067" s="3" t="s">
        <v>38</v>
      </c>
      <c r="J2067" s="3" t="s">
        <v>12198</v>
      </c>
      <c r="K2067" s="3" t="s">
        <v>12200</v>
      </c>
      <c r="L2067" s="3" t="s">
        <v>38</v>
      </c>
      <c r="M2067" s="3" t="s">
        <v>38</v>
      </c>
      <c r="N2067" s="3" t="s">
        <v>38</v>
      </c>
      <c r="O2067" s="3" t="s">
        <v>1241</v>
      </c>
      <c r="P2067" s="4">
        <v>4.0</v>
      </c>
      <c r="Q2067" s="3" t="s">
        <v>17753</v>
      </c>
      <c r="R2067" s="4">
        <v>2.0</v>
      </c>
      <c r="S2067" s="3" t="s">
        <v>17754</v>
      </c>
      <c r="T2067" s="3" t="s">
        <v>17755</v>
      </c>
      <c r="U2067" s="4">
        <v>1.0</v>
      </c>
      <c r="V2067" s="3" t="s">
        <v>38</v>
      </c>
      <c r="W2067" s="3" t="s">
        <v>38</v>
      </c>
      <c r="X2067" s="3" t="s">
        <v>17756</v>
      </c>
      <c r="Y2067" s="5">
        <f t="shared" si="1"/>
        <v>2009</v>
      </c>
      <c r="Z2067" s="5">
        <f t="shared" si="2"/>
        <v>10</v>
      </c>
      <c r="AA2067" s="5">
        <f t="shared" si="3"/>
        <v>8</v>
      </c>
      <c r="AB2067" s="5">
        <f t="shared" si="4"/>
        <v>2010</v>
      </c>
      <c r="AC2067" s="5">
        <f t="shared" si="5"/>
        <v>9</v>
      </c>
      <c r="AD2067" s="5">
        <f t="shared" si="6"/>
        <v>1</v>
      </c>
    </row>
    <row r="2068" ht="15.75" customHeight="1">
      <c r="A2068" s="3" t="s">
        <v>30</v>
      </c>
      <c r="B2068" s="3" t="s">
        <v>47</v>
      </c>
      <c r="C2068" s="3" t="s">
        <v>17757</v>
      </c>
      <c r="D2068" s="3" t="s">
        <v>17758</v>
      </c>
      <c r="E2068" s="3" t="s">
        <v>17759</v>
      </c>
      <c r="F2068" s="3" t="s">
        <v>17760</v>
      </c>
      <c r="G2068" s="3" t="s">
        <v>17761</v>
      </c>
      <c r="H2068" s="3" t="s">
        <v>15493</v>
      </c>
      <c r="I2068" s="3" t="s">
        <v>78</v>
      </c>
      <c r="J2068" s="3" t="s">
        <v>118</v>
      </c>
      <c r="K2068" s="3" t="s">
        <v>17762</v>
      </c>
      <c r="L2068" s="3" t="s">
        <v>16745</v>
      </c>
      <c r="M2068" s="3" t="s">
        <v>176</v>
      </c>
      <c r="N2068" s="3" t="s">
        <v>16044</v>
      </c>
      <c r="O2068" s="3" t="s">
        <v>2558</v>
      </c>
      <c r="P2068" s="4">
        <v>0.0</v>
      </c>
      <c r="Q2068" s="3" t="s">
        <v>38</v>
      </c>
      <c r="R2068" s="4">
        <v>0.0</v>
      </c>
      <c r="S2068" s="3" t="s">
        <v>38</v>
      </c>
      <c r="T2068" s="3" t="s">
        <v>17763</v>
      </c>
      <c r="U2068" s="4">
        <v>1.0</v>
      </c>
      <c r="V2068" s="3" t="s">
        <v>38</v>
      </c>
      <c r="W2068" s="3" t="s">
        <v>38</v>
      </c>
      <c r="X2068" s="3" t="s">
        <v>17764</v>
      </c>
      <c r="Y2068" s="5">
        <f t="shared" si="1"/>
        <v>2010</v>
      </c>
      <c r="Z2068" s="5">
        <f t="shared" si="2"/>
        <v>1</v>
      </c>
      <c r="AA2068" s="5">
        <f t="shared" si="3"/>
        <v>13</v>
      </c>
      <c r="AB2068" s="5">
        <f t="shared" si="4"/>
        <v>2010</v>
      </c>
      <c r="AC2068" s="5">
        <f t="shared" si="5"/>
        <v>9</v>
      </c>
      <c r="AD2068" s="5">
        <f t="shared" si="6"/>
        <v>1</v>
      </c>
    </row>
    <row r="2069" ht="15.75" customHeight="1">
      <c r="A2069" s="3" t="s">
        <v>30</v>
      </c>
      <c r="B2069" s="3" t="s">
        <v>47</v>
      </c>
      <c r="C2069" s="3" t="s">
        <v>17765</v>
      </c>
      <c r="D2069" s="3" t="s">
        <v>17766</v>
      </c>
      <c r="E2069" s="3" t="s">
        <v>17767</v>
      </c>
      <c r="F2069" s="3" t="s">
        <v>17768</v>
      </c>
      <c r="G2069" s="3" t="s">
        <v>17769</v>
      </c>
      <c r="H2069" s="3" t="s">
        <v>15493</v>
      </c>
      <c r="I2069" s="3" t="s">
        <v>12954</v>
      </c>
      <c r="J2069" s="3" t="s">
        <v>12955</v>
      </c>
      <c r="K2069" s="3" t="s">
        <v>17434</v>
      </c>
      <c r="L2069" s="3" t="s">
        <v>15654</v>
      </c>
      <c r="M2069" s="3" t="s">
        <v>30</v>
      </c>
      <c r="N2069" s="3" t="s">
        <v>16044</v>
      </c>
      <c r="O2069" s="3" t="s">
        <v>3641</v>
      </c>
      <c r="P2069" s="4">
        <v>0.0</v>
      </c>
      <c r="Q2069" s="3" t="s">
        <v>38</v>
      </c>
      <c r="R2069" s="4">
        <v>1.0</v>
      </c>
      <c r="S2069" s="3" t="s">
        <v>17770</v>
      </c>
      <c r="T2069" s="3" t="s">
        <v>17771</v>
      </c>
      <c r="U2069" s="4">
        <v>1.0</v>
      </c>
      <c r="V2069" s="3" t="s">
        <v>38</v>
      </c>
      <c r="W2069" s="3" t="s">
        <v>38</v>
      </c>
      <c r="X2069" s="3" t="s">
        <v>17772</v>
      </c>
      <c r="Y2069" s="5">
        <f t="shared" si="1"/>
        <v>2010</v>
      </c>
      <c r="Z2069" s="5">
        <f t="shared" si="2"/>
        <v>4</v>
      </c>
      <c r="AA2069" s="5">
        <f t="shared" si="3"/>
        <v>2</v>
      </c>
      <c r="AB2069" s="5">
        <f t="shared" si="4"/>
        <v>2010</v>
      </c>
      <c r="AC2069" s="5">
        <f t="shared" si="5"/>
        <v>9</v>
      </c>
      <c r="AD2069" s="5">
        <f t="shared" si="6"/>
        <v>1</v>
      </c>
    </row>
    <row r="2070" ht="15.75" customHeight="1">
      <c r="A2070" s="3" t="s">
        <v>30</v>
      </c>
      <c r="B2070" s="3" t="s">
        <v>47</v>
      </c>
      <c r="C2070" s="3" t="s">
        <v>17773</v>
      </c>
      <c r="D2070" s="3" t="s">
        <v>17774</v>
      </c>
      <c r="E2070" s="3" t="s">
        <v>17775</v>
      </c>
      <c r="F2070" s="3" t="s">
        <v>12756</v>
      </c>
      <c r="G2070" s="3" t="s">
        <v>17776</v>
      </c>
      <c r="H2070" s="3" t="s">
        <v>15493</v>
      </c>
      <c r="I2070" s="3" t="s">
        <v>11540</v>
      </c>
      <c r="J2070" s="3" t="s">
        <v>11541</v>
      </c>
      <c r="K2070" s="3" t="s">
        <v>16536</v>
      </c>
      <c r="L2070" s="3" t="s">
        <v>11560</v>
      </c>
      <c r="M2070" s="3" t="s">
        <v>38</v>
      </c>
      <c r="N2070" s="3" t="s">
        <v>38</v>
      </c>
      <c r="O2070" s="3" t="s">
        <v>11561</v>
      </c>
      <c r="P2070" s="4">
        <v>0.0</v>
      </c>
      <c r="Q2070" s="3" t="s">
        <v>38</v>
      </c>
      <c r="R2070" s="4">
        <v>3.0</v>
      </c>
      <c r="S2070" s="3" t="s">
        <v>17777</v>
      </c>
      <c r="T2070" s="3" t="s">
        <v>17778</v>
      </c>
      <c r="U2070" s="4">
        <v>1.0</v>
      </c>
      <c r="V2070" s="3" t="s">
        <v>38</v>
      </c>
      <c r="W2070" s="3" t="s">
        <v>38</v>
      </c>
      <c r="X2070" s="3" t="s">
        <v>17779</v>
      </c>
      <c r="Y2070" s="5">
        <f t="shared" si="1"/>
        <v>2010</v>
      </c>
      <c r="Z2070" s="5">
        <f t="shared" si="2"/>
        <v>2</v>
      </c>
      <c r="AA2070" s="5">
        <f t="shared" si="3"/>
        <v>10</v>
      </c>
      <c r="AB2070" s="5">
        <f t="shared" si="4"/>
        <v>2010</v>
      </c>
      <c r="AC2070" s="5">
        <f t="shared" si="5"/>
        <v>9</v>
      </c>
      <c r="AD2070" s="5">
        <f t="shared" si="6"/>
        <v>1</v>
      </c>
    </row>
    <row r="2071" ht="15.75" customHeight="1">
      <c r="A2071" s="3" t="s">
        <v>30</v>
      </c>
      <c r="B2071" s="3" t="s">
        <v>47</v>
      </c>
      <c r="C2071" s="3" t="s">
        <v>17780</v>
      </c>
      <c r="D2071" s="3" t="s">
        <v>17781</v>
      </c>
      <c r="E2071" s="3" t="s">
        <v>17782</v>
      </c>
      <c r="F2071" s="3" t="s">
        <v>12756</v>
      </c>
      <c r="G2071" s="3" t="s">
        <v>17783</v>
      </c>
      <c r="H2071" s="3" t="s">
        <v>15493</v>
      </c>
      <c r="I2071" s="3" t="s">
        <v>11540</v>
      </c>
      <c r="J2071" s="3" t="s">
        <v>11541</v>
      </c>
      <c r="K2071" s="3" t="s">
        <v>16536</v>
      </c>
      <c r="L2071" s="3" t="s">
        <v>11560</v>
      </c>
      <c r="M2071" s="3" t="s">
        <v>38</v>
      </c>
      <c r="N2071" s="3" t="s">
        <v>38</v>
      </c>
      <c r="O2071" s="3" t="s">
        <v>11561</v>
      </c>
      <c r="P2071" s="4">
        <v>0.0</v>
      </c>
      <c r="Q2071" s="3" t="s">
        <v>38</v>
      </c>
      <c r="R2071" s="4">
        <v>0.0</v>
      </c>
      <c r="S2071" s="3" t="s">
        <v>38</v>
      </c>
      <c r="T2071" s="3" t="s">
        <v>17784</v>
      </c>
      <c r="U2071" s="4">
        <v>1.0</v>
      </c>
      <c r="V2071" s="3" t="s">
        <v>38</v>
      </c>
      <c r="W2071" s="3" t="s">
        <v>38</v>
      </c>
      <c r="X2071" s="3" t="s">
        <v>17785</v>
      </c>
      <c r="Y2071" s="5">
        <f t="shared" si="1"/>
        <v>2010</v>
      </c>
      <c r="Z2071" s="5">
        <f t="shared" si="2"/>
        <v>2</v>
      </c>
      <c r="AA2071" s="5">
        <f t="shared" si="3"/>
        <v>10</v>
      </c>
      <c r="AB2071" s="5">
        <f t="shared" si="4"/>
        <v>2010</v>
      </c>
      <c r="AC2071" s="5">
        <f t="shared" si="5"/>
        <v>9</v>
      </c>
      <c r="AD2071" s="5">
        <f t="shared" si="6"/>
        <v>1</v>
      </c>
    </row>
    <row r="2072" ht="15.75" customHeight="1">
      <c r="A2072" s="3" t="s">
        <v>30</v>
      </c>
      <c r="B2072" s="3" t="s">
        <v>47</v>
      </c>
      <c r="C2072" s="3" t="s">
        <v>17786</v>
      </c>
      <c r="D2072" s="3" t="s">
        <v>17787</v>
      </c>
      <c r="E2072" s="3" t="s">
        <v>17788</v>
      </c>
      <c r="F2072" s="3" t="s">
        <v>12756</v>
      </c>
      <c r="G2072" s="3" t="s">
        <v>17789</v>
      </c>
      <c r="H2072" s="3" t="s">
        <v>15493</v>
      </c>
      <c r="I2072" s="3" t="s">
        <v>11540</v>
      </c>
      <c r="J2072" s="3" t="s">
        <v>11541</v>
      </c>
      <c r="K2072" s="3" t="s">
        <v>16536</v>
      </c>
      <c r="L2072" s="3" t="s">
        <v>11560</v>
      </c>
      <c r="M2072" s="3" t="s">
        <v>38</v>
      </c>
      <c r="N2072" s="3" t="s">
        <v>38</v>
      </c>
      <c r="O2072" s="3" t="s">
        <v>11561</v>
      </c>
      <c r="P2072" s="4">
        <v>0.0</v>
      </c>
      <c r="Q2072" s="3" t="s">
        <v>38</v>
      </c>
      <c r="R2072" s="4">
        <v>0.0</v>
      </c>
      <c r="S2072" s="3" t="s">
        <v>38</v>
      </c>
      <c r="T2072" s="3" t="s">
        <v>17790</v>
      </c>
      <c r="U2072" s="4">
        <v>1.0</v>
      </c>
      <c r="V2072" s="3" t="s">
        <v>38</v>
      </c>
      <c r="W2072" s="3" t="s">
        <v>38</v>
      </c>
      <c r="X2072" s="3" t="s">
        <v>17791</v>
      </c>
      <c r="Y2072" s="5">
        <f t="shared" si="1"/>
        <v>2010</v>
      </c>
      <c r="Z2072" s="5">
        <f t="shared" si="2"/>
        <v>2</v>
      </c>
      <c r="AA2072" s="5">
        <f t="shared" si="3"/>
        <v>10</v>
      </c>
      <c r="AB2072" s="5">
        <f t="shared" si="4"/>
        <v>2010</v>
      </c>
      <c r="AC2072" s="5">
        <f t="shared" si="5"/>
        <v>9</v>
      </c>
      <c r="AD2072" s="5">
        <f t="shared" si="6"/>
        <v>1</v>
      </c>
    </row>
    <row r="2073" ht="15.75" customHeight="1">
      <c r="A2073" s="3" t="s">
        <v>30</v>
      </c>
      <c r="B2073" s="3" t="s">
        <v>47</v>
      </c>
      <c r="C2073" s="3" t="s">
        <v>17792</v>
      </c>
      <c r="D2073" s="3" t="s">
        <v>17793</v>
      </c>
      <c r="E2073" s="3" t="s">
        <v>17794</v>
      </c>
      <c r="F2073" s="3" t="s">
        <v>17795</v>
      </c>
      <c r="G2073" s="3" t="s">
        <v>17796</v>
      </c>
      <c r="H2073" s="3" t="s">
        <v>17797</v>
      </c>
      <c r="I2073" s="3" t="s">
        <v>78</v>
      </c>
      <c r="J2073" s="3" t="s">
        <v>118</v>
      </c>
      <c r="K2073" s="3" t="s">
        <v>17798</v>
      </c>
      <c r="L2073" s="3" t="s">
        <v>17799</v>
      </c>
      <c r="M2073" s="3" t="s">
        <v>96</v>
      </c>
      <c r="N2073" s="3" t="s">
        <v>16044</v>
      </c>
      <c r="O2073" s="3" t="s">
        <v>17800</v>
      </c>
      <c r="P2073" s="4">
        <v>0.0</v>
      </c>
      <c r="Q2073" s="3" t="s">
        <v>38</v>
      </c>
      <c r="R2073" s="4">
        <v>0.0</v>
      </c>
      <c r="S2073" s="3" t="s">
        <v>38</v>
      </c>
      <c r="T2073" s="3" t="s">
        <v>17801</v>
      </c>
      <c r="U2073" s="4">
        <v>2.0</v>
      </c>
      <c r="V2073" s="3" t="s">
        <v>38</v>
      </c>
      <c r="W2073" s="3" t="s">
        <v>38</v>
      </c>
      <c r="X2073" s="3" t="s">
        <v>17802</v>
      </c>
      <c r="Y2073" s="5">
        <f t="shared" si="1"/>
        <v>2010</v>
      </c>
      <c r="Z2073" s="5">
        <f t="shared" si="2"/>
        <v>4</v>
      </c>
      <c r="AA2073" s="5">
        <f t="shared" si="3"/>
        <v>19</v>
      </c>
      <c r="AB2073" s="5">
        <f t="shared" si="4"/>
        <v>2010</v>
      </c>
      <c r="AC2073" s="5">
        <f t="shared" si="5"/>
        <v>8</v>
      </c>
      <c r="AD2073" s="5">
        <f t="shared" si="6"/>
        <v>21</v>
      </c>
    </row>
    <row r="2074" ht="15.75" customHeight="1">
      <c r="A2074" s="3" t="s">
        <v>30</v>
      </c>
      <c r="B2074" s="3" t="s">
        <v>47</v>
      </c>
      <c r="C2074" s="3" t="s">
        <v>17803</v>
      </c>
      <c r="D2074" s="3" t="s">
        <v>17804</v>
      </c>
      <c r="E2074" s="3" t="s">
        <v>17805</v>
      </c>
      <c r="F2074" s="3" t="s">
        <v>17806</v>
      </c>
      <c r="G2074" s="3" t="s">
        <v>17807</v>
      </c>
      <c r="H2074" s="3" t="s">
        <v>17797</v>
      </c>
      <c r="I2074" s="3" t="s">
        <v>172</v>
      </c>
      <c r="J2074" s="3" t="s">
        <v>173</v>
      </c>
      <c r="K2074" s="3" t="s">
        <v>17808</v>
      </c>
      <c r="L2074" s="3" t="s">
        <v>17809</v>
      </c>
      <c r="M2074" s="3" t="s">
        <v>96</v>
      </c>
      <c r="N2074" s="3" t="s">
        <v>38</v>
      </c>
      <c r="O2074" s="3" t="s">
        <v>513</v>
      </c>
      <c r="P2074" s="4">
        <v>0.0</v>
      </c>
      <c r="Q2074" s="3" t="s">
        <v>38</v>
      </c>
      <c r="R2074" s="4">
        <v>1.0</v>
      </c>
      <c r="S2074" s="3" t="s">
        <v>17810</v>
      </c>
      <c r="T2074" s="3" t="s">
        <v>17811</v>
      </c>
      <c r="U2074" s="4">
        <v>1.0</v>
      </c>
      <c r="V2074" s="3" t="s">
        <v>38</v>
      </c>
      <c r="W2074" s="3" t="s">
        <v>38</v>
      </c>
      <c r="X2074" s="3" t="s">
        <v>17812</v>
      </c>
      <c r="Y2074" s="5">
        <f t="shared" si="1"/>
        <v>2010</v>
      </c>
      <c r="Z2074" s="5">
        <f t="shared" si="2"/>
        <v>4</v>
      </c>
      <c r="AA2074" s="5">
        <f t="shared" si="3"/>
        <v>22</v>
      </c>
      <c r="AB2074" s="5">
        <f t="shared" si="4"/>
        <v>2010</v>
      </c>
      <c r="AC2074" s="5">
        <f t="shared" si="5"/>
        <v>8</v>
      </c>
      <c r="AD2074" s="5">
        <f t="shared" si="6"/>
        <v>21</v>
      </c>
    </row>
    <row r="2075" ht="15.75" customHeight="1">
      <c r="A2075" s="3" t="s">
        <v>30</v>
      </c>
      <c r="B2075" s="3" t="s">
        <v>31</v>
      </c>
      <c r="C2075" s="3" t="s">
        <v>6752</v>
      </c>
      <c r="D2075" s="3" t="s">
        <v>17813</v>
      </c>
      <c r="E2075" s="3" t="s">
        <v>17814</v>
      </c>
      <c r="F2075" s="3" t="s">
        <v>17815</v>
      </c>
      <c r="G2075" s="3" t="s">
        <v>38</v>
      </c>
      <c r="H2075" s="3" t="s">
        <v>38</v>
      </c>
      <c r="I2075" s="3" t="s">
        <v>13387</v>
      </c>
      <c r="J2075" s="3" t="s">
        <v>12955</v>
      </c>
      <c r="K2075" s="3" t="s">
        <v>17816</v>
      </c>
      <c r="L2075" s="3" t="s">
        <v>17817</v>
      </c>
      <c r="M2075" s="3" t="s">
        <v>38</v>
      </c>
      <c r="N2075" s="3" t="s">
        <v>17659</v>
      </c>
      <c r="O2075" s="3" t="s">
        <v>2558</v>
      </c>
      <c r="P2075" s="4">
        <v>0.0</v>
      </c>
      <c r="Q2075" s="3" t="s">
        <v>38</v>
      </c>
      <c r="R2075" s="4">
        <v>0.0</v>
      </c>
      <c r="S2075" s="3" t="s">
        <v>38</v>
      </c>
      <c r="T2075" s="3" t="s">
        <v>17818</v>
      </c>
      <c r="U2075" s="4">
        <v>2.0</v>
      </c>
      <c r="V2075" s="3" t="s">
        <v>38</v>
      </c>
      <c r="W2075" s="3" t="s">
        <v>38</v>
      </c>
      <c r="X2075" s="3" t="s">
        <v>17819</v>
      </c>
      <c r="Y2075" s="5">
        <f t="shared" si="1"/>
        <v>2009</v>
      </c>
      <c r="Z2075" s="5">
        <f t="shared" si="2"/>
        <v>2</v>
      </c>
      <c r="AA2075" s="5">
        <f t="shared" si="3"/>
        <v>9</v>
      </c>
      <c r="AB2075" s="5">
        <f t="shared" si="4"/>
        <v>0</v>
      </c>
      <c r="AC2075" s="5">
        <f t="shared" si="5"/>
        <v>0</v>
      </c>
      <c r="AD2075" s="5">
        <f t="shared" si="6"/>
        <v>0</v>
      </c>
    </row>
    <row r="2076" ht="15.75" customHeight="1">
      <c r="A2076" s="3" t="s">
        <v>30</v>
      </c>
      <c r="B2076" s="3" t="s">
        <v>31</v>
      </c>
      <c r="C2076" s="3" t="s">
        <v>17820</v>
      </c>
      <c r="D2076" s="3" t="s">
        <v>17821</v>
      </c>
      <c r="E2076" s="3" t="s">
        <v>17822</v>
      </c>
      <c r="F2076" s="3" t="s">
        <v>17823</v>
      </c>
      <c r="G2076" s="3" t="s">
        <v>38</v>
      </c>
      <c r="H2076" s="3" t="s">
        <v>38</v>
      </c>
      <c r="I2076" s="3" t="s">
        <v>17726</v>
      </c>
      <c r="J2076" s="3" t="s">
        <v>12955</v>
      </c>
      <c r="K2076" s="3" t="s">
        <v>17824</v>
      </c>
      <c r="L2076" s="3" t="s">
        <v>17527</v>
      </c>
      <c r="M2076" s="3" t="s">
        <v>38</v>
      </c>
      <c r="N2076" s="3" t="s">
        <v>17659</v>
      </c>
      <c r="O2076" s="3" t="s">
        <v>17825</v>
      </c>
      <c r="P2076" s="4">
        <v>2.0</v>
      </c>
      <c r="Q2076" s="3" t="s">
        <v>17826</v>
      </c>
      <c r="R2076" s="4">
        <v>1.0</v>
      </c>
      <c r="S2076" s="3" t="s">
        <v>17827</v>
      </c>
      <c r="T2076" s="3" t="s">
        <v>17828</v>
      </c>
      <c r="U2076" s="4">
        <v>1.0</v>
      </c>
      <c r="V2076" s="3" t="s">
        <v>38</v>
      </c>
      <c r="W2076" s="3" t="s">
        <v>38</v>
      </c>
      <c r="X2076" s="3" t="s">
        <v>17829</v>
      </c>
      <c r="Y2076" s="5">
        <f t="shared" si="1"/>
        <v>2009</v>
      </c>
      <c r="Z2076" s="5">
        <f t="shared" si="2"/>
        <v>2</v>
      </c>
      <c r="AA2076" s="5">
        <f t="shared" si="3"/>
        <v>12</v>
      </c>
      <c r="AB2076" s="5">
        <f t="shared" si="4"/>
        <v>0</v>
      </c>
      <c r="AC2076" s="5">
        <f t="shared" si="5"/>
        <v>0</v>
      </c>
      <c r="AD2076" s="5">
        <f t="shared" si="6"/>
        <v>0</v>
      </c>
    </row>
    <row r="2077" ht="15.75" customHeight="1">
      <c r="A2077" s="3" t="s">
        <v>30</v>
      </c>
      <c r="B2077" s="3" t="s">
        <v>47</v>
      </c>
      <c r="C2077" s="3" t="s">
        <v>17830</v>
      </c>
      <c r="D2077" s="3" t="s">
        <v>17831</v>
      </c>
      <c r="E2077" s="3" t="s">
        <v>17832</v>
      </c>
      <c r="F2077" s="3" t="s">
        <v>12756</v>
      </c>
      <c r="G2077" s="3" t="s">
        <v>17833</v>
      </c>
      <c r="H2077" s="3" t="s">
        <v>17834</v>
      </c>
      <c r="I2077" s="3" t="s">
        <v>11540</v>
      </c>
      <c r="J2077" s="3" t="s">
        <v>11541</v>
      </c>
      <c r="K2077" s="3" t="s">
        <v>16536</v>
      </c>
      <c r="L2077" s="3" t="s">
        <v>11560</v>
      </c>
      <c r="M2077" s="3" t="s">
        <v>38</v>
      </c>
      <c r="N2077" s="3" t="s">
        <v>38</v>
      </c>
      <c r="O2077" s="3" t="s">
        <v>17835</v>
      </c>
      <c r="P2077" s="4">
        <v>0.0</v>
      </c>
      <c r="Q2077" s="3" t="s">
        <v>38</v>
      </c>
      <c r="R2077" s="4">
        <v>0.0</v>
      </c>
      <c r="S2077" s="3" t="s">
        <v>38</v>
      </c>
      <c r="T2077" s="3" t="s">
        <v>17836</v>
      </c>
      <c r="U2077" s="4">
        <v>1.0</v>
      </c>
      <c r="V2077" s="3" t="s">
        <v>38</v>
      </c>
      <c r="W2077" s="3" t="s">
        <v>38</v>
      </c>
      <c r="X2077" s="3" t="s">
        <v>17837</v>
      </c>
      <c r="Y2077" s="5">
        <f t="shared" si="1"/>
        <v>2010</v>
      </c>
      <c r="Z2077" s="5">
        <f t="shared" si="2"/>
        <v>2</v>
      </c>
      <c r="AA2077" s="5">
        <f t="shared" si="3"/>
        <v>10</v>
      </c>
      <c r="AB2077" s="5">
        <f t="shared" si="4"/>
        <v>2010</v>
      </c>
      <c r="AC2077" s="5">
        <f t="shared" si="5"/>
        <v>8</v>
      </c>
      <c r="AD2077" s="5">
        <f t="shared" si="6"/>
        <v>11</v>
      </c>
    </row>
    <row r="2078" ht="15.75" customHeight="1">
      <c r="A2078" s="3" t="s">
        <v>30</v>
      </c>
      <c r="B2078" s="3" t="s">
        <v>47</v>
      </c>
      <c r="C2078" s="3" t="s">
        <v>12753</v>
      </c>
      <c r="D2078" s="3" t="s">
        <v>17838</v>
      </c>
      <c r="E2078" s="3" t="s">
        <v>17839</v>
      </c>
      <c r="F2078" s="3" t="s">
        <v>12756</v>
      </c>
      <c r="G2078" s="3" t="s">
        <v>17840</v>
      </c>
      <c r="H2078" s="3" t="s">
        <v>17834</v>
      </c>
      <c r="I2078" s="3" t="s">
        <v>11540</v>
      </c>
      <c r="J2078" s="3" t="s">
        <v>11541</v>
      </c>
      <c r="K2078" s="3" t="s">
        <v>16536</v>
      </c>
      <c r="L2078" s="3" t="s">
        <v>11560</v>
      </c>
      <c r="M2078" s="3" t="s">
        <v>38</v>
      </c>
      <c r="N2078" s="3" t="s">
        <v>38</v>
      </c>
      <c r="O2078" s="3" t="s">
        <v>17841</v>
      </c>
      <c r="P2078" s="4">
        <v>0.0</v>
      </c>
      <c r="Q2078" s="3" t="s">
        <v>38</v>
      </c>
      <c r="R2078" s="4">
        <v>1.0</v>
      </c>
      <c r="S2078" s="3" t="s">
        <v>17842</v>
      </c>
      <c r="T2078" s="3" t="s">
        <v>17843</v>
      </c>
      <c r="U2078" s="4">
        <v>1.0</v>
      </c>
      <c r="V2078" s="3" t="s">
        <v>38</v>
      </c>
      <c r="W2078" s="3" t="s">
        <v>38</v>
      </c>
      <c r="X2078" s="3" t="s">
        <v>17844</v>
      </c>
      <c r="Y2078" s="5">
        <f t="shared" si="1"/>
        <v>2010</v>
      </c>
      <c r="Z2078" s="5">
        <f t="shared" si="2"/>
        <v>2</v>
      </c>
      <c r="AA2078" s="5">
        <f t="shared" si="3"/>
        <v>10</v>
      </c>
      <c r="AB2078" s="5">
        <f t="shared" si="4"/>
        <v>2010</v>
      </c>
      <c r="AC2078" s="5">
        <f t="shared" si="5"/>
        <v>8</v>
      </c>
      <c r="AD2078" s="5">
        <f t="shared" si="6"/>
        <v>11</v>
      </c>
    </row>
    <row r="2079" ht="15.75" customHeight="1">
      <c r="A2079" s="3" t="s">
        <v>30</v>
      </c>
      <c r="B2079" s="3" t="s">
        <v>47</v>
      </c>
      <c r="C2079" s="3" t="s">
        <v>17845</v>
      </c>
      <c r="D2079" s="3" t="s">
        <v>17846</v>
      </c>
      <c r="E2079" s="3" t="s">
        <v>17847</v>
      </c>
      <c r="F2079" s="3" t="s">
        <v>12756</v>
      </c>
      <c r="G2079" s="3" t="s">
        <v>17848</v>
      </c>
      <c r="H2079" s="3" t="s">
        <v>17834</v>
      </c>
      <c r="I2079" s="3" t="s">
        <v>11540</v>
      </c>
      <c r="J2079" s="3" t="s">
        <v>11541</v>
      </c>
      <c r="K2079" s="3" t="s">
        <v>16536</v>
      </c>
      <c r="L2079" s="3" t="s">
        <v>11560</v>
      </c>
      <c r="M2079" s="3" t="s">
        <v>38</v>
      </c>
      <c r="N2079" s="3" t="s">
        <v>38</v>
      </c>
      <c r="O2079" s="3" t="s">
        <v>11561</v>
      </c>
      <c r="P2079" s="4">
        <v>0.0</v>
      </c>
      <c r="Q2079" s="3" t="s">
        <v>38</v>
      </c>
      <c r="R2079" s="4">
        <v>0.0</v>
      </c>
      <c r="S2079" s="3" t="s">
        <v>38</v>
      </c>
      <c r="T2079" s="3" t="s">
        <v>17849</v>
      </c>
      <c r="U2079" s="4">
        <v>1.0</v>
      </c>
      <c r="V2079" s="3" t="s">
        <v>38</v>
      </c>
      <c r="W2079" s="3" t="s">
        <v>38</v>
      </c>
      <c r="X2079" s="3" t="s">
        <v>17850</v>
      </c>
      <c r="Y2079" s="5">
        <f t="shared" si="1"/>
        <v>2010</v>
      </c>
      <c r="Z2079" s="5">
        <f t="shared" si="2"/>
        <v>2</v>
      </c>
      <c r="AA2079" s="5">
        <f t="shared" si="3"/>
        <v>10</v>
      </c>
      <c r="AB2079" s="5">
        <f t="shared" si="4"/>
        <v>2010</v>
      </c>
      <c r="AC2079" s="5">
        <f t="shared" si="5"/>
        <v>8</v>
      </c>
      <c r="AD2079" s="5">
        <f t="shared" si="6"/>
        <v>11</v>
      </c>
    </row>
    <row r="2080" ht="15.75" customHeight="1">
      <c r="A2080" s="3" t="s">
        <v>30</v>
      </c>
      <c r="B2080" s="3" t="s">
        <v>47</v>
      </c>
      <c r="C2080" s="3" t="s">
        <v>17851</v>
      </c>
      <c r="D2080" s="3" t="s">
        <v>17852</v>
      </c>
      <c r="E2080" s="3" t="s">
        <v>17853</v>
      </c>
      <c r="F2080" s="3" t="s">
        <v>17699</v>
      </c>
      <c r="G2080" s="3" t="s">
        <v>17854</v>
      </c>
      <c r="H2080" s="3" t="s">
        <v>17834</v>
      </c>
      <c r="I2080" s="3" t="s">
        <v>12120</v>
      </c>
      <c r="J2080" s="3" t="s">
        <v>845</v>
      </c>
      <c r="K2080" s="3" t="s">
        <v>17855</v>
      </c>
      <c r="L2080" s="3" t="s">
        <v>17856</v>
      </c>
      <c r="M2080" s="3" t="s">
        <v>96</v>
      </c>
      <c r="N2080" s="3" t="s">
        <v>12123</v>
      </c>
      <c r="O2080" s="3" t="s">
        <v>17857</v>
      </c>
      <c r="P2080" s="4">
        <v>0.0</v>
      </c>
      <c r="Q2080" s="3" t="s">
        <v>38</v>
      </c>
      <c r="R2080" s="4">
        <v>0.0</v>
      </c>
      <c r="S2080" s="3" t="s">
        <v>38</v>
      </c>
      <c r="T2080" s="3" t="s">
        <v>17858</v>
      </c>
      <c r="U2080" s="4">
        <v>2.0</v>
      </c>
      <c r="V2080" s="3" t="s">
        <v>38</v>
      </c>
      <c r="W2080" s="3" t="s">
        <v>38</v>
      </c>
      <c r="X2080" s="3" t="s">
        <v>17859</v>
      </c>
      <c r="Y2080" s="5">
        <f t="shared" si="1"/>
        <v>2010</v>
      </c>
      <c r="Z2080" s="5">
        <f t="shared" si="2"/>
        <v>4</v>
      </c>
      <c r="AA2080" s="5">
        <f t="shared" si="3"/>
        <v>8</v>
      </c>
      <c r="AB2080" s="5">
        <f t="shared" si="4"/>
        <v>2010</v>
      </c>
      <c r="AC2080" s="5">
        <f t="shared" si="5"/>
        <v>8</v>
      </c>
      <c r="AD2080" s="5">
        <f t="shared" si="6"/>
        <v>11</v>
      </c>
    </row>
    <row r="2081" ht="15.75" customHeight="1">
      <c r="A2081" s="3" t="s">
        <v>30</v>
      </c>
      <c r="B2081" s="3" t="s">
        <v>47</v>
      </c>
      <c r="C2081" s="3" t="s">
        <v>17860</v>
      </c>
      <c r="D2081" s="3" t="s">
        <v>17861</v>
      </c>
      <c r="E2081" s="3" t="s">
        <v>17862</v>
      </c>
      <c r="F2081" s="3" t="s">
        <v>17630</v>
      </c>
      <c r="G2081" s="3" t="s">
        <v>17863</v>
      </c>
      <c r="H2081" s="3" t="s">
        <v>17834</v>
      </c>
      <c r="I2081" s="3" t="s">
        <v>593</v>
      </c>
      <c r="J2081" s="3" t="s">
        <v>954</v>
      </c>
      <c r="K2081" s="3" t="s">
        <v>17632</v>
      </c>
      <c r="L2081" s="3" t="s">
        <v>17633</v>
      </c>
      <c r="M2081" s="3" t="s">
        <v>38</v>
      </c>
      <c r="N2081" s="3" t="s">
        <v>4771</v>
      </c>
      <c r="O2081" s="3" t="s">
        <v>164</v>
      </c>
      <c r="P2081" s="4">
        <v>0.0</v>
      </c>
      <c r="Q2081" s="3" t="s">
        <v>38</v>
      </c>
      <c r="R2081" s="4">
        <v>3.0</v>
      </c>
      <c r="S2081" s="3" t="s">
        <v>17864</v>
      </c>
      <c r="T2081" s="3" t="s">
        <v>17865</v>
      </c>
      <c r="U2081" s="4">
        <v>1.0</v>
      </c>
      <c r="V2081" s="3" t="s">
        <v>38</v>
      </c>
      <c r="W2081" s="3" t="s">
        <v>38</v>
      </c>
      <c r="X2081" s="3" t="s">
        <v>17866</v>
      </c>
      <c r="Y2081" s="5">
        <f t="shared" si="1"/>
        <v>2010</v>
      </c>
      <c r="Z2081" s="5">
        <f t="shared" si="2"/>
        <v>3</v>
      </c>
      <c r="AA2081" s="5">
        <f t="shared" si="3"/>
        <v>5</v>
      </c>
      <c r="AB2081" s="5">
        <f t="shared" si="4"/>
        <v>2010</v>
      </c>
      <c r="AC2081" s="5">
        <f t="shared" si="5"/>
        <v>8</v>
      </c>
      <c r="AD2081" s="5">
        <f t="shared" si="6"/>
        <v>11</v>
      </c>
    </row>
    <row r="2082" ht="15.75" customHeight="1">
      <c r="A2082" s="3" t="s">
        <v>30</v>
      </c>
      <c r="B2082" s="3" t="s">
        <v>47</v>
      </c>
      <c r="C2082" s="3" t="s">
        <v>17867</v>
      </c>
      <c r="D2082" s="3" t="s">
        <v>17868</v>
      </c>
      <c r="E2082" s="3" t="s">
        <v>17869</v>
      </c>
      <c r="F2082" s="3" t="s">
        <v>17870</v>
      </c>
      <c r="G2082" s="3" t="s">
        <v>17871</v>
      </c>
      <c r="H2082" s="3" t="s">
        <v>17834</v>
      </c>
      <c r="I2082" s="3" t="s">
        <v>373</v>
      </c>
      <c r="J2082" s="3" t="s">
        <v>1435</v>
      </c>
      <c r="K2082" s="3" t="s">
        <v>13978</v>
      </c>
      <c r="L2082" s="3" t="s">
        <v>312</v>
      </c>
      <c r="M2082" s="3" t="s">
        <v>30</v>
      </c>
      <c r="N2082" s="3" t="s">
        <v>376</v>
      </c>
      <c r="O2082" s="3" t="s">
        <v>7793</v>
      </c>
      <c r="P2082" s="4">
        <v>0.0</v>
      </c>
      <c r="Q2082" s="3" t="s">
        <v>38</v>
      </c>
      <c r="R2082" s="4">
        <v>1.0</v>
      </c>
      <c r="S2082" s="3" t="s">
        <v>17872</v>
      </c>
      <c r="T2082" s="3" t="s">
        <v>17873</v>
      </c>
      <c r="U2082" s="4">
        <v>2.0</v>
      </c>
      <c r="V2082" s="3" t="s">
        <v>38</v>
      </c>
      <c r="W2082" s="3" t="s">
        <v>38</v>
      </c>
      <c r="X2082" s="3" t="s">
        <v>17874</v>
      </c>
      <c r="Y2082" s="5">
        <f t="shared" si="1"/>
        <v>2010</v>
      </c>
      <c r="Z2082" s="5">
        <f t="shared" si="2"/>
        <v>4</v>
      </c>
      <c r="AA2082" s="5">
        <f t="shared" si="3"/>
        <v>16</v>
      </c>
      <c r="AB2082" s="5">
        <f t="shared" si="4"/>
        <v>2010</v>
      </c>
      <c r="AC2082" s="5">
        <f t="shared" si="5"/>
        <v>8</v>
      </c>
      <c r="AD2082" s="5">
        <f t="shared" si="6"/>
        <v>11</v>
      </c>
    </row>
    <row r="2083" ht="15.75" customHeight="1">
      <c r="A2083" s="3" t="s">
        <v>30</v>
      </c>
      <c r="B2083" s="3" t="s">
        <v>31</v>
      </c>
      <c r="C2083" s="3" t="s">
        <v>17875</v>
      </c>
      <c r="D2083" s="3" t="s">
        <v>17876</v>
      </c>
      <c r="E2083" s="3" t="s">
        <v>17877</v>
      </c>
      <c r="F2083" s="3" t="s">
        <v>17878</v>
      </c>
      <c r="G2083" s="3" t="s">
        <v>38</v>
      </c>
      <c r="H2083" s="3" t="s">
        <v>38</v>
      </c>
      <c r="I2083" s="3" t="s">
        <v>13387</v>
      </c>
      <c r="J2083" s="3" t="s">
        <v>12955</v>
      </c>
      <c r="K2083" s="3" t="s">
        <v>17879</v>
      </c>
      <c r="L2083" s="3" t="s">
        <v>17880</v>
      </c>
      <c r="M2083" s="3" t="s">
        <v>38</v>
      </c>
      <c r="N2083" s="3" t="s">
        <v>7547</v>
      </c>
      <c r="O2083" s="3" t="s">
        <v>17881</v>
      </c>
      <c r="P2083" s="4">
        <v>0.0</v>
      </c>
      <c r="Q2083" s="3" t="s">
        <v>38</v>
      </c>
      <c r="R2083" s="4">
        <v>0.0</v>
      </c>
      <c r="S2083" s="3" t="s">
        <v>38</v>
      </c>
      <c r="T2083" s="3" t="s">
        <v>17882</v>
      </c>
      <c r="U2083" s="4">
        <v>1.0</v>
      </c>
      <c r="V2083" s="3" t="s">
        <v>38</v>
      </c>
      <c r="W2083" s="3" t="s">
        <v>38</v>
      </c>
      <c r="X2083" s="3" t="s">
        <v>17883</v>
      </c>
      <c r="Y2083" s="5">
        <f t="shared" si="1"/>
        <v>2009</v>
      </c>
      <c r="Z2083" s="5">
        <f t="shared" si="2"/>
        <v>1</v>
      </c>
      <c r="AA2083" s="5">
        <f t="shared" si="3"/>
        <v>21</v>
      </c>
      <c r="AB2083" s="5">
        <f t="shared" si="4"/>
        <v>0</v>
      </c>
      <c r="AC2083" s="5">
        <f t="shared" si="5"/>
        <v>0</v>
      </c>
      <c r="AD2083" s="5">
        <f t="shared" si="6"/>
        <v>0</v>
      </c>
    </row>
    <row r="2084" ht="15.75" customHeight="1">
      <c r="A2084" s="3" t="s">
        <v>30</v>
      </c>
      <c r="B2084" s="3" t="s">
        <v>31</v>
      </c>
      <c r="C2084" s="3" t="s">
        <v>17884</v>
      </c>
      <c r="D2084" s="3" t="s">
        <v>17885</v>
      </c>
      <c r="E2084" s="3" t="s">
        <v>17886</v>
      </c>
      <c r="F2084" s="3" t="s">
        <v>17887</v>
      </c>
      <c r="G2084" s="3" t="s">
        <v>38</v>
      </c>
      <c r="H2084" s="3" t="s">
        <v>38</v>
      </c>
      <c r="I2084" s="3" t="s">
        <v>4746</v>
      </c>
      <c r="J2084" s="3" t="s">
        <v>13819</v>
      </c>
      <c r="K2084" s="3" t="s">
        <v>13820</v>
      </c>
      <c r="L2084" s="3" t="s">
        <v>13821</v>
      </c>
      <c r="M2084" s="3" t="s">
        <v>38</v>
      </c>
      <c r="N2084" s="3" t="s">
        <v>13822</v>
      </c>
      <c r="O2084" s="3" t="s">
        <v>17888</v>
      </c>
      <c r="P2084" s="4">
        <v>8.0</v>
      </c>
      <c r="Q2084" s="3" t="s">
        <v>17889</v>
      </c>
      <c r="R2084" s="4">
        <v>0.0</v>
      </c>
      <c r="S2084" s="3" t="s">
        <v>38</v>
      </c>
      <c r="T2084" s="3" t="s">
        <v>17890</v>
      </c>
      <c r="U2084" s="4">
        <v>1.0</v>
      </c>
      <c r="V2084" s="3" t="s">
        <v>38</v>
      </c>
      <c r="W2084" s="3" t="s">
        <v>38</v>
      </c>
      <c r="X2084" s="3" t="s">
        <v>17891</v>
      </c>
      <c r="Y2084" s="5">
        <f t="shared" si="1"/>
        <v>2009</v>
      </c>
      <c r="Z2084" s="5">
        <f t="shared" si="2"/>
        <v>1</v>
      </c>
      <c r="AA2084" s="5">
        <f t="shared" si="3"/>
        <v>22</v>
      </c>
      <c r="AB2084" s="5">
        <f t="shared" si="4"/>
        <v>0</v>
      </c>
      <c r="AC2084" s="5">
        <f t="shared" si="5"/>
        <v>0</v>
      </c>
      <c r="AD2084" s="5">
        <f t="shared" si="6"/>
        <v>0</v>
      </c>
    </row>
    <row r="2085" ht="15.75" customHeight="1">
      <c r="A2085" s="3" t="s">
        <v>30</v>
      </c>
      <c r="B2085" s="3" t="s">
        <v>31</v>
      </c>
      <c r="C2085" s="3" t="s">
        <v>17892</v>
      </c>
      <c r="D2085" s="3" t="s">
        <v>17893</v>
      </c>
      <c r="E2085" s="3" t="s">
        <v>17894</v>
      </c>
      <c r="F2085" s="3" t="s">
        <v>17887</v>
      </c>
      <c r="G2085" s="3" t="s">
        <v>38</v>
      </c>
      <c r="H2085" s="3" t="s">
        <v>38</v>
      </c>
      <c r="I2085" s="3" t="s">
        <v>12954</v>
      </c>
      <c r="J2085" s="3" t="s">
        <v>12955</v>
      </c>
      <c r="K2085" s="3" t="s">
        <v>17895</v>
      </c>
      <c r="L2085" s="3" t="s">
        <v>17896</v>
      </c>
      <c r="M2085" s="3" t="s">
        <v>38</v>
      </c>
      <c r="N2085" s="3" t="s">
        <v>17539</v>
      </c>
      <c r="O2085" s="3" t="s">
        <v>17897</v>
      </c>
      <c r="P2085" s="4">
        <v>0.0</v>
      </c>
      <c r="Q2085" s="3" t="s">
        <v>38</v>
      </c>
      <c r="R2085" s="4">
        <v>2.0</v>
      </c>
      <c r="S2085" s="3" t="s">
        <v>17898</v>
      </c>
      <c r="T2085" s="3" t="s">
        <v>17899</v>
      </c>
      <c r="U2085" s="4">
        <v>1.0</v>
      </c>
      <c r="V2085" s="3" t="s">
        <v>38</v>
      </c>
      <c r="W2085" s="3" t="s">
        <v>38</v>
      </c>
      <c r="X2085" s="3" t="s">
        <v>17900</v>
      </c>
      <c r="Y2085" s="5">
        <f t="shared" si="1"/>
        <v>2009</v>
      </c>
      <c r="Z2085" s="5">
        <f t="shared" si="2"/>
        <v>1</v>
      </c>
      <c r="AA2085" s="5">
        <f t="shared" si="3"/>
        <v>22</v>
      </c>
      <c r="AB2085" s="5">
        <f t="shared" si="4"/>
        <v>0</v>
      </c>
      <c r="AC2085" s="5">
        <f t="shared" si="5"/>
        <v>0</v>
      </c>
      <c r="AD2085" s="5">
        <f t="shared" si="6"/>
        <v>0</v>
      </c>
    </row>
    <row r="2086" ht="15.75" customHeight="1">
      <c r="A2086" s="3" t="s">
        <v>30</v>
      </c>
      <c r="B2086" s="3" t="s">
        <v>31</v>
      </c>
      <c r="C2086" s="3" t="s">
        <v>17901</v>
      </c>
      <c r="D2086" s="3" t="s">
        <v>17902</v>
      </c>
      <c r="E2086" s="3" t="s">
        <v>17903</v>
      </c>
      <c r="F2086" s="3" t="s">
        <v>17887</v>
      </c>
      <c r="G2086" s="3" t="s">
        <v>38</v>
      </c>
      <c r="H2086" s="3" t="s">
        <v>38</v>
      </c>
      <c r="I2086" s="3" t="s">
        <v>12954</v>
      </c>
      <c r="J2086" s="3" t="s">
        <v>12955</v>
      </c>
      <c r="K2086" s="3" t="s">
        <v>17904</v>
      </c>
      <c r="L2086" s="3" t="s">
        <v>17905</v>
      </c>
      <c r="M2086" s="3" t="s">
        <v>38</v>
      </c>
      <c r="N2086" s="3" t="s">
        <v>17539</v>
      </c>
      <c r="O2086" s="3" t="s">
        <v>8263</v>
      </c>
      <c r="P2086" s="4">
        <v>2.0</v>
      </c>
      <c r="Q2086" s="3" t="s">
        <v>17906</v>
      </c>
      <c r="R2086" s="4">
        <v>1.0</v>
      </c>
      <c r="S2086" s="3" t="s">
        <v>17907</v>
      </c>
      <c r="T2086" s="3" t="s">
        <v>17908</v>
      </c>
      <c r="U2086" s="4">
        <v>1.0</v>
      </c>
      <c r="V2086" s="3" t="s">
        <v>38</v>
      </c>
      <c r="W2086" s="3" t="s">
        <v>38</v>
      </c>
      <c r="X2086" s="3" t="s">
        <v>17909</v>
      </c>
      <c r="Y2086" s="5">
        <f t="shared" si="1"/>
        <v>2009</v>
      </c>
      <c r="Z2086" s="5">
        <f t="shared" si="2"/>
        <v>1</v>
      </c>
      <c r="AA2086" s="5">
        <f t="shared" si="3"/>
        <v>22</v>
      </c>
      <c r="AB2086" s="5">
        <f t="shared" si="4"/>
        <v>0</v>
      </c>
      <c r="AC2086" s="5">
        <f t="shared" si="5"/>
        <v>0</v>
      </c>
      <c r="AD2086" s="5">
        <f t="shared" si="6"/>
        <v>0</v>
      </c>
    </row>
    <row r="2087" ht="15.75" customHeight="1">
      <c r="A2087" s="3" t="s">
        <v>30</v>
      </c>
      <c r="B2087" s="3" t="s">
        <v>31</v>
      </c>
      <c r="C2087" s="3" t="s">
        <v>17910</v>
      </c>
      <c r="D2087" s="3" t="s">
        <v>17911</v>
      </c>
      <c r="E2087" s="3" t="s">
        <v>17912</v>
      </c>
      <c r="F2087" s="3" t="s">
        <v>17887</v>
      </c>
      <c r="G2087" s="3" t="s">
        <v>38</v>
      </c>
      <c r="H2087" s="3" t="s">
        <v>38</v>
      </c>
      <c r="I2087" s="3" t="s">
        <v>4746</v>
      </c>
      <c r="J2087" s="3" t="s">
        <v>13819</v>
      </c>
      <c r="K2087" s="3" t="s">
        <v>13820</v>
      </c>
      <c r="L2087" s="3" t="s">
        <v>13821</v>
      </c>
      <c r="M2087" s="3" t="s">
        <v>38</v>
      </c>
      <c r="N2087" s="3" t="s">
        <v>13822</v>
      </c>
      <c r="O2087" s="3" t="s">
        <v>17913</v>
      </c>
      <c r="P2087" s="4">
        <v>0.0</v>
      </c>
      <c r="Q2087" s="3" t="s">
        <v>38</v>
      </c>
      <c r="R2087" s="4">
        <v>0.0</v>
      </c>
      <c r="S2087" s="3" t="s">
        <v>38</v>
      </c>
      <c r="T2087" s="3" t="s">
        <v>17914</v>
      </c>
      <c r="U2087" s="4">
        <v>1.0</v>
      </c>
      <c r="V2087" s="3" t="s">
        <v>38</v>
      </c>
      <c r="W2087" s="3" t="s">
        <v>38</v>
      </c>
      <c r="X2087" s="3" t="s">
        <v>17915</v>
      </c>
      <c r="Y2087" s="5">
        <f t="shared" si="1"/>
        <v>2009</v>
      </c>
      <c r="Z2087" s="5">
        <f t="shared" si="2"/>
        <v>1</v>
      </c>
      <c r="AA2087" s="5">
        <f t="shared" si="3"/>
        <v>22</v>
      </c>
      <c r="AB2087" s="5">
        <f t="shared" si="4"/>
        <v>0</v>
      </c>
      <c r="AC2087" s="5">
        <f t="shared" si="5"/>
        <v>0</v>
      </c>
      <c r="AD2087" s="5">
        <f t="shared" si="6"/>
        <v>0</v>
      </c>
    </row>
    <row r="2088" ht="15.75" customHeight="1">
      <c r="A2088" s="3" t="s">
        <v>30</v>
      </c>
      <c r="B2088" s="3" t="s">
        <v>31</v>
      </c>
      <c r="C2088" s="3" t="s">
        <v>16909</v>
      </c>
      <c r="D2088" s="3" t="s">
        <v>17916</v>
      </c>
      <c r="E2088" s="3" t="s">
        <v>17917</v>
      </c>
      <c r="F2088" s="3" t="s">
        <v>17918</v>
      </c>
      <c r="G2088" s="3" t="s">
        <v>17919</v>
      </c>
      <c r="H2088" s="3" t="s">
        <v>17920</v>
      </c>
      <c r="I2088" s="3" t="s">
        <v>38</v>
      </c>
      <c r="J2088" s="3" t="s">
        <v>148</v>
      </c>
      <c r="K2088" s="3" t="s">
        <v>11900</v>
      </c>
      <c r="L2088" s="3" t="s">
        <v>38</v>
      </c>
      <c r="M2088" s="3" t="s">
        <v>38</v>
      </c>
      <c r="N2088" s="3" t="s">
        <v>151</v>
      </c>
      <c r="O2088" s="3" t="s">
        <v>800</v>
      </c>
      <c r="P2088" s="4">
        <v>2.0</v>
      </c>
      <c r="Q2088" s="3" t="s">
        <v>38</v>
      </c>
      <c r="R2088" s="4">
        <v>0.0</v>
      </c>
      <c r="S2088" s="3" t="s">
        <v>38</v>
      </c>
      <c r="T2088" s="3" t="s">
        <v>17921</v>
      </c>
      <c r="U2088" s="4">
        <v>1.0</v>
      </c>
      <c r="V2088" s="3" t="s">
        <v>38</v>
      </c>
      <c r="W2088" s="3" t="s">
        <v>38</v>
      </c>
      <c r="X2088" s="3" t="s">
        <v>17922</v>
      </c>
      <c r="Y2088" s="5">
        <f t="shared" si="1"/>
        <v>2009</v>
      </c>
      <c r="Z2088" s="5">
        <f t="shared" si="2"/>
        <v>4</v>
      </c>
      <c r="AA2088" s="5">
        <f t="shared" si="3"/>
        <v>9</v>
      </c>
      <c r="AB2088" s="5">
        <f t="shared" si="4"/>
        <v>2010</v>
      </c>
      <c r="AC2088" s="5">
        <f t="shared" si="5"/>
        <v>8</v>
      </c>
      <c r="AD2088" s="5">
        <f t="shared" si="6"/>
        <v>1</v>
      </c>
    </row>
    <row r="2089" ht="15.75" customHeight="1">
      <c r="A2089" s="3" t="s">
        <v>30</v>
      </c>
      <c r="B2089" s="3" t="s">
        <v>31</v>
      </c>
      <c r="C2089" s="3" t="s">
        <v>17923</v>
      </c>
      <c r="D2089" s="3" t="s">
        <v>17924</v>
      </c>
      <c r="E2089" s="3" t="s">
        <v>17925</v>
      </c>
      <c r="F2089" s="3" t="s">
        <v>17926</v>
      </c>
      <c r="G2089" s="3" t="s">
        <v>38</v>
      </c>
      <c r="H2089" s="3" t="s">
        <v>38</v>
      </c>
      <c r="I2089" s="3" t="s">
        <v>13387</v>
      </c>
      <c r="J2089" s="3" t="s">
        <v>12955</v>
      </c>
      <c r="K2089" s="3" t="s">
        <v>17927</v>
      </c>
      <c r="L2089" s="3" t="s">
        <v>16647</v>
      </c>
      <c r="M2089" s="3" t="s">
        <v>38</v>
      </c>
      <c r="N2089" s="3" t="s">
        <v>7547</v>
      </c>
      <c r="O2089" s="3" t="s">
        <v>17928</v>
      </c>
      <c r="P2089" s="4">
        <v>4.0</v>
      </c>
      <c r="Q2089" s="3" t="s">
        <v>17929</v>
      </c>
      <c r="R2089" s="4">
        <v>1.0</v>
      </c>
      <c r="S2089" s="3" t="s">
        <v>17930</v>
      </c>
      <c r="T2089" s="3" t="s">
        <v>17931</v>
      </c>
      <c r="U2089" s="4">
        <v>1.0</v>
      </c>
      <c r="V2089" s="3" t="s">
        <v>38</v>
      </c>
      <c r="W2089" s="3" t="s">
        <v>38</v>
      </c>
      <c r="X2089" s="3" t="s">
        <v>17932</v>
      </c>
      <c r="Y2089" s="5">
        <f t="shared" si="1"/>
        <v>2009</v>
      </c>
      <c r="Z2089" s="5">
        <f t="shared" si="2"/>
        <v>1</v>
      </c>
      <c r="AA2089" s="5">
        <f t="shared" si="3"/>
        <v>14</v>
      </c>
      <c r="AB2089" s="5">
        <f t="shared" si="4"/>
        <v>0</v>
      </c>
      <c r="AC2089" s="5">
        <f t="shared" si="5"/>
        <v>0</v>
      </c>
      <c r="AD2089" s="5">
        <f t="shared" si="6"/>
        <v>0</v>
      </c>
    </row>
    <row r="2090" ht="15.75" customHeight="1">
      <c r="A2090" s="3" t="s">
        <v>30</v>
      </c>
      <c r="B2090" s="3" t="s">
        <v>31</v>
      </c>
      <c r="C2090" s="3" t="s">
        <v>17933</v>
      </c>
      <c r="D2090" s="3" t="s">
        <v>17934</v>
      </c>
      <c r="E2090" s="3" t="s">
        <v>17935</v>
      </c>
      <c r="F2090" s="3" t="s">
        <v>17936</v>
      </c>
      <c r="G2090" s="3" t="s">
        <v>38</v>
      </c>
      <c r="H2090" s="3" t="s">
        <v>38</v>
      </c>
      <c r="I2090" s="3" t="s">
        <v>13387</v>
      </c>
      <c r="J2090" s="3" t="s">
        <v>12955</v>
      </c>
      <c r="K2090" s="3" t="s">
        <v>17937</v>
      </c>
      <c r="L2090" s="3" t="s">
        <v>17938</v>
      </c>
      <c r="M2090" s="3" t="s">
        <v>38</v>
      </c>
      <c r="N2090" s="3" t="s">
        <v>17539</v>
      </c>
      <c r="O2090" s="3" t="s">
        <v>17939</v>
      </c>
      <c r="P2090" s="4">
        <v>3.0</v>
      </c>
      <c r="Q2090" s="3" t="s">
        <v>17940</v>
      </c>
      <c r="R2090" s="4">
        <v>2.0</v>
      </c>
      <c r="S2090" s="3" t="s">
        <v>17941</v>
      </c>
      <c r="T2090" s="3" t="s">
        <v>17942</v>
      </c>
      <c r="U2090" s="4">
        <v>1.0</v>
      </c>
      <c r="V2090" s="3" t="s">
        <v>38</v>
      </c>
      <c r="W2090" s="3" t="s">
        <v>38</v>
      </c>
      <c r="X2090" s="3" t="s">
        <v>17943</v>
      </c>
      <c r="Y2090" s="5">
        <f t="shared" si="1"/>
        <v>2009</v>
      </c>
      <c r="Z2090" s="5">
        <f t="shared" si="2"/>
        <v>1</v>
      </c>
      <c r="AA2090" s="5">
        <f t="shared" si="3"/>
        <v>7</v>
      </c>
      <c r="AB2090" s="5">
        <f t="shared" si="4"/>
        <v>0</v>
      </c>
      <c r="AC2090" s="5">
        <f t="shared" si="5"/>
        <v>0</v>
      </c>
      <c r="AD2090" s="5">
        <f t="shared" si="6"/>
        <v>0</v>
      </c>
    </row>
    <row r="2091" ht="15.75" customHeight="1">
      <c r="A2091" s="3" t="s">
        <v>30</v>
      </c>
      <c r="B2091" s="3" t="s">
        <v>47</v>
      </c>
      <c r="C2091" s="3" t="s">
        <v>17944</v>
      </c>
      <c r="D2091" s="3" t="s">
        <v>17945</v>
      </c>
      <c r="E2091" s="3" t="s">
        <v>17946</v>
      </c>
      <c r="F2091" s="3" t="s">
        <v>16632</v>
      </c>
      <c r="G2091" s="3" t="s">
        <v>17947</v>
      </c>
      <c r="H2091" s="3" t="s">
        <v>17948</v>
      </c>
      <c r="I2091" s="3" t="s">
        <v>13387</v>
      </c>
      <c r="J2091" s="3" t="s">
        <v>12955</v>
      </c>
      <c r="K2091" s="3" t="s">
        <v>17949</v>
      </c>
      <c r="L2091" s="3" t="s">
        <v>17099</v>
      </c>
      <c r="M2091" s="3" t="s">
        <v>121</v>
      </c>
      <c r="N2091" s="3" t="s">
        <v>7547</v>
      </c>
      <c r="O2091" s="3" t="s">
        <v>17950</v>
      </c>
      <c r="P2091" s="4">
        <v>0.0</v>
      </c>
      <c r="Q2091" s="3" t="s">
        <v>38</v>
      </c>
      <c r="R2091" s="4">
        <v>4.0</v>
      </c>
      <c r="S2091" s="3" t="s">
        <v>17951</v>
      </c>
      <c r="T2091" s="3" t="s">
        <v>17952</v>
      </c>
      <c r="U2091" s="4">
        <v>1.0</v>
      </c>
      <c r="V2091" s="3" t="s">
        <v>38</v>
      </c>
      <c r="W2091" s="3" t="s">
        <v>38</v>
      </c>
      <c r="X2091" s="3" t="s">
        <v>17953</v>
      </c>
      <c r="Y2091" s="5">
        <f t="shared" si="1"/>
        <v>2010</v>
      </c>
      <c r="Z2091" s="5">
        <f t="shared" si="2"/>
        <v>1</v>
      </c>
      <c r="AA2091" s="5">
        <f t="shared" si="3"/>
        <v>29</v>
      </c>
      <c r="AB2091" s="5">
        <f t="shared" si="4"/>
        <v>2010</v>
      </c>
      <c r="AC2091" s="5">
        <f t="shared" si="5"/>
        <v>7</v>
      </c>
      <c r="AD2091" s="5">
        <f t="shared" si="6"/>
        <v>1</v>
      </c>
    </row>
    <row r="2092" ht="15.75" customHeight="1">
      <c r="A2092" s="3" t="s">
        <v>30</v>
      </c>
      <c r="B2092" s="3" t="s">
        <v>47</v>
      </c>
      <c r="C2092" s="3" t="s">
        <v>17954</v>
      </c>
      <c r="D2092" s="3" t="s">
        <v>17955</v>
      </c>
      <c r="E2092" s="3" t="s">
        <v>17956</v>
      </c>
      <c r="F2092" s="3" t="s">
        <v>17622</v>
      </c>
      <c r="G2092" s="3" t="s">
        <v>17957</v>
      </c>
      <c r="H2092" s="3" t="s">
        <v>17948</v>
      </c>
      <c r="I2092" s="3" t="s">
        <v>147</v>
      </c>
      <c r="J2092" s="3" t="s">
        <v>148</v>
      </c>
      <c r="K2092" s="3" t="s">
        <v>14070</v>
      </c>
      <c r="L2092" s="3" t="s">
        <v>14071</v>
      </c>
      <c r="M2092" s="3" t="s">
        <v>30</v>
      </c>
      <c r="N2092" s="3" t="s">
        <v>151</v>
      </c>
      <c r="O2092" s="3" t="s">
        <v>16777</v>
      </c>
      <c r="P2092" s="4">
        <v>0.0</v>
      </c>
      <c r="Q2092" s="3" t="s">
        <v>38</v>
      </c>
      <c r="R2092" s="4">
        <v>0.0</v>
      </c>
      <c r="S2092" s="3" t="s">
        <v>38</v>
      </c>
      <c r="T2092" s="3" t="s">
        <v>17958</v>
      </c>
      <c r="U2092" s="4">
        <v>1.0</v>
      </c>
      <c r="V2092" s="3" t="s">
        <v>38</v>
      </c>
      <c r="W2092" s="3" t="s">
        <v>38</v>
      </c>
      <c r="X2092" s="3" t="s">
        <v>17959</v>
      </c>
      <c r="Y2092" s="5">
        <f t="shared" si="1"/>
        <v>2010</v>
      </c>
      <c r="Z2092" s="5">
        <f t="shared" si="2"/>
        <v>2</v>
      </c>
      <c r="AA2092" s="5">
        <f t="shared" si="3"/>
        <v>12</v>
      </c>
      <c r="AB2092" s="5">
        <f t="shared" si="4"/>
        <v>2010</v>
      </c>
      <c r="AC2092" s="5">
        <f t="shared" si="5"/>
        <v>7</v>
      </c>
      <c r="AD2092" s="5">
        <f t="shared" si="6"/>
        <v>1</v>
      </c>
    </row>
    <row r="2093" ht="15.75" customHeight="1">
      <c r="A2093" s="3" t="s">
        <v>30</v>
      </c>
      <c r="B2093" s="3" t="s">
        <v>47</v>
      </c>
      <c r="C2093" s="3" t="s">
        <v>15049</v>
      </c>
      <c r="D2093" s="3" t="s">
        <v>17960</v>
      </c>
      <c r="E2093" s="3" t="s">
        <v>17961</v>
      </c>
      <c r="F2093" s="3" t="s">
        <v>16632</v>
      </c>
      <c r="G2093" s="3" t="s">
        <v>17962</v>
      </c>
      <c r="H2093" s="3" t="s">
        <v>17948</v>
      </c>
      <c r="I2093" s="3" t="s">
        <v>147</v>
      </c>
      <c r="J2093" s="3" t="s">
        <v>148</v>
      </c>
      <c r="K2093" s="3" t="s">
        <v>14070</v>
      </c>
      <c r="L2093" s="3" t="s">
        <v>14071</v>
      </c>
      <c r="M2093" s="3" t="s">
        <v>30</v>
      </c>
      <c r="N2093" s="3" t="s">
        <v>151</v>
      </c>
      <c r="O2093" s="3" t="s">
        <v>15004</v>
      </c>
      <c r="P2093" s="4">
        <v>0.0</v>
      </c>
      <c r="Q2093" s="3" t="s">
        <v>38</v>
      </c>
      <c r="R2093" s="4">
        <v>0.0</v>
      </c>
      <c r="S2093" s="3" t="s">
        <v>38</v>
      </c>
      <c r="T2093" s="3" t="s">
        <v>17963</v>
      </c>
      <c r="U2093" s="4">
        <v>1.0</v>
      </c>
      <c r="V2093" s="3" t="s">
        <v>38</v>
      </c>
      <c r="W2093" s="3" t="s">
        <v>38</v>
      </c>
      <c r="X2093" s="3" t="s">
        <v>17964</v>
      </c>
      <c r="Y2093" s="5">
        <f t="shared" si="1"/>
        <v>2010</v>
      </c>
      <c r="Z2093" s="5">
        <f t="shared" si="2"/>
        <v>1</v>
      </c>
      <c r="AA2093" s="5">
        <f t="shared" si="3"/>
        <v>29</v>
      </c>
      <c r="AB2093" s="5">
        <f t="shared" si="4"/>
        <v>2010</v>
      </c>
      <c r="AC2093" s="5">
        <f t="shared" si="5"/>
        <v>7</v>
      </c>
      <c r="AD2093" s="5">
        <f t="shared" si="6"/>
        <v>1</v>
      </c>
    </row>
    <row r="2094" ht="15.75" customHeight="1">
      <c r="A2094" s="3" t="s">
        <v>30</v>
      </c>
      <c r="B2094" s="3" t="s">
        <v>47</v>
      </c>
      <c r="C2094" s="3" t="s">
        <v>17965</v>
      </c>
      <c r="D2094" s="3" t="s">
        <v>17966</v>
      </c>
      <c r="E2094" s="3" t="s">
        <v>17967</v>
      </c>
      <c r="F2094" s="3" t="s">
        <v>17968</v>
      </c>
      <c r="G2094" s="3" t="s">
        <v>17969</v>
      </c>
      <c r="H2094" s="3" t="s">
        <v>17948</v>
      </c>
      <c r="I2094" s="3" t="s">
        <v>147</v>
      </c>
      <c r="J2094" s="3" t="s">
        <v>148</v>
      </c>
      <c r="K2094" s="3" t="s">
        <v>14070</v>
      </c>
      <c r="L2094" s="3" t="s">
        <v>14071</v>
      </c>
      <c r="M2094" s="3" t="s">
        <v>30</v>
      </c>
      <c r="N2094" s="3" t="s">
        <v>151</v>
      </c>
      <c r="O2094" s="3" t="s">
        <v>17970</v>
      </c>
      <c r="P2094" s="4">
        <v>0.0</v>
      </c>
      <c r="Q2094" s="3" t="s">
        <v>38</v>
      </c>
      <c r="R2094" s="4">
        <v>3.0</v>
      </c>
      <c r="S2094" s="3" t="s">
        <v>17971</v>
      </c>
      <c r="T2094" s="3" t="s">
        <v>17972</v>
      </c>
      <c r="U2094" s="4">
        <v>1.0</v>
      </c>
      <c r="V2094" s="3" t="s">
        <v>38</v>
      </c>
      <c r="W2094" s="3" t="s">
        <v>38</v>
      </c>
      <c r="X2094" s="3" t="s">
        <v>17973</v>
      </c>
      <c r="Y2094" s="5">
        <f t="shared" si="1"/>
        <v>2010</v>
      </c>
      <c r="Z2094" s="5">
        <f t="shared" si="2"/>
        <v>2</v>
      </c>
      <c r="AA2094" s="5">
        <f t="shared" si="3"/>
        <v>6</v>
      </c>
      <c r="AB2094" s="5">
        <f t="shared" si="4"/>
        <v>2010</v>
      </c>
      <c r="AC2094" s="5">
        <f t="shared" si="5"/>
        <v>7</v>
      </c>
      <c r="AD2094" s="5">
        <f t="shared" si="6"/>
        <v>1</v>
      </c>
    </row>
    <row r="2095" ht="15.75" customHeight="1">
      <c r="A2095" s="3" t="s">
        <v>30</v>
      </c>
      <c r="B2095" s="3" t="s">
        <v>47</v>
      </c>
      <c r="C2095" s="3" t="s">
        <v>17974</v>
      </c>
      <c r="D2095" s="3" t="s">
        <v>17975</v>
      </c>
      <c r="E2095" s="3" t="s">
        <v>17976</v>
      </c>
      <c r="F2095" s="3" t="s">
        <v>17968</v>
      </c>
      <c r="G2095" s="3" t="s">
        <v>17977</v>
      </c>
      <c r="H2095" s="3" t="s">
        <v>17948</v>
      </c>
      <c r="I2095" s="3" t="s">
        <v>147</v>
      </c>
      <c r="J2095" s="3" t="s">
        <v>148</v>
      </c>
      <c r="K2095" s="3" t="s">
        <v>14070</v>
      </c>
      <c r="L2095" s="3" t="s">
        <v>14071</v>
      </c>
      <c r="M2095" s="3" t="s">
        <v>30</v>
      </c>
      <c r="N2095" s="3" t="s">
        <v>151</v>
      </c>
      <c r="O2095" s="3" t="s">
        <v>17970</v>
      </c>
      <c r="P2095" s="4">
        <v>0.0</v>
      </c>
      <c r="Q2095" s="3" t="s">
        <v>38</v>
      </c>
      <c r="R2095" s="4">
        <v>0.0</v>
      </c>
      <c r="S2095" s="3" t="s">
        <v>38</v>
      </c>
      <c r="T2095" s="3" t="s">
        <v>17978</v>
      </c>
      <c r="U2095" s="4">
        <v>1.0</v>
      </c>
      <c r="V2095" s="3" t="s">
        <v>38</v>
      </c>
      <c r="W2095" s="3" t="s">
        <v>38</v>
      </c>
      <c r="X2095" s="3" t="s">
        <v>17979</v>
      </c>
      <c r="Y2095" s="5">
        <f t="shared" si="1"/>
        <v>2010</v>
      </c>
      <c r="Z2095" s="5">
        <f t="shared" si="2"/>
        <v>2</v>
      </c>
      <c r="AA2095" s="5">
        <f t="shared" si="3"/>
        <v>6</v>
      </c>
      <c r="AB2095" s="5">
        <f t="shared" si="4"/>
        <v>2010</v>
      </c>
      <c r="AC2095" s="5">
        <f t="shared" si="5"/>
        <v>7</v>
      </c>
      <c r="AD2095" s="5">
        <f t="shared" si="6"/>
        <v>1</v>
      </c>
    </row>
    <row r="2096" ht="15.75" customHeight="1">
      <c r="A2096" s="3" t="s">
        <v>30</v>
      </c>
      <c r="B2096" s="3" t="s">
        <v>47</v>
      </c>
      <c r="C2096" s="3" t="s">
        <v>17980</v>
      </c>
      <c r="D2096" s="3" t="s">
        <v>17981</v>
      </c>
      <c r="E2096" s="3" t="s">
        <v>17982</v>
      </c>
      <c r="F2096" s="3" t="s">
        <v>17622</v>
      </c>
      <c r="G2096" s="3" t="s">
        <v>17983</v>
      </c>
      <c r="H2096" s="3" t="s">
        <v>17948</v>
      </c>
      <c r="I2096" s="3" t="s">
        <v>593</v>
      </c>
      <c r="J2096" s="3" t="s">
        <v>954</v>
      </c>
      <c r="K2096" s="3" t="s">
        <v>12672</v>
      </c>
      <c r="L2096" s="3" t="s">
        <v>12673</v>
      </c>
      <c r="M2096" s="3" t="s">
        <v>38</v>
      </c>
      <c r="N2096" s="3" t="s">
        <v>4771</v>
      </c>
      <c r="O2096" s="3" t="s">
        <v>164</v>
      </c>
      <c r="P2096" s="4">
        <v>0.0</v>
      </c>
      <c r="Q2096" s="3" t="s">
        <v>38</v>
      </c>
      <c r="R2096" s="4">
        <v>0.0</v>
      </c>
      <c r="S2096" s="3" t="s">
        <v>38</v>
      </c>
      <c r="T2096" s="3" t="s">
        <v>17984</v>
      </c>
      <c r="U2096" s="4">
        <v>1.0</v>
      </c>
      <c r="V2096" s="3" t="s">
        <v>38</v>
      </c>
      <c r="W2096" s="3" t="s">
        <v>38</v>
      </c>
      <c r="X2096" s="3" t="s">
        <v>17985</v>
      </c>
      <c r="Y2096" s="5">
        <f t="shared" si="1"/>
        <v>2010</v>
      </c>
      <c r="Z2096" s="5">
        <f t="shared" si="2"/>
        <v>2</v>
      </c>
      <c r="AA2096" s="5">
        <f t="shared" si="3"/>
        <v>12</v>
      </c>
      <c r="AB2096" s="5">
        <f t="shared" si="4"/>
        <v>2010</v>
      </c>
      <c r="AC2096" s="5">
        <f t="shared" si="5"/>
        <v>7</v>
      </c>
      <c r="AD2096" s="5">
        <f t="shared" si="6"/>
        <v>1</v>
      </c>
    </row>
    <row r="2097" ht="15.75" customHeight="1">
      <c r="A2097" s="3" t="s">
        <v>30</v>
      </c>
      <c r="B2097" s="3" t="s">
        <v>47</v>
      </c>
      <c r="C2097" s="3" t="s">
        <v>17986</v>
      </c>
      <c r="D2097" s="3" t="s">
        <v>17987</v>
      </c>
      <c r="E2097" s="3" t="s">
        <v>17988</v>
      </c>
      <c r="F2097" s="3" t="s">
        <v>17989</v>
      </c>
      <c r="G2097" s="3" t="s">
        <v>17990</v>
      </c>
      <c r="H2097" s="3" t="s">
        <v>17948</v>
      </c>
      <c r="I2097" s="3" t="s">
        <v>593</v>
      </c>
      <c r="J2097" s="3" t="s">
        <v>954</v>
      </c>
      <c r="K2097" s="3" t="s">
        <v>17991</v>
      </c>
      <c r="L2097" s="3" t="s">
        <v>17992</v>
      </c>
      <c r="M2097" s="3" t="s">
        <v>38</v>
      </c>
      <c r="N2097" s="3" t="s">
        <v>4771</v>
      </c>
      <c r="O2097" s="3" t="s">
        <v>597</v>
      </c>
      <c r="P2097" s="4">
        <v>0.0</v>
      </c>
      <c r="Q2097" s="3" t="s">
        <v>38</v>
      </c>
      <c r="R2097" s="4">
        <v>0.0</v>
      </c>
      <c r="S2097" s="3" t="s">
        <v>38</v>
      </c>
      <c r="T2097" s="3" t="s">
        <v>17993</v>
      </c>
      <c r="U2097" s="4">
        <v>1.0</v>
      </c>
      <c r="V2097" s="3" t="s">
        <v>38</v>
      </c>
      <c r="W2097" s="3" t="s">
        <v>38</v>
      </c>
      <c r="X2097" s="3" t="s">
        <v>17994</v>
      </c>
      <c r="Y2097" s="5">
        <f t="shared" si="1"/>
        <v>2010</v>
      </c>
      <c r="Z2097" s="5">
        <f t="shared" si="2"/>
        <v>2</v>
      </c>
      <c r="AA2097" s="5">
        <f t="shared" si="3"/>
        <v>8</v>
      </c>
      <c r="AB2097" s="5">
        <f t="shared" si="4"/>
        <v>2010</v>
      </c>
      <c r="AC2097" s="5">
        <f t="shared" si="5"/>
        <v>7</v>
      </c>
      <c r="AD2097" s="5">
        <f t="shared" si="6"/>
        <v>1</v>
      </c>
    </row>
    <row r="2098" ht="15.75" customHeight="1">
      <c r="A2098" s="3" t="s">
        <v>30</v>
      </c>
      <c r="B2098" s="3" t="s">
        <v>47</v>
      </c>
      <c r="C2098" s="3" t="s">
        <v>17995</v>
      </c>
      <c r="D2098" s="3" t="s">
        <v>17996</v>
      </c>
      <c r="E2098" s="3" t="s">
        <v>17997</v>
      </c>
      <c r="F2098" s="3" t="s">
        <v>17998</v>
      </c>
      <c r="G2098" s="3" t="s">
        <v>17999</v>
      </c>
      <c r="H2098" s="3" t="s">
        <v>17948</v>
      </c>
      <c r="I2098" s="3" t="s">
        <v>1226</v>
      </c>
      <c r="J2098" s="3" t="s">
        <v>713</v>
      </c>
      <c r="K2098" s="3" t="s">
        <v>17472</v>
      </c>
      <c r="L2098" s="3" t="s">
        <v>7500</v>
      </c>
      <c r="M2098" s="3" t="s">
        <v>38</v>
      </c>
      <c r="N2098" s="3" t="s">
        <v>4771</v>
      </c>
      <c r="O2098" s="3" t="s">
        <v>513</v>
      </c>
      <c r="P2098" s="4">
        <v>0.0</v>
      </c>
      <c r="Q2098" s="3" t="s">
        <v>38</v>
      </c>
      <c r="R2098" s="4">
        <v>0.0</v>
      </c>
      <c r="S2098" s="3" t="s">
        <v>38</v>
      </c>
      <c r="T2098" s="3" t="s">
        <v>18000</v>
      </c>
      <c r="U2098" s="4">
        <v>1.0</v>
      </c>
      <c r="V2098" s="3" t="s">
        <v>38</v>
      </c>
      <c r="W2098" s="3" t="s">
        <v>38</v>
      </c>
      <c r="X2098" s="3" t="s">
        <v>18001</v>
      </c>
      <c r="Y2098" s="5">
        <f t="shared" si="1"/>
        <v>2010</v>
      </c>
      <c r="Z2098" s="5">
        <f t="shared" si="2"/>
        <v>2</v>
      </c>
      <c r="AA2098" s="5">
        <f t="shared" si="3"/>
        <v>1</v>
      </c>
      <c r="AB2098" s="5">
        <f t="shared" si="4"/>
        <v>2010</v>
      </c>
      <c r="AC2098" s="5">
        <f t="shared" si="5"/>
        <v>7</v>
      </c>
      <c r="AD2098" s="5">
        <f t="shared" si="6"/>
        <v>1</v>
      </c>
    </row>
    <row r="2099" ht="15.75" customHeight="1">
      <c r="A2099" s="3" t="s">
        <v>30</v>
      </c>
      <c r="B2099" s="3" t="s">
        <v>47</v>
      </c>
      <c r="C2099" s="3" t="s">
        <v>18002</v>
      </c>
      <c r="D2099" s="3" t="s">
        <v>18003</v>
      </c>
      <c r="E2099" s="3" t="s">
        <v>18004</v>
      </c>
      <c r="F2099" s="3" t="s">
        <v>18005</v>
      </c>
      <c r="G2099" s="3" t="s">
        <v>18006</v>
      </c>
      <c r="H2099" s="3" t="s">
        <v>17948</v>
      </c>
      <c r="I2099" s="3" t="s">
        <v>172</v>
      </c>
      <c r="J2099" s="3" t="s">
        <v>173</v>
      </c>
      <c r="K2099" s="3" t="s">
        <v>6042</v>
      </c>
      <c r="L2099" s="3" t="s">
        <v>4382</v>
      </c>
      <c r="M2099" s="3" t="s">
        <v>121</v>
      </c>
      <c r="N2099" s="3" t="s">
        <v>38</v>
      </c>
      <c r="O2099" s="3" t="s">
        <v>228</v>
      </c>
      <c r="P2099" s="4">
        <v>0.0</v>
      </c>
      <c r="Q2099" s="3" t="s">
        <v>38</v>
      </c>
      <c r="R2099" s="4">
        <v>0.0</v>
      </c>
      <c r="S2099" s="3" t="s">
        <v>38</v>
      </c>
      <c r="T2099" s="3" t="s">
        <v>18007</v>
      </c>
      <c r="U2099" s="4">
        <v>1.0</v>
      </c>
      <c r="V2099" s="3" t="s">
        <v>38</v>
      </c>
      <c r="W2099" s="3" t="s">
        <v>38</v>
      </c>
      <c r="X2099" s="3" t="s">
        <v>18008</v>
      </c>
      <c r="Y2099" s="5">
        <f t="shared" si="1"/>
        <v>2009</v>
      </c>
      <c r="Z2099" s="5">
        <f t="shared" si="2"/>
        <v>12</v>
      </c>
      <c r="AA2099" s="5">
        <f t="shared" si="3"/>
        <v>23</v>
      </c>
      <c r="AB2099" s="5">
        <f t="shared" si="4"/>
        <v>2010</v>
      </c>
      <c r="AC2099" s="5">
        <f t="shared" si="5"/>
        <v>7</v>
      </c>
      <c r="AD2099" s="5">
        <f t="shared" si="6"/>
        <v>1</v>
      </c>
    </row>
    <row r="2100" ht="15.75" customHeight="1">
      <c r="A2100" s="3" t="s">
        <v>30</v>
      </c>
      <c r="B2100" s="3" t="s">
        <v>31</v>
      </c>
      <c r="C2100" s="3" t="s">
        <v>18009</v>
      </c>
      <c r="D2100" s="3" t="s">
        <v>18010</v>
      </c>
      <c r="E2100" s="3" t="s">
        <v>18011</v>
      </c>
      <c r="F2100" s="3" t="s">
        <v>18012</v>
      </c>
      <c r="G2100" s="3" t="s">
        <v>38</v>
      </c>
      <c r="H2100" s="3" t="s">
        <v>38</v>
      </c>
      <c r="I2100" s="3" t="s">
        <v>856</v>
      </c>
      <c r="J2100" s="3" t="s">
        <v>118</v>
      </c>
      <c r="K2100" s="3" t="s">
        <v>18013</v>
      </c>
      <c r="L2100" s="3" t="s">
        <v>18014</v>
      </c>
      <c r="M2100" s="3" t="s">
        <v>38</v>
      </c>
      <c r="N2100" s="3" t="s">
        <v>7547</v>
      </c>
      <c r="O2100" s="3" t="s">
        <v>18015</v>
      </c>
      <c r="P2100" s="4">
        <v>0.0</v>
      </c>
      <c r="Q2100" s="3" t="s">
        <v>38</v>
      </c>
      <c r="R2100" s="4">
        <v>0.0</v>
      </c>
      <c r="S2100" s="3" t="s">
        <v>38</v>
      </c>
      <c r="T2100" s="3" t="s">
        <v>18016</v>
      </c>
      <c r="U2100" s="4">
        <v>1.0</v>
      </c>
      <c r="V2100" s="3" t="s">
        <v>38</v>
      </c>
      <c r="W2100" s="3" t="s">
        <v>38</v>
      </c>
      <c r="X2100" s="3" t="s">
        <v>18017</v>
      </c>
      <c r="Y2100" s="5">
        <f t="shared" si="1"/>
        <v>2008</v>
      </c>
      <c r="Z2100" s="5">
        <f t="shared" si="2"/>
        <v>12</v>
      </c>
      <c r="AA2100" s="5">
        <f t="shared" si="3"/>
        <v>4</v>
      </c>
      <c r="AB2100" s="5">
        <f t="shared" si="4"/>
        <v>0</v>
      </c>
      <c r="AC2100" s="5">
        <f t="shared" si="5"/>
        <v>0</v>
      </c>
      <c r="AD2100" s="5">
        <f t="shared" si="6"/>
        <v>0</v>
      </c>
    </row>
    <row r="2101" ht="15.75" customHeight="1">
      <c r="A2101" s="3" t="s">
        <v>30</v>
      </c>
      <c r="B2101" s="3" t="s">
        <v>31</v>
      </c>
      <c r="C2101" s="3" t="s">
        <v>18018</v>
      </c>
      <c r="D2101" s="3" t="s">
        <v>18019</v>
      </c>
      <c r="E2101" s="3" t="s">
        <v>18020</v>
      </c>
      <c r="F2101" s="3" t="s">
        <v>18012</v>
      </c>
      <c r="G2101" s="3" t="s">
        <v>38</v>
      </c>
      <c r="H2101" s="3" t="s">
        <v>38</v>
      </c>
      <c r="I2101" s="3" t="s">
        <v>856</v>
      </c>
      <c r="J2101" s="3" t="s">
        <v>118</v>
      </c>
      <c r="K2101" s="3" t="s">
        <v>18021</v>
      </c>
      <c r="L2101" s="3" t="s">
        <v>18022</v>
      </c>
      <c r="M2101" s="3" t="s">
        <v>38</v>
      </c>
      <c r="N2101" s="3" t="s">
        <v>7547</v>
      </c>
      <c r="O2101" s="3" t="s">
        <v>18023</v>
      </c>
      <c r="P2101" s="4">
        <v>0.0</v>
      </c>
      <c r="Q2101" s="3" t="s">
        <v>38</v>
      </c>
      <c r="R2101" s="4">
        <v>3.0</v>
      </c>
      <c r="S2101" s="3" t="s">
        <v>18024</v>
      </c>
      <c r="T2101" s="3" t="s">
        <v>18025</v>
      </c>
      <c r="U2101" s="4">
        <v>1.0</v>
      </c>
      <c r="V2101" s="3" t="s">
        <v>38</v>
      </c>
      <c r="W2101" s="3" t="s">
        <v>38</v>
      </c>
      <c r="X2101" s="3" t="s">
        <v>18026</v>
      </c>
      <c r="Y2101" s="5">
        <f t="shared" si="1"/>
        <v>2008</v>
      </c>
      <c r="Z2101" s="5">
        <f t="shared" si="2"/>
        <v>12</v>
      </c>
      <c r="AA2101" s="5">
        <f t="shared" si="3"/>
        <v>4</v>
      </c>
      <c r="AB2101" s="5">
        <f t="shared" si="4"/>
        <v>0</v>
      </c>
      <c r="AC2101" s="5">
        <f t="shared" si="5"/>
        <v>0</v>
      </c>
      <c r="AD2101" s="5">
        <f t="shared" si="6"/>
        <v>0</v>
      </c>
    </row>
    <row r="2102" ht="15.75" customHeight="1">
      <c r="A2102" s="3" t="s">
        <v>30</v>
      </c>
      <c r="B2102" s="3" t="s">
        <v>31</v>
      </c>
      <c r="C2102" s="3" t="s">
        <v>18027</v>
      </c>
      <c r="D2102" s="3" t="s">
        <v>18028</v>
      </c>
      <c r="E2102" s="3" t="s">
        <v>18029</v>
      </c>
      <c r="F2102" s="3" t="s">
        <v>18012</v>
      </c>
      <c r="G2102" s="3" t="s">
        <v>38</v>
      </c>
      <c r="H2102" s="3" t="s">
        <v>38</v>
      </c>
      <c r="I2102" s="3" t="s">
        <v>856</v>
      </c>
      <c r="J2102" s="3" t="s">
        <v>118</v>
      </c>
      <c r="K2102" s="3" t="s">
        <v>18030</v>
      </c>
      <c r="L2102" s="3" t="s">
        <v>18031</v>
      </c>
      <c r="M2102" s="3" t="s">
        <v>38</v>
      </c>
      <c r="N2102" s="3" t="s">
        <v>7547</v>
      </c>
      <c r="O2102" s="3" t="s">
        <v>18032</v>
      </c>
      <c r="P2102" s="4">
        <v>0.0</v>
      </c>
      <c r="Q2102" s="3" t="s">
        <v>38</v>
      </c>
      <c r="R2102" s="4">
        <v>0.0</v>
      </c>
      <c r="S2102" s="3" t="s">
        <v>38</v>
      </c>
      <c r="T2102" s="3" t="s">
        <v>18033</v>
      </c>
      <c r="U2102" s="4">
        <v>1.0</v>
      </c>
      <c r="V2102" s="3" t="s">
        <v>38</v>
      </c>
      <c r="W2102" s="3" t="s">
        <v>38</v>
      </c>
      <c r="X2102" s="3" t="s">
        <v>18034</v>
      </c>
      <c r="Y2102" s="5">
        <f t="shared" si="1"/>
        <v>2008</v>
      </c>
      <c r="Z2102" s="5">
        <f t="shared" si="2"/>
        <v>12</v>
      </c>
      <c r="AA2102" s="5">
        <f t="shared" si="3"/>
        <v>4</v>
      </c>
      <c r="AB2102" s="5">
        <f t="shared" si="4"/>
        <v>0</v>
      </c>
      <c r="AC2102" s="5">
        <f t="shared" si="5"/>
        <v>0</v>
      </c>
      <c r="AD2102" s="5">
        <f t="shared" si="6"/>
        <v>0</v>
      </c>
    </row>
    <row r="2103" ht="15.75" customHeight="1">
      <c r="A2103" s="3" t="s">
        <v>30</v>
      </c>
      <c r="B2103" s="3" t="s">
        <v>31</v>
      </c>
      <c r="C2103" s="3" t="s">
        <v>18035</v>
      </c>
      <c r="D2103" s="3" t="s">
        <v>18036</v>
      </c>
      <c r="E2103" s="3" t="s">
        <v>18037</v>
      </c>
      <c r="F2103" s="3" t="s">
        <v>18038</v>
      </c>
      <c r="G2103" s="3" t="s">
        <v>38</v>
      </c>
      <c r="H2103" s="3" t="s">
        <v>38</v>
      </c>
      <c r="I2103" s="3" t="s">
        <v>78</v>
      </c>
      <c r="J2103" s="3" t="s">
        <v>118</v>
      </c>
      <c r="K2103" s="3" t="s">
        <v>8377</v>
      </c>
      <c r="L2103" s="3" t="s">
        <v>18039</v>
      </c>
      <c r="M2103" s="3" t="s">
        <v>38</v>
      </c>
      <c r="N2103" s="3" t="s">
        <v>17539</v>
      </c>
      <c r="O2103" s="3" t="s">
        <v>17205</v>
      </c>
      <c r="P2103" s="4">
        <v>0.0</v>
      </c>
      <c r="Q2103" s="3" t="s">
        <v>38</v>
      </c>
      <c r="R2103" s="4">
        <v>0.0</v>
      </c>
      <c r="S2103" s="3" t="s">
        <v>38</v>
      </c>
      <c r="T2103" s="3" t="s">
        <v>18040</v>
      </c>
      <c r="U2103" s="4">
        <v>1.0</v>
      </c>
      <c r="V2103" s="3" t="s">
        <v>38</v>
      </c>
      <c r="W2103" s="3" t="s">
        <v>38</v>
      </c>
      <c r="X2103" s="3" t="s">
        <v>18041</v>
      </c>
      <c r="Y2103" s="5">
        <f t="shared" si="1"/>
        <v>2008</v>
      </c>
      <c r="Z2103" s="5">
        <f t="shared" si="2"/>
        <v>12</v>
      </c>
      <c r="AA2103" s="5">
        <f t="shared" si="3"/>
        <v>3</v>
      </c>
      <c r="AB2103" s="5">
        <f t="shared" si="4"/>
        <v>0</v>
      </c>
      <c r="AC2103" s="5">
        <f t="shared" si="5"/>
        <v>0</v>
      </c>
      <c r="AD2103" s="5">
        <f t="shared" si="6"/>
        <v>0</v>
      </c>
    </row>
    <row r="2104" ht="15.75" customHeight="1">
      <c r="A2104" s="3" t="s">
        <v>30</v>
      </c>
      <c r="B2104" s="3" t="s">
        <v>31</v>
      </c>
      <c r="C2104" s="3" t="s">
        <v>18042</v>
      </c>
      <c r="D2104" s="3" t="s">
        <v>18043</v>
      </c>
      <c r="E2104" s="3" t="s">
        <v>18044</v>
      </c>
      <c r="F2104" s="3" t="s">
        <v>18045</v>
      </c>
      <c r="G2104" s="3" t="s">
        <v>38</v>
      </c>
      <c r="H2104" s="3" t="s">
        <v>38</v>
      </c>
      <c r="I2104" s="3" t="s">
        <v>11299</v>
      </c>
      <c r="J2104" s="3" t="s">
        <v>14793</v>
      </c>
      <c r="K2104" s="3" t="s">
        <v>18046</v>
      </c>
      <c r="L2104" s="3" t="s">
        <v>18047</v>
      </c>
      <c r="M2104" s="3" t="s">
        <v>18048</v>
      </c>
      <c r="N2104" s="3" t="s">
        <v>7547</v>
      </c>
      <c r="O2104" s="3" t="s">
        <v>18049</v>
      </c>
      <c r="P2104" s="4">
        <v>1.0</v>
      </c>
      <c r="Q2104" s="3" t="s">
        <v>18050</v>
      </c>
      <c r="R2104" s="4">
        <v>0.0</v>
      </c>
      <c r="S2104" s="3" t="s">
        <v>38</v>
      </c>
      <c r="T2104" s="3" t="s">
        <v>18051</v>
      </c>
      <c r="U2104" s="4">
        <v>1.0</v>
      </c>
      <c r="V2104" s="3" t="s">
        <v>38</v>
      </c>
      <c r="W2104" s="3" t="s">
        <v>38</v>
      </c>
      <c r="X2104" s="3" t="s">
        <v>18052</v>
      </c>
      <c r="Y2104" s="5">
        <f t="shared" si="1"/>
        <v>2008</v>
      </c>
      <c r="Z2104" s="5">
        <f t="shared" si="2"/>
        <v>12</v>
      </c>
      <c r="AA2104" s="5">
        <f t="shared" si="3"/>
        <v>11</v>
      </c>
      <c r="AB2104" s="5">
        <f t="shared" si="4"/>
        <v>0</v>
      </c>
      <c r="AC2104" s="5">
        <f t="shared" si="5"/>
        <v>0</v>
      </c>
      <c r="AD2104" s="5">
        <f t="shared" si="6"/>
        <v>0</v>
      </c>
    </row>
    <row r="2105" ht="15.75" customHeight="1">
      <c r="A2105" s="3" t="s">
        <v>30</v>
      </c>
      <c r="B2105" s="3" t="s">
        <v>31</v>
      </c>
      <c r="C2105" s="3" t="s">
        <v>18053</v>
      </c>
      <c r="D2105" s="3" t="s">
        <v>18054</v>
      </c>
      <c r="E2105" s="3" t="s">
        <v>18055</v>
      </c>
      <c r="F2105" s="3" t="s">
        <v>17547</v>
      </c>
      <c r="G2105" s="3" t="s">
        <v>18056</v>
      </c>
      <c r="H2105" s="3" t="s">
        <v>17577</v>
      </c>
      <c r="I2105" s="3" t="s">
        <v>593</v>
      </c>
      <c r="J2105" s="3" t="s">
        <v>954</v>
      </c>
      <c r="K2105" s="3" t="s">
        <v>18057</v>
      </c>
      <c r="L2105" s="3" t="s">
        <v>18058</v>
      </c>
      <c r="M2105" s="3" t="s">
        <v>38</v>
      </c>
      <c r="N2105" s="3" t="s">
        <v>4771</v>
      </c>
      <c r="O2105" s="3" t="s">
        <v>1241</v>
      </c>
      <c r="P2105" s="4">
        <v>1.0</v>
      </c>
      <c r="Q2105" s="3" t="s">
        <v>18059</v>
      </c>
      <c r="R2105" s="4">
        <v>0.0</v>
      </c>
      <c r="S2105" s="3" t="s">
        <v>38</v>
      </c>
      <c r="T2105" s="3" t="s">
        <v>18060</v>
      </c>
      <c r="U2105" s="4">
        <v>1.0</v>
      </c>
      <c r="V2105" s="3" t="s">
        <v>38</v>
      </c>
      <c r="W2105" s="3" t="s">
        <v>38</v>
      </c>
      <c r="X2105" s="3" t="s">
        <v>18061</v>
      </c>
      <c r="Y2105" s="5">
        <f t="shared" si="1"/>
        <v>2009</v>
      </c>
      <c r="Z2105" s="5">
        <f t="shared" si="2"/>
        <v>4</v>
      </c>
      <c r="AA2105" s="5">
        <f t="shared" si="3"/>
        <v>1</v>
      </c>
      <c r="AB2105" s="5">
        <f t="shared" si="4"/>
        <v>2010</v>
      </c>
      <c r="AC2105" s="5">
        <f t="shared" si="5"/>
        <v>6</v>
      </c>
      <c r="AD2105" s="5">
        <f t="shared" si="6"/>
        <v>11</v>
      </c>
    </row>
    <row r="2106" ht="15.75" customHeight="1">
      <c r="A2106" s="3" t="s">
        <v>30</v>
      </c>
      <c r="B2106" s="3" t="s">
        <v>47</v>
      </c>
      <c r="C2106" s="3" t="s">
        <v>18062</v>
      </c>
      <c r="D2106" s="3" t="s">
        <v>18063</v>
      </c>
      <c r="E2106" s="3" t="s">
        <v>18064</v>
      </c>
      <c r="F2106" s="3" t="s">
        <v>18065</v>
      </c>
      <c r="G2106" s="3" t="s">
        <v>18066</v>
      </c>
      <c r="H2106" s="3" t="s">
        <v>17577</v>
      </c>
      <c r="I2106" s="3" t="s">
        <v>172</v>
      </c>
      <c r="J2106" s="3" t="s">
        <v>173</v>
      </c>
      <c r="K2106" s="3" t="s">
        <v>18067</v>
      </c>
      <c r="L2106" s="3" t="s">
        <v>18068</v>
      </c>
      <c r="M2106" s="3" t="s">
        <v>176</v>
      </c>
      <c r="N2106" s="3" t="s">
        <v>38</v>
      </c>
      <c r="O2106" s="3" t="s">
        <v>70</v>
      </c>
      <c r="P2106" s="4">
        <v>0.0</v>
      </c>
      <c r="Q2106" s="3" t="s">
        <v>38</v>
      </c>
      <c r="R2106" s="4">
        <v>0.0</v>
      </c>
      <c r="S2106" s="3" t="s">
        <v>38</v>
      </c>
      <c r="T2106" s="3" t="s">
        <v>18069</v>
      </c>
      <c r="U2106" s="4">
        <v>1.0</v>
      </c>
      <c r="V2106" s="3" t="s">
        <v>38</v>
      </c>
      <c r="W2106" s="3" t="s">
        <v>38</v>
      </c>
      <c r="X2106" s="3" t="s">
        <v>18070</v>
      </c>
      <c r="Y2106" s="5">
        <f t="shared" si="1"/>
        <v>2010</v>
      </c>
      <c r="Z2106" s="5">
        <f t="shared" si="2"/>
        <v>2</v>
      </c>
      <c r="AA2106" s="5">
        <f t="shared" si="3"/>
        <v>4</v>
      </c>
      <c r="AB2106" s="5">
        <f t="shared" si="4"/>
        <v>2010</v>
      </c>
      <c r="AC2106" s="5">
        <f t="shared" si="5"/>
        <v>6</v>
      </c>
      <c r="AD2106" s="5">
        <f t="shared" si="6"/>
        <v>11</v>
      </c>
    </row>
    <row r="2107" ht="15.75" customHeight="1">
      <c r="A2107" s="3" t="s">
        <v>30</v>
      </c>
      <c r="B2107" s="3" t="s">
        <v>47</v>
      </c>
      <c r="C2107" s="3" t="s">
        <v>18071</v>
      </c>
      <c r="D2107" s="3" t="s">
        <v>18072</v>
      </c>
      <c r="E2107" s="3" t="s">
        <v>18073</v>
      </c>
      <c r="F2107" s="3" t="s">
        <v>18074</v>
      </c>
      <c r="G2107" s="3" t="s">
        <v>18075</v>
      </c>
      <c r="H2107" s="3" t="s">
        <v>17577</v>
      </c>
      <c r="I2107" s="3" t="s">
        <v>172</v>
      </c>
      <c r="J2107" s="3" t="s">
        <v>173</v>
      </c>
      <c r="K2107" s="3" t="s">
        <v>18067</v>
      </c>
      <c r="L2107" s="3" t="s">
        <v>18068</v>
      </c>
      <c r="M2107" s="3" t="s">
        <v>176</v>
      </c>
      <c r="N2107" s="3" t="s">
        <v>38</v>
      </c>
      <c r="O2107" s="3" t="s">
        <v>228</v>
      </c>
      <c r="P2107" s="4">
        <v>0.0</v>
      </c>
      <c r="Q2107" s="3" t="s">
        <v>38</v>
      </c>
      <c r="R2107" s="4">
        <v>2.0</v>
      </c>
      <c r="S2107" s="3" t="s">
        <v>18076</v>
      </c>
      <c r="T2107" s="3" t="s">
        <v>18077</v>
      </c>
      <c r="U2107" s="4">
        <v>1.0</v>
      </c>
      <c r="V2107" s="3" t="s">
        <v>38</v>
      </c>
      <c r="W2107" s="3" t="s">
        <v>38</v>
      </c>
      <c r="X2107" s="3" t="s">
        <v>18078</v>
      </c>
      <c r="Y2107" s="5">
        <f t="shared" si="1"/>
        <v>2010</v>
      </c>
      <c r="Z2107" s="5">
        <f t="shared" si="2"/>
        <v>1</v>
      </c>
      <c r="AA2107" s="5">
        <f t="shared" si="3"/>
        <v>28</v>
      </c>
      <c r="AB2107" s="5">
        <f t="shared" si="4"/>
        <v>2010</v>
      </c>
      <c r="AC2107" s="5">
        <f t="shared" si="5"/>
        <v>6</v>
      </c>
      <c r="AD2107" s="5">
        <f t="shared" si="6"/>
        <v>11</v>
      </c>
    </row>
    <row r="2108" ht="15.75" customHeight="1">
      <c r="A2108" s="3" t="s">
        <v>30</v>
      </c>
      <c r="B2108" s="3" t="s">
        <v>47</v>
      </c>
      <c r="C2108" s="3" t="s">
        <v>18079</v>
      </c>
      <c r="D2108" s="3" t="s">
        <v>18080</v>
      </c>
      <c r="E2108" s="3" t="s">
        <v>18081</v>
      </c>
      <c r="F2108" s="3" t="s">
        <v>18082</v>
      </c>
      <c r="G2108" s="3" t="s">
        <v>18083</v>
      </c>
      <c r="H2108" s="3" t="s">
        <v>17577</v>
      </c>
      <c r="I2108" s="3" t="s">
        <v>373</v>
      </c>
      <c r="J2108" s="3" t="s">
        <v>1435</v>
      </c>
      <c r="K2108" s="3" t="s">
        <v>18084</v>
      </c>
      <c r="L2108" s="3" t="s">
        <v>18085</v>
      </c>
      <c r="M2108" s="3" t="s">
        <v>30</v>
      </c>
      <c r="N2108" s="3" t="s">
        <v>376</v>
      </c>
      <c r="O2108" s="3" t="s">
        <v>7793</v>
      </c>
      <c r="P2108" s="4">
        <v>0.0</v>
      </c>
      <c r="Q2108" s="3" t="s">
        <v>38</v>
      </c>
      <c r="R2108" s="4">
        <v>0.0</v>
      </c>
      <c r="S2108" s="3" t="s">
        <v>38</v>
      </c>
      <c r="T2108" s="3" t="s">
        <v>18086</v>
      </c>
      <c r="U2108" s="4">
        <v>1.0</v>
      </c>
      <c r="V2108" s="3" t="s">
        <v>38</v>
      </c>
      <c r="W2108" s="3" t="s">
        <v>38</v>
      </c>
      <c r="X2108" s="3" t="s">
        <v>18087</v>
      </c>
      <c r="Y2108" s="5">
        <f t="shared" si="1"/>
        <v>2009</v>
      </c>
      <c r="Z2108" s="5">
        <f t="shared" si="2"/>
        <v>12</v>
      </c>
      <c r="AA2108" s="5">
        <f t="shared" si="3"/>
        <v>17</v>
      </c>
      <c r="AB2108" s="5">
        <f t="shared" si="4"/>
        <v>2010</v>
      </c>
      <c r="AC2108" s="5">
        <f t="shared" si="5"/>
        <v>6</v>
      </c>
      <c r="AD2108" s="5">
        <f t="shared" si="6"/>
        <v>11</v>
      </c>
    </row>
    <row r="2109" ht="15.75" customHeight="1">
      <c r="A2109" s="3" t="s">
        <v>30</v>
      </c>
      <c r="B2109" s="3" t="s">
        <v>31</v>
      </c>
      <c r="C2109" s="3" t="s">
        <v>18088</v>
      </c>
      <c r="D2109" s="3" t="s">
        <v>18089</v>
      </c>
      <c r="E2109" s="3" t="s">
        <v>18090</v>
      </c>
      <c r="F2109" s="3" t="s">
        <v>18091</v>
      </c>
      <c r="G2109" s="3" t="s">
        <v>38</v>
      </c>
      <c r="H2109" s="3" t="s">
        <v>38</v>
      </c>
      <c r="I2109" s="3" t="s">
        <v>18092</v>
      </c>
      <c r="J2109" s="3" t="s">
        <v>713</v>
      </c>
      <c r="K2109" s="3" t="s">
        <v>18093</v>
      </c>
      <c r="L2109" s="3" t="s">
        <v>18094</v>
      </c>
      <c r="M2109" s="3" t="s">
        <v>38</v>
      </c>
      <c r="N2109" s="3" t="s">
        <v>18095</v>
      </c>
      <c r="O2109" s="3" t="s">
        <v>18096</v>
      </c>
      <c r="P2109" s="4">
        <v>0.0</v>
      </c>
      <c r="Q2109" s="3" t="s">
        <v>38</v>
      </c>
      <c r="R2109" s="4">
        <v>0.0</v>
      </c>
      <c r="S2109" s="3" t="s">
        <v>38</v>
      </c>
      <c r="T2109" s="3" t="s">
        <v>18097</v>
      </c>
      <c r="U2109" s="4">
        <v>2.0</v>
      </c>
      <c r="V2109" s="3" t="s">
        <v>38</v>
      </c>
      <c r="W2109" s="3" t="s">
        <v>38</v>
      </c>
      <c r="X2109" s="3" t="s">
        <v>18098</v>
      </c>
      <c r="Y2109" s="5">
        <f t="shared" si="1"/>
        <v>2008</v>
      </c>
      <c r="Z2109" s="5">
        <f t="shared" si="2"/>
        <v>11</v>
      </c>
      <c r="AA2109" s="5">
        <f t="shared" si="3"/>
        <v>24</v>
      </c>
      <c r="AB2109" s="5">
        <f t="shared" si="4"/>
        <v>0</v>
      </c>
      <c r="AC2109" s="5">
        <f t="shared" si="5"/>
        <v>0</v>
      </c>
      <c r="AD2109" s="5">
        <f t="shared" si="6"/>
        <v>0</v>
      </c>
    </row>
    <row r="2110" ht="15.75" customHeight="1">
      <c r="A2110" s="3" t="s">
        <v>30</v>
      </c>
      <c r="B2110" s="3" t="s">
        <v>31</v>
      </c>
      <c r="C2110" s="3" t="s">
        <v>18099</v>
      </c>
      <c r="D2110" s="3" t="s">
        <v>18100</v>
      </c>
      <c r="E2110" s="3" t="s">
        <v>18101</v>
      </c>
      <c r="F2110" s="3" t="s">
        <v>18102</v>
      </c>
      <c r="G2110" s="3" t="s">
        <v>38</v>
      </c>
      <c r="H2110" s="3" t="s">
        <v>38</v>
      </c>
      <c r="I2110" s="3" t="s">
        <v>53</v>
      </c>
      <c r="J2110" s="3" t="s">
        <v>682</v>
      </c>
      <c r="K2110" s="3" t="s">
        <v>13306</v>
      </c>
      <c r="L2110" s="3" t="s">
        <v>13307</v>
      </c>
      <c r="M2110" s="3" t="s">
        <v>30</v>
      </c>
      <c r="N2110" s="3" t="s">
        <v>14262</v>
      </c>
      <c r="O2110" s="3" t="s">
        <v>16605</v>
      </c>
      <c r="P2110" s="4">
        <v>3.0</v>
      </c>
      <c r="Q2110" s="3" t="s">
        <v>18103</v>
      </c>
      <c r="R2110" s="4">
        <v>0.0</v>
      </c>
      <c r="S2110" s="3" t="s">
        <v>38</v>
      </c>
      <c r="T2110" s="3" t="s">
        <v>18104</v>
      </c>
      <c r="U2110" s="4">
        <v>2.0</v>
      </c>
      <c r="V2110" s="3" t="s">
        <v>38</v>
      </c>
      <c r="W2110" s="3" t="s">
        <v>38</v>
      </c>
      <c r="X2110" s="3" t="s">
        <v>18105</v>
      </c>
      <c r="Y2110" s="5">
        <f t="shared" si="1"/>
        <v>2008</v>
      </c>
      <c r="Z2110" s="5">
        <f t="shared" si="2"/>
        <v>11</v>
      </c>
      <c r="AA2110" s="5">
        <f t="shared" si="3"/>
        <v>18</v>
      </c>
      <c r="AB2110" s="5">
        <f t="shared" si="4"/>
        <v>0</v>
      </c>
      <c r="AC2110" s="5">
        <f t="shared" si="5"/>
        <v>0</v>
      </c>
      <c r="AD2110" s="5">
        <f t="shared" si="6"/>
        <v>0</v>
      </c>
    </row>
    <row r="2111" ht="15.75" customHeight="1">
      <c r="A2111" s="3" t="s">
        <v>30</v>
      </c>
      <c r="B2111" s="3" t="s">
        <v>47</v>
      </c>
      <c r="C2111" s="3" t="s">
        <v>18106</v>
      </c>
      <c r="D2111" s="3" t="s">
        <v>18107</v>
      </c>
      <c r="E2111" s="3" t="s">
        <v>18108</v>
      </c>
      <c r="F2111" s="3" t="s">
        <v>18109</v>
      </c>
      <c r="G2111" s="3" t="s">
        <v>18110</v>
      </c>
      <c r="H2111" s="3" t="s">
        <v>17461</v>
      </c>
      <c r="I2111" s="3" t="s">
        <v>12954</v>
      </c>
      <c r="J2111" s="3" t="s">
        <v>12955</v>
      </c>
      <c r="K2111" s="3" t="s">
        <v>18111</v>
      </c>
      <c r="L2111" s="3" t="s">
        <v>12396</v>
      </c>
      <c r="M2111" s="3" t="s">
        <v>30</v>
      </c>
      <c r="N2111" s="3" t="s">
        <v>16044</v>
      </c>
      <c r="O2111" s="3" t="s">
        <v>8263</v>
      </c>
      <c r="P2111" s="4">
        <v>0.0</v>
      </c>
      <c r="Q2111" s="3" t="s">
        <v>38</v>
      </c>
      <c r="R2111" s="4">
        <v>0.0</v>
      </c>
      <c r="S2111" s="3" t="s">
        <v>38</v>
      </c>
      <c r="T2111" s="3" t="s">
        <v>18112</v>
      </c>
      <c r="U2111" s="4">
        <v>1.0</v>
      </c>
      <c r="V2111" s="3" t="s">
        <v>38</v>
      </c>
      <c r="W2111" s="3" t="s">
        <v>38</v>
      </c>
      <c r="X2111" s="3" t="s">
        <v>18113</v>
      </c>
      <c r="Y2111" s="5">
        <f t="shared" si="1"/>
        <v>2009</v>
      </c>
      <c r="Z2111" s="5">
        <f t="shared" si="2"/>
        <v>11</v>
      </c>
      <c r="AA2111" s="5">
        <f t="shared" si="3"/>
        <v>18</v>
      </c>
      <c r="AB2111" s="5">
        <f t="shared" si="4"/>
        <v>2010</v>
      </c>
      <c r="AC2111" s="5">
        <f t="shared" si="5"/>
        <v>6</v>
      </c>
      <c r="AD2111" s="5">
        <f t="shared" si="6"/>
        <v>1</v>
      </c>
    </row>
    <row r="2112" ht="15.75" customHeight="1">
      <c r="A2112" s="3" t="s">
        <v>30</v>
      </c>
      <c r="B2112" s="3" t="s">
        <v>47</v>
      </c>
      <c r="C2112" s="3" t="s">
        <v>8285</v>
      </c>
      <c r="D2112" s="3" t="s">
        <v>18114</v>
      </c>
      <c r="E2112" s="3" t="s">
        <v>18115</v>
      </c>
      <c r="F2112" s="3" t="s">
        <v>18116</v>
      </c>
      <c r="G2112" s="3" t="s">
        <v>18117</v>
      </c>
      <c r="H2112" s="3" t="s">
        <v>17461</v>
      </c>
      <c r="I2112" s="3" t="s">
        <v>147</v>
      </c>
      <c r="J2112" s="3" t="s">
        <v>148</v>
      </c>
      <c r="K2112" s="3" t="s">
        <v>14363</v>
      </c>
      <c r="L2112" s="3" t="s">
        <v>11900</v>
      </c>
      <c r="M2112" s="3" t="s">
        <v>30</v>
      </c>
      <c r="N2112" s="3" t="s">
        <v>151</v>
      </c>
      <c r="O2112" s="3" t="s">
        <v>18118</v>
      </c>
      <c r="P2112" s="4">
        <v>0.0</v>
      </c>
      <c r="Q2112" s="3" t="s">
        <v>38</v>
      </c>
      <c r="R2112" s="4">
        <v>0.0</v>
      </c>
      <c r="S2112" s="3" t="s">
        <v>38</v>
      </c>
      <c r="T2112" s="3" t="s">
        <v>18119</v>
      </c>
      <c r="U2112" s="4">
        <v>1.0</v>
      </c>
      <c r="V2112" s="3" t="s">
        <v>38</v>
      </c>
      <c r="W2112" s="3" t="s">
        <v>38</v>
      </c>
      <c r="X2112" s="3" t="s">
        <v>18120</v>
      </c>
      <c r="Y2112" s="5">
        <f t="shared" si="1"/>
        <v>2009</v>
      </c>
      <c r="Z2112" s="5">
        <f t="shared" si="2"/>
        <v>11</v>
      </c>
      <c r="AA2112" s="5">
        <f t="shared" si="3"/>
        <v>25</v>
      </c>
      <c r="AB2112" s="5">
        <f t="shared" si="4"/>
        <v>2010</v>
      </c>
      <c r="AC2112" s="5">
        <f t="shared" si="5"/>
        <v>6</v>
      </c>
      <c r="AD2112" s="5">
        <f t="shared" si="6"/>
        <v>1</v>
      </c>
    </row>
    <row r="2113" ht="15.75" customHeight="1">
      <c r="A2113" s="3" t="s">
        <v>30</v>
      </c>
      <c r="B2113" s="3" t="s">
        <v>47</v>
      </c>
      <c r="C2113" s="3" t="s">
        <v>18121</v>
      </c>
      <c r="D2113" s="3" t="s">
        <v>18122</v>
      </c>
      <c r="E2113" s="3" t="s">
        <v>18123</v>
      </c>
      <c r="F2113" s="3" t="s">
        <v>16591</v>
      </c>
      <c r="G2113" s="3" t="s">
        <v>18124</v>
      </c>
      <c r="H2113" s="3" t="s">
        <v>17461</v>
      </c>
      <c r="I2113" s="3" t="s">
        <v>147</v>
      </c>
      <c r="J2113" s="3" t="s">
        <v>148</v>
      </c>
      <c r="K2113" s="3" t="s">
        <v>14070</v>
      </c>
      <c r="L2113" s="3" t="s">
        <v>14071</v>
      </c>
      <c r="M2113" s="3" t="s">
        <v>30</v>
      </c>
      <c r="N2113" s="3" t="s">
        <v>151</v>
      </c>
      <c r="O2113" s="3" t="s">
        <v>16777</v>
      </c>
      <c r="P2113" s="4">
        <v>0.0</v>
      </c>
      <c r="Q2113" s="3" t="s">
        <v>38</v>
      </c>
      <c r="R2113" s="4">
        <v>0.0</v>
      </c>
      <c r="S2113" s="3" t="s">
        <v>38</v>
      </c>
      <c r="T2113" s="3" t="s">
        <v>18125</v>
      </c>
      <c r="U2113" s="4">
        <v>1.0</v>
      </c>
      <c r="V2113" s="3" t="s">
        <v>38</v>
      </c>
      <c r="W2113" s="3" t="s">
        <v>38</v>
      </c>
      <c r="X2113" s="3" t="s">
        <v>18126</v>
      </c>
      <c r="Y2113" s="5">
        <f t="shared" si="1"/>
        <v>2010</v>
      </c>
      <c r="Z2113" s="5">
        <f t="shared" si="2"/>
        <v>1</v>
      </c>
      <c r="AA2113" s="5">
        <f t="shared" si="3"/>
        <v>20</v>
      </c>
      <c r="AB2113" s="5">
        <f t="shared" si="4"/>
        <v>2010</v>
      </c>
      <c r="AC2113" s="5">
        <f t="shared" si="5"/>
        <v>6</v>
      </c>
      <c r="AD2113" s="5">
        <f t="shared" si="6"/>
        <v>1</v>
      </c>
    </row>
    <row r="2114" ht="15.75" customHeight="1">
      <c r="A2114" s="3" t="s">
        <v>30</v>
      </c>
      <c r="B2114" s="3" t="s">
        <v>47</v>
      </c>
      <c r="C2114" s="3" t="s">
        <v>18127</v>
      </c>
      <c r="D2114" s="3" t="s">
        <v>18128</v>
      </c>
      <c r="E2114" s="3" t="s">
        <v>18129</v>
      </c>
      <c r="F2114" s="3" t="s">
        <v>18130</v>
      </c>
      <c r="G2114" s="3" t="s">
        <v>18131</v>
      </c>
      <c r="H2114" s="3" t="s">
        <v>18132</v>
      </c>
      <c r="I2114" s="3" t="s">
        <v>13387</v>
      </c>
      <c r="J2114" s="3" t="s">
        <v>12955</v>
      </c>
      <c r="K2114" s="3" t="s">
        <v>18133</v>
      </c>
      <c r="L2114" s="3" t="s">
        <v>18134</v>
      </c>
      <c r="M2114" s="3" t="s">
        <v>38</v>
      </c>
      <c r="N2114" s="3" t="s">
        <v>17498</v>
      </c>
      <c r="O2114" s="3" t="s">
        <v>18135</v>
      </c>
      <c r="P2114" s="4">
        <v>0.0</v>
      </c>
      <c r="Q2114" s="3" t="s">
        <v>38</v>
      </c>
      <c r="R2114" s="4">
        <v>0.0</v>
      </c>
      <c r="S2114" s="3" t="s">
        <v>38</v>
      </c>
      <c r="T2114" s="3" t="s">
        <v>18136</v>
      </c>
      <c r="U2114" s="4">
        <v>1.0</v>
      </c>
      <c r="V2114" s="3" t="s">
        <v>38</v>
      </c>
      <c r="W2114" s="3" t="s">
        <v>38</v>
      </c>
      <c r="X2114" s="3" t="s">
        <v>18137</v>
      </c>
      <c r="Y2114" s="5">
        <f t="shared" si="1"/>
        <v>2009</v>
      </c>
      <c r="Z2114" s="5">
        <f t="shared" si="2"/>
        <v>7</v>
      </c>
      <c r="AA2114" s="5">
        <f t="shared" si="3"/>
        <v>7</v>
      </c>
      <c r="AB2114" s="5">
        <f t="shared" si="4"/>
        <v>2010</v>
      </c>
      <c r="AC2114" s="5">
        <f t="shared" si="5"/>
        <v>5</v>
      </c>
      <c r="AD2114" s="5">
        <f t="shared" si="6"/>
        <v>21</v>
      </c>
    </row>
    <row r="2115" ht="15.75" customHeight="1">
      <c r="A2115" s="3" t="s">
        <v>30</v>
      </c>
      <c r="B2115" s="3" t="s">
        <v>47</v>
      </c>
      <c r="C2115" s="3" t="s">
        <v>18138</v>
      </c>
      <c r="D2115" s="3" t="s">
        <v>18139</v>
      </c>
      <c r="E2115" s="3" t="s">
        <v>18140</v>
      </c>
      <c r="F2115" s="3" t="s">
        <v>18141</v>
      </c>
      <c r="G2115" s="3" t="s">
        <v>18142</v>
      </c>
      <c r="H2115" s="3" t="s">
        <v>18132</v>
      </c>
      <c r="I2115" s="3" t="s">
        <v>1385</v>
      </c>
      <c r="J2115" s="3" t="s">
        <v>39</v>
      </c>
      <c r="K2115" s="3" t="s">
        <v>18143</v>
      </c>
      <c r="L2115" s="3" t="s">
        <v>18144</v>
      </c>
      <c r="M2115" s="3" t="s">
        <v>17256</v>
      </c>
      <c r="N2115" s="3" t="s">
        <v>38</v>
      </c>
      <c r="O2115" s="3" t="s">
        <v>18145</v>
      </c>
      <c r="P2115" s="4">
        <v>0.0</v>
      </c>
      <c r="Q2115" s="3" t="s">
        <v>38</v>
      </c>
      <c r="R2115" s="4">
        <v>0.0</v>
      </c>
      <c r="S2115" s="3" t="s">
        <v>38</v>
      </c>
      <c r="T2115" s="3" t="s">
        <v>18146</v>
      </c>
      <c r="U2115" s="4">
        <v>3.0</v>
      </c>
      <c r="V2115" s="3" t="s">
        <v>38</v>
      </c>
      <c r="W2115" s="3" t="s">
        <v>38</v>
      </c>
      <c r="X2115" s="3" t="s">
        <v>18147</v>
      </c>
      <c r="Y2115" s="5">
        <f t="shared" si="1"/>
        <v>2009</v>
      </c>
      <c r="Z2115" s="5">
        <f t="shared" si="2"/>
        <v>12</v>
      </c>
      <c r="AA2115" s="5">
        <f t="shared" si="3"/>
        <v>1</v>
      </c>
      <c r="AB2115" s="5">
        <f t="shared" si="4"/>
        <v>2010</v>
      </c>
      <c r="AC2115" s="5">
        <f t="shared" si="5"/>
        <v>5</v>
      </c>
      <c r="AD2115" s="5">
        <f t="shared" si="6"/>
        <v>21</v>
      </c>
    </row>
    <row r="2116" ht="15.75" customHeight="1">
      <c r="A2116" s="3" t="s">
        <v>30</v>
      </c>
      <c r="B2116" s="3" t="s">
        <v>31</v>
      </c>
      <c r="C2116" s="3" t="s">
        <v>18148</v>
      </c>
      <c r="D2116" s="3" t="s">
        <v>18149</v>
      </c>
      <c r="E2116" s="3" t="s">
        <v>18150</v>
      </c>
      <c r="F2116" s="3" t="s">
        <v>18151</v>
      </c>
      <c r="G2116" s="3" t="s">
        <v>38</v>
      </c>
      <c r="H2116" s="3" t="s">
        <v>38</v>
      </c>
      <c r="I2116" s="3" t="s">
        <v>13387</v>
      </c>
      <c r="J2116" s="3" t="s">
        <v>12955</v>
      </c>
      <c r="K2116" s="3" t="s">
        <v>17668</v>
      </c>
      <c r="L2116" s="3" t="s">
        <v>17669</v>
      </c>
      <c r="M2116" s="3" t="s">
        <v>38</v>
      </c>
      <c r="N2116" s="3" t="s">
        <v>7547</v>
      </c>
      <c r="O2116" s="3" t="s">
        <v>13104</v>
      </c>
      <c r="P2116" s="4">
        <v>2.0</v>
      </c>
      <c r="Q2116" s="3" t="s">
        <v>18152</v>
      </c>
      <c r="R2116" s="4">
        <v>0.0</v>
      </c>
      <c r="S2116" s="3" t="s">
        <v>38</v>
      </c>
      <c r="T2116" s="3" t="s">
        <v>18153</v>
      </c>
      <c r="U2116" s="4">
        <v>6.0</v>
      </c>
      <c r="V2116" s="3" t="s">
        <v>38</v>
      </c>
      <c r="W2116" s="3" t="s">
        <v>38</v>
      </c>
      <c r="X2116" s="3" t="s">
        <v>18154</v>
      </c>
      <c r="Y2116" s="5">
        <f t="shared" si="1"/>
        <v>2008</v>
      </c>
      <c r="Z2116" s="5">
        <f t="shared" si="2"/>
        <v>11</v>
      </c>
      <c r="AA2116" s="5">
        <f t="shared" si="3"/>
        <v>13</v>
      </c>
      <c r="AB2116" s="5">
        <f t="shared" si="4"/>
        <v>0</v>
      </c>
      <c r="AC2116" s="5">
        <f t="shared" si="5"/>
        <v>0</v>
      </c>
      <c r="AD2116" s="5">
        <f t="shared" si="6"/>
        <v>0</v>
      </c>
    </row>
    <row r="2117" ht="15.75" customHeight="1">
      <c r="A2117" s="3" t="s">
        <v>30</v>
      </c>
      <c r="B2117" s="3" t="s">
        <v>31</v>
      </c>
      <c r="C2117" s="3" t="s">
        <v>18155</v>
      </c>
      <c r="D2117" s="3" t="s">
        <v>18156</v>
      </c>
      <c r="E2117" s="3" t="s">
        <v>18157</v>
      </c>
      <c r="F2117" s="3" t="s">
        <v>18158</v>
      </c>
      <c r="G2117" s="3" t="s">
        <v>38</v>
      </c>
      <c r="H2117" s="3" t="s">
        <v>38</v>
      </c>
      <c r="I2117" s="3" t="s">
        <v>4746</v>
      </c>
      <c r="J2117" s="3" t="s">
        <v>13819</v>
      </c>
      <c r="K2117" s="3" t="s">
        <v>13820</v>
      </c>
      <c r="L2117" s="3" t="s">
        <v>13821</v>
      </c>
      <c r="M2117" s="3" t="s">
        <v>38</v>
      </c>
      <c r="N2117" s="3" t="s">
        <v>13822</v>
      </c>
      <c r="O2117" s="3" t="s">
        <v>18159</v>
      </c>
      <c r="P2117" s="4">
        <v>4.0</v>
      </c>
      <c r="Q2117" s="3" t="s">
        <v>18160</v>
      </c>
      <c r="R2117" s="4">
        <v>0.0</v>
      </c>
      <c r="S2117" s="3" t="s">
        <v>38</v>
      </c>
      <c r="T2117" s="3" t="s">
        <v>18161</v>
      </c>
      <c r="U2117" s="4">
        <v>1.0</v>
      </c>
      <c r="V2117" s="3" t="s">
        <v>38</v>
      </c>
      <c r="W2117" s="3" t="s">
        <v>38</v>
      </c>
      <c r="X2117" s="3" t="s">
        <v>18162</v>
      </c>
      <c r="Y2117" s="5">
        <f t="shared" si="1"/>
        <v>2008</v>
      </c>
      <c r="Z2117" s="5">
        <f t="shared" si="2"/>
        <v>11</v>
      </c>
      <c r="AA2117" s="5">
        <f t="shared" si="3"/>
        <v>12</v>
      </c>
      <c r="AB2117" s="5">
        <f t="shared" si="4"/>
        <v>0</v>
      </c>
      <c r="AC2117" s="5">
        <f t="shared" si="5"/>
        <v>0</v>
      </c>
      <c r="AD2117" s="5">
        <f t="shared" si="6"/>
        <v>0</v>
      </c>
    </row>
    <row r="2118" ht="15.75" customHeight="1">
      <c r="A2118" s="3" t="s">
        <v>30</v>
      </c>
      <c r="B2118" s="3" t="s">
        <v>31</v>
      </c>
      <c r="C2118" s="3" t="s">
        <v>18163</v>
      </c>
      <c r="D2118" s="3" t="s">
        <v>18164</v>
      </c>
      <c r="E2118" s="3" t="s">
        <v>18165</v>
      </c>
      <c r="F2118" s="3" t="s">
        <v>18166</v>
      </c>
      <c r="G2118" s="3" t="s">
        <v>38</v>
      </c>
      <c r="H2118" s="3" t="s">
        <v>38</v>
      </c>
      <c r="I2118" s="3" t="s">
        <v>856</v>
      </c>
      <c r="J2118" s="3" t="s">
        <v>118</v>
      </c>
      <c r="K2118" s="3" t="s">
        <v>8377</v>
      </c>
      <c r="L2118" s="3" t="s">
        <v>18039</v>
      </c>
      <c r="M2118" s="3" t="s">
        <v>38</v>
      </c>
      <c r="N2118" s="3" t="s">
        <v>7547</v>
      </c>
      <c r="O2118" s="3" t="s">
        <v>18167</v>
      </c>
      <c r="P2118" s="4">
        <v>0.0</v>
      </c>
      <c r="Q2118" s="3" t="s">
        <v>38</v>
      </c>
      <c r="R2118" s="4">
        <v>1.0</v>
      </c>
      <c r="S2118" s="3" t="s">
        <v>18168</v>
      </c>
      <c r="T2118" s="3" t="s">
        <v>18169</v>
      </c>
      <c r="U2118" s="4">
        <v>1.0</v>
      </c>
      <c r="V2118" s="3" t="s">
        <v>38</v>
      </c>
      <c r="W2118" s="3" t="s">
        <v>38</v>
      </c>
      <c r="X2118" s="3" t="s">
        <v>18170</v>
      </c>
      <c r="Y2118" s="5">
        <f t="shared" si="1"/>
        <v>2008</v>
      </c>
      <c r="Z2118" s="5">
        <f t="shared" si="2"/>
        <v>11</v>
      </c>
      <c r="AA2118" s="5">
        <f t="shared" si="3"/>
        <v>10</v>
      </c>
      <c r="AB2118" s="5">
        <f t="shared" si="4"/>
        <v>0</v>
      </c>
      <c r="AC2118" s="5">
        <f t="shared" si="5"/>
        <v>0</v>
      </c>
      <c r="AD2118" s="5">
        <f t="shared" si="6"/>
        <v>0</v>
      </c>
    </row>
    <row r="2119" ht="15.75" customHeight="1">
      <c r="A2119" s="3" t="s">
        <v>30</v>
      </c>
      <c r="B2119" s="3" t="s">
        <v>31</v>
      </c>
      <c r="C2119" s="3" t="s">
        <v>18171</v>
      </c>
      <c r="D2119" s="3" t="s">
        <v>18172</v>
      </c>
      <c r="E2119" s="3" t="s">
        <v>18173</v>
      </c>
      <c r="F2119" s="3" t="s">
        <v>18174</v>
      </c>
      <c r="G2119" s="3" t="s">
        <v>38</v>
      </c>
      <c r="H2119" s="3" t="s">
        <v>38</v>
      </c>
      <c r="I2119" s="3" t="s">
        <v>12954</v>
      </c>
      <c r="J2119" s="3" t="s">
        <v>12955</v>
      </c>
      <c r="K2119" s="3" t="s">
        <v>18175</v>
      </c>
      <c r="L2119" s="3" t="s">
        <v>18176</v>
      </c>
      <c r="M2119" s="3" t="s">
        <v>38</v>
      </c>
      <c r="N2119" s="3" t="s">
        <v>17539</v>
      </c>
      <c r="O2119" s="3" t="s">
        <v>18177</v>
      </c>
      <c r="P2119" s="4">
        <v>2.0</v>
      </c>
      <c r="Q2119" s="3" t="s">
        <v>18178</v>
      </c>
      <c r="R2119" s="4">
        <v>1.0</v>
      </c>
      <c r="S2119" s="3" t="s">
        <v>9899</v>
      </c>
      <c r="T2119" s="3" t="s">
        <v>18179</v>
      </c>
      <c r="U2119" s="4">
        <v>1.0</v>
      </c>
      <c r="V2119" s="3" t="s">
        <v>38</v>
      </c>
      <c r="W2119" s="3" t="s">
        <v>38</v>
      </c>
      <c r="X2119" s="3" t="s">
        <v>18180</v>
      </c>
      <c r="Y2119" s="5">
        <f t="shared" si="1"/>
        <v>2008</v>
      </c>
      <c r="Z2119" s="5">
        <f t="shared" si="2"/>
        <v>11</v>
      </c>
      <c r="AA2119" s="5">
        <f t="shared" si="3"/>
        <v>7</v>
      </c>
      <c r="AB2119" s="5">
        <f t="shared" si="4"/>
        <v>0</v>
      </c>
      <c r="AC2119" s="5">
        <f t="shared" si="5"/>
        <v>0</v>
      </c>
      <c r="AD2119" s="5">
        <f t="shared" si="6"/>
        <v>0</v>
      </c>
    </row>
    <row r="2120" ht="15.75" customHeight="1">
      <c r="A2120" s="3" t="s">
        <v>30</v>
      </c>
      <c r="B2120" s="3" t="s">
        <v>31</v>
      </c>
      <c r="C2120" s="3" t="s">
        <v>18181</v>
      </c>
      <c r="D2120" s="3" t="s">
        <v>18182</v>
      </c>
      <c r="E2120" s="3" t="s">
        <v>18183</v>
      </c>
      <c r="F2120" s="3" t="s">
        <v>18166</v>
      </c>
      <c r="G2120" s="3" t="s">
        <v>38</v>
      </c>
      <c r="H2120" s="3" t="s">
        <v>38</v>
      </c>
      <c r="I2120" s="3" t="s">
        <v>856</v>
      </c>
      <c r="J2120" s="3" t="s">
        <v>118</v>
      </c>
      <c r="K2120" s="3" t="s">
        <v>18184</v>
      </c>
      <c r="L2120" s="3" t="s">
        <v>18185</v>
      </c>
      <c r="M2120" s="3" t="s">
        <v>38</v>
      </c>
      <c r="N2120" s="3" t="s">
        <v>7547</v>
      </c>
      <c r="O2120" s="3" t="s">
        <v>18186</v>
      </c>
      <c r="P2120" s="4">
        <v>0.0</v>
      </c>
      <c r="Q2120" s="3" t="s">
        <v>38</v>
      </c>
      <c r="R2120" s="4">
        <v>2.0</v>
      </c>
      <c r="S2120" s="3" t="s">
        <v>18187</v>
      </c>
      <c r="T2120" s="3" t="s">
        <v>18188</v>
      </c>
      <c r="U2120" s="4">
        <v>1.0</v>
      </c>
      <c r="V2120" s="3" t="s">
        <v>38</v>
      </c>
      <c r="W2120" s="3" t="s">
        <v>38</v>
      </c>
      <c r="X2120" s="3" t="s">
        <v>18189</v>
      </c>
      <c r="Y2120" s="5">
        <f t="shared" si="1"/>
        <v>2008</v>
      </c>
      <c r="Z2120" s="5">
        <f t="shared" si="2"/>
        <v>11</v>
      </c>
      <c r="AA2120" s="5">
        <f t="shared" si="3"/>
        <v>10</v>
      </c>
      <c r="AB2120" s="5">
        <f t="shared" si="4"/>
        <v>0</v>
      </c>
      <c r="AC2120" s="5">
        <f t="shared" si="5"/>
        <v>0</v>
      </c>
      <c r="AD2120" s="5">
        <f t="shared" si="6"/>
        <v>0</v>
      </c>
    </row>
    <row r="2121" ht="15.75" customHeight="1">
      <c r="A2121" s="3" t="s">
        <v>30</v>
      </c>
      <c r="B2121" s="3" t="s">
        <v>31</v>
      </c>
      <c r="C2121" s="3" t="s">
        <v>18190</v>
      </c>
      <c r="D2121" s="3" t="s">
        <v>18191</v>
      </c>
      <c r="E2121" s="3" t="s">
        <v>18192</v>
      </c>
      <c r="F2121" s="3" t="s">
        <v>18193</v>
      </c>
      <c r="G2121" s="3" t="s">
        <v>38</v>
      </c>
      <c r="H2121" s="3" t="s">
        <v>38</v>
      </c>
      <c r="I2121" s="3" t="s">
        <v>78</v>
      </c>
      <c r="J2121" s="3" t="s">
        <v>118</v>
      </c>
      <c r="K2121" s="3" t="s">
        <v>8377</v>
      </c>
      <c r="L2121" s="3" t="s">
        <v>18039</v>
      </c>
      <c r="M2121" s="3" t="s">
        <v>38</v>
      </c>
      <c r="N2121" s="3" t="s">
        <v>17539</v>
      </c>
      <c r="O2121" s="3" t="s">
        <v>18194</v>
      </c>
      <c r="P2121" s="4">
        <v>0.0</v>
      </c>
      <c r="Q2121" s="3" t="s">
        <v>38</v>
      </c>
      <c r="R2121" s="4">
        <v>2.0</v>
      </c>
      <c r="S2121" s="3" t="s">
        <v>18195</v>
      </c>
      <c r="T2121" s="3" t="s">
        <v>18196</v>
      </c>
      <c r="U2121" s="4">
        <v>1.0</v>
      </c>
      <c r="V2121" s="3" t="s">
        <v>38</v>
      </c>
      <c r="W2121" s="3" t="s">
        <v>38</v>
      </c>
      <c r="X2121" s="3" t="s">
        <v>18197</v>
      </c>
      <c r="Y2121" s="5">
        <f t="shared" si="1"/>
        <v>2008</v>
      </c>
      <c r="Z2121" s="5">
        <f t="shared" si="2"/>
        <v>11</v>
      </c>
      <c r="AA2121" s="5">
        <f t="shared" si="3"/>
        <v>6</v>
      </c>
      <c r="AB2121" s="5">
        <f t="shared" si="4"/>
        <v>0</v>
      </c>
      <c r="AC2121" s="5">
        <f t="shared" si="5"/>
        <v>0</v>
      </c>
      <c r="AD2121" s="5">
        <f t="shared" si="6"/>
        <v>0</v>
      </c>
    </row>
    <row r="2122" ht="15.75" customHeight="1">
      <c r="A2122" s="3" t="s">
        <v>30</v>
      </c>
      <c r="B2122" s="3" t="s">
        <v>31</v>
      </c>
      <c r="C2122" s="3" t="s">
        <v>18198</v>
      </c>
      <c r="D2122" s="3" t="s">
        <v>18199</v>
      </c>
      <c r="E2122" s="3" t="s">
        <v>18200</v>
      </c>
      <c r="F2122" s="3" t="s">
        <v>18166</v>
      </c>
      <c r="G2122" s="3" t="s">
        <v>38</v>
      </c>
      <c r="H2122" s="3" t="s">
        <v>38</v>
      </c>
      <c r="I2122" s="3" t="s">
        <v>78</v>
      </c>
      <c r="J2122" s="3" t="s">
        <v>118</v>
      </c>
      <c r="K2122" s="3" t="s">
        <v>8377</v>
      </c>
      <c r="L2122" s="3" t="s">
        <v>18039</v>
      </c>
      <c r="M2122" s="3" t="s">
        <v>38</v>
      </c>
      <c r="N2122" s="3" t="s">
        <v>17539</v>
      </c>
      <c r="O2122" s="3" t="s">
        <v>18201</v>
      </c>
      <c r="P2122" s="4">
        <v>0.0</v>
      </c>
      <c r="Q2122" s="3" t="s">
        <v>38</v>
      </c>
      <c r="R2122" s="4">
        <v>0.0</v>
      </c>
      <c r="S2122" s="3" t="s">
        <v>38</v>
      </c>
      <c r="T2122" s="3" t="s">
        <v>18202</v>
      </c>
      <c r="U2122" s="4">
        <v>1.0</v>
      </c>
      <c r="V2122" s="3" t="s">
        <v>38</v>
      </c>
      <c r="W2122" s="3" t="s">
        <v>38</v>
      </c>
      <c r="X2122" s="3" t="s">
        <v>18203</v>
      </c>
      <c r="Y2122" s="5">
        <f t="shared" si="1"/>
        <v>2008</v>
      </c>
      <c r="Z2122" s="5">
        <f t="shared" si="2"/>
        <v>11</v>
      </c>
      <c r="AA2122" s="5">
        <f t="shared" si="3"/>
        <v>10</v>
      </c>
      <c r="AB2122" s="5">
        <f t="shared" si="4"/>
        <v>0</v>
      </c>
      <c r="AC2122" s="5">
        <f t="shared" si="5"/>
        <v>0</v>
      </c>
      <c r="AD2122" s="5">
        <f t="shared" si="6"/>
        <v>0</v>
      </c>
    </row>
    <row r="2123" ht="15.75" customHeight="1">
      <c r="A2123" s="3" t="s">
        <v>30</v>
      </c>
      <c r="B2123" s="3" t="s">
        <v>47</v>
      </c>
      <c r="C2123" s="3" t="s">
        <v>18204</v>
      </c>
      <c r="D2123" s="3" t="s">
        <v>18205</v>
      </c>
      <c r="E2123" s="3" t="s">
        <v>18206</v>
      </c>
      <c r="F2123" s="3" t="s">
        <v>18207</v>
      </c>
      <c r="G2123" s="3" t="s">
        <v>18208</v>
      </c>
      <c r="H2123" s="3" t="s">
        <v>18209</v>
      </c>
      <c r="I2123" s="3" t="s">
        <v>12954</v>
      </c>
      <c r="J2123" s="3" t="s">
        <v>12955</v>
      </c>
      <c r="K2123" s="3" t="s">
        <v>18210</v>
      </c>
      <c r="L2123" s="3" t="s">
        <v>18211</v>
      </c>
      <c r="M2123" s="3" t="s">
        <v>30</v>
      </c>
      <c r="N2123" s="3" t="s">
        <v>16044</v>
      </c>
      <c r="O2123" s="3" t="s">
        <v>8263</v>
      </c>
      <c r="P2123" s="4">
        <v>0.0</v>
      </c>
      <c r="Q2123" s="3" t="s">
        <v>38</v>
      </c>
      <c r="R2123" s="4">
        <v>0.0</v>
      </c>
      <c r="S2123" s="3" t="s">
        <v>38</v>
      </c>
      <c r="T2123" s="3" t="s">
        <v>18212</v>
      </c>
      <c r="U2123" s="4">
        <v>1.0</v>
      </c>
      <c r="V2123" s="3" t="s">
        <v>38</v>
      </c>
      <c r="W2123" s="3" t="s">
        <v>38</v>
      </c>
      <c r="X2123" s="3" t="s">
        <v>18213</v>
      </c>
      <c r="Y2123" s="5">
        <f t="shared" si="1"/>
        <v>2010</v>
      </c>
      <c r="Z2123" s="5">
        <f t="shared" si="2"/>
        <v>1</v>
      </c>
      <c r="AA2123" s="5">
        <f t="shared" si="3"/>
        <v>6</v>
      </c>
      <c r="AB2123" s="5">
        <f t="shared" si="4"/>
        <v>2010</v>
      </c>
      <c r="AC2123" s="5">
        <f t="shared" si="5"/>
        <v>5</v>
      </c>
      <c r="AD2123" s="5">
        <f t="shared" si="6"/>
        <v>11</v>
      </c>
    </row>
    <row r="2124" ht="15.75" customHeight="1">
      <c r="A2124" s="3" t="s">
        <v>30</v>
      </c>
      <c r="B2124" s="3" t="s">
        <v>31</v>
      </c>
      <c r="C2124" s="3" t="s">
        <v>9323</v>
      </c>
      <c r="D2124" s="3" t="s">
        <v>18214</v>
      </c>
      <c r="E2124" s="3" t="s">
        <v>18215</v>
      </c>
      <c r="F2124" s="3" t="s">
        <v>18216</v>
      </c>
      <c r="G2124" s="3" t="s">
        <v>38</v>
      </c>
      <c r="H2124" s="3" t="s">
        <v>38</v>
      </c>
      <c r="I2124" s="3" t="s">
        <v>78</v>
      </c>
      <c r="J2124" s="3" t="s">
        <v>118</v>
      </c>
      <c r="K2124" s="3" t="s">
        <v>18217</v>
      </c>
      <c r="L2124" s="3" t="s">
        <v>18218</v>
      </c>
      <c r="M2124" s="3" t="s">
        <v>38</v>
      </c>
      <c r="N2124" s="3" t="s">
        <v>17539</v>
      </c>
      <c r="O2124" s="3" t="s">
        <v>18219</v>
      </c>
      <c r="P2124" s="4">
        <v>0.0</v>
      </c>
      <c r="Q2124" s="3" t="s">
        <v>38</v>
      </c>
      <c r="R2124" s="4">
        <v>0.0</v>
      </c>
      <c r="S2124" s="3" t="s">
        <v>38</v>
      </c>
      <c r="T2124" s="3" t="s">
        <v>18220</v>
      </c>
      <c r="U2124" s="4">
        <v>1.0</v>
      </c>
      <c r="V2124" s="3" t="s">
        <v>38</v>
      </c>
      <c r="W2124" s="3" t="s">
        <v>38</v>
      </c>
      <c r="X2124" s="3" t="s">
        <v>18221</v>
      </c>
      <c r="Y2124" s="5">
        <f t="shared" si="1"/>
        <v>2008</v>
      </c>
      <c r="Z2124" s="5">
        <f t="shared" si="2"/>
        <v>10</v>
      </c>
      <c r="AA2124" s="5">
        <f t="shared" si="3"/>
        <v>23</v>
      </c>
      <c r="AB2124" s="5">
        <f t="shared" si="4"/>
        <v>0</v>
      </c>
      <c r="AC2124" s="5">
        <f t="shared" si="5"/>
        <v>0</v>
      </c>
      <c r="AD2124" s="5">
        <f t="shared" si="6"/>
        <v>0</v>
      </c>
    </row>
    <row r="2125" ht="15.75" customHeight="1">
      <c r="A2125" s="3" t="s">
        <v>30</v>
      </c>
      <c r="B2125" s="3" t="s">
        <v>31</v>
      </c>
      <c r="C2125" s="3" t="s">
        <v>4523</v>
      </c>
      <c r="D2125" s="3" t="s">
        <v>18222</v>
      </c>
      <c r="E2125" s="3" t="s">
        <v>18223</v>
      </c>
      <c r="F2125" s="3" t="s">
        <v>18224</v>
      </c>
      <c r="G2125" s="3" t="s">
        <v>38</v>
      </c>
      <c r="H2125" s="3" t="s">
        <v>38</v>
      </c>
      <c r="I2125" s="3" t="s">
        <v>78</v>
      </c>
      <c r="J2125" s="3" t="s">
        <v>118</v>
      </c>
      <c r="K2125" s="3" t="s">
        <v>18225</v>
      </c>
      <c r="L2125" s="3" t="s">
        <v>18226</v>
      </c>
      <c r="M2125" s="3" t="s">
        <v>38</v>
      </c>
      <c r="N2125" s="3" t="s">
        <v>17539</v>
      </c>
      <c r="O2125" s="3" t="s">
        <v>18227</v>
      </c>
      <c r="P2125" s="4">
        <v>0.0</v>
      </c>
      <c r="Q2125" s="3" t="s">
        <v>38</v>
      </c>
      <c r="R2125" s="4">
        <v>2.0</v>
      </c>
      <c r="S2125" s="3" t="s">
        <v>18228</v>
      </c>
      <c r="T2125" s="3" t="s">
        <v>18229</v>
      </c>
      <c r="U2125" s="4">
        <v>1.0</v>
      </c>
      <c r="V2125" s="3" t="s">
        <v>38</v>
      </c>
      <c r="W2125" s="3" t="s">
        <v>38</v>
      </c>
      <c r="X2125" s="3" t="s">
        <v>18230</v>
      </c>
      <c r="Y2125" s="5">
        <f t="shared" si="1"/>
        <v>2008</v>
      </c>
      <c r="Z2125" s="5">
        <f t="shared" si="2"/>
        <v>10</v>
      </c>
      <c r="AA2125" s="5">
        <f t="shared" si="3"/>
        <v>16</v>
      </c>
      <c r="AB2125" s="5">
        <f t="shared" si="4"/>
        <v>0</v>
      </c>
      <c r="AC2125" s="5">
        <f t="shared" si="5"/>
        <v>0</v>
      </c>
      <c r="AD2125" s="5">
        <f t="shared" si="6"/>
        <v>0</v>
      </c>
    </row>
    <row r="2126" ht="15.75" customHeight="1">
      <c r="A2126" s="3" t="s">
        <v>30</v>
      </c>
      <c r="B2126" s="3" t="s">
        <v>31</v>
      </c>
      <c r="C2126" s="3" t="s">
        <v>18231</v>
      </c>
      <c r="D2126" s="3" t="s">
        <v>18232</v>
      </c>
      <c r="E2126" s="3" t="s">
        <v>18233</v>
      </c>
      <c r="F2126" s="3" t="s">
        <v>18234</v>
      </c>
      <c r="G2126" s="3" t="s">
        <v>38</v>
      </c>
      <c r="H2126" s="3" t="s">
        <v>38</v>
      </c>
      <c r="I2126" s="3" t="s">
        <v>856</v>
      </c>
      <c r="J2126" s="3" t="s">
        <v>118</v>
      </c>
      <c r="K2126" s="3" t="s">
        <v>8377</v>
      </c>
      <c r="L2126" s="3" t="s">
        <v>18039</v>
      </c>
      <c r="M2126" s="3" t="s">
        <v>38</v>
      </c>
      <c r="N2126" s="3" t="s">
        <v>17659</v>
      </c>
      <c r="O2126" s="3" t="s">
        <v>14687</v>
      </c>
      <c r="P2126" s="4">
        <v>0.0</v>
      </c>
      <c r="Q2126" s="3" t="s">
        <v>38</v>
      </c>
      <c r="R2126" s="4">
        <v>1.0</v>
      </c>
      <c r="S2126" s="3" t="s">
        <v>18235</v>
      </c>
      <c r="T2126" s="3" t="s">
        <v>18236</v>
      </c>
      <c r="U2126" s="4">
        <v>1.0</v>
      </c>
      <c r="V2126" s="3" t="s">
        <v>38</v>
      </c>
      <c r="W2126" s="3" t="s">
        <v>38</v>
      </c>
      <c r="X2126" s="3" t="s">
        <v>18237</v>
      </c>
      <c r="Y2126" s="5">
        <f t="shared" si="1"/>
        <v>2008</v>
      </c>
      <c r="Z2126" s="5">
        <f t="shared" si="2"/>
        <v>10</v>
      </c>
      <c r="AA2126" s="5">
        <f t="shared" si="3"/>
        <v>28</v>
      </c>
      <c r="AB2126" s="5">
        <f t="shared" si="4"/>
        <v>0</v>
      </c>
      <c r="AC2126" s="5">
        <f t="shared" si="5"/>
        <v>0</v>
      </c>
      <c r="AD2126" s="5">
        <f t="shared" si="6"/>
        <v>0</v>
      </c>
    </row>
    <row r="2127" ht="15.75" customHeight="1">
      <c r="A2127" s="3" t="s">
        <v>30</v>
      </c>
      <c r="B2127" s="3" t="s">
        <v>31</v>
      </c>
      <c r="C2127" s="3" t="s">
        <v>18238</v>
      </c>
      <c r="D2127" s="3" t="s">
        <v>18239</v>
      </c>
      <c r="E2127" s="3" t="s">
        <v>18240</v>
      </c>
      <c r="F2127" s="3" t="s">
        <v>18234</v>
      </c>
      <c r="G2127" s="3" t="s">
        <v>38</v>
      </c>
      <c r="H2127" s="3" t="s">
        <v>38</v>
      </c>
      <c r="I2127" s="3" t="s">
        <v>856</v>
      </c>
      <c r="J2127" s="3" t="s">
        <v>118</v>
      </c>
      <c r="K2127" s="3" t="s">
        <v>18217</v>
      </c>
      <c r="L2127" s="3" t="s">
        <v>18218</v>
      </c>
      <c r="M2127" s="3" t="s">
        <v>38</v>
      </c>
      <c r="N2127" s="3" t="s">
        <v>7547</v>
      </c>
      <c r="O2127" s="3" t="s">
        <v>14687</v>
      </c>
      <c r="P2127" s="4">
        <v>0.0</v>
      </c>
      <c r="Q2127" s="3" t="s">
        <v>38</v>
      </c>
      <c r="R2127" s="4">
        <v>0.0</v>
      </c>
      <c r="S2127" s="3" t="s">
        <v>38</v>
      </c>
      <c r="T2127" s="3" t="s">
        <v>18241</v>
      </c>
      <c r="U2127" s="4">
        <v>1.0</v>
      </c>
      <c r="V2127" s="3" t="s">
        <v>38</v>
      </c>
      <c r="W2127" s="3" t="s">
        <v>38</v>
      </c>
      <c r="X2127" s="3" t="s">
        <v>18242</v>
      </c>
      <c r="Y2127" s="5">
        <f t="shared" si="1"/>
        <v>2008</v>
      </c>
      <c r="Z2127" s="5">
        <f t="shared" si="2"/>
        <v>10</v>
      </c>
      <c r="AA2127" s="5">
        <f t="shared" si="3"/>
        <v>28</v>
      </c>
      <c r="AB2127" s="5">
        <f t="shared" si="4"/>
        <v>0</v>
      </c>
      <c r="AC2127" s="5">
        <f t="shared" si="5"/>
        <v>0</v>
      </c>
      <c r="AD2127" s="5">
        <f t="shared" si="6"/>
        <v>0</v>
      </c>
    </row>
    <row r="2128" ht="15.75" customHeight="1">
      <c r="A2128" s="3" t="s">
        <v>30</v>
      </c>
      <c r="B2128" s="3" t="s">
        <v>31</v>
      </c>
      <c r="C2128" s="3" t="s">
        <v>18243</v>
      </c>
      <c r="D2128" s="3" t="s">
        <v>18244</v>
      </c>
      <c r="E2128" s="3" t="s">
        <v>18245</v>
      </c>
      <c r="F2128" s="3" t="s">
        <v>18224</v>
      </c>
      <c r="G2128" s="3" t="s">
        <v>38</v>
      </c>
      <c r="H2128" s="3" t="s">
        <v>38</v>
      </c>
      <c r="I2128" s="3" t="s">
        <v>78</v>
      </c>
      <c r="J2128" s="3" t="s">
        <v>118</v>
      </c>
      <c r="K2128" s="3" t="s">
        <v>18217</v>
      </c>
      <c r="L2128" s="3" t="s">
        <v>18218</v>
      </c>
      <c r="M2128" s="3" t="s">
        <v>38</v>
      </c>
      <c r="N2128" s="3" t="s">
        <v>17539</v>
      </c>
      <c r="O2128" s="3" t="s">
        <v>18246</v>
      </c>
      <c r="P2128" s="4">
        <v>0.0</v>
      </c>
      <c r="Q2128" s="3" t="s">
        <v>38</v>
      </c>
      <c r="R2128" s="4">
        <v>2.0</v>
      </c>
      <c r="S2128" s="3" t="s">
        <v>18247</v>
      </c>
      <c r="T2128" s="3" t="s">
        <v>18248</v>
      </c>
      <c r="U2128" s="4">
        <v>1.0</v>
      </c>
      <c r="V2128" s="3" t="s">
        <v>38</v>
      </c>
      <c r="W2128" s="3" t="s">
        <v>38</v>
      </c>
      <c r="X2128" s="3" t="s">
        <v>18249</v>
      </c>
      <c r="Y2128" s="5">
        <f t="shared" si="1"/>
        <v>2008</v>
      </c>
      <c r="Z2128" s="5">
        <f t="shared" si="2"/>
        <v>10</v>
      </c>
      <c r="AA2128" s="5">
        <f t="shared" si="3"/>
        <v>16</v>
      </c>
      <c r="AB2128" s="5">
        <f t="shared" si="4"/>
        <v>0</v>
      </c>
      <c r="AC2128" s="5">
        <f t="shared" si="5"/>
        <v>0</v>
      </c>
      <c r="AD2128" s="5">
        <f t="shared" si="6"/>
        <v>0</v>
      </c>
    </row>
    <row r="2129" ht="15.75" customHeight="1">
      <c r="A2129" s="3" t="s">
        <v>30</v>
      </c>
      <c r="B2129" s="3" t="s">
        <v>31</v>
      </c>
      <c r="C2129" s="3" t="s">
        <v>18250</v>
      </c>
      <c r="D2129" s="3" t="s">
        <v>18251</v>
      </c>
      <c r="E2129" s="3" t="s">
        <v>18252</v>
      </c>
      <c r="F2129" s="3" t="s">
        <v>18224</v>
      </c>
      <c r="G2129" s="3" t="s">
        <v>38</v>
      </c>
      <c r="H2129" s="3" t="s">
        <v>38</v>
      </c>
      <c r="I2129" s="3" t="s">
        <v>78</v>
      </c>
      <c r="J2129" s="3" t="s">
        <v>118</v>
      </c>
      <c r="K2129" s="3" t="s">
        <v>8377</v>
      </c>
      <c r="L2129" s="3" t="s">
        <v>18039</v>
      </c>
      <c r="M2129" s="3" t="s">
        <v>38</v>
      </c>
      <c r="N2129" s="3" t="s">
        <v>17539</v>
      </c>
      <c r="O2129" s="3" t="s">
        <v>10764</v>
      </c>
      <c r="P2129" s="4">
        <v>0.0</v>
      </c>
      <c r="Q2129" s="3" t="s">
        <v>38</v>
      </c>
      <c r="R2129" s="4">
        <v>1.0</v>
      </c>
      <c r="S2129" s="3" t="s">
        <v>18253</v>
      </c>
      <c r="T2129" s="3" t="s">
        <v>18254</v>
      </c>
      <c r="U2129" s="4">
        <v>1.0</v>
      </c>
      <c r="V2129" s="3" t="s">
        <v>38</v>
      </c>
      <c r="W2129" s="3" t="s">
        <v>38</v>
      </c>
      <c r="X2129" s="3" t="s">
        <v>18255</v>
      </c>
      <c r="Y2129" s="5">
        <f t="shared" si="1"/>
        <v>2008</v>
      </c>
      <c r="Z2129" s="5">
        <f t="shared" si="2"/>
        <v>10</v>
      </c>
      <c r="AA2129" s="5">
        <f t="shared" si="3"/>
        <v>16</v>
      </c>
      <c r="AB2129" s="5">
        <f t="shared" si="4"/>
        <v>0</v>
      </c>
      <c r="AC2129" s="5">
        <f t="shared" si="5"/>
        <v>0</v>
      </c>
      <c r="AD2129" s="5">
        <f t="shared" si="6"/>
        <v>0</v>
      </c>
    </row>
    <row r="2130" ht="15.75" customHeight="1">
      <c r="A2130" s="3" t="s">
        <v>30</v>
      </c>
      <c r="B2130" s="3" t="s">
        <v>31</v>
      </c>
      <c r="C2130" s="3" t="s">
        <v>18256</v>
      </c>
      <c r="D2130" s="3" t="s">
        <v>18257</v>
      </c>
      <c r="E2130" s="3" t="s">
        <v>18258</v>
      </c>
      <c r="F2130" s="3" t="s">
        <v>18216</v>
      </c>
      <c r="G2130" s="3" t="s">
        <v>38</v>
      </c>
      <c r="H2130" s="3" t="s">
        <v>38</v>
      </c>
      <c r="I2130" s="3" t="s">
        <v>856</v>
      </c>
      <c r="J2130" s="3" t="s">
        <v>118</v>
      </c>
      <c r="K2130" s="3" t="s">
        <v>18013</v>
      </c>
      <c r="L2130" s="3" t="s">
        <v>18014</v>
      </c>
      <c r="M2130" s="3" t="s">
        <v>38</v>
      </c>
      <c r="N2130" s="3" t="s">
        <v>17659</v>
      </c>
      <c r="O2130" s="3" t="s">
        <v>18259</v>
      </c>
      <c r="P2130" s="4">
        <v>0.0</v>
      </c>
      <c r="Q2130" s="3" t="s">
        <v>38</v>
      </c>
      <c r="R2130" s="4">
        <v>0.0</v>
      </c>
      <c r="S2130" s="3" t="s">
        <v>38</v>
      </c>
      <c r="T2130" s="3" t="s">
        <v>18260</v>
      </c>
      <c r="U2130" s="4">
        <v>1.0</v>
      </c>
      <c r="V2130" s="3" t="s">
        <v>38</v>
      </c>
      <c r="W2130" s="3" t="s">
        <v>38</v>
      </c>
      <c r="X2130" s="3" t="s">
        <v>18261</v>
      </c>
      <c r="Y2130" s="5">
        <f t="shared" si="1"/>
        <v>2008</v>
      </c>
      <c r="Z2130" s="5">
        <f t="shared" si="2"/>
        <v>10</v>
      </c>
      <c r="AA2130" s="5">
        <f t="shared" si="3"/>
        <v>23</v>
      </c>
      <c r="AB2130" s="5">
        <f t="shared" si="4"/>
        <v>0</v>
      </c>
      <c r="AC2130" s="5">
        <f t="shared" si="5"/>
        <v>0</v>
      </c>
      <c r="AD2130" s="5">
        <f t="shared" si="6"/>
        <v>0</v>
      </c>
    </row>
    <row r="2131" ht="15.75" customHeight="1">
      <c r="A2131" s="3" t="s">
        <v>30</v>
      </c>
      <c r="B2131" s="3" t="s">
        <v>47</v>
      </c>
      <c r="C2131" s="3" t="s">
        <v>18262</v>
      </c>
      <c r="D2131" s="3" t="s">
        <v>18263</v>
      </c>
      <c r="E2131" s="3" t="s">
        <v>18264</v>
      </c>
      <c r="F2131" s="3" t="s">
        <v>16761</v>
      </c>
      <c r="G2131" s="3" t="s">
        <v>18265</v>
      </c>
      <c r="H2131" s="3" t="s">
        <v>18266</v>
      </c>
      <c r="I2131" s="3" t="s">
        <v>147</v>
      </c>
      <c r="J2131" s="3" t="s">
        <v>148</v>
      </c>
      <c r="K2131" s="3" t="s">
        <v>217</v>
      </c>
      <c r="L2131" s="3" t="s">
        <v>218</v>
      </c>
      <c r="M2131" s="3" t="s">
        <v>121</v>
      </c>
      <c r="N2131" s="3" t="s">
        <v>151</v>
      </c>
      <c r="O2131" s="3" t="s">
        <v>17348</v>
      </c>
      <c r="P2131" s="4">
        <v>0.0</v>
      </c>
      <c r="Q2131" s="3" t="s">
        <v>38</v>
      </c>
      <c r="R2131" s="4">
        <v>0.0</v>
      </c>
      <c r="S2131" s="3" t="s">
        <v>38</v>
      </c>
      <c r="T2131" s="3" t="s">
        <v>18267</v>
      </c>
      <c r="U2131" s="4">
        <v>1.0</v>
      </c>
      <c r="V2131" s="3" t="s">
        <v>38</v>
      </c>
      <c r="W2131" s="3" t="s">
        <v>38</v>
      </c>
      <c r="X2131" s="3" t="s">
        <v>18268</v>
      </c>
      <c r="Y2131" s="5">
        <f t="shared" si="1"/>
        <v>2009</v>
      </c>
      <c r="Z2131" s="5">
        <f t="shared" si="2"/>
        <v>12</v>
      </c>
      <c r="AA2131" s="5">
        <f t="shared" si="3"/>
        <v>22</v>
      </c>
      <c r="AB2131" s="5">
        <f t="shared" si="4"/>
        <v>2010</v>
      </c>
      <c r="AC2131" s="5">
        <f t="shared" si="5"/>
        <v>5</v>
      </c>
      <c r="AD2131" s="5">
        <f t="shared" si="6"/>
        <v>1</v>
      </c>
    </row>
    <row r="2132" ht="15.75" customHeight="1">
      <c r="A2132" s="3" t="s">
        <v>30</v>
      </c>
      <c r="B2132" s="3" t="s">
        <v>47</v>
      </c>
      <c r="C2132" s="3" t="s">
        <v>17333</v>
      </c>
      <c r="D2132" s="3" t="s">
        <v>18269</v>
      </c>
      <c r="E2132" s="3" t="s">
        <v>18270</v>
      </c>
      <c r="F2132" s="3" t="s">
        <v>18271</v>
      </c>
      <c r="G2132" s="3" t="s">
        <v>18272</v>
      </c>
      <c r="H2132" s="3" t="s">
        <v>18273</v>
      </c>
      <c r="I2132" s="3" t="s">
        <v>17338</v>
      </c>
      <c r="J2132" s="3" t="s">
        <v>11541</v>
      </c>
      <c r="K2132" s="3" t="s">
        <v>17339</v>
      </c>
      <c r="L2132" s="3" t="s">
        <v>17340</v>
      </c>
      <c r="M2132" s="3" t="s">
        <v>38</v>
      </c>
      <c r="N2132" s="3" t="s">
        <v>6579</v>
      </c>
      <c r="O2132" s="3" t="s">
        <v>18274</v>
      </c>
      <c r="P2132" s="4">
        <v>0.0</v>
      </c>
      <c r="Q2132" s="3" t="s">
        <v>38</v>
      </c>
      <c r="R2132" s="4">
        <v>0.0</v>
      </c>
      <c r="S2132" s="3" t="s">
        <v>38</v>
      </c>
      <c r="T2132" s="3" t="s">
        <v>18275</v>
      </c>
      <c r="U2132" s="4">
        <v>1.0</v>
      </c>
      <c r="V2132" s="3" t="s">
        <v>38</v>
      </c>
      <c r="W2132" s="3" t="s">
        <v>38</v>
      </c>
      <c r="X2132" s="3" t="s">
        <v>18276</v>
      </c>
      <c r="Y2132" s="5">
        <f t="shared" si="1"/>
        <v>2009</v>
      </c>
      <c r="Z2132" s="5">
        <f t="shared" si="2"/>
        <v>10</v>
      </c>
      <c r="AA2132" s="5">
        <f t="shared" si="3"/>
        <v>2</v>
      </c>
      <c r="AB2132" s="5">
        <f t="shared" si="4"/>
        <v>2010</v>
      </c>
      <c r="AC2132" s="5">
        <f t="shared" si="5"/>
        <v>4</v>
      </c>
      <c r="AD2132" s="5">
        <f t="shared" si="6"/>
        <v>21</v>
      </c>
    </row>
    <row r="2133" ht="15.75" customHeight="1">
      <c r="A2133" s="3" t="s">
        <v>30</v>
      </c>
      <c r="B2133" s="3" t="s">
        <v>47</v>
      </c>
      <c r="C2133" s="3" t="s">
        <v>18277</v>
      </c>
      <c r="D2133" s="3" t="s">
        <v>18278</v>
      </c>
      <c r="E2133" s="3" t="s">
        <v>18279</v>
      </c>
      <c r="F2133" s="3" t="s">
        <v>18280</v>
      </c>
      <c r="G2133" s="3" t="s">
        <v>18281</v>
      </c>
      <c r="H2133" s="3" t="s">
        <v>18273</v>
      </c>
      <c r="I2133" s="3" t="s">
        <v>172</v>
      </c>
      <c r="J2133" s="3" t="s">
        <v>173</v>
      </c>
      <c r="K2133" s="3" t="s">
        <v>6042</v>
      </c>
      <c r="L2133" s="3" t="s">
        <v>4382</v>
      </c>
      <c r="M2133" s="3" t="s">
        <v>121</v>
      </c>
      <c r="N2133" s="3" t="s">
        <v>38</v>
      </c>
      <c r="O2133" s="3" t="s">
        <v>228</v>
      </c>
      <c r="P2133" s="4">
        <v>0.0</v>
      </c>
      <c r="Q2133" s="3" t="s">
        <v>38</v>
      </c>
      <c r="R2133" s="4">
        <v>2.0</v>
      </c>
      <c r="S2133" s="3" t="s">
        <v>18282</v>
      </c>
      <c r="T2133" s="3" t="s">
        <v>18283</v>
      </c>
      <c r="U2133" s="4">
        <v>1.0</v>
      </c>
      <c r="V2133" s="3" t="s">
        <v>38</v>
      </c>
      <c r="W2133" s="3" t="s">
        <v>38</v>
      </c>
      <c r="X2133" s="3" t="s">
        <v>18284</v>
      </c>
      <c r="Y2133" s="5">
        <f t="shared" si="1"/>
        <v>2009</v>
      </c>
      <c r="Z2133" s="5">
        <f t="shared" si="2"/>
        <v>12</v>
      </c>
      <c r="AA2133" s="5">
        <f t="shared" si="3"/>
        <v>10</v>
      </c>
      <c r="AB2133" s="5">
        <f t="shared" si="4"/>
        <v>2010</v>
      </c>
      <c r="AC2133" s="5">
        <f t="shared" si="5"/>
        <v>4</v>
      </c>
      <c r="AD2133" s="5">
        <f t="shared" si="6"/>
        <v>21</v>
      </c>
    </row>
    <row r="2134" ht="15.75" customHeight="1">
      <c r="A2134" s="3" t="s">
        <v>30</v>
      </c>
      <c r="B2134" s="3" t="s">
        <v>31</v>
      </c>
      <c r="C2134" s="3" t="s">
        <v>18285</v>
      </c>
      <c r="D2134" s="3" t="s">
        <v>18286</v>
      </c>
      <c r="E2134" s="3" t="s">
        <v>18287</v>
      </c>
      <c r="F2134" s="3" t="s">
        <v>18288</v>
      </c>
      <c r="G2134" s="3" t="s">
        <v>38</v>
      </c>
      <c r="H2134" s="3" t="s">
        <v>38</v>
      </c>
      <c r="I2134" s="3" t="s">
        <v>13387</v>
      </c>
      <c r="J2134" s="3" t="s">
        <v>12955</v>
      </c>
      <c r="K2134" s="3" t="s">
        <v>18289</v>
      </c>
      <c r="L2134" s="3" t="s">
        <v>18290</v>
      </c>
      <c r="M2134" s="3" t="s">
        <v>38</v>
      </c>
      <c r="N2134" s="3" t="s">
        <v>17659</v>
      </c>
      <c r="O2134" s="3" t="s">
        <v>13104</v>
      </c>
      <c r="P2134" s="4">
        <v>5.0</v>
      </c>
      <c r="Q2134" s="3" t="s">
        <v>18291</v>
      </c>
      <c r="R2134" s="4">
        <v>0.0</v>
      </c>
      <c r="S2134" s="3" t="s">
        <v>38</v>
      </c>
      <c r="T2134" s="3" t="s">
        <v>18292</v>
      </c>
      <c r="U2134" s="4">
        <v>4.0</v>
      </c>
      <c r="V2134" s="3" t="s">
        <v>38</v>
      </c>
      <c r="W2134" s="3" t="s">
        <v>38</v>
      </c>
      <c r="X2134" s="3" t="s">
        <v>18293</v>
      </c>
      <c r="Y2134" s="5">
        <f t="shared" si="1"/>
        <v>2008</v>
      </c>
      <c r="Z2134" s="5">
        <f t="shared" si="2"/>
        <v>10</v>
      </c>
      <c r="AA2134" s="5">
        <f t="shared" si="3"/>
        <v>1</v>
      </c>
      <c r="AB2134" s="5">
        <f t="shared" si="4"/>
        <v>0</v>
      </c>
      <c r="AC2134" s="5">
        <f t="shared" si="5"/>
        <v>0</v>
      </c>
      <c r="AD2134" s="5">
        <f t="shared" si="6"/>
        <v>0</v>
      </c>
    </row>
    <row r="2135" ht="15.75" customHeight="1">
      <c r="A2135" s="3" t="s">
        <v>30</v>
      </c>
      <c r="B2135" s="3" t="s">
        <v>31</v>
      </c>
      <c r="C2135" s="3" t="s">
        <v>18294</v>
      </c>
      <c r="D2135" s="3" t="s">
        <v>18295</v>
      </c>
      <c r="E2135" s="3" t="s">
        <v>18296</v>
      </c>
      <c r="F2135" s="3" t="s">
        <v>18297</v>
      </c>
      <c r="G2135" s="3" t="s">
        <v>38</v>
      </c>
      <c r="H2135" s="3" t="s">
        <v>38</v>
      </c>
      <c r="I2135" s="3" t="s">
        <v>856</v>
      </c>
      <c r="J2135" s="3" t="s">
        <v>118</v>
      </c>
      <c r="K2135" s="3" t="s">
        <v>18217</v>
      </c>
      <c r="L2135" s="3" t="s">
        <v>18218</v>
      </c>
      <c r="M2135" s="3" t="s">
        <v>38</v>
      </c>
      <c r="N2135" s="3" t="s">
        <v>17659</v>
      </c>
      <c r="O2135" s="3" t="s">
        <v>18298</v>
      </c>
      <c r="P2135" s="4">
        <v>0.0</v>
      </c>
      <c r="Q2135" s="3" t="s">
        <v>38</v>
      </c>
      <c r="R2135" s="4">
        <v>0.0</v>
      </c>
      <c r="S2135" s="3" t="s">
        <v>38</v>
      </c>
      <c r="T2135" s="3" t="s">
        <v>18299</v>
      </c>
      <c r="U2135" s="4">
        <v>1.0</v>
      </c>
      <c r="V2135" s="3" t="s">
        <v>38</v>
      </c>
      <c r="W2135" s="3" t="s">
        <v>38</v>
      </c>
      <c r="X2135" s="3" t="s">
        <v>18300</v>
      </c>
      <c r="Y2135" s="5">
        <f t="shared" si="1"/>
        <v>2008</v>
      </c>
      <c r="Z2135" s="5">
        <f t="shared" si="2"/>
        <v>10</v>
      </c>
      <c r="AA2135" s="5">
        <f t="shared" si="3"/>
        <v>7</v>
      </c>
      <c r="AB2135" s="5">
        <f t="shared" si="4"/>
        <v>0</v>
      </c>
      <c r="AC2135" s="5">
        <f t="shared" si="5"/>
        <v>0</v>
      </c>
      <c r="AD2135" s="5">
        <f t="shared" si="6"/>
        <v>0</v>
      </c>
    </row>
    <row r="2136" ht="15.75" customHeight="1">
      <c r="A2136" s="3" t="s">
        <v>30</v>
      </c>
      <c r="B2136" s="3" t="s">
        <v>31</v>
      </c>
      <c r="C2136" s="3" t="s">
        <v>9875</v>
      </c>
      <c r="D2136" s="3" t="s">
        <v>18301</v>
      </c>
      <c r="E2136" s="3" t="s">
        <v>18302</v>
      </c>
      <c r="F2136" s="3" t="s">
        <v>18303</v>
      </c>
      <c r="G2136" s="3" t="s">
        <v>38</v>
      </c>
      <c r="H2136" s="3" t="s">
        <v>38</v>
      </c>
      <c r="I2136" s="3" t="s">
        <v>856</v>
      </c>
      <c r="J2136" s="3" t="s">
        <v>118</v>
      </c>
      <c r="K2136" s="3" t="s">
        <v>18217</v>
      </c>
      <c r="L2136" s="3" t="s">
        <v>18218</v>
      </c>
      <c r="M2136" s="3" t="s">
        <v>38</v>
      </c>
      <c r="N2136" s="3" t="s">
        <v>17659</v>
      </c>
      <c r="O2136" s="3" t="s">
        <v>13699</v>
      </c>
      <c r="P2136" s="4">
        <v>0.0</v>
      </c>
      <c r="Q2136" s="3" t="s">
        <v>38</v>
      </c>
      <c r="R2136" s="4">
        <v>2.0</v>
      </c>
      <c r="S2136" s="3" t="s">
        <v>18304</v>
      </c>
      <c r="T2136" s="3" t="s">
        <v>18305</v>
      </c>
      <c r="U2136" s="4">
        <v>1.0</v>
      </c>
      <c r="V2136" s="3" t="s">
        <v>38</v>
      </c>
      <c r="W2136" s="3" t="s">
        <v>38</v>
      </c>
      <c r="X2136" s="3" t="s">
        <v>18306</v>
      </c>
      <c r="Y2136" s="5">
        <f t="shared" si="1"/>
        <v>2008</v>
      </c>
      <c r="Z2136" s="5">
        <f t="shared" si="2"/>
        <v>10</v>
      </c>
      <c r="AA2136" s="5">
        <f t="shared" si="3"/>
        <v>2</v>
      </c>
      <c r="AB2136" s="5">
        <f t="shared" si="4"/>
        <v>0</v>
      </c>
      <c r="AC2136" s="5">
        <f t="shared" si="5"/>
        <v>0</v>
      </c>
      <c r="AD2136" s="5">
        <f t="shared" si="6"/>
        <v>0</v>
      </c>
    </row>
    <row r="2137" ht="15.75" customHeight="1">
      <c r="A2137" s="3" t="s">
        <v>30</v>
      </c>
      <c r="B2137" s="3" t="s">
        <v>31</v>
      </c>
      <c r="C2137" s="3" t="s">
        <v>18307</v>
      </c>
      <c r="D2137" s="3" t="s">
        <v>18308</v>
      </c>
      <c r="E2137" s="3" t="s">
        <v>18309</v>
      </c>
      <c r="F2137" s="3" t="s">
        <v>18297</v>
      </c>
      <c r="G2137" s="3" t="s">
        <v>38</v>
      </c>
      <c r="H2137" s="3" t="s">
        <v>38</v>
      </c>
      <c r="I2137" s="3" t="s">
        <v>856</v>
      </c>
      <c r="J2137" s="3" t="s">
        <v>118</v>
      </c>
      <c r="K2137" s="3" t="s">
        <v>18013</v>
      </c>
      <c r="L2137" s="3" t="s">
        <v>18014</v>
      </c>
      <c r="M2137" s="3" t="s">
        <v>38</v>
      </c>
      <c r="N2137" s="3" t="s">
        <v>17659</v>
      </c>
      <c r="O2137" s="3" t="s">
        <v>18310</v>
      </c>
      <c r="P2137" s="4">
        <v>0.0</v>
      </c>
      <c r="Q2137" s="3" t="s">
        <v>38</v>
      </c>
      <c r="R2137" s="4">
        <v>2.0</v>
      </c>
      <c r="S2137" s="3" t="s">
        <v>18311</v>
      </c>
      <c r="T2137" s="3" t="s">
        <v>18312</v>
      </c>
      <c r="U2137" s="4">
        <v>1.0</v>
      </c>
      <c r="V2137" s="3" t="s">
        <v>38</v>
      </c>
      <c r="W2137" s="3" t="s">
        <v>38</v>
      </c>
      <c r="X2137" s="3" t="s">
        <v>18313</v>
      </c>
      <c r="Y2137" s="5">
        <f t="shared" si="1"/>
        <v>2008</v>
      </c>
      <c r="Z2137" s="5">
        <f t="shared" si="2"/>
        <v>10</v>
      </c>
      <c r="AA2137" s="5">
        <f t="shared" si="3"/>
        <v>7</v>
      </c>
      <c r="AB2137" s="5">
        <f t="shared" si="4"/>
        <v>0</v>
      </c>
      <c r="AC2137" s="5">
        <f t="shared" si="5"/>
        <v>0</v>
      </c>
      <c r="AD2137" s="5">
        <f t="shared" si="6"/>
        <v>0</v>
      </c>
    </row>
    <row r="2138" ht="15.75" customHeight="1">
      <c r="A2138" s="3" t="s">
        <v>30</v>
      </c>
      <c r="B2138" s="3" t="s">
        <v>31</v>
      </c>
      <c r="C2138" s="3" t="s">
        <v>18314</v>
      </c>
      <c r="D2138" s="3" t="s">
        <v>18315</v>
      </c>
      <c r="E2138" s="3" t="s">
        <v>18316</v>
      </c>
      <c r="F2138" s="3" t="s">
        <v>18303</v>
      </c>
      <c r="G2138" s="3" t="s">
        <v>38</v>
      </c>
      <c r="H2138" s="3" t="s">
        <v>38</v>
      </c>
      <c r="I2138" s="3" t="s">
        <v>856</v>
      </c>
      <c r="J2138" s="3" t="s">
        <v>118</v>
      </c>
      <c r="K2138" s="3" t="s">
        <v>18184</v>
      </c>
      <c r="L2138" s="3" t="s">
        <v>18185</v>
      </c>
      <c r="M2138" s="3" t="s">
        <v>38</v>
      </c>
      <c r="N2138" s="3" t="s">
        <v>17659</v>
      </c>
      <c r="O2138" s="3" t="s">
        <v>18317</v>
      </c>
      <c r="P2138" s="4">
        <v>0.0</v>
      </c>
      <c r="Q2138" s="3" t="s">
        <v>38</v>
      </c>
      <c r="R2138" s="4">
        <v>0.0</v>
      </c>
      <c r="S2138" s="3" t="s">
        <v>38</v>
      </c>
      <c r="T2138" s="3" t="s">
        <v>18318</v>
      </c>
      <c r="U2138" s="4">
        <v>1.0</v>
      </c>
      <c r="V2138" s="3" t="s">
        <v>38</v>
      </c>
      <c r="W2138" s="3" t="s">
        <v>38</v>
      </c>
      <c r="X2138" s="3" t="s">
        <v>18319</v>
      </c>
      <c r="Y2138" s="5">
        <f t="shared" si="1"/>
        <v>2008</v>
      </c>
      <c r="Z2138" s="5">
        <f t="shared" si="2"/>
        <v>10</v>
      </c>
      <c r="AA2138" s="5">
        <f t="shared" si="3"/>
        <v>2</v>
      </c>
      <c r="AB2138" s="5">
        <f t="shared" si="4"/>
        <v>0</v>
      </c>
      <c r="AC2138" s="5">
        <f t="shared" si="5"/>
        <v>0</v>
      </c>
      <c r="AD2138" s="5">
        <f t="shared" si="6"/>
        <v>0</v>
      </c>
    </row>
    <row r="2139" ht="15.75" customHeight="1">
      <c r="A2139" s="3" t="s">
        <v>30</v>
      </c>
      <c r="B2139" s="3" t="s">
        <v>47</v>
      </c>
      <c r="C2139" s="3" t="s">
        <v>18320</v>
      </c>
      <c r="D2139" s="3" t="s">
        <v>18321</v>
      </c>
      <c r="E2139" s="3" t="s">
        <v>18322</v>
      </c>
      <c r="F2139" s="3" t="s">
        <v>16870</v>
      </c>
      <c r="G2139" s="3" t="s">
        <v>18323</v>
      </c>
      <c r="H2139" s="3" t="s">
        <v>18324</v>
      </c>
      <c r="I2139" s="3" t="s">
        <v>53</v>
      </c>
      <c r="J2139" s="3" t="s">
        <v>682</v>
      </c>
      <c r="K2139" s="3" t="s">
        <v>13306</v>
      </c>
      <c r="L2139" s="3" t="s">
        <v>13307</v>
      </c>
      <c r="M2139" s="3" t="s">
        <v>30</v>
      </c>
      <c r="N2139" s="3" t="s">
        <v>14262</v>
      </c>
      <c r="O2139" s="3" t="s">
        <v>18325</v>
      </c>
      <c r="P2139" s="4">
        <v>0.0</v>
      </c>
      <c r="Q2139" s="3" t="s">
        <v>38</v>
      </c>
      <c r="R2139" s="4">
        <v>2.0</v>
      </c>
      <c r="S2139" s="3" t="s">
        <v>18326</v>
      </c>
      <c r="T2139" s="3" t="s">
        <v>18327</v>
      </c>
      <c r="U2139" s="4">
        <v>2.0</v>
      </c>
      <c r="V2139" s="3" t="s">
        <v>38</v>
      </c>
      <c r="W2139" s="3" t="s">
        <v>38</v>
      </c>
      <c r="X2139" s="3" t="s">
        <v>18328</v>
      </c>
      <c r="Y2139" s="5">
        <f t="shared" si="1"/>
        <v>2009</v>
      </c>
      <c r="Z2139" s="5">
        <f t="shared" si="2"/>
        <v>10</v>
      </c>
      <c r="AA2139" s="5">
        <f t="shared" si="3"/>
        <v>23</v>
      </c>
      <c r="AB2139" s="5">
        <f t="shared" si="4"/>
        <v>2010</v>
      </c>
      <c r="AC2139" s="5">
        <f t="shared" si="5"/>
        <v>4</v>
      </c>
      <c r="AD2139" s="5">
        <f t="shared" si="6"/>
        <v>11</v>
      </c>
    </row>
    <row r="2140" ht="15.75" customHeight="1">
      <c r="A2140" s="3" t="s">
        <v>30</v>
      </c>
      <c r="B2140" s="3" t="s">
        <v>47</v>
      </c>
      <c r="C2140" s="3" t="s">
        <v>18329</v>
      </c>
      <c r="D2140" s="3" t="s">
        <v>18330</v>
      </c>
      <c r="E2140" s="3" t="s">
        <v>18331</v>
      </c>
      <c r="F2140" s="3" t="s">
        <v>15360</v>
      </c>
      <c r="G2140" s="3" t="s">
        <v>18332</v>
      </c>
      <c r="H2140" s="3" t="s">
        <v>18324</v>
      </c>
      <c r="I2140" s="3" t="s">
        <v>53</v>
      </c>
      <c r="J2140" s="3" t="s">
        <v>682</v>
      </c>
      <c r="K2140" s="3" t="s">
        <v>18333</v>
      </c>
      <c r="L2140" s="3" t="s">
        <v>18334</v>
      </c>
      <c r="M2140" s="3" t="s">
        <v>121</v>
      </c>
      <c r="N2140" s="3" t="s">
        <v>14262</v>
      </c>
      <c r="O2140" s="3" t="s">
        <v>13308</v>
      </c>
      <c r="P2140" s="4">
        <v>0.0</v>
      </c>
      <c r="Q2140" s="3" t="s">
        <v>38</v>
      </c>
      <c r="R2140" s="4">
        <v>0.0</v>
      </c>
      <c r="S2140" s="3" t="s">
        <v>38</v>
      </c>
      <c r="T2140" s="3" t="s">
        <v>18335</v>
      </c>
      <c r="U2140" s="4">
        <v>1.0</v>
      </c>
      <c r="V2140" s="3" t="s">
        <v>38</v>
      </c>
      <c r="W2140" s="3" t="s">
        <v>38</v>
      </c>
      <c r="X2140" s="3" t="s">
        <v>18336</v>
      </c>
      <c r="Y2140" s="5">
        <f t="shared" si="1"/>
        <v>2009</v>
      </c>
      <c r="Z2140" s="5">
        <f t="shared" si="2"/>
        <v>11</v>
      </c>
      <c r="AA2140" s="5">
        <f t="shared" si="3"/>
        <v>20</v>
      </c>
      <c r="AB2140" s="5">
        <f t="shared" si="4"/>
        <v>2010</v>
      </c>
      <c r="AC2140" s="5">
        <f t="shared" si="5"/>
        <v>4</v>
      </c>
      <c r="AD2140" s="5">
        <f t="shared" si="6"/>
        <v>11</v>
      </c>
    </row>
    <row r="2141" ht="15.75" customHeight="1">
      <c r="A2141" s="3" t="s">
        <v>30</v>
      </c>
      <c r="B2141" s="3" t="s">
        <v>31</v>
      </c>
      <c r="C2141" s="3" t="s">
        <v>18337</v>
      </c>
      <c r="D2141" s="3" t="s">
        <v>18338</v>
      </c>
      <c r="E2141" s="3" t="s">
        <v>18339</v>
      </c>
      <c r="F2141" s="3" t="s">
        <v>18340</v>
      </c>
      <c r="G2141" s="3" t="s">
        <v>38</v>
      </c>
      <c r="H2141" s="3" t="s">
        <v>38</v>
      </c>
      <c r="I2141" s="3" t="s">
        <v>78</v>
      </c>
      <c r="J2141" s="3" t="s">
        <v>118</v>
      </c>
      <c r="K2141" s="3" t="s">
        <v>18225</v>
      </c>
      <c r="L2141" s="3" t="s">
        <v>18226</v>
      </c>
      <c r="M2141" s="3" t="s">
        <v>38</v>
      </c>
      <c r="N2141" s="3" t="s">
        <v>17539</v>
      </c>
      <c r="O2141" s="3" t="s">
        <v>18341</v>
      </c>
      <c r="P2141" s="4">
        <v>0.0</v>
      </c>
      <c r="Q2141" s="3" t="s">
        <v>38</v>
      </c>
      <c r="R2141" s="4">
        <v>0.0</v>
      </c>
      <c r="S2141" s="3" t="s">
        <v>38</v>
      </c>
      <c r="T2141" s="3" t="s">
        <v>18342</v>
      </c>
      <c r="U2141" s="4">
        <v>1.0</v>
      </c>
      <c r="V2141" s="3" t="s">
        <v>38</v>
      </c>
      <c r="W2141" s="3" t="s">
        <v>38</v>
      </c>
      <c r="X2141" s="3" t="s">
        <v>18343</v>
      </c>
      <c r="Y2141" s="5">
        <f t="shared" si="1"/>
        <v>2008</v>
      </c>
      <c r="Z2141" s="5">
        <f t="shared" si="2"/>
        <v>9</v>
      </c>
      <c r="AA2141" s="5">
        <f t="shared" si="3"/>
        <v>17</v>
      </c>
      <c r="AB2141" s="5">
        <f t="shared" si="4"/>
        <v>0</v>
      </c>
      <c r="AC2141" s="5">
        <f t="shared" si="5"/>
        <v>0</v>
      </c>
      <c r="AD2141" s="5">
        <f t="shared" si="6"/>
        <v>0</v>
      </c>
    </row>
    <row r="2142" ht="15.75" customHeight="1">
      <c r="A2142" s="3" t="s">
        <v>30</v>
      </c>
      <c r="B2142" s="3" t="s">
        <v>31</v>
      </c>
      <c r="C2142" s="3" t="s">
        <v>18181</v>
      </c>
      <c r="D2142" s="3" t="s">
        <v>18344</v>
      </c>
      <c r="E2142" s="3" t="s">
        <v>18345</v>
      </c>
      <c r="F2142" s="3" t="s">
        <v>18346</v>
      </c>
      <c r="G2142" s="3" t="s">
        <v>38</v>
      </c>
      <c r="H2142" s="3" t="s">
        <v>38</v>
      </c>
      <c r="I2142" s="3" t="s">
        <v>856</v>
      </c>
      <c r="J2142" s="3" t="s">
        <v>118</v>
      </c>
      <c r="K2142" s="3" t="s">
        <v>18217</v>
      </c>
      <c r="L2142" s="3" t="s">
        <v>18218</v>
      </c>
      <c r="M2142" s="3" t="s">
        <v>38</v>
      </c>
      <c r="N2142" s="3" t="s">
        <v>17659</v>
      </c>
      <c r="O2142" s="3" t="s">
        <v>18347</v>
      </c>
      <c r="P2142" s="4">
        <v>0.0</v>
      </c>
      <c r="Q2142" s="3" t="s">
        <v>38</v>
      </c>
      <c r="R2142" s="4">
        <v>0.0</v>
      </c>
      <c r="S2142" s="3" t="s">
        <v>38</v>
      </c>
      <c r="T2142" s="3" t="s">
        <v>18348</v>
      </c>
      <c r="U2142" s="4">
        <v>1.0</v>
      </c>
      <c r="V2142" s="3" t="s">
        <v>38</v>
      </c>
      <c r="W2142" s="3" t="s">
        <v>38</v>
      </c>
      <c r="X2142" s="3" t="s">
        <v>18349</v>
      </c>
      <c r="Y2142" s="5">
        <f t="shared" si="1"/>
        <v>2008</v>
      </c>
      <c r="Z2142" s="5">
        <f t="shared" si="2"/>
        <v>9</v>
      </c>
      <c r="AA2142" s="5">
        <f t="shared" si="3"/>
        <v>26</v>
      </c>
      <c r="AB2142" s="5">
        <f t="shared" si="4"/>
        <v>0</v>
      </c>
      <c r="AC2142" s="5">
        <f t="shared" si="5"/>
        <v>0</v>
      </c>
      <c r="AD2142" s="5">
        <f t="shared" si="6"/>
        <v>0</v>
      </c>
    </row>
    <row r="2143" ht="15.75" customHeight="1">
      <c r="A2143" s="3" t="s">
        <v>30</v>
      </c>
      <c r="B2143" s="3" t="s">
        <v>31</v>
      </c>
      <c r="C2143" s="3" t="s">
        <v>18350</v>
      </c>
      <c r="D2143" s="3" t="s">
        <v>18351</v>
      </c>
      <c r="E2143" s="3" t="s">
        <v>18352</v>
      </c>
      <c r="F2143" s="3" t="s">
        <v>18346</v>
      </c>
      <c r="G2143" s="3" t="s">
        <v>38</v>
      </c>
      <c r="H2143" s="3" t="s">
        <v>38</v>
      </c>
      <c r="I2143" s="3" t="s">
        <v>13387</v>
      </c>
      <c r="J2143" s="3" t="s">
        <v>12955</v>
      </c>
      <c r="K2143" s="3" t="s">
        <v>18353</v>
      </c>
      <c r="L2143" s="3" t="s">
        <v>18354</v>
      </c>
      <c r="M2143" s="3" t="s">
        <v>38</v>
      </c>
      <c r="N2143" s="3" t="s">
        <v>17659</v>
      </c>
      <c r="O2143" s="3" t="s">
        <v>18355</v>
      </c>
      <c r="P2143" s="4">
        <v>5.0</v>
      </c>
      <c r="Q2143" s="3" t="s">
        <v>18356</v>
      </c>
      <c r="R2143" s="4">
        <v>1.0</v>
      </c>
      <c r="S2143" s="3" t="s">
        <v>18357</v>
      </c>
      <c r="T2143" s="3" t="s">
        <v>18358</v>
      </c>
      <c r="U2143" s="4">
        <v>1.0</v>
      </c>
      <c r="V2143" s="3" t="s">
        <v>38</v>
      </c>
      <c r="W2143" s="3" t="s">
        <v>38</v>
      </c>
      <c r="X2143" s="3" t="s">
        <v>18359</v>
      </c>
      <c r="Y2143" s="5">
        <f t="shared" si="1"/>
        <v>2008</v>
      </c>
      <c r="Z2143" s="5">
        <f t="shared" si="2"/>
        <v>9</v>
      </c>
      <c r="AA2143" s="5">
        <f t="shared" si="3"/>
        <v>26</v>
      </c>
      <c r="AB2143" s="5">
        <f t="shared" si="4"/>
        <v>0</v>
      </c>
      <c r="AC2143" s="5">
        <f t="shared" si="5"/>
        <v>0</v>
      </c>
      <c r="AD2143" s="5">
        <f t="shared" si="6"/>
        <v>0</v>
      </c>
    </row>
    <row r="2144" ht="15.75" customHeight="1">
      <c r="A2144" s="3" t="s">
        <v>30</v>
      </c>
      <c r="B2144" s="3" t="s">
        <v>31</v>
      </c>
      <c r="C2144" s="3" t="s">
        <v>18360</v>
      </c>
      <c r="D2144" s="3" t="s">
        <v>18361</v>
      </c>
      <c r="E2144" s="3" t="s">
        <v>18362</v>
      </c>
      <c r="F2144" s="3" t="s">
        <v>18363</v>
      </c>
      <c r="G2144" s="3" t="s">
        <v>38</v>
      </c>
      <c r="H2144" s="3" t="s">
        <v>38</v>
      </c>
      <c r="I2144" s="3" t="s">
        <v>12954</v>
      </c>
      <c r="J2144" s="3" t="s">
        <v>12955</v>
      </c>
      <c r="K2144" s="3" t="s">
        <v>18364</v>
      </c>
      <c r="L2144" s="3" t="s">
        <v>18365</v>
      </c>
      <c r="M2144" s="3" t="s">
        <v>38</v>
      </c>
      <c r="N2144" s="3" t="s">
        <v>17539</v>
      </c>
      <c r="O2144" s="3" t="s">
        <v>5208</v>
      </c>
      <c r="P2144" s="4">
        <v>4.0</v>
      </c>
      <c r="Q2144" s="3" t="s">
        <v>18366</v>
      </c>
      <c r="R2144" s="4">
        <v>3.0</v>
      </c>
      <c r="S2144" s="3" t="s">
        <v>18367</v>
      </c>
      <c r="T2144" s="3" t="s">
        <v>18368</v>
      </c>
      <c r="U2144" s="4">
        <v>1.0</v>
      </c>
      <c r="V2144" s="3" t="s">
        <v>38</v>
      </c>
      <c r="W2144" s="3" t="s">
        <v>38</v>
      </c>
      <c r="X2144" s="3" t="s">
        <v>18369</v>
      </c>
      <c r="Y2144" s="5">
        <f t="shared" si="1"/>
        <v>2008</v>
      </c>
      <c r="Z2144" s="5">
        <f t="shared" si="2"/>
        <v>9</v>
      </c>
      <c r="AA2144" s="5">
        <f t="shared" si="3"/>
        <v>22</v>
      </c>
      <c r="AB2144" s="5">
        <f t="shared" si="4"/>
        <v>0</v>
      </c>
      <c r="AC2144" s="5">
        <f t="shared" si="5"/>
        <v>0</v>
      </c>
      <c r="AD2144" s="5">
        <f t="shared" si="6"/>
        <v>0</v>
      </c>
    </row>
    <row r="2145" ht="15.75" customHeight="1">
      <c r="A2145" s="3" t="s">
        <v>30</v>
      </c>
      <c r="B2145" s="3" t="s">
        <v>31</v>
      </c>
      <c r="C2145" s="3" t="s">
        <v>18370</v>
      </c>
      <c r="D2145" s="3" t="s">
        <v>18371</v>
      </c>
      <c r="E2145" s="3" t="s">
        <v>18372</v>
      </c>
      <c r="F2145" s="3" t="s">
        <v>18373</v>
      </c>
      <c r="G2145" s="3" t="s">
        <v>38</v>
      </c>
      <c r="H2145" s="3" t="s">
        <v>38</v>
      </c>
      <c r="I2145" s="3" t="s">
        <v>78</v>
      </c>
      <c r="J2145" s="3" t="s">
        <v>118</v>
      </c>
      <c r="K2145" s="3" t="s">
        <v>18374</v>
      </c>
      <c r="L2145" s="3" t="s">
        <v>18375</v>
      </c>
      <c r="M2145" s="3" t="s">
        <v>38</v>
      </c>
      <c r="N2145" s="3" t="s">
        <v>17539</v>
      </c>
      <c r="O2145" s="3" t="s">
        <v>18376</v>
      </c>
      <c r="P2145" s="4">
        <v>0.0</v>
      </c>
      <c r="Q2145" s="3" t="s">
        <v>38</v>
      </c>
      <c r="R2145" s="4">
        <v>0.0</v>
      </c>
      <c r="S2145" s="3" t="s">
        <v>38</v>
      </c>
      <c r="T2145" s="3" t="s">
        <v>18377</v>
      </c>
      <c r="U2145" s="4">
        <v>1.0</v>
      </c>
      <c r="V2145" s="3" t="s">
        <v>38</v>
      </c>
      <c r="W2145" s="3" t="s">
        <v>38</v>
      </c>
      <c r="X2145" s="3" t="s">
        <v>18378</v>
      </c>
      <c r="Y2145" s="5">
        <f t="shared" si="1"/>
        <v>2008</v>
      </c>
      <c r="Z2145" s="5">
        <f t="shared" si="2"/>
        <v>9</v>
      </c>
      <c r="AA2145" s="5">
        <f t="shared" si="3"/>
        <v>19</v>
      </c>
      <c r="AB2145" s="5">
        <f t="shared" si="4"/>
        <v>0</v>
      </c>
      <c r="AC2145" s="5">
        <f t="shared" si="5"/>
        <v>0</v>
      </c>
      <c r="AD2145" s="5">
        <f t="shared" si="6"/>
        <v>0</v>
      </c>
    </row>
    <row r="2146" ht="15.75" customHeight="1">
      <c r="A2146" s="3" t="s">
        <v>30</v>
      </c>
      <c r="B2146" s="3" t="s">
        <v>31</v>
      </c>
      <c r="C2146" s="3" t="s">
        <v>18379</v>
      </c>
      <c r="D2146" s="3" t="s">
        <v>18380</v>
      </c>
      <c r="E2146" s="3" t="s">
        <v>18381</v>
      </c>
      <c r="F2146" s="3" t="s">
        <v>18382</v>
      </c>
      <c r="G2146" s="3" t="s">
        <v>38</v>
      </c>
      <c r="H2146" s="3" t="s">
        <v>38</v>
      </c>
      <c r="I2146" s="3" t="s">
        <v>78</v>
      </c>
      <c r="J2146" s="3" t="s">
        <v>118</v>
      </c>
      <c r="K2146" s="3" t="s">
        <v>18217</v>
      </c>
      <c r="L2146" s="3" t="s">
        <v>18218</v>
      </c>
      <c r="M2146" s="3" t="s">
        <v>38</v>
      </c>
      <c r="N2146" s="3" t="s">
        <v>17539</v>
      </c>
      <c r="O2146" s="3" t="s">
        <v>18383</v>
      </c>
      <c r="P2146" s="4">
        <v>0.0</v>
      </c>
      <c r="Q2146" s="3" t="s">
        <v>38</v>
      </c>
      <c r="R2146" s="4">
        <v>1.0</v>
      </c>
      <c r="S2146" s="3" t="s">
        <v>18384</v>
      </c>
      <c r="T2146" s="3" t="s">
        <v>18385</v>
      </c>
      <c r="U2146" s="4">
        <v>1.0</v>
      </c>
      <c r="V2146" s="3" t="s">
        <v>38</v>
      </c>
      <c r="W2146" s="3" t="s">
        <v>38</v>
      </c>
      <c r="X2146" s="3" t="s">
        <v>18386</v>
      </c>
      <c r="Y2146" s="5">
        <f t="shared" si="1"/>
        <v>2008</v>
      </c>
      <c r="Z2146" s="5">
        <f t="shared" si="2"/>
        <v>9</v>
      </c>
      <c r="AA2146" s="5">
        <f t="shared" si="3"/>
        <v>30</v>
      </c>
      <c r="AB2146" s="5">
        <f t="shared" si="4"/>
        <v>0</v>
      </c>
      <c r="AC2146" s="5">
        <f t="shared" si="5"/>
        <v>0</v>
      </c>
      <c r="AD2146" s="5">
        <f t="shared" si="6"/>
        <v>0</v>
      </c>
    </row>
    <row r="2147" ht="15.75" customHeight="1">
      <c r="A2147" s="3" t="s">
        <v>30</v>
      </c>
      <c r="B2147" s="3" t="s">
        <v>31</v>
      </c>
      <c r="C2147" s="3" t="s">
        <v>18387</v>
      </c>
      <c r="D2147" s="3" t="s">
        <v>18388</v>
      </c>
      <c r="E2147" s="3" t="s">
        <v>18389</v>
      </c>
      <c r="F2147" s="3" t="s">
        <v>18340</v>
      </c>
      <c r="G2147" s="3" t="s">
        <v>38</v>
      </c>
      <c r="H2147" s="3" t="s">
        <v>38</v>
      </c>
      <c r="I2147" s="3" t="s">
        <v>856</v>
      </c>
      <c r="J2147" s="3" t="s">
        <v>118</v>
      </c>
      <c r="K2147" s="3" t="s">
        <v>8377</v>
      </c>
      <c r="L2147" s="3" t="s">
        <v>18039</v>
      </c>
      <c r="M2147" s="3" t="s">
        <v>38</v>
      </c>
      <c r="N2147" s="3" t="s">
        <v>7547</v>
      </c>
      <c r="O2147" s="3" t="s">
        <v>18390</v>
      </c>
      <c r="P2147" s="4">
        <v>0.0</v>
      </c>
      <c r="Q2147" s="3" t="s">
        <v>38</v>
      </c>
      <c r="R2147" s="4">
        <v>0.0</v>
      </c>
      <c r="S2147" s="3" t="s">
        <v>38</v>
      </c>
      <c r="T2147" s="3" t="s">
        <v>18391</v>
      </c>
      <c r="U2147" s="4">
        <v>1.0</v>
      </c>
      <c r="V2147" s="3" t="s">
        <v>38</v>
      </c>
      <c r="W2147" s="3" t="s">
        <v>38</v>
      </c>
      <c r="X2147" s="3" t="s">
        <v>18392</v>
      </c>
      <c r="Y2147" s="5">
        <f t="shared" si="1"/>
        <v>2008</v>
      </c>
      <c r="Z2147" s="5">
        <f t="shared" si="2"/>
        <v>9</v>
      </c>
      <c r="AA2147" s="5">
        <f t="shared" si="3"/>
        <v>17</v>
      </c>
      <c r="AB2147" s="5">
        <f t="shared" si="4"/>
        <v>0</v>
      </c>
      <c r="AC2147" s="5">
        <f t="shared" si="5"/>
        <v>0</v>
      </c>
      <c r="AD2147" s="5">
        <f t="shared" si="6"/>
        <v>0</v>
      </c>
    </row>
    <row r="2148" ht="15.75" customHeight="1">
      <c r="A2148" s="3" t="s">
        <v>30</v>
      </c>
      <c r="B2148" s="3" t="s">
        <v>31</v>
      </c>
      <c r="C2148" s="3" t="s">
        <v>18393</v>
      </c>
      <c r="D2148" s="3" t="s">
        <v>18394</v>
      </c>
      <c r="E2148" s="3" t="s">
        <v>18395</v>
      </c>
      <c r="F2148" s="3" t="s">
        <v>18396</v>
      </c>
      <c r="G2148" s="3" t="s">
        <v>38</v>
      </c>
      <c r="H2148" s="3" t="s">
        <v>38</v>
      </c>
      <c r="I2148" s="3" t="s">
        <v>856</v>
      </c>
      <c r="J2148" s="3" t="s">
        <v>118</v>
      </c>
      <c r="K2148" s="3" t="s">
        <v>18374</v>
      </c>
      <c r="L2148" s="3" t="s">
        <v>18375</v>
      </c>
      <c r="M2148" s="3" t="s">
        <v>38</v>
      </c>
      <c r="N2148" s="3" t="s">
        <v>17659</v>
      </c>
      <c r="O2148" s="3" t="s">
        <v>10461</v>
      </c>
      <c r="P2148" s="4">
        <v>0.0</v>
      </c>
      <c r="Q2148" s="3" t="s">
        <v>38</v>
      </c>
      <c r="R2148" s="4">
        <v>0.0</v>
      </c>
      <c r="S2148" s="3" t="s">
        <v>38</v>
      </c>
      <c r="T2148" s="3" t="s">
        <v>18397</v>
      </c>
      <c r="U2148" s="4">
        <v>1.0</v>
      </c>
      <c r="V2148" s="3" t="s">
        <v>38</v>
      </c>
      <c r="W2148" s="3" t="s">
        <v>38</v>
      </c>
      <c r="X2148" s="3" t="s">
        <v>18398</v>
      </c>
      <c r="Y2148" s="5">
        <f t="shared" si="1"/>
        <v>2008</v>
      </c>
      <c r="Z2148" s="5">
        <f t="shared" si="2"/>
        <v>9</v>
      </c>
      <c r="AA2148" s="5">
        <f t="shared" si="3"/>
        <v>24</v>
      </c>
      <c r="AB2148" s="5">
        <f t="shared" si="4"/>
        <v>0</v>
      </c>
      <c r="AC2148" s="5">
        <f t="shared" si="5"/>
        <v>0</v>
      </c>
      <c r="AD2148" s="5">
        <f t="shared" si="6"/>
        <v>0</v>
      </c>
    </row>
    <row r="2149" ht="15.75" customHeight="1">
      <c r="A2149" s="3" t="s">
        <v>30</v>
      </c>
      <c r="B2149" s="3" t="s">
        <v>31</v>
      </c>
      <c r="C2149" s="3" t="s">
        <v>18399</v>
      </c>
      <c r="D2149" s="3" t="s">
        <v>18400</v>
      </c>
      <c r="E2149" s="3" t="s">
        <v>18401</v>
      </c>
      <c r="F2149" s="3" t="s">
        <v>18346</v>
      </c>
      <c r="G2149" s="3" t="s">
        <v>38</v>
      </c>
      <c r="H2149" s="3" t="s">
        <v>38</v>
      </c>
      <c r="I2149" s="3" t="s">
        <v>13387</v>
      </c>
      <c r="J2149" s="3" t="s">
        <v>12955</v>
      </c>
      <c r="K2149" s="3" t="s">
        <v>18402</v>
      </c>
      <c r="L2149" s="3" t="s">
        <v>18403</v>
      </c>
      <c r="M2149" s="3" t="s">
        <v>38</v>
      </c>
      <c r="N2149" s="3" t="s">
        <v>7547</v>
      </c>
      <c r="O2149" s="3" t="s">
        <v>18404</v>
      </c>
      <c r="P2149" s="4">
        <v>7.0</v>
      </c>
      <c r="Q2149" s="3" t="s">
        <v>18405</v>
      </c>
      <c r="R2149" s="4">
        <v>2.0</v>
      </c>
      <c r="S2149" s="3" t="s">
        <v>18406</v>
      </c>
      <c r="T2149" s="3" t="s">
        <v>18407</v>
      </c>
      <c r="U2149" s="4">
        <v>1.0</v>
      </c>
      <c r="V2149" s="3" t="s">
        <v>38</v>
      </c>
      <c r="W2149" s="3" t="s">
        <v>38</v>
      </c>
      <c r="X2149" s="3" t="s">
        <v>18408</v>
      </c>
      <c r="Y2149" s="5">
        <f t="shared" si="1"/>
        <v>2008</v>
      </c>
      <c r="Z2149" s="5">
        <f t="shared" si="2"/>
        <v>9</v>
      </c>
      <c r="AA2149" s="5">
        <f t="shared" si="3"/>
        <v>26</v>
      </c>
      <c r="AB2149" s="5">
        <f t="shared" si="4"/>
        <v>0</v>
      </c>
      <c r="AC2149" s="5">
        <f t="shared" si="5"/>
        <v>0</v>
      </c>
      <c r="AD2149" s="5">
        <f t="shared" si="6"/>
        <v>0</v>
      </c>
    </row>
    <row r="2150" ht="15.75" customHeight="1">
      <c r="A2150" s="3" t="s">
        <v>30</v>
      </c>
      <c r="B2150" s="3" t="s">
        <v>47</v>
      </c>
      <c r="C2150" s="3" t="s">
        <v>18409</v>
      </c>
      <c r="D2150" s="3" t="s">
        <v>18410</v>
      </c>
      <c r="E2150" s="3" t="s">
        <v>18411</v>
      </c>
      <c r="F2150" s="3" t="s">
        <v>18412</v>
      </c>
      <c r="G2150" s="3" t="s">
        <v>18413</v>
      </c>
      <c r="H2150" s="3" t="s">
        <v>17212</v>
      </c>
      <c r="I2150" s="3" t="s">
        <v>172</v>
      </c>
      <c r="J2150" s="3" t="s">
        <v>173</v>
      </c>
      <c r="K2150" s="3" t="s">
        <v>17038</v>
      </c>
      <c r="L2150" s="3" t="s">
        <v>17039</v>
      </c>
      <c r="M2150" s="3" t="s">
        <v>96</v>
      </c>
      <c r="N2150" s="3" t="s">
        <v>38</v>
      </c>
      <c r="O2150" s="3" t="s">
        <v>18414</v>
      </c>
      <c r="P2150" s="4">
        <v>0.0</v>
      </c>
      <c r="Q2150" s="3" t="s">
        <v>38</v>
      </c>
      <c r="R2150" s="4">
        <v>5.0</v>
      </c>
      <c r="S2150" s="3" t="s">
        <v>18415</v>
      </c>
      <c r="T2150" s="3" t="s">
        <v>18416</v>
      </c>
      <c r="U2150" s="4">
        <v>1.0</v>
      </c>
      <c r="V2150" s="3" t="s">
        <v>38</v>
      </c>
      <c r="W2150" s="3" t="s">
        <v>38</v>
      </c>
      <c r="X2150" s="3" t="s">
        <v>18417</v>
      </c>
      <c r="Y2150" s="5">
        <f t="shared" si="1"/>
        <v>2009</v>
      </c>
      <c r="Z2150" s="5">
        <f t="shared" si="2"/>
        <v>11</v>
      </c>
      <c r="AA2150" s="5">
        <f t="shared" si="3"/>
        <v>6</v>
      </c>
      <c r="AB2150" s="5">
        <f t="shared" si="4"/>
        <v>2010</v>
      </c>
      <c r="AC2150" s="5">
        <f t="shared" si="5"/>
        <v>4</v>
      </c>
      <c r="AD2150" s="5">
        <f t="shared" si="6"/>
        <v>1</v>
      </c>
    </row>
    <row r="2151" ht="15.75" customHeight="1">
      <c r="A2151" s="3" t="s">
        <v>30</v>
      </c>
      <c r="B2151" s="3" t="s">
        <v>47</v>
      </c>
      <c r="C2151" s="3" t="s">
        <v>18418</v>
      </c>
      <c r="D2151" s="3" t="s">
        <v>18419</v>
      </c>
      <c r="E2151" s="3" t="s">
        <v>18420</v>
      </c>
      <c r="F2151" s="3" t="s">
        <v>18421</v>
      </c>
      <c r="G2151" s="3" t="s">
        <v>18422</v>
      </c>
      <c r="H2151" s="3" t="s">
        <v>17212</v>
      </c>
      <c r="I2151" s="3" t="s">
        <v>172</v>
      </c>
      <c r="J2151" s="3" t="s">
        <v>173</v>
      </c>
      <c r="K2151" s="3" t="s">
        <v>18423</v>
      </c>
      <c r="L2151" s="3" t="s">
        <v>18424</v>
      </c>
      <c r="M2151" s="3" t="s">
        <v>176</v>
      </c>
      <c r="N2151" s="3" t="s">
        <v>38</v>
      </c>
      <c r="O2151" s="3" t="s">
        <v>228</v>
      </c>
      <c r="P2151" s="4">
        <v>0.0</v>
      </c>
      <c r="Q2151" s="3" t="s">
        <v>38</v>
      </c>
      <c r="R2151" s="4">
        <v>0.0</v>
      </c>
      <c r="S2151" s="3" t="s">
        <v>38</v>
      </c>
      <c r="T2151" s="3" t="s">
        <v>18425</v>
      </c>
      <c r="U2151" s="4">
        <v>1.0</v>
      </c>
      <c r="V2151" s="3" t="s">
        <v>38</v>
      </c>
      <c r="W2151" s="3" t="s">
        <v>38</v>
      </c>
      <c r="X2151" s="3" t="s">
        <v>18426</v>
      </c>
      <c r="Y2151" s="5">
        <f t="shared" si="1"/>
        <v>2009</v>
      </c>
      <c r="Z2151" s="5">
        <f t="shared" si="2"/>
        <v>7</v>
      </c>
      <c r="AA2151" s="5">
        <f t="shared" si="3"/>
        <v>10</v>
      </c>
      <c r="AB2151" s="5">
        <f t="shared" si="4"/>
        <v>2010</v>
      </c>
      <c r="AC2151" s="5">
        <f t="shared" si="5"/>
        <v>4</v>
      </c>
      <c r="AD2151" s="5">
        <f t="shared" si="6"/>
        <v>1</v>
      </c>
    </row>
    <row r="2152" ht="15.75" customHeight="1">
      <c r="A2152" s="3" t="s">
        <v>30</v>
      </c>
      <c r="B2152" s="3" t="s">
        <v>47</v>
      </c>
      <c r="C2152" s="3" t="s">
        <v>17021</v>
      </c>
      <c r="D2152" s="3" t="s">
        <v>18427</v>
      </c>
      <c r="E2152" s="3" t="s">
        <v>18428</v>
      </c>
      <c r="F2152" s="3" t="s">
        <v>18116</v>
      </c>
      <c r="G2152" s="3" t="s">
        <v>18429</v>
      </c>
      <c r="H2152" s="3" t="s">
        <v>17212</v>
      </c>
      <c r="I2152" s="3" t="s">
        <v>172</v>
      </c>
      <c r="J2152" s="3" t="s">
        <v>173</v>
      </c>
      <c r="K2152" s="3" t="s">
        <v>6042</v>
      </c>
      <c r="L2152" s="3" t="s">
        <v>4382</v>
      </c>
      <c r="M2152" s="3" t="s">
        <v>121</v>
      </c>
      <c r="N2152" s="3" t="s">
        <v>38</v>
      </c>
      <c r="O2152" s="3" t="s">
        <v>228</v>
      </c>
      <c r="P2152" s="4">
        <v>0.0</v>
      </c>
      <c r="Q2152" s="3" t="s">
        <v>38</v>
      </c>
      <c r="R2152" s="4">
        <v>3.0</v>
      </c>
      <c r="S2152" s="3" t="s">
        <v>18430</v>
      </c>
      <c r="T2152" s="3" t="s">
        <v>18431</v>
      </c>
      <c r="U2152" s="4">
        <v>1.0</v>
      </c>
      <c r="V2152" s="3" t="s">
        <v>38</v>
      </c>
      <c r="W2152" s="3" t="s">
        <v>38</v>
      </c>
      <c r="X2152" s="3" t="s">
        <v>18432</v>
      </c>
      <c r="Y2152" s="5">
        <f t="shared" si="1"/>
        <v>2009</v>
      </c>
      <c r="Z2152" s="5">
        <f t="shared" si="2"/>
        <v>11</v>
      </c>
      <c r="AA2152" s="5">
        <f t="shared" si="3"/>
        <v>25</v>
      </c>
      <c r="AB2152" s="5">
        <f t="shared" si="4"/>
        <v>2010</v>
      </c>
      <c r="AC2152" s="5">
        <f t="shared" si="5"/>
        <v>4</v>
      </c>
      <c r="AD2152" s="5">
        <f t="shared" si="6"/>
        <v>1</v>
      </c>
    </row>
    <row r="2153" ht="15.75" customHeight="1">
      <c r="A2153" s="3" t="s">
        <v>30</v>
      </c>
      <c r="B2153" s="3" t="s">
        <v>31</v>
      </c>
      <c r="C2153" s="3" t="s">
        <v>18433</v>
      </c>
      <c r="D2153" s="3" t="s">
        <v>18434</v>
      </c>
      <c r="E2153" s="3" t="s">
        <v>18435</v>
      </c>
      <c r="F2153" s="3" t="s">
        <v>18436</v>
      </c>
      <c r="G2153" s="3" t="s">
        <v>18437</v>
      </c>
      <c r="H2153" s="3" t="s">
        <v>18438</v>
      </c>
      <c r="I2153" s="3" t="s">
        <v>17228</v>
      </c>
      <c r="J2153" s="3" t="s">
        <v>17229</v>
      </c>
      <c r="K2153" s="3" t="s">
        <v>18439</v>
      </c>
      <c r="L2153" s="3" t="s">
        <v>38</v>
      </c>
      <c r="M2153" s="3" t="s">
        <v>38</v>
      </c>
      <c r="N2153" s="3" t="s">
        <v>17232</v>
      </c>
      <c r="O2153" s="3" t="s">
        <v>18440</v>
      </c>
      <c r="P2153" s="4">
        <v>0.0</v>
      </c>
      <c r="Q2153" s="3" t="s">
        <v>38</v>
      </c>
      <c r="R2153" s="4">
        <v>0.0</v>
      </c>
      <c r="S2153" s="3" t="s">
        <v>38</v>
      </c>
      <c r="T2153" s="3" t="s">
        <v>18441</v>
      </c>
      <c r="U2153" s="4">
        <v>1.0</v>
      </c>
      <c r="V2153" s="3" t="s">
        <v>38</v>
      </c>
      <c r="W2153" s="3" t="s">
        <v>38</v>
      </c>
      <c r="X2153" s="3" t="s">
        <v>18442</v>
      </c>
      <c r="Y2153" s="5">
        <f t="shared" si="1"/>
        <v>2009</v>
      </c>
      <c r="Z2153" s="5">
        <f t="shared" si="2"/>
        <v>5</v>
      </c>
      <c r="AA2153" s="5">
        <f t="shared" si="3"/>
        <v>6</v>
      </c>
      <c r="AB2153" s="5">
        <f t="shared" si="4"/>
        <v>2010</v>
      </c>
      <c r="AC2153" s="5">
        <f t="shared" si="5"/>
        <v>3</v>
      </c>
      <c r="AD2153" s="5">
        <f t="shared" si="6"/>
        <v>21</v>
      </c>
    </row>
    <row r="2154" ht="15.75" customHeight="1">
      <c r="A2154" s="3" t="s">
        <v>30</v>
      </c>
      <c r="B2154" s="3" t="s">
        <v>47</v>
      </c>
      <c r="C2154" s="3" t="s">
        <v>18443</v>
      </c>
      <c r="D2154" s="3" t="s">
        <v>18444</v>
      </c>
      <c r="E2154" s="3" t="s">
        <v>18445</v>
      </c>
      <c r="F2154" s="3" t="s">
        <v>17646</v>
      </c>
      <c r="G2154" s="3" t="s">
        <v>18446</v>
      </c>
      <c r="H2154" s="3" t="s">
        <v>18438</v>
      </c>
      <c r="I2154" s="3" t="s">
        <v>11540</v>
      </c>
      <c r="J2154" s="3" t="s">
        <v>11541</v>
      </c>
      <c r="K2154" s="3" t="s">
        <v>16536</v>
      </c>
      <c r="L2154" s="3" t="s">
        <v>11560</v>
      </c>
      <c r="M2154" s="3" t="s">
        <v>38</v>
      </c>
      <c r="N2154" s="3" t="s">
        <v>38</v>
      </c>
      <c r="O2154" s="3" t="s">
        <v>18447</v>
      </c>
      <c r="P2154" s="4">
        <v>0.0</v>
      </c>
      <c r="Q2154" s="3" t="s">
        <v>38</v>
      </c>
      <c r="R2154" s="4">
        <v>1.0</v>
      </c>
      <c r="S2154" s="3" t="s">
        <v>18448</v>
      </c>
      <c r="T2154" s="3" t="s">
        <v>18449</v>
      </c>
      <c r="U2154" s="4">
        <v>1.0</v>
      </c>
      <c r="V2154" s="3" t="s">
        <v>38</v>
      </c>
      <c r="W2154" s="3" t="s">
        <v>38</v>
      </c>
      <c r="X2154" s="3" t="s">
        <v>18450</v>
      </c>
      <c r="Y2154" s="5">
        <f t="shared" si="1"/>
        <v>2009</v>
      </c>
      <c r="Z2154" s="5">
        <f t="shared" si="2"/>
        <v>3</v>
      </c>
      <c r="AA2154" s="5">
        <f t="shared" si="3"/>
        <v>12</v>
      </c>
      <c r="AB2154" s="5">
        <f t="shared" si="4"/>
        <v>2010</v>
      </c>
      <c r="AC2154" s="5">
        <f t="shared" si="5"/>
        <v>3</v>
      </c>
      <c r="AD2154" s="5">
        <f t="shared" si="6"/>
        <v>21</v>
      </c>
    </row>
    <row r="2155" ht="15.75" customHeight="1">
      <c r="A2155" s="3" t="s">
        <v>30</v>
      </c>
      <c r="B2155" s="3" t="s">
        <v>47</v>
      </c>
      <c r="C2155" s="3" t="s">
        <v>18451</v>
      </c>
      <c r="D2155" s="3" t="s">
        <v>18452</v>
      </c>
      <c r="E2155" s="3" t="s">
        <v>18453</v>
      </c>
      <c r="F2155" s="3" t="s">
        <v>18454</v>
      </c>
      <c r="G2155" s="3" t="s">
        <v>18455</v>
      </c>
      <c r="H2155" s="3" t="s">
        <v>18438</v>
      </c>
      <c r="I2155" s="3" t="s">
        <v>172</v>
      </c>
      <c r="J2155" s="3" t="s">
        <v>173</v>
      </c>
      <c r="K2155" s="3" t="s">
        <v>18456</v>
      </c>
      <c r="L2155" s="3" t="s">
        <v>18457</v>
      </c>
      <c r="M2155" s="3" t="s">
        <v>176</v>
      </c>
      <c r="N2155" s="3" t="s">
        <v>38</v>
      </c>
      <c r="O2155" s="3" t="s">
        <v>228</v>
      </c>
      <c r="P2155" s="4">
        <v>0.0</v>
      </c>
      <c r="Q2155" s="3" t="s">
        <v>38</v>
      </c>
      <c r="R2155" s="4">
        <v>0.0</v>
      </c>
      <c r="S2155" s="3" t="s">
        <v>38</v>
      </c>
      <c r="T2155" s="3" t="s">
        <v>18458</v>
      </c>
      <c r="U2155" s="4">
        <v>1.0</v>
      </c>
      <c r="V2155" s="3" t="s">
        <v>38</v>
      </c>
      <c r="W2155" s="3" t="s">
        <v>38</v>
      </c>
      <c r="X2155" s="3" t="s">
        <v>18459</v>
      </c>
      <c r="Y2155" s="5">
        <f t="shared" si="1"/>
        <v>2009</v>
      </c>
      <c r="Z2155" s="5">
        <f t="shared" si="2"/>
        <v>11</v>
      </c>
      <c r="AA2155" s="5">
        <f t="shared" si="3"/>
        <v>13</v>
      </c>
      <c r="AB2155" s="5">
        <f t="shared" si="4"/>
        <v>2010</v>
      </c>
      <c r="AC2155" s="5">
        <f t="shared" si="5"/>
        <v>3</v>
      </c>
      <c r="AD2155" s="5">
        <f t="shared" si="6"/>
        <v>21</v>
      </c>
    </row>
    <row r="2156" ht="15.75" customHeight="1">
      <c r="A2156" s="3" t="s">
        <v>30</v>
      </c>
      <c r="B2156" s="3" t="s">
        <v>31</v>
      </c>
      <c r="C2156" s="3" t="s">
        <v>18460</v>
      </c>
      <c r="D2156" s="3" t="s">
        <v>18461</v>
      </c>
      <c r="E2156" s="3" t="s">
        <v>18462</v>
      </c>
      <c r="F2156" s="3" t="s">
        <v>18463</v>
      </c>
      <c r="G2156" s="3" t="s">
        <v>38</v>
      </c>
      <c r="H2156" s="3" t="s">
        <v>38</v>
      </c>
      <c r="I2156" s="3" t="s">
        <v>78</v>
      </c>
      <c r="J2156" s="3" t="s">
        <v>118</v>
      </c>
      <c r="K2156" s="3" t="s">
        <v>8377</v>
      </c>
      <c r="L2156" s="3" t="s">
        <v>18039</v>
      </c>
      <c r="M2156" s="3" t="s">
        <v>38</v>
      </c>
      <c r="N2156" s="3" t="s">
        <v>17539</v>
      </c>
      <c r="O2156" s="3" t="s">
        <v>18464</v>
      </c>
      <c r="P2156" s="4">
        <v>0.0</v>
      </c>
      <c r="Q2156" s="3" t="s">
        <v>38</v>
      </c>
      <c r="R2156" s="4">
        <v>1.0</v>
      </c>
      <c r="S2156" s="3" t="s">
        <v>18465</v>
      </c>
      <c r="T2156" s="3" t="s">
        <v>18466</v>
      </c>
      <c r="U2156" s="4">
        <v>1.0</v>
      </c>
      <c r="V2156" s="3" t="s">
        <v>38</v>
      </c>
      <c r="W2156" s="3" t="s">
        <v>38</v>
      </c>
      <c r="X2156" s="3" t="s">
        <v>18467</v>
      </c>
      <c r="Y2156" s="5">
        <f t="shared" si="1"/>
        <v>2008</v>
      </c>
      <c r="Z2156" s="5">
        <f t="shared" si="2"/>
        <v>9</v>
      </c>
      <c r="AA2156" s="5">
        <f t="shared" si="3"/>
        <v>10</v>
      </c>
      <c r="AB2156" s="5">
        <f t="shared" si="4"/>
        <v>0</v>
      </c>
      <c r="AC2156" s="5">
        <f t="shared" si="5"/>
        <v>0</v>
      </c>
      <c r="AD2156" s="5">
        <f t="shared" si="6"/>
        <v>0</v>
      </c>
    </row>
    <row r="2157" ht="15.75" customHeight="1">
      <c r="A2157" s="3" t="s">
        <v>30</v>
      </c>
      <c r="B2157" s="3" t="s">
        <v>31</v>
      </c>
      <c r="C2157" s="3" t="s">
        <v>18468</v>
      </c>
      <c r="D2157" s="3" t="s">
        <v>18469</v>
      </c>
      <c r="E2157" s="3" t="s">
        <v>18470</v>
      </c>
      <c r="F2157" s="3" t="s">
        <v>18463</v>
      </c>
      <c r="G2157" s="3" t="s">
        <v>38</v>
      </c>
      <c r="H2157" s="3" t="s">
        <v>38</v>
      </c>
      <c r="I2157" s="3" t="s">
        <v>856</v>
      </c>
      <c r="J2157" s="3" t="s">
        <v>118</v>
      </c>
      <c r="K2157" s="3" t="s">
        <v>18374</v>
      </c>
      <c r="L2157" s="3" t="s">
        <v>18375</v>
      </c>
      <c r="M2157" s="3" t="s">
        <v>38</v>
      </c>
      <c r="N2157" s="3" t="s">
        <v>7547</v>
      </c>
      <c r="O2157" s="3" t="s">
        <v>18471</v>
      </c>
      <c r="P2157" s="4">
        <v>0.0</v>
      </c>
      <c r="Q2157" s="3" t="s">
        <v>38</v>
      </c>
      <c r="R2157" s="4">
        <v>1.0</v>
      </c>
      <c r="S2157" s="3" t="s">
        <v>18168</v>
      </c>
      <c r="T2157" s="3" t="s">
        <v>18472</v>
      </c>
      <c r="U2157" s="4">
        <v>1.0</v>
      </c>
      <c r="V2157" s="3" t="s">
        <v>38</v>
      </c>
      <c r="W2157" s="3" t="s">
        <v>38</v>
      </c>
      <c r="X2157" s="3" t="s">
        <v>18473</v>
      </c>
      <c r="Y2157" s="5">
        <f t="shared" si="1"/>
        <v>2008</v>
      </c>
      <c r="Z2157" s="5">
        <f t="shared" si="2"/>
        <v>9</v>
      </c>
      <c r="AA2157" s="5">
        <f t="shared" si="3"/>
        <v>10</v>
      </c>
      <c r="AB2157" s="5">
        <f t="shared" si="4"/>
        <v>0</v>
      </c>
      <c r="AC2157" s="5">
        <f t="shared" si="5"/>
        <v>0</v>
      </c>
      <c r="AD2157" s="5">
        <f t="shared" si="6"/>
        <v>0</v>
      </c>
    </row>
    <row r="2158" ht="15.75" customHeight="1">
      <c r="A2158" s="3" t="s">
        <v>30</v>
      </c>
      <c r="B2158" s="3" t="s">
        <v>31</v>
      </c>
      <c r="C2158" s="3" t="s">
        <v>18474</v>
      </c>
      <c r="D2158" s="3" t="s">
        <v>18475</v>
      </c>
      <c r="E2158" s="3" t="s">
        <v>18476</v>
      </c>
      <c r="F2158" s="3" t="s">
        <v>18477</v>
      </c>
      <c r="G2158" s="3" t="s">
        <v>38</v>
      </c>
      <c r="H2158" s="3" t="s">
        <v>38</v>
      </c>
      <c r="I2158" s="3" t="s">
        <v>78</v>
      </c>
      <c r="J2158" s="3" t="s">
        <v>118</v>
      </c>
      <c r="K2158" s="3" t="s">
        <v>18184</v>
      </c>
      <c r="L2158" s="3" t="s">
        <v>18185</v>
      </c>
      <c r="M2158" s="3" t="s">
        <v>38</v>
      </c>
      <c r="N2158" s="3" t="s">
        <v>17539</v>
      </c>
      <c r="O2158" s="3" t="s">
        <v>18478</v>
      </c>
      <c r="P2158" s="4">
        <v>0.0</v>
      </c>
      <c r="Q2158" s="3" t="s">
        <v>38</v>
      </c>
      <c r="R2158" s="4">
        <v>3.0</v>
      </c>
      <c r="S2158" s="3" t="s">
        <v>18479</v>
      </c>
      <c r="T2158" s="3" t="s">
        <v>18480</v>
      </c>
      <c r="U2158" s="4">
        <v>1.0</v>
      </c>
      <c r="V2158" s="3" t="s">
        <v>38</v>
      </c>
      <c r="W2158" s="3" t="s">
        <v>38</v>
      </c>
      <c r="X2158" s="3" t="s">
        <v>18481</v>
      </c>
      <c r="Y2158" s="5">
        <f t="shared" si="1"/>
        <v>2008</v>
      </c>
      <c r="Z2158" s="5">
        <f t="shared" si="2"/>
        <v>9</v>
      </c>
      <c r="AA2158" s="5">
        <f t="shared" si="3"/>
        <v>12</v>
      </c>
      <c r="AB2158" s="5">
        <f t="shared" si="4"/>
        <v>0</v>
      </c>
      <c r="AC2158" s="5">
        <f t="shared" si="5"/>
        <v>0</v>
      </c>
      <c r="AD2158" s="5">
        <f t="shared" si="6"/>
        <v>0</v>
      </c>
    </row>
    <row r="2159" ht="15.75" customHeight="1">
      <c r="A2159" s="3" t="s">
        <v>30</v>
      </c>
      <c r="B2159" s="3" t="s">
        <v>31</v>
      </c>
      <c r="C2159" s="3" t="s">
        <v>18482</v>
      </c>
      <c r="D2159" s="3" t="s">
        <v>18483</v>
      </c>
      <c r="E2159" s="3" t="s">
        <v>18484</v>
      </c>
      <c r="F2159" s="3" t="s">
        <v>18485</v>
      </c>
      <c r="G2159" s="3" t="s">
        <v>38</v>
      </c>
      <c r="H2159" s="3" t="s">
        <v>38</v>
      </c>
      <c r="I2159" s="3" t="s">
        <v>13387</v>
      </c>
      <c r="J2159" s="3" t="s">
        <v>12955</v>
      </c>
      <c r="K2159" s="3" t="s">
        <v>18486</v>
      </c>
      <c r="L2159" s="3" t="s">
        <v>18487</v>
      </c>
      <c r="M2159" s="3" t="s">
        <v>38</v>
      </c>
      <c r="N2159" s="3" t="s">
        <v>17659</v>
      </c>
      <c r="O2159" s="3" t="s">
        <v>14687</v>
      </c>
      <c r="P2159" s="4">
        <v>4.0</v>
      </c>
      <c r="Q2159" s="3" t="s">
        <v>18488</v>
      </c>
      <c r="R2159" s="4">
        <v>7.0</v>
      </c>
      <c r="S2159" s="3" t="s">
        <v>18489</v>
      </c>
      <c r="T2159" s="3" t="s">
        <v>18490</v>
      </c>
      <c r="U2159" s="4">
        <v>1.0</v>
      </c>
      <c r="V2159" s="3" t="s">
        <v>38</v>
      </c>
      <c r="W2159" s="3" t="s">
        <v>38</v>
      </c>
      <c r="X2159" s="3" t="s">
        <v>18491</v>
      </c>
      <c r="Y2159" s="5">
        <f t="shared" si="1"/>
        <v>2008</v>
      </c>
      <c r="Z2159" s="5">
        <f t="shared" si="2"/>
        <v>9</v>
      </c>
      <c r="AA2159" s="5">
        <f t="shared" si="3"/>
        <v>5</v>
      </c>
      <c r="AB2159" s="5">
        <f t="shared" si="4"/>
        <v>0</v>
      </c>
      <c r="AC2159" s="5">
        <f t="shared" si="5"/>
        <v>0</v>
      </c>
      <c r="AD2159" s="5">
        <f t="shared" si="6"/>
        <v>0</v>
      </c>
    </row>
    <row r="2160" ht="15.75" customHeight="1">
      <c r="A2160" s="3" t="s">
        <v>30</v>
      </c>
      <c r="B2160" s="3" t="s">
        <v>31</v>
      </c>
      <c r="C2160" s="3" t="s">
        <v>18492</v>
      </c>
      <c r="D2160" s="3" t="s">
        <v>18493</v>
      </c>
      <c r="E2160" s="3" t="s">
        <v>18494</v>
      </c>
      <c r="F2160" s="3" t="s">
        <v>18477</v>
      </c>
      <c r="G2160" s="3" t="s">
        <v>38</v>
      </c>
      <c r="H2160" s="3" t="s">
        <v>38</v>
      </c>
      <c r="I2160" s="3" t="s">
        <v>856</v>
      </c>
      <c r="J2160" s="3" t="s">
        <v>118</v>
      </c>
      <c r="K2160" s="3" t="s">
        <v>18030</v>
      </c>
      <c r="L2160" s="3" t="s">
        <v>18031</v>
      </c>
      <c r="M2160" s="3" t="s">
        <v>38</v>
      </c>
      <c r="N2160" s="3" t="s">
        <v>7547</v>
      </c>
      <c r="O2160" s="3" t="s">
        <v>10461</v>
      </c>
      <c r="P2160" s="4">
        <v>0.0</v>
      </c>
      <c r="Q2160" s="3" t="s">
        <v>38</v>
      </c>
      <c r="R2160" s="4">
        <v>0.0</v>
      </c>
      <c r="S2160" s="3" t="s">
        <v>38</v>
      </c>
      <c r="T2160" s="3" t="s">
        <v>18495</v>
      </c>
      <c r="U2160" s="4">
        <v>1.0</v>
      </c>
      <c r="V2160" s="3" t="s">
        <v>38</v>
      </c>
      <c r="W2160" s="3" t="s">
        <v>38</v>
      </c>
      <c r="X2160" s="3" t="s">
        <v>18496</v>
      </c>
      <c r="Y2160" s="5">
        <f t="shared" si="1"/>
        <v>2008</v>
      </c>
      <c r="Z2160" s="5">
        <f t="shared" si="2"/>
        <v>9</v>
      </c>
      <c r="AA2160" s="5">
        <f t="shared" si="3"/>
        <v>12</v>
      </c>
      <c r="AB2160" s="5">
        <f t="shared" si="4"/>
        <v>0</v>
      </c>
      <c r="AC2160" s="5">
        <f t="shared" si="5"/>
        <v>0</v>
      </c>
      <c r="AD2160" s="5">
        <f t="shared" si="6"/>
        <v>0</v>
      </c>
    </row>
    <row r="2161" ht="15.75" customHeight="1">
      <c r="A2161" s="3" t="s">
        <v>30</v>
      </c>
      <c r="B2161" s="3" t="s">
        <v>31</v>
      </c>
      <c r="C2161" s="3" t="s">
        <v>18497</v>
      </c>
      <c r="D2161" s="3" t="s">
        <v>18498</v>
      </c>
      <c r="E2161" s="3" t="s">
        <v>18499</v>
      </c>
      <c r="F2161" s="3" t="s">
        <v>18500</v>
      </c>
      <c r="G2161" s="3" t="s">
        <v>38</v>
      </c>
      <c r="H2161" s="3" t="s">
        <v>38</v>
      </c>
      <c r="I2161" s="3" t="s">
        <v>856</v>
      </c>
      <c r="J2161" s="3" t="s">
        <v>118</v>
      </c>
      <c r="K2161" s="3" t="s">
        <v>8377</v>
      </c>
      <c r="L2161" s="3" t="s">
        <v>18039</v>
      </c>
      <c r="M2161" s="3" t="s">
        <v>38</v>
      </c>
      <c r="N2161" s="3" t="s">
        <v>17659</v>
      </c>
      <c r="O2161" s="3" t="s">
        <v>18501</v>
      </c>
      <c r="P2161" s="4">
        <v>0.0</v>
      </c>
      <c r="Q2161" s="3" t="s">
        <v>38</v>
      </c>
      <c r="R2161" s="4">
        <v>0.0</v>
      </c>
      <c r="S2161" s="3" t="s">
        <v>38</v>
      </c>
      <c r="T2161" s="3" t="s">
        <v>18502</v>
      </c>
      <c r="U2161" s="4">
        <v>1.0</v>
      </c>
      <c r="V2161" s="3" t="s">
        <v>38</v>
      </c>
      <c r="W2161" s="3" t="s">
        <v>38</v>
      </c>
      <c r="X2161" s="3" t="s">
        <v>18503</v>
      </c>
      <c r="Y2161" s="5">
        <f t="shared" si="1"/>
        <v>2008</v>
      </c>
      <c r="Z2161" s="5">
        <f t="shared" si="2"/>
        <v>9</v>
      </c>
      <c r="AA2161" s="5">
        <f t="shared" si="3"/>
        <v>1</v>
      </c>
      <c r="AB2161" s="5">
        <f t="shared" si="4"/>
        <v>0</v>
      </c>
      <c r="AC2161" s="5">
        <f t="shared" si="5"/>
        <v>0</v>
      </c>
      <c r="AD2161" s="5">
        <f t="shared" si="6"/>
        <v>0</v>
      </c>
    </row>
    <row r="2162" ht="15.75" customHeight="1">
      <c r="A2162" s="3" t="s">
        <v>30</v>
      </c>
      <c r="B2162" s="3" t="s">
        <v>31</v>
      </c>
      <c r="C2162" s="3" t="s">
        <v>18504</v>
      </c>
      <c r="D2162" s="3" t="s">
        <v>18505</v>
      </c>
      <c r="E2162" s="3" t="s">
        <v>18506</v>
      </c>
      <c r="F2162" s="3" t="s">
        <v>18507</v>
      </c>
      <c r="G2162" s="3" t="s">
        <v>38</v>
      </c>
      <c r="H2162" s="3" t="s">
        <v>38</v>
      </c>
      <c r="I2162" s="3" t="s">
        <v>78</v>
      </c>
      <c r="J2162" s="3" t="s">
        <v>118</v>
      </c>
      <c r="K2162" s="3" t="s">
        <v>8377</v>
      </c>
      <c r="L2162" s="3" t="s">
        <v>18039</v>
      </c>
      <c r="M2162" s="3" t="s">
        <v>38</v>
      </c>
      <c r="N2162" s="3" t="s">
        <v>17539</v>
      </c>
      <c r="O2162" s="3" t="s">
        <v>18508</v>
      </c>
      <c r="P2162" s="4">
        <v>0.0</v>
      </c>
      <c r="Q2162" s="3" t="s">
        <v>38</v>
      </c>
      <c r="R2162" s="4">
        <v>0.0</v>
      </c>
      <c r="S2162" s="3" t="s">
        <v>38</v>
      </c>
      <c r="T2162" s="3" t="s">
        <v>18509</v>
      </c>
      <c r="U2162" s="4">
        <v>1.0</v>
      </c>
      <c r="V2162" s="3" t="s">
        <v>38</v>
      </c>
      <c r="W2162" s="3" t="s">
        <v>38</v>
      </c>
      <c r="X2162" s="3" t="s">
        <v>18510</v>
      </c>
      <c r="Y2162" s="5">
        <f t="shared" si="1"/>
        <v>2008</v>
      </c>
      <c r="Z2162" s="5">
        <f t="shared" si="2"/>
        <v>9</v>
      </c>
      <c r="AA2162" s="5">
        <f t="shared" si="3"/>
        <v>2</v>
      </c>
      <c r="AB2162" s="5">
        <f t="shared" si="4"/>
        <v>0</v>
      </c>
      <c r="AC2162" s="5">
        <f t="shared" si="5"/>
        <v>0</v>
      </c>
      <c r="AD2162" s="5">
        <f t="shared" si="6"/>
        <v>0</v>
      </c>
    </row>
    <row r="2163" ht="15.75" customHeight="1">
      <c r="A2163" s="3" t="s">
        <v>30</v>
      </c>
      <c r="B2163" s="3" t="s">
        <v>47</v>
      </c>
      <c r="C2163" s="3" t="s">
        <v>18511</v>
      </c>
      <c r="D2163" s="3" t="s">
        <v>18512</v>
      </c>
      <c r="E2163" s="3" t="s">
        <v>18513</v>
      </c>
      <c r="F2163" s="3" t="s">
        <v>18514</v>
      </c>
      <c r="G2163" s="3" t="s">
        <v>18515</v>
      </c>
      <c r="H2163" s="3" t="s">
        <v>18516</v>
      </c>
      <c r="I2163" s="3" t="s">
        <v>172</v>
      </c>
      <c r="J2163" s="3" t="s">
        <v>173</v>
      </c>
      <c r="K2163" s="3" t="s">
        <v>6042</v>
      </c>
      <c r="L2163" s="3" t="s">
        <v>4382</v>
      </c>
      <c r="M2163" s="3" t="s">
        <v>121</v>
      </c>
      <c r="N2163" s="3" t="s">
        <v>38</v>
      </c>
      <c r="O2163" s="3" t="s">
        <v>70</v>
      </c>
      <c r="P2163" s="4">
        <v>0.0</v>
      </c>
      <c r="Q2163" s="3" t="s">
        <v>38</v>
      </c>
      <c r="R2163" s="4">
        <v>3.0</v>
      </c>
      <c r="S2163" s="3" t="s">
        <v>18517</v>
      </c>
      <c r="T2163" s="3" t="s">
        <v>18518</v>
      </c>
      <c r="U2163" s="4">
        <v>1.0</v>
      </c>
      <c r="V2163" s="3" t="s">
        <v>38</v>
      </c>
      <c r="W2163" s="3" t="s">
        <v>38</v>
      </c>
      <c r="X2163" s="3" t="s">
        <v>18519</v>
      </c>
      <c r="Y2163" s="5">
        <f t="shared" si="1"/>
        <v>2009</v>
      </c>
      <c r="Z2163" s="5">
        <f t="shared" si="2"/>
        <v>10</v>
      </c>
      <c r="AA2163" s="5">
        <f t="shared" si="3"/>
        <v>27</v>
      </c>
      <c r="AB2163" s="5">
        <f t="shared" si="4"/>
        <v>2010</v>
      </c>
      <c r="AC2163" s="5">
        <f t="shared" si="5"/>
        <v>3</v>
      </c>
      <c r="AD2163" s="5">
        <f t="shared" si="6"/>
        <v>11</v>
      </c>
    </row>
    <row r="2164" ht="15.75" customHeight="1">
      <c r="A2164" s="3" t="s">
        <v>30</v>
      </c>
      <c r="B2164" s="3" t="s">
        <v>47</v>
      </c>
      <c r="C2164" s="3" t="s">
        <v>18520</v>
      </c>
      <c r="D2164" s="3" t="s">
        <v>18521</v>
      </c>
      <c r="E2164" s="3" t="s">
        <v>18522</v>
      </c>
      <c r="F2164" s="3" t="s">
        <v>18523</v>
      </c>
      <c r="G2164" s="3" t="s">
        <v>18524</v>
      </c>
      <c r="H2164" s="3" t="s">
        <v>18516</v>
      </c>
      <c r="I2164" s="3" t="s">
        <v>16774</v>
      </c>
      <c r="J2164" s="3" t="s">
        <v>1250</v>
      </c>
      <c r="K2164" s="3" t="s">
        <v>16775</v>
      </c>
      <c r="L2164" s="3" t="s">
        <v>16776</v>
      </c>
      <c r="M2164" s="3" t="s">
        <v>30</v>
      </c>
      <c r="N2164" s="3" t="s">
        <v>38</v>
      </c>
      <c r="O2164" s="3" t="s">
        <v>18525</v>
      </c>
      <c r="P2164" s="4">
        <v>0.0</v>
      </c>
      <c r="Q2164" s="3" t="s">
        <v>38</v>
      </c>
      <c r="R2164" s="4">
        <v>2.0</v>
      </c>
      <c r="S2164" s="3" t="s">
        <v>18526</v>
      </c>
      <c r="T2164" s="3" t="s">
        <v>18527</v>
      </c>
      <c r="U2164" s="4">
        <v>2.0</v>
      </c>
      <c r="V2164" s="3" t="s">
        <v>38</v>
      </c>
      <c r="W2164" s="3" t="s">
        <v>38</v>
      </c>
      <c r="X2164" s="3" t="s">
        <v>18528</v>
      </c>
      <c r="Y2164" s="5">
        <f t="shared" si="1"/>
        <v>2009</v>
      </c>
      <c r="Z2164" s="5">
        <f t="shared" si="2"/>
        <v>8</v>
      </c>
      <c r="AA2164" s="5">
        <f t="shared" si="3"/>
        <v>10</v>
      </c>
      <c r="AB2164" s="5">
        <f t="shared" si="4"/>
        <v>2010</v>
      </c>
      <c r="AC2164" s="5">
        <f t="shared" si="5"/>
        <v>3</v>
      </c>
      <c r="AD2164" s="5">
        <f t="shared" si="6"/>
        <v>11</v>
      </c>
    </row>
    <row r="2165" ht="15.75" customHeight="1">
      <c r="A2165" s="3" t="s">
        <v>30</v>
      </c>
      <c r="B2165" s="3" t="s">
        <v>47</v>
      </c>
      <c r="C2165" s="3" t="s">
        <v>18529</v>
      </c>
      <c r="D2165" s="3" t="s">
        <v>18530</v>
      </c>
      <c r="E2165" s="3" t="s">
        <v>18531</v>
      </c>
      <c r="F2165" s="3" t="s">
        <v>16989</v>
      </c>
      <c r="G2165" s="3" t="s">
        <v>18532</v>
      </c>
      <c r="H2165" s="3" t="s">
        <v>18516</v>
      </c>
      <c r="I2165" s="3" t="s">
        <v>12954</v>
      </c>
      <c r="J2165" s="3" t="s">
        <v>12955</v>
      </c>
      <c r="K2165" s="3" t="s">
        <v>18533</v>
      </c>
      <c r="L2165" s="3" t="s">
        <v>18534</v>
      </c>
      <c r="M2165" s="3" t="s">
        <v>96</v>
      </c>
      <c r="N2165" s="3" t="s">
        <v>16044</v>
      </c>
      <c r="O2165" s="3" t="s">
        <v>13104</v>
      </c>
      <c r="P2165" s="4">
        <v>0.0</v>
      </c>
      <c r="Q2165" s="3" t="s">
        <v>38</v>
      </c>
      <c r="R2165" s="4">
        <v>0.0</v>
      </c>
      <c r="S2165" s="3" t="s">
        <v>38</v>
      </c>
      <c r="T2165" s="3" t="s">
        <v>18535</v>
      </c>
      <c r="U2165" s="4">
        <v>1.0</v>
      </c>
      <c r="V2165" s="3" t="s">
        <v>38</v>
      </c>
      <c r="W2165" s="3" t="s">
        <v>38</v>
      </c>
      <c r="X2165" s="3" t="s">
        <v>18536</v>
      </c>
      <c r="Y2165" s="5">
        <f t="shared" si="1"/>
        <v>2009</v>
      </c>
      <c r="Z2165" s="5">
        <f t="shared" si="2"/>
        <v>9</v>
      </c>
      <c r="AA2165" s="5">
        <f t="shared" si="3"/>
        <v>16</v>
      </c>
      <c r="AB2165" s="5">
        <f t="shared" si="4"/>
        <v>2010</v>
      </c>
      <c r="AC2165" s="5">
        <f t="shared" si="5"/>
        <v>3</v>
      </c>
      <c r="AD2165" s="5">
        <f t="shared" si="6"/>
        <v>11</v>
      </c>
    </row>
    <row r="2166" ht="15.75" customHeight="1">
      <c r="A2166" s="3" t="s">
        <v>30</v>
      </c>
      <c r="B2166" s="3" t="s">
        <v>31</v>
      </c>
      <c r="C2166" s="3" t="s">
        <v>18537</v>
      </c>
      <c r="D2166" s="3" t="s">
        <v>18538</v>
      </c>
      <c r="E2166" s="3" t="s">
        <v>18539</v>
      </c>
      <c r="F2166" s="3" t="s">
        <v>18540</v>
      </c>
      <c r="G2166" s="3" t="s">
        <v>38</v>
      </c>
      <c r="H2166" s="3" t="s">
        <v>38</v>
      </c>
      <c r="I2166" s="3" t="s">
        <v>856</v>
      </c>
      <c r="J2166" s="3" t="s">
        <v>118</v>
      </c>
      <c r="K2166" s="3" t="s">
        <v>18217</v>
      </c>
      <c r="L2166" s="3" t="s">
        <v>18218</v>
      </c>
      <c r="M2166" s="3" t="s">
        <v>38</v>
      </c>
      <c r="N2166" s="3" t="s">
        <v>7547</v>
      </c>
      <c r="O2166" s="3" t="s">
        <v>18541</v>
      </c>
      <c r="P2166" s="4">
        <v>0.0</v>
      </c>
      <c r="Q2166" s="3" t="s">
        <v>38</v>
      </c>
      <c r="R2166" s="4">
        <v>0.0</v>
      </c>
      <c r="S2166" s="3" t="s">
        <v>38</v>
      </c>
      <c r="T2166" s="3" t="s">
        <v>18542</v>
      </c>
      <c r="U2166" s="4">
        <v>1.0</v>
      </c>
      <c r="V2166" s="3" t="s">
        <v>38</v>
      </c>
      <c r="W2166" s="3" t="s">
        <v>38</v>
      </c>
      <c r="X2166" s="3" t="s">
        <v>18543</v>
      </c>
      <c r="Y2166" s="5">
        <f t="shared" si="1"/>
        <v>2008</v>
      </c>
      <c r="Z2166" s="5">
        <f t="shared" si="2"/>
        <v>8</v>
      </c>
      <c r="AA2166" s="5">
        <f t="shared" si="3"/>
        <v>20</v>
      </c>
      <c r="AB2166" s="5">
        <f t="shared" si="4"/>
        <v>0</v>
      </c>
      <c r="AC2166" s="5">
        <f t="shared" si="5"/>
        <v>0</v>
      </c>
      <c r="AD2166" s="5">
        <f t="shared" si="6"/>
        <v>0</v>
      </c>
    </row>
    <row r="2167" ht="15.75" customHeight="1">
      <c r="A2167" s="3" t="s">
        <v>30</v>
      </c>
      <c r="B2167" s="3" t="s">
        <v>31</v>
      </c>
      <c r="C2167" s="3" t="s">
        <v>18544</v>
      </c>
      <c r="D2167" s="3" t="s">
        <v>18545</v>
      </c>
      <c r="E2167" s="3" t="s">
        <v>18546</v>
      </c>
      <c r="F2167" s="3" t="s">
        <v>18547</v>
      </c>
      <c r="G2167" s="3" t="s">
        <v>38</v>
      </c>
      <c r="H2167" s="3" t="s">
        <v>38</v>
      </c>
      <c r="I2167" s="3" t="s">
        <v>78</v>
      </c>
      <c r="J2167" s="3" t="s">
        <v>118</v>
      </c>
      <c r="K2167" s="3" t="s">
        <v>18374</v>
      </c>
      <c r="L2167" s="3" t="s">
        <v>18375</v>
      </c>
      <c r="M2167" s="3" t="s">
        <v>38</v>
      </c>
      <c r="N2167" s="3" t="s">
        <v>17539</v>
      </c>
      <c r="O2167" s="3" t="s">
        <v>18548</v>
      </c>
      <c r="P2167" s="4">
        <v>0.0</v>
      </c>
      <c r="Q2167" s="3" t="s">
        <v>38</v>
      </c>
      <c r="R2167" s="4">
        <v>0.0</v>
      </c>
      <c r="S2167" s="3" t="s">
        <v>38</v>
      </c>
      <c r="T2167" s="3" t="s">
        <v>18549</v>
      </c>
      <c r="U2167" s="4">
        <v>1.0</v>
      </c>
      <c r="V2167" s="3" t="s">
        <v>38</v>
      </c>
      <c r="W2167" s="3" t="s">
        <v>38</v>
      </c>
      <c r="X2167" s="3" t="s">
        <v>18550</v>
      </c>
      <c r="Y2167" s="5">
        <f t="shared" si="1"/>
        <v>2008</v>
      </c>
      <c r="Z2167" s="5">
        <f t="shared" si="2"/>
        <v>8</v>
      </c>
      <c r="AA2167" s="5">
        <f t="shared" si="3"/>
        <v>25</v>
      </c>
      <c r="AB2167" s="5">
        <f t="shared" si="4"/>
        <v>0</v>
      </c>
      <c r="AC2167" s="5">
        <f t="shared" si="5"/>
        <v>0</v>
      </c>
      <c r="AD2167" s="5">
        <f t="shared" si="6"/>
        <v>0</v>
      </c>
    </row>
    <row r="2168" ht="15.75" customHeight="1">
      <c r="A2168" s="3" t="s">
        <v>30</v>
      </c>
      <c r="B2168" s="3" t="s">
        <v>31</v>
      </c>
      <c r="C2168" s="3" t="s">
        <v>18551</v>
      </c>
      <c r="D2168" s="3" t="s">
        <v>18552</v>
      </c>
      <c r="E2168" s="3" t="s">
        <v>18553</v>
      </c>
      <c r="F2168" s="3" t="s">
        <v>18540</v>
      </c>
      <c r="G2168" s="3" t="s">
        <v>38</v>
      </c>
      <c r="H2168" s="3" t="s">
        <v>38</v>
      </c>
      <c r="I2168" s="3" t="s">
        <v>856</v>
      </c>
      <c r="J2168" s="3" t="s">
        <v>118</v>
      </c>
      <c r="K2168" s="3" t="s">
        <v>18554</v>
      </c>
      <c r="L2168" s="3" t="s">
        <v>18555</v>
      </c>
      <c r="M2168" s="3" t="s">
        <v>38</v>
      </c>
      <c r="N2168" s="3" t="s">
        <v>7547</v>
      </c>
      <c r="O2168" s="3" t="s">
        <v>18556</v>
      </c>
      <c r="P2168" s="4">
        <v>0.0</v>
      </c>
      <c r="Q2168" s="3" t="s">
        <v>38</v>
      </c>
      <c r="R2168" s="4">
        <v>0.0</v>
      </c>
      <c r="S2168" s="3" t="s">
        <v>38</v>
      </c>
      <c r="T2168" s="3" t="s">
        <v>18557</v>
      </c>
      <c r="U2168" s="4">
        <v>1.0</v>
      </c>
      <c r="V2168" s="3" t="s">
        <v>38</v>
      </c>
      <c r="W2168" s="3" t="s">
        <v>38</v>
      </c>
      <c r="X2168" s="3" t="s">
        <v>18558</v>
      </c>
      <c r="Y2168" s="5">
        <f t="shared" si="1"/>
        <v>2008</v>
      </c>
      <c r="Z2168" s="5">
        <f t="shared" si="2"/>
        <v>8</v>
      </c>
      <c r="AA2168" s="5">
        <f t="shared" si="3"/>
        <v>20</v>
      </c>
      <c r="AB2168" s="5">
        <f t="shared" si="4"/>
        <v>0</v>
      </c>
      <c r="AC2168" s="5">
        <f t="shared" si="5"/>
        <v>0</v>
      </c>
      <c r="AD2168" s="5">
        <f t="shared" si="6"/>
        <v>0</v>
      </c>
    </row>
    <row r="2169" ht="15.75" customHeight="1">
      <c r="A2169" s="3" t="s">
        <v>30</v>
      </c>
      <c r="B2169" s="3" t="s">
        <v>31</v>
      </c>
      <c r="C2169" s="3" t="s">
        <v>18559</v>
      </c>
      <c r="D2169" s="3" t="s">
        <v>18560</v>
      </c>
      <c r="E2169" s="3" t="s">
        <v>18561</v>
      </c>
      <c r="F2169" s="3" t="s">
        <v>18540</v>
      </c>
      <c r="G2169" s="3" t="s">
        <v>38</v>
      </c>
      <c r="H2169" s="3" t="s">
        <v>38</v>
      </c>
      <c r="I2169" s="3" t="s">
        <v>856</v>
      </c>
      <c r="J2169" s="3" t="s">
        <v>118</v>
      </c>
      <c r="K2169" s="3" t="s">
        <v>18554</v>
      </c>
      <c r="L2169" s="3" t="s">
        <v>18555</v>
      </c>
      <c r="M2169" s="3" t="s">
        <v>38</v>
      </c>
      <c r="N2169" s="3" t="s">
        <v>7547</v>
      </c>
      <c r="O2169" s="3" t="s">
        <v>11561</v>
      </c>
      <c r="P2169" s="4">
        <v>0.0</v>
      </c>
      <c r="Q2169" s="3" t="s">
        <v>38</v>
      </c>
      <c r="R2169" s="4">
        <v>0.0</v>
      </c>
      <c r="S2169" s="3" t="s">
        <v>38</v>
      </c>
      <c r="T2169" s="3" t="s">
        <v>18562</v>
      </c>
      <c r="U2169" s="4">
        <v>1.0</v>
      </c>
      <c r="V2169" s="3" t="s">
        <v>38</v>
      </c>
      <c r="W2169" s="3" t="s">
        <v>38</v>
      </c>
      <c r="X2169" s="3" t="s">
        <v>18563</v>
      </c>
      <c r="Y2169" s="5">
        <f t="shared" si="1"/>
        <v>2008</v>
      </c>
      <c r="Z2169" s="5">
        <f t="shared" si="2"/>
        <v>8</v>
      </c>
      <c r="AA2169" s="5">
        <f t="shared" si="3"/>
        <v>20</v>
      </c>
      <c r="AB2169" s="5">
        <f t="shared" si="4"/>
        <v>0</v>
      </c>
      <c r="AC2169" s="5">
        <f t="shared" si="5"/>
        <v>0</v>
      </c>
      <c r="AD2169" s="5">
        <f t="shared" si="6"/>
        <v>0</v>
      </c>
    </row>
    <row r="2170" ht="15.75" customHeight="1">
      <c r="A2170" s="3" t="s">
        <v>30</v>
      </c>
      <c r="B2170" s="3" t="s">
        <v>31</v>
      </c>
      <c r="C2170" s="3" t="s">
        <v>18564</v>
      </c>
      <c r="D2170" s="3" t="s">
        <v>18565</v>
      </c>
      <c r="E2170" s="3" t="s">
        <v>18566</v>
      </c>
      <c r="F2170" s="3" t="s">
        <v>18540</v>
      </c>
      <c r="G2170" s="3" t="s">
        <v>38</v>
      </c>
      <c r="H2170" s="3" t="s">
        <v>38</v>
      </c>
      <c r="I2170" s="3" t="s">
        <v>78</v>
      </c>
      <c r="J2170" s="3" t="s">
        <v>118</v>
      </c>
      <c r="K2170" s="3" t="s">
        <v>18567</v>
      </c>
      <c r="L2170" s="3" t="s">
        <v>18568</v>
      </c>
      <c r="M2170" s="3" t="s">
        <v>38</v>
      </c>
      <c r="N2170" s="3" t="s">
        <v>17539</v>
      </c>
      <c r="O2170" s="3" t="s">
        <v>18259</v>
      </c>
      <c r="P2170" s="4">
        <v>0.0</v>
      </c>
      <c r="Q2170" s="3" t="s">
        <v>38</v>
      </c>
      <c r="R2170" s="4">
        <v>1.0</v>
      </c>
      <c r="S2170" s="3" t="s">
        <v>18569</v>
      </c>
      <c r="T2170" s="3" t="s">
        <v>18570</v>
      </c>
      <c r="U2170" s="4">
        <v>1.0</v>
      </c>
      <c r="V2170" s="3" t="s">
        <v>38</v>
      </c>
      <c r="W2170" s="3" t="s">
        <v>38</v>
      </c>
      <c r="X2170" s="3" t="s">
        <v>18571</v>
      </c>
      <c r="Y2170" s="5">
        <f t="shared" si="1"/>
        <v>2008</v>
      </c>
      <c r="Z2170" s="5">
        <f t="shared" si="2"/>
        <v>8</v>
      </c>
      <c r="AA2170" s="5">
        <f t="shared" si="3"/>
        <v>20</v>
      </c>
      <c r="AB2170" s="5">
        <f t="shared" si="4"/>
        <v>0</v>
      </c>
      <c r="AC2170" s="5">
        <f t="shared" si="5"/>
        <v>0</v>
      </c>
      <c r="AD2170" s="5">
        <f t="shared" si="6"/>
        <v>0</v>
      </c>
    </row>
    <row r="2171" ht="15.75" customHeight="1">
      <c r="A2171" s="3" t="s">
        <v>30</v>
      </c>
      <c r="B2171" s="3" t="s">
        <v>31</v>
      </c>
      <c r="C2171" s="3" t="s">
        <v>17740</v>
      </c>
      <c r="D2171" s="3" t="s">
        <v>18572</v>
      </c>
      <c r="E2171" s="3" t="s">
        <v>18573</v>
      </c>
      <c r="F2171" s="3" t="s">
        <v>17918</v>
      </c>
      <c r="G2171" s="3" t="s">
        <v>18574</v>
      </c>
      <c r="H2171" s="3" t="s">
        <v>18575</v>
      </c>
      <c r="I2171" s="3" t="s">
        <v>38</v>
      </c>
      <c r="J2171" s="3" t="s">
        <v>148</v>
      </c>
      <c r="K2171" s="3" t="s">
        <v>11900</v>
      </c>
      <c r="L2171" s="3" t="s">
        <v>38</v>
      </c>
      <c r="M2171" s="3" t="s">
        <v>38</v>
      </c>
      <c r="N2171" s="3" t="s">
        <v>151</v>
      </c>
      <c r="O2171" s="3" t="s">
        <v>800</v>
      </c>
      <c r="P2171" s="4">
        <v>5.0</v>
      </c>
      <c r="Q2171" s="3" t="s">
        <v>18576</v>
      </c>
      <c r="R2171" s="4">
        <v>1.0</v>
      </c>
      <c r="S2171" s="3" t="s">
        <v>18577</v>
      </c>
      <c r="T2171" s="3" t="s">
        <v>18578</v>
      </c>
      <c r="U2171" s="4">
        <v>1.0</v>
      </c>
      <c r="V2171" s="3" t="s">
        <v>38</v>
      </c>
      <c r="W2171" s="3" t="s">
        <v>38</v>
      </c>
      <c r="X2171" s="3" t="s">
        <v>18579</v>
      </c>
      <c r="Y2171" s="5">
        <f t="shared" si="1"/>
        <v>2009</v>
      </c>
      <c r="Z2171" s="5">
        <f t="shared" si="2"/>
        <v>4</v>
      </c>
      <c r="AA2171" s="5">
        <f t="shared" si="3"/>
        <v>9</v>
      </c>
      <c r="AB2171" s="5">
        <f t="shared" si="4"/>
        <v>2010</v>
      </c>
      <c r="AC2171" s="5">
        <f t="shared" si="5"/>
        <v>3</v>
      </c>
      <c r="AD2171" s="5">
        <f t="shared" si="6"/>
        <v>1</v>
      </c>
    </row>
    <row r="2172" ht="15.75" customHeight="1">
      <c r="A2172" s="3" t="s">
        <v>30</v>
      </c>
      <c r="B2172" s="3" t="s">
        <v>47</v>
      </c>
      <c r="C2172" s="3" t="s">
        <v>18580</v>
      </c>
      <c r="D2172" s="3" t="s">
        <v>18581</v>
      </c>
      <c r="E2172" s="3" t="s">
        <v>18582</v>
      </c>
      <c r="F2172" s="3" t="s">
        <v>16904</v>
      </c>
      <c r="G2172" s="3" t="s">
        <v>18583</v>
      </c>
      <c r="H2172" s="3" t="s">
        <v>18575</v>
      </c>
      <c r="I2172" s="3" t="s">
        <v>147</v>
      </c>
      <c r="J2172" s="3" t="s">
        <v>148</v>
      </c>
      <c r="K2172" s="3" t="s">
        <v>14363</v>
      </c>
      <c r="L2172" s="3" t="s">
        <v>11900</v>
      </c>
      <c r="M2172" s="3" t="s">
        <v>30</v>
      </c>
      <c r="N2172" s="3" t="s">
        <v>151</v>
      </c>
      <c r="O2172" s="3" t="s">
        <v>38</v>
      </c>
      <c r="P2172" s="4">
        <v>0.0</v>
      </c>
      <c r="Q2172" s="3" t="s">
        <v>38</v>
      </c>
      <c r="R2172" s="4">
        <v>0.0</v>
      </c>
      <c r="S2172" s="3" t="s">
        <v>38</v>
      </c>
      <c r="T2172" s="3" t="s">
        <v>18584</v>
      </c>
      <c r="U2172" s="4">
        <v>1.0</v>
      </c>
      <c r="V2172" s="3" t="s">
        <v>38</v>
      </c>
      <c r="W2172" s="3" t="s">
        <v>38</v>
      </c>
      <c r="X2172" s="3" t="s">
        <v>18585</v>
      </c>
      <c r="Y2172" s="5">
        <f t="shared" si="1"/>
        <v>2009</v>
      </c>
      <c r="Z2172" s="5">
        <f t="shared" si="2"/>
        <v>9</v>
      </c>
      <c r="AA2172" s="5">
        <f t="shared" si="3"/>
        <v>28</v>
      </c>
      <c r="AB2172" s="5">
        <f t="shared" si="4"/>
        <v>2010</v>
      </c>
      <c r="AC2172" s="5">
        <f t="shared" si="5"/>
        <v>3</v>
      </c>
      <c r="AD2172" s="5">
        <f t="shared" si="6"/>
        <v>1</v>
      </c>
    </row>
    <row r="2173" ht="15.75" customHeight="1">
      <c r="A2173" s="3" t="s">
        <v>30</v>
      </c>
      <c r="B2173" s="3" t="s">
        <v>47</v>
      </c>
      <c r="C2173" s="3" t="s">
        <v>18121</v>
      </c>
      <c r="D2173" s="3" t="s">
        <v>18586</v>
      </c>
      <c r="E2173" s="3" t="s">
        <v>18587</v>
      </c>
      <c r="F2173" s="3" t="s">
        <v>18588</v>
      </c>
      <c r="G2173" s="3" t="s">
        <v>18589</v>
      </c>
      <c r="H2173" s="3" t="s">
        <v>18575</v>
      </c>
      <c r="I2173" s="3" t="s">
        <v>147</v>
      </c>
      <c r="J2173" s="3" t="s">
        <v>148</v>
      </c>
      <c r="K2173" s="3" t="s">
        <v>14070</v>
      </c>
      <c r="L2173" s="3" t="s">
        <v>14071</v>
      </c>
      <c r="M2173" s="3" t="s">
        <v>30</v>
      </c>
      <c r="N2173" s="3" t="s">
        <v>151</v>
      </c>
      <c r="O2173" s="3" t="s">
        <v>38</v>
      </c>
      <c r="P2173" s="4">
        <v>0.0</v>
      </c>
      <c r="Q2173" s="3" t="s">
        <v>38</v>
      </c>
      <c r="R2173" s="4">
        <v>0.0</v>
      </c>
      <c r="S2173" s="3" t="s">
        <v>38</v>
      </c>
      <c r="T2173" s="3" t="s">
        <v>18590</v>
      </c>
      <c r="U2173" s="4">
        <v>1.0</v>
      </c>
      <c r="V2173" s="3" t="s">
        <v>38</v>
      </c>
      <c r="W2173" s="3" t="s">
        <v>38</v>
      </c>
      <c r="X2173" s="3" t="s">
        <v>18591</v>
      </c>
      <c r="Y2173" s="5">
        <f t="shared" si="1"/>
        <v>2009</v>
      </c>
      <c r="Z2173" s="5">
        <f t="shared" si="2"/>
        <v>9</v>
      </c>
      <c r="AA2173" s="5">
        <f t="shared" si="3"/>
        <v>3</v>
      </c>
      <c r="AB2173" s="5">
        <f t="shared" si="4"/>
        <v>2010</v>
      </c>
      <c r="AC2173" s="5">
        <f t="shared" si="5"/>
        <v>3</v>
      </c>
      <c r="AD2173" s="5">
        <f t="shared" si="6"/>
        <v>1</v>
      </c>
    </row>
    <row r="2174" ht="15.75" customHeight="1">
      <c r="A2174" s="3" t="s">
        <v>30</v>
      </c>
      <c r="B2174" s="3" t="s">
        <v>47</v>
      </c>
      <c r="C2174" s="3" t="s">
        <v>17333</v>
      </c>
      <c r="D2174" s="3" t="s">
        <v>18592</v>
      </c>
      <c r="E2174" s="3" t="s">
        <v>18593</v>
      </c>
      <c r="F2174" s="3" t="s">
        <v>18594</v>
      </c>
      <c r="G2174" s="3" t="s">
        <v>18595</v>
      </c>
      <c r="H2174" s="3" t="s">
        <v>18596</v>
      </c>
      <c r="I2174" s="3" t="s">
        <v>17338</v>
      </c>
      <c r="J2174" s="3" t="s">
        <v>11541</v>
      </c>
      <c r="K2174" s="3" t="s">
        <v>17339</v>
      </c>
      <c r="L2174" s="3" t="s">
        <v>17340</v>
      </c>
      <c r="M2174" s="3" t="s">
        <v>38</v>
      </c>
      <c r="N2174" s="3" t="s">
        <v>6579</v>
      </c>
      <c r="O2174" s="3" t="s">
        <v>18597</v>
      </c>
      <c r="P2174" s="4">
        <v>0.0</v>
      </c>
      <c r="Q2174" s="3" t="s">
        <v>38</v>
      </c>
      <c r="R2174" s="4">
        <v>0.0</v>
      </c>
      <c r="S2174" s="3" t="s">
        <v>38</v>
      </c>
      <c r="T2174" s="3" t="s">
        <v>18598</v>
      </c>
      <c r="U2174" s="4">
        <v>1.0</v>
      </c>
      <c r="V2174" s="3" t="s">
        <v>38</v>
      </c>
      <c r="W2174" s="3" t="s">
        <v>38</v>
      </c>
      <c r="X2174" s="3" t="s">
        <v>18599</v>
      </c>
      <c r="Y2174" s="5">
        <f t="shared" si="1"/>
        <v>2009</v>
      </c>
      <c r="Z2174" s="5">
        <f t="shared" si="2"/>
        <v>8</v>
      </c>
      <c r="AA2174" s="5">
        <f t="shared" si="3"/>
        <v>4</v>
      </c>
      <c r="AB2174" s="5">
        <f t="shared" si="4"/>
        <v>2010</v>
      </c>
      <c r="AC2174" s="5">
        <f t="shared" si="5"/>
        <v>2</v>
      </c>
      <c r="AD2174" s="5">
        <f t="shared" si="6"/>
        <v>21</v>
      </c>
    </row>
    <row r="2175" ht="15.75" customHeight="1">
      <c r="A2175" s="3" t="s">
        <v>30</v>
      </c>
      <c r="B2175" s="3" t="s">
        <v>47</v>
      </c>
      <c r="C2175" s="3" t="s">
        <v>18600</v>
      </c>
      <c r="D2175" s="3" t="s">
        <v>18601</v>
      </c>
      <c r="E2175" s="3" t="s">
        <v>18602</v>
      </c>
      <c r="F2175" s="3" t="s">
        <v>18603</v>
      </c>
      <c r="G2175" s="3" t="s">
        <v>18604</v>
      </c>
      <c r="H2175" s="3" t="s">
        <v>18596</v>
      </c>
      <c r="I2175" s="3" t="s">
        <v>172</v>
      </c>
      <c r="J2175" s="3" t="s">
        <v>173</v>
      </c>
      <c r="K2175" s="3" t="s">
        <v>17808</v>
      </c>
      <c r="L2175" s="3" t="s">
        <v>17809</v>
      </c>
      <c r="M2175" s="3" t="s">
        <v>96</v>
      </c>
      <c r="N2175" s="3" t="s">
        <v>38</v>
      </c>
      <c r="O2175" s="3" t="s">
        <v>228</v>
      </c>
      <c r="P2175" s="4">
        <v>0.0</v>
      </c>
      <c r="Q2175" s="3" t="s">
        <v>38</v>
      </c>
      <c r="R2175" s="4">
        <v>1.0</v>
      </c>
      <c r="S2175" s="3" t="s">
        <v>18605</v>
      </c>
      <c r="T2175" s="3" t="s">
        <v>18606</v>
      </c>
      <c r="U2175" s="4">
        <v>1.0</v>
      </c>
      <c r="V2175" s="3" t="s">
        <v>38</v>
      </c>
      <c r="W2175" s="3" t="s">
        <v>38</v>
      </c>
      <c r="X2175" s="3" t="s">
        <v>18607</v>
      </c>
      <c r="Y2175" s="5">
        <f t="shared" si="1"/>
        <v>2009</v>
      </c>
      <c r="Z2175" s="5">
        <f t="shared" si="2"/>
        <v>8</v>
      </c>
      <c r="AA2175" s="5">
        <f t="shared" si="3"/>
        <v>17</v>
      </c>
      <c r="AB2175" s="5">
        <f t="shared" si="4"/>
        <v>2010</v>
      </c>
      <c r="AC2175" s="5">
        <f t="shared" si="5"/>
        <v>2</v>
      </c>
      <c r="AD2175" s="5">
        <f t="shared" si="6"/>
        <v>21</v>
      </c>
    </row>
    <row r="2176" ht="15.75" customHeight="1">
      <c r="A2176" s="3" t="s">
        <v>30</v>
      </c>
      <c r="B2176" s="3" t="s">
        <v>31</v>
      </c>
      <c r="C2176" s="3" t="s">
        <v>18608</v>
      </c>
      <c r="D2176" s="3" t="s">
        <v>18609</v>
      </c>
      <c r="E2176" s="3" t="s">
        <v>18610</v>
      </c>
      <c r="F2176" s="3" t="s">
        <v>18611</v>
      </c>
      <c r="G2176" s="3" t="s">
        <v>38</v>
      </c>
      <c r="H2176" s="3" t="s">
        <v>38</v>
      </c>
      <c r="I2176" s="3" t="s">
        <v>18612</v>
      </c>
      <c r="J2176" s="3" t="s">
        <v>18613</v>
      </c>
      <c r="K2176" s="3" t="s">
        <v>18374</v>
      </c>
      <c r="L2176" s="3" t="s">
        <v>18375</v>
      </c>
      <c r="M2176" s="3" t="s">
        <v>38</v>
      </c>
      <c r="N2176" s="3" t="s">
        <v>17659</v>
      </c>
      <c r="O2176" s="3" t="s">
        <v>18614</v>
      </c>
      <c r="P2176" s="4">
        <v>0.0</v>
      </c>
      <c r="Q2176" s="3" t="s">
        <v>38</v>
      </c>
      <c r="R2176" s="4">
        <v>0.0</v>
      </c>
      <c r="S2176" s="3" t="s">
        <v>38</v>
      </c>
      <c r="T2176" s="3" t="s">
        <v>18615</v>
      </c>
      <c r="U2176" s="4">
        <v>1.0</v>
      </c>
      <c r="V2176" s="3" t="s">
        <v>38</v>
      </c>
      <c r="W2176" s="3" t="s">
        <v>38</v>
      </c>
      <c r="X2176" s="3" t="s">
        <v>18616</v>
      </c>
      <c r="Y2176" s="5">
        <f t="shared" si="1"/>
        <v>2008</v>
      </c>
      <c r="Z2176" s="5">
        <f t="shared" si="2"/>
        <v>8</v>
      </c>
      <c r="AA2176" s="5">
        <f t="shared" si="3"/>
        <v>1</v>
      </c>
      <c r="AB2176" s="5">
        <f t="shared" si="4"/>
        <v>0</v>
      </c>
      <c r="AC2176" s="5">
        <f t="shared" si="5"/>
        <v>0</v>
      </c>
      <c r="AD2176" s="5">
        <f t="shared" si="6"/>
        <v>0</v>
      </c>
    </row>
    <row r="2177" ht="15.75" customHeight="1">
      <c r="A2177" s="3" t="s">
        <v>30</v>
      </c>
      <c r="B2177" s="3" t="s">
        <v>31</v>
      </c>
      <c r="C2177" s="3" t="s">
        <v>18617</v>
      </c>
      <c r="D2177" s="3" t="s">
        <v>18618</v>
      </c>
      <c r="E2177" s="3" t="s">
        <v>18619</v>
      </c>
      <c r="F2177" s="3" t="s">
        <v>18611</v>
      </c>
      <c r="G2177" s="3" t="s">
        <v>38</v>
      </c>
      <c r="H2177" s="3" t="s">
        <v>38</v>
      </c>
      <c r="I2177" s="3" t="s">
        <v>18620</v>
      </c>
      <c r="J2177" s="3" t="s">
        <v>18613</v>
      </c>
      <c r="K2177" s="3" t="s">
        <v>18374</v>
      </c>
      <c r="L2177" s="3" t="s">
        <v>18375</v>
      </c>
      <c r="M2177" s="3" t="s">
        <v>38</v>
      </c>
      <c r="N2177" s="3" t="s">
        <v>16044</v>
      </c>
      <c r="O2177" s="3" t="s">
        <v>18621</v>
      </c>
      <c r="P2177" s="4">
        <v>0.0</v>
      </c>
      <c r="Q2177" s="3" t="s">
        <v>38</v>
      </c>
      <c r="R2177" s="4">
        <v>0.0</v>
      </c>
      <c r="S2177" s="3" t="s">
        <v>38</v>
      </c>
      <c r="T2177" s="3" t="s">
        <v>18622</v>
      </c>
      <c r="U2177" s="4">
        <v>1.0</v>
      </c>
      <c r="V2177" s="3" t="s">
        <v>38</v>
      </c>
      <c r="W2177" s="3" t="s">
        <v>38</v>
      </c>
      <c r="X2177" s="3" t="s">
        <v>18623</v>
      </c>
      <c r="Y2177" s="5">
        <f t="shared" si="1"/>
        <v>2008</v>
      </c>
      <c r="Z2177" s="5">
        <f t="shared" si="2"/>
        <v>8</v>
      </c>
      <c r="AA2177" s="5">
        <f t="shared" si="3"/>
        <v>1</v>
      </c>
      <c r="AB2177" s="5">
        <f t="shared" si="4"/>
        <v>0</v>
      </c>
      <c r="AC2177" s="5">
        <f t="shared" si="5"/>
        <v>0</v>
      </c>
      <c r="AD2177" s="5">
        <f t="shared" si="6"/>
        <v>0</v>
      </c>
    </row>
    <row r="2178" ht="15.75" customHeight="1">
      <c r="A2178" s="3" t="s">
        <v>30</v>
      </c>
      <c r="B2178" s="3" t="s">
        <v>31</v>
      </c>
      <c r="C2178" s="3" t="s">
        <v>18624</v>
      </c>
      <c r="D2178" s="3" t="s">
        <v>18625</v>
      </c>
      <c r="E2178" s="3" t="s">
        <v>18626</v>
      </c>
      <c r="F2178" s="3" t="s">
        <v>18627</v>
      </c>
      <c r="G2178" s="3" t="s">
        <v>38</v>
      </c>
      <c r="H2178" s="3" t="s">
        <v>38</v>
      </c>
      <c r="I2178" s="3" t="s">
        <v>53</v>
      </c>
      <c r="J2178" s="3" t="s">
        <v>682</v>
      </c>
      <c r="K2178" s="3" t="s">
        <v>18628</v>
      </c>
      <c r="L2178" s="3" t="s">
        <v>13307</v>
      </c>
      <c r="M2178" s="3" t="s">
        <v>38</v>
      </c>
      <c r="N2178" s="3" t="s">
        <v>17659</v>
      </c>
      <c r="O2178" s="3" t="s">
        <v>16605</v>
      </c>
      <c r="P2178" s="4">
        <v>1.0</v>
      </c>
      <c r="Q2178" s="3" t="s">
        <v>18629</v>
      </c>
      <c r="R2178" s="4">
        <v>2.0</v>
      </c>
      <c r="S2178" s="3" t="s">
        <v>18630</v>
      </c>
      <c r="T2178" s="3" t="s">
        <v>18631</v>
      </c>
      <c r="U2178" s="4">
        <v>2.0</v>
      </c>
      <c r="V2178" s="3" t="s">
        <v>38</v>
      </c>
      <c r="W2178" s="3" t="s">
        <v>38</v>
      </c>
      <c r="X2178" s="3" t="s">
        <v>18632</v>
      </c>
      <c r="Y2178" s="5">
        <f t="shared" si="1"/>
        <v>2008</v>
      </c>
      <c r="Z2178" s="5">
        <f t="shared" si="2"/>
        <v>8</v>
      </c>
      <c r="AA2178" s="5">
        <f t="shared" si="3"/>
        <v>11</v>
      </c>
      <c r="AB2178" s="5">
        <f t="shared" si="4"/>
        <v>0</v>
      </c>
      <c r="AC2178" s="5">
        <f t="shared" si="5"/>
        <v>0</v>
      </c>
      <c r="AD2178" s="5">
        <f t="shared" si="6"/>
        <v>0</v>
      </c>
    </row>
    <row r="2179" ht="15.75" customHeight="1">
      <c r="A2179" s="3" t="s">
        <v>30</v>
      </c>
      <c r="B2179" s="3" t="s">
        <v>31</v>
      </c>
      <c r="C2179" s="3" t="s">
        <v>18633</v>
      </c>
      <c r="D2179" s="3" t="s">
        <v>18634</v>
      </c>
      <c r="E2179" s="3" t="s">
        <v>18635</v>
      </c>
      <c r="F2179" s="3" t="s">
        <v>18636</v>
      </c>
      <c r="G2179" s="3" t="s">
        <v>38</v>
      </c>
      <c r="H2179" s="3" t="s">
        <v>38</v>
      </c>
      <c r="I2179" s="3" t="s">
        <v>856</v>
      </c>
      <c r="J2179" s="3" t="s">
        <v>118</v>
      </c>
      <c r="K2179" s="3" t="s">
        <v>8377</v>
      </c>
      <c r="L2179" s="3" t="s">
        <v>18039</v>
      </c>
      <c r="M2179" s="3" t="s">
        <v>38</v>
      </c>
      <c r="N2179" s="3" t="s">
        <v>17659</v>
      </c>
      <c r="O2179" s="3" t="s">
        <v>18637</v>
      </c>
      <c r="P2179" s="4">
        <v>0.0</v>
      </c>
      <c r="Q2179" s="3" t="s">
        <v>38</v>
      </c>
      <c r="R2179" s="4">
        <v>0.0</v>
      </c>
      <c r="S2179" s="3" t="s">
        <v>38</v>
      </c>
      <c r="T2179" s="3" t="s">
        <v>18638</v>
      </c>
      <c r="U2179" s="4">
        <v>1.0</v>
      </c>
      <c r="V2179" s="3" t="s">
        <v>38</v>
      </c>
      <c r="W2179" s="3" t="s">
        <v>38</v>
      </c>
      <c r="X2179" s="3" t="s">
        <v>18639</v>
      </c>
      <c r="Y2179" s="5">
        <f t="shared" si="1"/>
        <v>2008</v>
      </c>
      <c r="Z2179" s="5">
        <f t="shared" si="2"/>
        <v>8</v>
      </c>
      <c r="AA2179" s="5">
        <f t="shared" si="3"/>
        <v>12</v>
      </c>
      <c r="AB2179" s="5">
        <f t="shared" si="4"/>
        <v>0</v>
      </c>
      <c r="AC2179" s="5">
        <f t="shared" si="5"/>
        <v>0</v>
      </c>
      <c r="AD2179" s="5">
        <f t="shared" si="6"/>
        <v>0</v>
      </c>
    </row>
    <row r="2180" ht="15.75" customHeight="1">
      <c r="A2180" s="3" t="s">
        <v>30</v>
      </c>
      <c r="B2180" s="3" t="s">
        <v>31</v>
      </c>
      <c r="C2180" s="3" t="s">
        <v>18640</v>
      </c>
      <c r="D2180" s="3" t="s">
        <v>18641</v>
      </c>
      <c r="E2180" s="3" t="s">
        <v>18642</v>
      </c>
      <c r="F2180" s="3" t="s">
        <v>18611</v>
      </c>
      <c r="G2180" s="3" t="s">
        <v>38</v>
      </c>
      <c r="H2180" s="3" t="s">
        <v>38</v>
      </c>
      <c r="I2180" s="3" t="s">
        <v>856</v>
      </c>
      <c r="J2180" s="3" t="s">
        <v>118</v>
      </c>
      <c r="K2180" s="3" t="s">
        <v>18643</v>
      </c>
      <c r="L2180" s="3" t="s">
        <v>18644</v>
      </c>
      <c r="M2180" s="3" t="s">
        <v>38</v>
      </c>
      <c r="N2180" s="3" t="s">
        <v>17659</v>
      </c>
      <c r="O2180" s="3" t="s">
        <v>18645</v>
      </c>
      <c r="P2180" s="4">
        <v>0.0</v>
      </c>
      <c r="Q2180" s="3" t="s">
        <v>38</v>
      </c>
      <c r="R2180" s="4">
        <v>0.0</v>
      </c>
      <c r="S2180" s="3" t="s">
        <v>38</v>
      </c>
      <c r="T2180" s="3" t="s">
        <v>18646</v>
      </c>
      <c r="U2180" s="4">
        <v>1.0</v>
      </c>
      <c r="V2180" s="3" t="s">
        <v>38</v>
      </c>
      <c r="W2180" s="3" t="s">
        <v>38</v>
      </c>
      <c r="X2180" s="3" t="s">
        <v>18647</v>
      </c>
      <c r="Y2180" s="5">
        <f t="shared" si="1"/>
        <v>2008</v>
      </c>
      <c r="Z2180" s="5">
        <f t="shared" si="2"/>
        <v>8</v>
      </c>
      <c r="AA2180" s="5">
        <f t="shared" si="3"/>
        <v>1</v>
      </c>
      <c r="AB2180" s="5">
        <f t="shared" si="4"/>
        <v>0</v>
      </c>
      <c r="AC2180" s="5">
        <f t="shared" si="5"/>
        <v>0</v>
      </c>
      <c r="AD2180" s="5">
        <f t="shared" si="6"/>
        <v>0</v>
      </c>
    </row>
    <row r="2181" ht="15.75" customHeight="1">
      <c r="A2181" s="3" t="s">
        <v>30</v>
      </c>
      <c r="B2181" s="3" t="s">
        <v>31</v>
      </c>
      <c r="C2181" s="3" t="s">
        <v>18648</v>
      </c>
      <c r="D2181" s="3" t="s">
        <v>18649</v>
      </c>
      <c r="E2181" s="3" t="s">
        <v>18650</v>
      </c>
      <c r="F2181" s="3" t="s">
        <v>18611</v>
      </c>
      <c r="G2181" s="3" t="s">
        <v>38</v>
      </c>
      <c r="H2181" s="3" t="s">
        <v>38</v>
      </c>
      <c r="I2181" s="3" t="s">
        <v>15034</v>
      </c>
      <c r="J2181" s="3" t="s">
        <v>12955</v>
      </c>
      <c r="K2181" s="3" t="s">
        <v>18217</v>
      </c>
      <c r="L2181" s="3" t="s">
        <v>18218</v>
      </c>
      <c r="M2181" s="3" t="s">
        <v>38</v>
      </c>
      <c r="N2181" s="3" t="s">
        <v>11431</v>
      </c>
      <c r="O2181" s="3" t="s">
        <v>18651</v>
      </c>
      <c r="P2181" s="4">
        <v>0.0</v>
      </c>
      <c r="Q2181" s="3" t="s">
        <v>38</v>
      </c>
      <c r="R2181" s="4">
        <v>0.0</v>
      </c>
      <c r="S2181" s="3" t="s">
        <v>38</v>
      </c>
      <c r="T2181" s="3" t="s">
        <v>18652</v>
      </c>
      <c r="U2181" s="4">
        <v>1.0</v>
      </c>
      <c r="V2181" s="3" t="s">
        <v>38</v>
      </c>
      <c r="W2181" s="3" t="s">
        <v>38</v>
      </c>
      <c r="X2181" s="3" t="s">
        <v>18653</v>
      </c>
      <c r="Y2181" s="5">
        <f t="shared" si="1"/>
        <v>2008</v>
      </c>
      <c r="Z2181" s="5">
        <f t="shared" si="2"/>
        <v>8</v>
      </c>
      <c r="AA2181" s="5">
        <f t="shared" si="3"/>
        <v>1</v>
      </c>
      <c r="AB2181" s="5">
        <f t="shared" si="4"/>
        <v>0</v>
      </c>
      <c r="AC2181" s="5">
        <f t="shared" si="5"/>
        <v>0</v>
      </c>
      <c r="AD2181" s="5">
        <f t="shared" si="6"/>
        <v>0</v>
      </c>
    </row>
    <row r="2182" ht="15.75" customHeight="1">
      <c r="A2182" s="3" t="s">
        <v>30</v>
      </c>
      <c r="B2182" s="3" t="s">
        <v>47</v>
      </c>
      <c r="C2182" s="3" t="s">
        <v>18654</v>
      </c>
      <c r="D2182" s="3" t="s">
        <v>18655</v>
      </c>
      <c r="E2182" s="3" t="s">
        <v>18656</v>
      </c>
      <c r="F2182" s="3" t="s">
        <v>18657</v>
      </c>
      <c r="G2182" s="3" t="s">
        <v>18658</v>
      </c>
      <c r="H2182" s="3" t="s">
        <v>18659</v>
      </c>
      <c r="I2182" s="3" t="s">
        <v>12954</v>
      </c>
      <c r="J2182" s="3" t="s">
        <v>12955</v>
      </c>
      <c r="K2182" s="3" t="s">
        <v>18660</v>
      </c>
      <c r="L2182" s="3" t="s">
        <v>18661</v>
      </c>
      <c r="M2182" s="3" t="s">
        <v>96</v>
      </c>
      <c r="N2182" s="3" t="s">
        <v>16044</v>
      </c>
      <c r="O2182" s="3" t="s">
        <v>18662</v>
      </c>
      <c r="P2182" s="4">
        <v>0.0</v>
      </c>
      <c r="Q2182" s="3" t="s">
        <v>38</v>
      </c>
      <c r="R2182" s="4">
        <v>4.0</v>
      </c>
      <c r="S2182" s="3" t="s">
        <v>18663</v>
      </c>
      <c r="T2182" s="3" t="s">
        <v>18664</v>
      </c>
      <c r="U2182" s="4">
        <v>1.0</v>
      </c>
      <c r="V2182" s="3" t="s">
        <v>38</v>
      </c>
      <c r="W2182" s="3" t="s">
        <v>38</v>
      </c>
      <c r="X2182" s="3" t="s">
        <v>18665</v>
      </c>
      <c r="Y2182" s="5">
        <f t="shared" si="1"/>
        <v>2009</v>
      </c>
      <c r="Z2182" s="5">
        <f t="shared" si="2"/>
        <v>8</v>
      </c>
      <c r="AA2182" s="5">
        <f t="shared" si="3"/>
        <v>28</v>
      </c>
      <c r="AB2182" s="5">
        <f t="shared" si="4"/>
        <v>2010</v>
      </c>
      <c r="AC2182" s="5">
        <f t="shared" si="5"/>
        <v>2</v>
      </c>
      <c r="AD2182" s="5">
        <f t="shared" si="6"/>
        <v>11</v>
      </c>
    </row>
    <row r="2183" ht="15.75" customHeight="1">
      <c r="A2183" s="3" t="s">
        <v>30</v>
      </c>
      <c r="B2183" s="3" t="s">
        <v>47</v>
      </c>
      <c r="C2183" s="3" t="s">
        <v>18666</v>
      </c>
      <c r="D2183" s="3" t="s">
        <v>18667</v>
      </c>
      <c r="E2183" s="3" t="s">
        <v>18668</v>
      </c>
      <c r="F2183" s="3" t="s">
        <v>18669</v>
      </c>
      <c r="G2183" s="3" t="s">
        <v>18670</v>
      </c>
      <c r="H2183" s="3" t="s">
        <v>18659</v>
      </c>
      <c r="I2183" s="3" t="s">
        <v>12120</v>
      </c>
      <c r="J2183" s="3" t="s">
        <v>845</v>
      </c>
      <c r="K2183" s="3" t="s">
        <v>16478</v>
      </c>
      <c r="L2183" s="3" t="s">
        <v>16479</v>
      </c>
      <c r="M2183" s="3" t="s">
        <v>121</v>
      </c>
      <c r="N2183" s="3" t="s">
        <v>12123</v>
      </c>
      <c r="O2183" s="3" t="s">
        <v>18671</v>
      </c>
      <c r="P2183" s="4">
        <v>0.0</v>
      </c>
      <c r="Q2183" s="3" t="s">
        <v>38</v>
      </c>
      <c r="R2183" s="4">
        <v>5.0</v>
      </c>
      <c r="S2183" s="3" t="s">
        <v>18672</v>
      </c>
      <c r="T2183" s="3" t="s">
        <v>18673</v>
      </c>
      <c r="U2183" s="4">
        <v>3.0</v>
      </c>
      <c r="V2183" s="3" t="s">
        <v>38</v>
      </c>
      <c r="W2183" s="3" t="s">
        <v>38</v>
      </c>
      <c r="X2183" s="3" t="s">
        <v>18674</v>
      </c>
      <c r="Y2183" s="5">
        <f t="shared" si="1"/>
        <v>2009</v>
      </c>
      <c r="Z2183" s="5">
        <f t="shared" si="2"/>
        <v>8</v>
      </c>
      <c r="AA2183" s="5">
        <f t="shared" si="3"/>
        <v>24</v>
      </c>
      <c r="AB2183" s="5">
        <f t="shared" si="4"/>
        <v>2010</v>
      </c>
      <c r="AC2183" s="5">
        <f t="shared" si="5"/>
        <v>2</v>
      </c>
      <c r="AD2183" s="5">
        <f t="shared" si="6"/>
        <v>11</v>
      </c>
    </row>
    <row r="2184" ht="15.75" customHeight="1">
      <c r="A2184" s="3" t="s">
        <v>30</v>
      </c>
      <c r="B2184" s="3" t="s">
        <v>47</v>
      </c>
      <c r="C2184" s="3" t="s">
        <v>17458</v>
      </c>
      <c r="D2184" s="3" t="s">
        <v>18675</v>
      </c>
      <c r="E2184" s="3" t="s">
        <v>18676</v>
      </c>
      <c r="F2184" s="3" t="s">
        <v>18677</v>
      </c>
      <c r="G2184" s="3" t="s">
        <v>18678</v>
      </c>
      <c r="H2184" s="3" t="s">
        <v>18659</v>
      </c>
      <c r="I2184" s="3" t="s">
        <v>1226</v>
      </c>
      <c r="J2184" s="3" t="s">
        <v>713</v>
      </c>
      <c r="K2184" s="3" t="s">
        <v>18679</v>
      </c>
      <c r="L2184" s="3" t="s">
        <v>18680</v>
      </c>
      <c r="M2184" s="3" t="s">
        <v>38</v>
      </c>
      <c r="N2184" s="3" t="s">
        <v>4771</v>
      </c>
      <c r="O2184" s="3" t="s">
        <v>7677</v>
      </c>
      <c r="P2184" s="4">
        <v>0.0</v>
      </c>
      <c r="Q2184" s="3" t="s">
        <v>38</v>
      </c>
      <c r="R2184" s="4">
        <v>0.0</v>
      </c>
      <c r="S2184" s="3" t="s">
        <v>38</v>
      </c>
      <c r="T2184" s="3" t="s">
        <v>18681</v>
      </c>
      <c r="U2184" s="4">
        <v>1.0</v>
      </c>
      <c r="V2184" s="3" t="s">
        <v>38</v>
      </c>
      <c r="W2184" s="3" t="s">
        <v>38</v>
      </c>
      <c r="X2184" s="3" t="s">
        <v>18682</v>
      </c>
      <c r="Y2184" s="5">
        <f t="shared" si="1"/>
        <v>2009</v>
      </c>
      <c r="Z2184" s="5">
        <f t="shared" si="2"/>
        <v>9</v>
      </c>
      <c r="AA2184" s="5">
        <f t="shared" si="3"/>
        <v>15</v>
      </c>
      <c r="AB2184" s="5">
        <f t="shared" si="4"/>
        <v>2010</v>
      </c>
      <c r="AC2184" s="5">
        <f t="shared" si="5"/>
        <v>2</v>
      </c>
      <c r="AD2184" s="5">
        <f t="shared" si="6"/>
        <v>11</v>
      </c>
    </row>
    <row r="2185" ht="15.75" customHeight="1">
      <c r="A2185" s="3" t="s">
        <v>30</v>
      </c>
      <c r="B2185" s="3" t="s">
        <v>31</v>
      </c>
      <c r="C2185" s="3" t="s">
        <v>18683</v>
      </c>
      <c r="D2185" s="3" t="s">
        <v>18684</v>
      </c>
      <c r="E2185" s="3" t="s">
        <v>18685</v>
      </c>
      <c r="F2185" s="3" t="s">
        <v>18686</v>
      </c>
      <c r="G2185" s="3" t="s">
        <v>38</v>
      </c>
      <c r="H2185" s="3" t="s">
        <v>38</v>
      </c>
      <c r="I2185" s="3" t="s">
        <v>15034</v>
      </c>
      <c r="J2185" s="3" t="s">
        <v>12955</v>
      </c>
      <c r="K2185" s="3" t="s">
        <v>18687</v>
      </c>
      <c r="L2185" s="3" t="s">
        <v>18688</v>
      </c>
      <c r="M2185" s="3" t="s">
        <v>38</v>
      </c>
      <c r="N2185" s="3" t="s">
        <v>11431</v>
      </c>
      <c r="O2185" s="3" t="s">
        <v>18689</v>
      </c>
      <c r="P2185" s="4">
        <v>0.0</v>
      </c>
      <c r="Q2185" s="3" t="s">
        <v>38</v>
      </c>
      <c r="R2185" s="4">
        <v>0.0</v>
      </c>
      <c r="S2185" s="3" t="s">
        <v>38</v>
      </c>
      <c r="T2185" s="3" t="s">
        <v>18690</v>
      </c>
      <c r="U2185" s="4">
        <v>1.0</v>
      </c>
      <c r="V2185" s="3" t="s">
        <v>38</v>
      </c>
      <c r="W2185" s="3" t="s">
        <v>38</v>
      </c>
      <c r="X2185" s="3" t="s">
        <v>18691</v>
      </c>
      <c r="Y2185" s="5">
        <f t="shared" si="1"/>
        <v>2008</v>
      </c>
      <c r="Z2185" s="5">
        <f t="shared" si="2"/>
        <v>7</v>
      </c>
      <c r="AA2185" s="5">
        <f t="shared" si="3"/>
        <v>16</v>
      </c>
      <c r="AB2185" s="5">
        <f t="shared" si="4"/>
        <v>0</v>
      </c>
      <c r="AC2185" s="5">
        <f t="shared" si="5"/>
        <v>0</v>
      </c>
      <c r="AD2185" s="5">
        <f t="shared" si="6"/>
        <v>0</v>
      </c>
    </row>
    <row r="2186" ht="15.75" customHeight="1">
      <c r="A2186" s="3" t="s">
        <v>30</v>
      </c>
      <c r="B2186" s="3" t="s">
        <v>31</v>
      </c>
      <c r="C2186" s="3" t="s">
        <v>18692</v>
      </c>
      <c r="D2186" s="3" t="s">
        <v>18693</v>
      </c>
      <c r="E2186" s="3" t="s">
        <v>18694</v>
      </c>
      <c r="F2186" s="3" t="s">
        <v>18695</v>
      </c>
      <c r="G2186" s="3" t="s">
        <v>38</v>
      </c>
      <c r="H2186" s="3" t="s">
        <v>38</v>
      </c>
      <c r="I2186" s="3" t="s">
        <v>11540</v>
      </c>
      <c r="J2186" s="3" t="s">
        <v>11541</v>
      </c>
      <c r="K2186" s="3" t="s">
        <v>16536</v>
      </c>
      <c r="L2186" s="3" t="s">
        <v>11560</v>
      </c>
      <c r="M2186" s="3" t="s">
        <v>38</v>
      </c>
      <c r="N2186" s="3" t="s">
        <v>38</v>
      </c>
      <c r="O2186" s="3" t="s">
        <v>18696</v>
      </c>
      <c r="P2186" s="4">
        <v>4.0</v>
      </c>
      <c r="Q2186" s="3" t="s">
        <v>18697</v>
      </c>
      <c r="R2186" s="4">
        <v>0.0</v>
      </c>
      <c r="S2186" s="3" t="s">
        <v>38</v>
      </c>
      <c r="T2186" s="3" t="s">
        <v>18698</v>
      </c>
      <c r="U2186" s="4">
        <v>1.0</v>
      </c>
      <c r="V2186" s="3" t="s">
        <v>38</v>
      </c>
      <c r="W2186" s="3" t="s">
        <v>38</v>
      </c>
      <c r="X2186" s="3" t="s">
        <v>18699</v>
      </c>
      <c r="Y2186" s="5">
        <f t="shared" si="1"/>
        <v>2008</v>
      </c>
      <c r="Z2186" s="5">
        <f t="shared" si="2"/>
        <v>7</v>
      </c>
      <c r="AA2186" s="5">
        <f t="shared" si="3"/>
        <v>18</v>
      </c>
      <c r="AB2186" s="5">
        <f t="shared" si="4"/>
        <v>0</v>
      </c>
      <c r="AC2186" s="5">
        <f t="shared" si="5"/>
        <v>0</v>
      </c>
      <c r="AD2186" s="5">
        <f t="shared" si="6"/>
        <v>0</v>
      </c>
    </row>
    <row r="2187" ht="15.75" customHeight="1">
      <c r="A2187" s="3" t="s">
        <v>30</v>
      </c>
      <c r="B2187" s="3" t="s">
        <v>31</v>
      </c>
      <c r="C2187" s="3" t="s">
        <v>18700</v>
      </c>
      <c r="D2187" s="3" t="s">
        <v>18701</v>
      </c>
      <c r="E2187" s="3" t="s">
        <v>18702</v>
      </c>
      <c r="F2187" s="3" t="s">
        <v>18686</v>
      </c>
      <c r="G2187" s="3" t="s">
        <v>38</v>
      </c>
      <c r="H2187" s="3" t="s">
        <v>38</v>
      </c>
      <c r="I2187" s="3" t="s">
        <v>12954</v>
      </c>
      <c r="J2187" s="3" t="s">
        <v>12955</v>
      </c>
      <c r="K2187" s="3" t="s">
        <v>17397</v>
      </c>
      <c r="L2187" s="3" t="s">
        <v>17398</v>
      </c>
      <c r="M2187" s="3" t="s">
        <v>38</v>
      </c>
      <c r="N2187" s="3" t="s">
        <v>17539</v>
      </c>
      <c r="O2187" s="3" t="s">
        <v>18703</v>
      </c>
      <c r="P2187" s="4">
        <v>4.0</v>
      </c>
      <c r="Q2187" s="3" t="s">
        <v>18704</v>
      </c>
      <c r="R2187" s="4">
        <v>0.0</v>
      </c>
      <c r="S2187" s="3" t="s">
        <v>38</v>
      </c>
      <c r="T2187" s="3" t="s">
        <v>18705</v>
      </c>
      <c r="U2187" s="4">
        <v>1.0</v>
      </c>
      <c r="V2187" s="3" t="s">
        <v>38</v>
      </c>
      <c r="W2187" s="3" t="s">
        <v>38</v>
      </c>
      <c r="X2187" s="3" t="s">
        <v>18706</v>
      </c>
      <c r="Y2187" s="5">
        <f t="shared" si="1"/>
        <v>2008</v>
      </c>
      <c r="Z2187" s="5">
        <f t="shared" si="2"/>
        <v>7</v>
      </c>
      <c r="AA2187" s="5">
        <f t="shared" si="3"/>
        <v>16</v>
      </c>
      <c r="AB2187" s="5">
        <f t="shared" si="4"/>
        <v>0</v>
      </c>
      <c r="AC2187" s="5">
        <f t="shared" si="5"/>
        <v>0</v>
      </c>
      <c r="AD2187" s="5">
        <f t="shared" si="6"/>
        <v>0</v>
      </c>
    </row>
    <row r="2188" ht="15.75" customHeight="1">
      <c r="A2188" s="3" t="s">
        <v>30</v>
      </c>
      <c r="B2188" s="3" t="s">
        <v>31</v>
      </c>
      <c r="C2188" s="3" t="s">
        <v>18707</v>
      </c>
      <c r="D2188" s="3" t="s">
        <v>18708</v>
      </c>
      <c r="E2188" s="3" t="s">
        <v>18709</v>
      </c>
      <c r="F2188" s="3" t="s">
        <v>18710</v>
      </c>
      <c r="G2188" s="3" t="s">
        <v>38</v>
      </c>
      <c r="H2188" s="3" t="s">
        <v>38</v>
      </c>
      <c r="I2188" s="3" t="s">
        <v>18612</v>
      </c>
      <c r="J2188" s="3" t="s">
        <v>18613</v>
      </c>
      <c r="K2188" s="3" t="s">
        <v>18217</v>
      </c>
      <c r="L2188" s="3" t="s">
        <v>18218</v>
      </c>
      <c r="M2188" s="3" t="s">
        <v>38</v>
      </c>
      <c r="N2188" s="3" t="s">
        <v>17539</v>
      </c>
      <c r="O2188" s="3" t="s">
        <v>13699</v>
      </c>
      <c r="P2188" s="4">
        <v>0.0</v>
      </c>
      <c r="Q2188" s="3" t="s">
        <v>38</v>
      </c>
      <c r="R2188" s="4">
        <v>0.0</v>
      </c>
      <c r="S2188" s="3" t="s">
        <v>38</v>
      </c>
      <c r="T2188" s="3" t="s">
        <v>18711</v>
      </c>
      <c r="U2188" s="4">
        <v>1.0</v>
      </c>
      <c r="V2188" s="3" t="s">
        <v>38</v>
      </c>
      <c r="W2188" s="3" t="s">
        <v>38</v>
      </c>
      <c r="X2188" s="3" t="s">
        <v>18712</v>
      </c>
      <c r="Y2188" s="5">
        <f t="shared" si="1"/>
        <v>2008</v>
      </c>
      <c r="Z2188" s="5">
        <f t="shared" si="2"/>
        <v>7</v>
      </c>
      <c r="AA2188" s="5">
        <f t="shared" si="3"/>
        <v>17</v>
      </c>
      <c r="AB2188" s="5">
        <f t="shared" si="4"/>
        <v>0</v>
      </c>
      <c r="AC2188" s="5">
        <f t="shared" si="5"/>
        <v>0</v>
      </c>
      <c r="AD2188" s="5">
        <f t="shared" si="6"/>
        <v>0</v>
      </c>
    </row>
    <row r="2189" ht="15.75" customHeight="1">
      <c r="A2189" s="3" t="s">
        <v>30</v>
      </c>
      <c r="B2189" s="3" t="s">
        <v>31</v>
      </c>
      <c r="C2189" s="3" t="s">
        <v>18713</v>
      </c>
      <c r="D2189" s="3" t="s">
        <v>18714</v>
      </c>
      <c r="E2189" s="3" t="s">
        <v>18715</v>
      </c>
      <c r="F2189" s="3" t="s">
        <v>18710</v>
      </c>
      <c r="G2189" s="3" t="s">
        <v>38</v>
      </c>
      <c r="H2189" s="3" t="s">
        <v>38</v>
      </c>
      <c r="I2189" s="3" t="s">
        <v>18612</v>
      </c>
      <c r="J2189" s="3" t="s">
        <v>18613</v>
      </c>
      <c r="K2189" s="3" t="s">
        <v>18217</v>
      </c>
      <c r="L2189" s="3" t="s">
        <v>18218</v>
      </c>
      <c r="M2189" s="3" t="s">
        <v>38</v>
      </c>
      <c r="N2189" s="3" t="s">
        <v>17539</v>
      </c>
      <c r="O2189" s="3" t="s">
        <v>18716</v>
      </c>
      <c r="P2189" s="4">
        <v>0.0</v>
      </c>
      <c r="Q2189" s="3" t="s">
        <v>38</v>
      </c>
      <c r="R2189" s="4">
        <v>0.0</v>
      </c>
      <c r="S2189" s="3" t="s">
        <v>38</v>
      </c>
      <c r="T2189" s="3" t="s">
        <v>18717</v>
      </c>
      <c r="U2189" s="4">
        <v>1.0</v>
      </c>
      <c r="V2189" s="3" t="s">
        <v>38</v>
      </c>
      <c r="W2189" s="3" t="s">
        <v>38</v>
      </c>
      <c r="X2189" s="3" t="s">
        <v>18718</v>
      </c>
      <c r="Y2189" s="5">
        <f t="shared" si="1"/>
        <v>2008</v>
      </c>
      <c r="Z2189" s="5">
        <f t="shared" si="2"/>
        <v>7</v>
      </c>
      <c r="AA2189" s="5">
        <f t="shared" si="3"/>
        <v>17</v>
      </c>
      <c r="AB2189" s="5">
        <f t="shared" si="4"/>
        <v>0</v>
      </c>
      <c r="AC2189" s="5">
        <f t="shared" si="5"/>
        <v>0</v>
      </c>
      <c r="AD2189" s="5">
        <f t="shared" si="6"/>
        <v>0</v>
      </c>
    </row>
    <row r="2190" ht="15.75" customHeight="1">
      <c r="A2190" s="3" t="s">
        <v>30</v>
      </c>
      <c r="B2190" s="3" t="s">
        <v>47</v>
      </c>
      <c r="C2190" s="3" t="s">
        <v>18719</v>
      </c>
      <c r="D2190" s="3" t="s">
        <v>18720</v>
      </c>
      <c r="E2190" s="3" t="s">
        <v>18721</v>
      </c>
      <c r="F2190" s="3" t="s">
        <v>18722</v>
      </c>
      <c r="G2190" s="3" t="s">
        <v>18723</v>
      </c>
      <c r="H2190" s="3" t="s">
        <v>17998</v>
      </c>
      <c r="I2190" s="3" t="s">
        <v>12120</v>
      </c>
      <c r="J2190" s="3" t="s">
        <v>845</v>
      </c>
      <c r="K2190" s="3" t="s">
        <v>17855</v>
      </c>
      <c r="L2190" s="3" t="s">
        <v>17856</v>
      </c>
      <c r="M2190" s="3" t="s">
        <v>96</v>
      </c>
      <c r="N2190" s="3" t="s">
        <v>12123</v>
      </c>
      <c r="O2190" s="3" t="s">
        <v>18724</v>
      </c>
      <c r="P2190" s="4">
        <v>0.0</v>
      </c>
      <c r="Q2190" s="3" t="s">
        <v>38</v>
      </c>
      <c r="R2190" s="4">
        <v>0.0</v>
      </c>
      <c r="S2190" s="3" t="s">
        <v>38</v>
      </c>
      <c r="T2190" s="3" t="s">
        <v>18725</v>
      </c>
      <c r="U2190" s="4">
        <v>3.0</v>
      </c>
      <c r="V2190" s="3" t="s">
        <v>38</v>
      </c>
      <c r="W2190" s="3" t="s">
        <v>38</v>
      </c>
      <c r="X2190" s="3" t="s">
        <v>18726</v>
      </c>
      <c r="Y2190" s="5">
        <f t="shared" si="1"/>
        <v>2009</v>
      </c>
      <c r="Z2190" s="5">
        <f t="shared" si="2"/>
        <v>9</v>
      </c>
      <c r="AA2190" s="5">
        <f t="shared" si="3"/>
        <v>7</v>
      </c>
      <c r="AB2190" s="5">
        <f t="shared" si="4"/>
        <v>2010</v>
      </c>
      <c r="AC2190" s="5">
        <f t="shared" si="5"/>
        <v>2</v>
      </c>
      <c r="AD2190" s="5">
        <f t="shared" si="6"/>
        <v>1</v>
      </c>
    </row>
    <row r="2191" ht="15.75" customHeight="1">
      <c r="A2191" s="3" t="s">
        <v>30</v>
      </c>
      <c r="B2191" s="3" t="s">
        <v>47</v>
      </c>
      <c r="C2191" s="3" t="s">
        <v>18727</v>
      </c>
      <c r="D2191" s="3" t="s">
        <v>18728</v>
      </c>
      <c r="E2191" s="3" t="s">
        <v>18729</v>
      </c>
      <c r="F2191" s="3" t="s">
        <v>18730</v>
      </c>
      <c r="G2191" s="3" t="s">
        <v>18731</v>
      </c>
      <c r="H2191" s="3" t="s">
        <v>18732</v>
      </c>
      <c r="I2191" s="3" t="s">
        <v>172</v>
      </c>
      <c r="J2191" s="3" t="s">
        <v>173</v>
      </c>
      <c r="K2191" s="3" t="s">
        <v>17808</v>
      </c>
      <c r="L2191" s="3" t="s">
        <v>17809</v>
      </c>
      <c r="M2191" s="3" t="s">
        <v>96</v>
      </c>
      <c r="N2191" s="3" t="s">
        <v>38</v>
      </c>
      <c r="O2191" s="3" t="s">
        <v>2675</v>
      </c>
      <c r="P2191" s="4">
        <v>0.0</v>
      </c>
      <c r="Q2191" s="3" t="s">
        <v>38</v>
      </c>
      <c r="R2191" s="4">
        <v>1.0</v>
      </c>
      <c r="S2191" s="3" t="s">
        <v>18733</v>
      </c>
      <c r="T2191" s="3" t="s">
        <v>18734</v>
      </c>
      <c r="U2191" s="4">
        <v>1.0</v>
      </c>
      <c r="V2191" s="3" t="s">
        <v>38</v>
      </c>
      <c r="W2191" s="3" t="s">
        <v>38</v>
      </c>
      <c r="X2191" s="3" t="s">
        <v>18735</v>
      </c>
      <c r="Y2191" s="5">
        <f t="shared" si="1"/>
        <v>2009</v>
      </c>
      <c r="Z2191" s="5">
        <f t="shared" si="2"/>
        <v>9</v>
      </c>
      <c r="AA2191" s="5">
        <f t="shared" si="3"/>
        <v>17</v>
      </c>
      <c r="AB2191" s="5">
        <f t="shared" si="4"/>
        <v>2010</v>
      </c>
      <c r="AC2191" s="5">
        <f t="shared" si="5"/>
        <v>1</v>
      </c>
      <c r="AD2191" s="5">
        <f t="shared" si="6"/>
        <v>21</v>
      </c>
    </row>
    <row r="2192" ht="15.75" customHeight="1">
      <c r="A2192" s="3" t="s">
        <v>30</v>
      </c>
      <c r="B2192" s="3" t="s">
        <v>47</v>
      </c>
      <c r="C2192" s="3" t="s">
        <v>18736</v>
      </c>
      <c r="D2192" s="3" t="s">
        <v>18737</v>
      </c>
      <c r="E2192" s="3" t="s">
        <v>18738</v>
      </c>
      <c r="F2192" s="3" t="s">
        <v>18739</v>
      </c>
      <c r="G2192" s="3" t="s">
        <v>18740</v>
      </c>
      <c r="H2192" s="3" t="s">
        <v>18732</v>
      </c>
      <c r="I2192" s="3" t="s">
        <v>53</v>
      </c>
      <c r="J2192" s="3" t="s">
        <v>682</v>
      </c>
      <c r="K2192" s="3" t="s">
        <v>13306</v>
      </c>
      <c r="L2192" s="3" t="s">
        <v>13307</v>
      </c>
      <c r="M2192" s="3" t="s">
        <v>30</v>
      </c>
      <c r="N2192" s="3" t="s">
        <v>14262</v>
      </c>
      <c r="O2192" s="3" t="s">
        <v>3641</v>
      </c>
      <c r="P2192" s="4">
        <v>0.0</v>
      </c>
      <c r="Q2192" s="3" t="s">
        <v>38</v>
      </c>
      <c r="R2192" s="4">
        <v>1.0</v>
      </c>
      <c r="S2192" s="3" t="s">
        <v>18741</v>
      </c>
      <c r="T2192" s="3" t="s">
        <v>18742</v>
      </c>
      <c r="U2192" s="4">
        <v>1.0</v>
      </c>
      <c r="V2192" s="3" t="s">
        <v>38</v>
      </c>
      <c r="W2192" s="3" t="s">
        <v>38</v>
      </c>
      <c r="X2192" s="3" t="s">
        <v>18743</v>
      </c>
      <c r="Y2192" s="5">
        <f t="shared" si="1"/>
        <v>2009</v>
      </c>
      <c r="Z2192" s="5">
        <f t="shared" si="2"/>
        <v>9</v>
      </c>
      <c r="AA2192" s="5">
        <f t="shared" si="3"/>
        <v>18</v>
      </c>
      <c r="AB2192" s="5">
        <f t="shared" si="4"/>
        <v>2010</v>
      </c>
      <c r="AC2192" s="5">
        <f t="shared" si="5"/>
        <v>1</v>
      </c>
      <c r="AD2192" s="5">
        <f t="shared" si="6"/>
        <v>21</v>
      </c>
    </row>
    <row r="2193" ht="15.75" customHeight="1">
      <c r="A2193" s="3" t="s">
        <v>30</v>
      </c>
      <c r="B2193" s="3" t="s">
        <v>47</v>
      </c>
      <c r="C2193" s="3" t="s">
        <v>18744</v>
      </c>
      <c r="D2193" s="3" t="s">
        <v>18745</v>
      </c>
      <c r="E2193" s="3" t="s">
        <v>18746</v>
      </c>
      <c r="F2193" s="3" t="s">
        <v>18594</v>
      </c>
      <c r="G2193" s="3" t="s">
        <v>18747</v>
      </c>
      <c r="H2193" s="3" t="s">
        <v>18732</v>
      </c>
      <c r="I2193" s="3" t="s">
        <v>172</v>
      </c>
      <c r="J2193" s="3" t="s">
        <v>173</v>
      </c>
      <c r="K2193" s="3" t="s">
        <v>17038</v>
      </c>
      <c r="L2193" s="3" t="s">
        <v>17039</v>
      </c>
      <c r="M2193" s="3" t="s">
        <v>96</v>
      </c>
      <c r="N2193" s="3" t="s">
        <v>38</v>
      </c>
      <c r="O2193" s="3" t="s">
        <v>228</v>
      </c>
      <c r="P2193" s="4">
        <v>0.0</v>
      </c>
      <c r="Q2193" s="3" t="s">
        <v>38</v>
      </c>
      <c r="R2193" s="4">
        <v>0.0</v>
      </c>
      <c r="S2193" s="3" t="s">
        <v>38</v>
      </c>
      <c r="T2193" s="3" t="s">
        <v>18748</v>
      </c>
      <c r="U2193" s="4">
        <v>1.0</v>
      </c>
      <c r="V2193" s="3" t="s">
        <v>38</v>
      </c>
      <c r="W2193" s="3" t="s">
        <v>38</v>
      </c>
      <c r="X2193" s="3" t="s">
        <v>18749</v>
      </c>
      <c r="Y2193" s="5">
        <f t="shared" si="1"/>
        <v>2009</v>
      </c>
      <c r="Z2193" s="5">
        <f t="shared" si="2"/>
        <v>8</v>
      </c>
      <c r="AA2193" s="5">
        <f t="shared" si="3"/>
        <v>4</v>
      </c>
      <c r="AB2193" s="5">
        <f t="shared" si="4"/>
        <v>2010</v>
      </c>
      <c r="AC2193" s="5">
        <f t="shared" si="5"/>
        <v>1</v>
      </c>
      <c r="AD2193" s="5">
        <f t="shared" si="6"/>
        <v>21</v>
      </c>
    </row>
    <row r="2194" ht="15.75" customHeight="1">
      <c r="A2194" s="3" t="s">
        <v>30</v>
      </c>
      <c r="B2194" s="3" t="s">
        <v>47</v>
      </c>
      <c r="C2194" s="3" t="s">
        <v>18750</v>
      </c>
      <c r="D2194" s="3" t="s">
        <v>18751</v>
      </c>
      <c r="E2194" s="3" t="s">
        <v>18752</v>
      </c>
      <c r="F2194" s="3" t="s">
        <v>18753</v>
      </c>
      <c r="G2194" s="3" t="s">
        <v>18754</v>
      </c>
      <c r="H2194" s="3" t="s">
        <v>18732</v>
      </c>
      <c r="I2194" s="3" t="s">
        <v>172</v>
      </c>
      <c r="J2194" s="3" t="s">
        <v>173</v>
      </c>
      <c r="K2194" s="3" t="s">
        <v>14278</v>
      </c>
      <c r="L2194" s="3" t="s">
        <v>14279</v>
      </c>
      <c r="M2194" s="3" t="s">
        <v>121</v>
      </c>
      <c r="N2194" s="3" t="s">
        <v>38</v>
      </c>
      <c r="O2194" s="3" t="s">
        <v>228</v>
      </c>
      <c r="P2194" s="4">
        <v>0.0</v>
      </c>
      <c r="Q2194" s="3" t="s">
        <v>38</v>
      </c>
      <c r="R2194" s="4">
        <v>4.0</v>
      </c>
      <c r="S2194" s="3" t="s">
        <v>18755</v>
      </c>
      <c r="T2194" s="3" t="s">
        <v>18756</v>
      </c>
      <c r="U2194" s="4">
        <v>1.0</v>
      </c>
      <c r="V2194" s="3" t="s">
        <v>38</v>
      </c>
      <c r="W2194" s="3" t="s">
        <v>38</v>
      </c>
      <c r="X2194" s="3" t="s">
        <v>18757</v>
      </c>
      <c r="Y2194" s="5">
        <f t="shared" si="1"/>
        <v>2009</v>
      </c>
      <c r="Z2194" s="5">
        <f t="shared" si="2"/>
        <v>8</v>
      </c>
      <c r="AA2194" s="5">
        <f t="shared" si="3"/>
        <v>26</v>
      </c>
      <c r="AB2194" s="5">
        <f t="shared" si="4"/>
        <v>2010</v>
      </c>
      <c r="AC2194" s="5">
        <f t="shared" si="5"/>
        <v>1</v>
      </c>
      <c r="AD2194" s="5">
        <f t="shared" si="6"/>
        <v>21</v>
      </c>
    </row>
    <row r="2195" ht="15.75" customHeight="1">
      <c r="A2195" s="3" t="s">
        <v>30</v>
      </c>
      <c r="B2195" s="3" t="s">
        <v>31</v>
      </c>
      <c r="C2195" s="3" t="s">
        <v>18758</v>
      </c>
      <c r="D2195" s="3" t="s">
        <v>18759</v>
      </c>
      <c r="E2195" s="3" t="s">
        <v>18760</v>
      </c>
      <c r="F2195" s="3" t="s">
        <v>18761</v>
      </c>
      <c r="G2195" s="3" t="s">
        <v>38</v>
      </c>
      <c r="H2195" s="3" t="s">
        <v>38</v>
      </c>
      <c r="I2195" s="3" t="s">
        <v>856</v>
      </c>
      <c r="J2195" s="3" t="s">
        <v>118</v>
      </c>
      <c r="K2195" s="3" t="s">
        <v>8377</v>
      </c>
      <c r="L2195" s="3" t="s">
        <v>18039</v>
      </c>
      <c r="M2195" s="3" t="s">
        <v>38</v>
      </c>
      <c r="N2195" s="3" t="s">
        <v>17498</v>
      </c>
      <c r="O2195" s="3" t="s">
        <v>18762</v>
      </c>
      <c r="P2195" s="4">
        <v>0.0</v>
      </c>
      <c r="Q2195" s="3" t="s">
        <v>38</v>
      </c>
      <c r="R2195" s="4">
        <v>0.0</v>
      </c>
      <c r="S2195" s="3" t="s">
        <v>38</v>
      </c>
      <c r="T2195" s="3" t="s">
        <v>18763</v>
      </c>
      <c r="U2195" s="4">
        <v>1.0</v>
      </c>
      <c r="V2195" s="3" t="s">
        <v>38</v>
      </c>
      <c r="W2195" s="3" t="s">
        <v>38</v>
      </c>
      <c r="X2195" s="3" t="s">
        <v>18764</v>
      </c>
      <c r="Y2195" s="5">
        <f t="shared" si="1"/>
        <v>2008</v>
      </c>
      <c r="Z2195" s="5">
        <f t="shared" si="2"/>
        <v>7</v>
      </c>
      <c r="AA2195" s="5">
        <f t="shared" si="3"/>
        <v>11</v>
      </c>
      <c r="AB2195" s="5">
        <f t="shared" si="4"/>
        <v>0</v>
      </c>
      <c r="AC2195" s="5">
        <f t="shared" si="5"/>
        <v>0</v>
      </c>
      <c r="AD2195" s="5">
        <f t="shared" si="6"/>
        <v>0</v>
      </c>
    </row>
    <row r="2196" ht="15.75" customHeight="1">
      <c r="A2196" s="3" t="s">
        <v>30</v>
      </c>
      <c r="B2196" s="3" t="s">
        <v>31</v>
      </c>
      <c r="C2196" s="3" t="s">
        <v>18765</v>
      </c>
      <c r="D2196" s="3" t="s">
        <v>18766</v>
      </c>
      <c r="E2196" s="3" t="s">
        <v>18767</v>
      </c>
      <c r="F2196" s="3" t="s">
        <v>18768</v>
      </c>
      <c r="G2196" s="3" t="s">
        <v>38</v>
      </c>
      <c r="H2196" s="3" t="s">
        <v>38</v>
      </c>
      <c r="I2196" s="3" t="s">
        <v>15034</v>
      </c>
      <c r="J2196" s="3" t="s">
        <v>12955</v>
      </c>
      <c r="K2196" s="3" t="s">
        <v>18769</v>
      </c>
      <c r="L2196" s="3" t="s">
        <v>18375</v>
      </c>
      <c r="M2196" s="3" t="s">
        <v>38</v>
      </c>
      <c r="N2196" s="3" t="s">
        <v>11431</v>
      </c>
      <c r="O2196" s="3" t="s">
        <v>18770</v>
      </c>
      <c r="P2196" s="4">
        <v>0.0</v>
      </c>
      <c r="Q2196" s="3" t="s">
        <v>38</v>
      </c>
      <c r="R2196" s="4">
        <v>0.0</v>
      </c>
      <c r="S2196" s="3" t="s">
        <v>38</v>
      </c>
      <c r="T2196" s="3" t="s">
        <v>18771</v>
      </c>
      <c r="U2196" s="4">
        <v>1.0</v>
      </c>
      <c r="V2196" s="3" t="s">
        <v>38</v>
      </c>
      <c r="W2196" s="3" t="s">
        <v>38</v>
      </c>
      <c r="X2196" s="3" t="s">
        <v>18772</v>
      </c>
      <c r="Y2196" s="5">
        <f t="shared" si="1"/>
        <v>2008</v>
      </c>
      <c r="Z2196" s="5">
        <f t="shared" si="2"/>
        <v>7</v>
      </c>
      <c r="AA2196" s="5">
        <f t="shared" si="3"/>
        <v>4</v>
      </c>
      <c r="AB2196" s="5">
        <f t="shared" si="4"/>
        <v>0</v>
      </c>
      <c r="AC2196" s="5">
        <f t="shared" si="5"/>
        <v>0</v>
      </c>
      <c r="AD2196" s="5">
        <f t="shared" si="6"/>
        <v>0</v>
      </c>
    </row>
    <row r="2197" ht="15.75" customHeight="1">
      <c r="A2197" s="3" t="s">
        <v>30</v>
      </c>
      <c r="B2197" s="3" t="s">
        <v>31</v>
      </c>
      <c r="C2197" s="3" t="s">
        <v>18773</v>
      </c>
      <c r="D2197" s="3" t="s">
        <v>18774</v>
      </c>
      <c r="E2197" s="3" t="s">
        <v>18775</v>
      </c>
      <c r="F2197" s="3" t="s">
        <v>18761</v>
      </c>
      <c r="G2197" s="3" t="s">
        <v>38</v>
      </c>
      <c r="H2197" s="3" t="s">
        <v>38</v>
      </c>
      <c r="I2197" s="3" t="s">
        <v>12954</v>
      </c>
      <c r="J2197" s="3" t="s">
        <v>12955</v>
      </c>
      <c r="K2197" s="3" t="s">
        <v>18776</v>
      </c>
      <c r="L2197" s="3" t="s">
        <v>18777</v>
      </c>
      <c r="M2197" s="3" t="s">
        <v>38</v>
      </c>
      <c r="N2197" s="3" t="s">
        <v>642</v>
      </c>
      <c r="O2197" s="3" t="s">
        <v>18778</v>
      </c>
      <c r="P2197" s="4">
        <v>0.0</v>
      </c>
      <c r="Q2197" s="3" t="s">
        <v>38</v>
      </c>
      <c r="R2197" s="4">
        <v>1.0</v>
      </c>
      <c r="S2197" s="3" t="s">
        <v>18779</v>
      </c>
      <c r="T2197" s="3" t="s">
        <v>18780</v>
      </c>
      <c r="U2197" s="4">
        <v>1.0</v>
      </c>
      <c r="V2197" s="3" t="s">
        <v>38</v>
      </c>
      <c r="W2197" s="3" t="s">
        <v>38</v>
      </c>
      <c r="X2197" s="3" t="s">
        <v>18781</v>
      </c>
      <c r="Y2197" s="5">
        <f t="shared" si="1"/>
        <v>2008</v>
      </c>
      <c r="Z2197" s="5">
        <f t="shared" si="2"/>
        <v>7</v>
      </c>
      <c r="AA2197" s="5">
        <f t="shared" si="3"/>
        <v>11</v>
      </c>
      <c r="AB2197" s="5">
        <f t="shared" si="4"/>
        <v>0</v>
      </c>
      <c r="AC2197" s="5">
        <f t="shared" si="5"/>
        <v>0</v>
      </c>
      <c r="AD2197" s="5">
        <f t="shared" si="6"/>
        <v>0</v>
      </c>
    </row>
    <row r="2198" ht="15.75" customHeight="1">
      <c r="A2198" s="3" t="s">
        <v>30</v>
      </c>
      <c r="B2198" s="3" t="s">
        <v>31</v>
      </c>
      <c r="C2198" s="3" t="s">
        <v>18782</v>
      </c>
      <c r="D2198" s="3" t="s">
        <v>18783</v>
      </c>
      <c r="E2198" s="3" t="s">
        <v>18784</v>
      </c>
      <c r="F2198" s="3" t="s">
        <v>18785</v>
      </c>
      <c r="G2198" s="3" t="s">
        <v>38</v>
      </c>
      <c r="H2198" s="3" t="s">
        <v>38</v>
      </c>
      <c r="I2198" s="3" t="s">
        <v>13387</v>
      </c>
      <c r="J2198" s="3" t="s">
        <v>12955</v>
      </c>
      <c r="K2198" s="3" t="s">
        <v>18786</v>
      </c>
      <c r="L2198" s="3" t="s">
        <v>18787</v>
      </c>
      <c r="M2198" s="3" t="s">
        <v>38</v>
      </c>
      <c r="N2198" s="3" t="s">
        <v>7547</v>
      </c>
      <c r="O2198" s="3" t="s">
        <v>18788</v>
      </c>
      <c r="P2198" s="4">
        <v>0.0</v>
      </c>
      <c r="Q2198" s="3" t="s">
        <v>38</v>
      </c>
      <c r="R2198" s="4">
        <v>0.0</v>
      </c>
      <c r="S2198" s="3" t="s">
        <v>38</v>
      </c>
      <c r="T2198" s="3" t="s">
        <v>18789</v>
      </c>
      <c r="U2198" s="4">
        <v>1.0</v>
      </c>
      <c r="V2198" s="3" t="s">
        <v>38</v>
      </c>
      <c r="W2198" s="3" t="s">
        <v>38</v>
      </c>
      <c r="X2198" s="3" t="s">
        <v>18790</v>
      </c>
      <c r="Y2198" s="5">
        <f t="shared" si="1"/>
        <v>2008</v>
      </c>
      <c r="Z2198" s="5">
        <f t="shared" si="2"/>
        <v>7</v>
      </c>
      <c r="AA2198" s="5">
        <f t="shared" si="3"/>
        <v>9</v>
      </c>
      <c r="AB2198" s="5">
        <f t="shared" si="4"/>
        <v>0</v>
      </c>
      <c r="AC2198" s="5">
        <f t="shared" si="5"/>
        <v>0</v>
      </c>
      <c r="AD2198" s="5">
        <f t="shared" si="6"/>
        <v>0</v>
      </c>
    </row>
    <row r="2199" ht="15.75" customHeight="1">
      <c r="A2199" s="3" t="s">
        <v>30</v>
      </c>
      <c r="B2199" s="3" t="s">
        <v>31</v>
      </c>
      <c r="C2199" s="3" t="s">
        <v>18791</v>
      </c>
      <c r="D2199" s="3" t="s">
        <v>18792</v>
      </c>
      <c r="E2199" s="3" t="s">
        <v>18793</v>
      </c>
      <c r="F2199" s="3" t="s">
        <v>18761</v>
      </c>
      <c r="G2199" s="3" t="s">
        <v>38</v>
      </c>
      <c r="H2199" s="3" t="s">
        <v>38</v>
      </c>
      <c r="I2199" s="3" t="s">
        <v>18612</v>
      </c>
      <c r="J2199" s="3" t="s">
        <v>18613</v>
      </c>
      <c r="K2199" s="3" t="s">
        <v>8377</v>
      </c>
      <c r="L2199" s="3" t="s">
        <v>18039</v>
      </c>
      <c r="M2199" s="3" t="s">
        <v>38</v>
      </c>
      <c r="N2199" s="3" t="s">
        <v>17539</v>
      </c>
      <c r="O2199" s="3" t="s">
        <v>18794</v>
      </c>
      <c r="P2199" s="4">
        <v>0.0</v>
      </c>
      <c r="Q2199" s="3" t="s">
        <v>38</v>
      </c>
      <c r="R2199" s="4">
        <v>2.0</v>
      </c>
      <c r="S2199" s="3" t="s">
        <v>18795</v>
      </c>
      <c r="T2199" s="3" t="s">
        <v>18796</v>
      </c>
      <c r="U2199" s="4">
        <v>1.0</v>
      </c>
      <c r="V2199" s="3" t="s">
        <v>38</v>
      </c>
      <c r="W2199" s="3" t="s">
        <v>38</v>
      </c>
      <c r="X2199" s="3" t="s">
        <v>18797</v>
      </c>
      <c r="Y2199" s="5">
        <f t="shared" si="1"/>
        <v>2008</v>
      </c>
      <c r="Z2199" s="5">
        <f t="shared" si="2"/>
        <v>7</v>
      </c>
      <c r="AA2199" s="5">
        <f t="shared" si="3"/>
        <v>11</v>
      </c>
      <c r="AB2199" s="5">
        <f t="shared" si="4"/>
        <v>0</v>
      </c>
      <c r="AC2199" s="5">
        <f t="shared" si="5"/>
        <v>0</v>
      </c>
      <c r="AD2199" s="5">
        <f t="shared" si="6"/>
        <v>0</v>
      </c>
    </row>
    <row r="2200" ht="15.75" customHeight="1">
      <c r="A2200" s="3" t="s">
        <v>30</v>
      </c>
      <c r="B2200" s="3" t="s">
        <v>31</v>
      </c>
      <c r="C2200" s="3" t="s">
        <v>18798</v>
      </c>
      <c r="D2200" s="3" t="s">
        <v>18799</v>
      </c>
      <c r="E2200" s="3" t="s">
        <v>18800</v>
      </c>
      <c r="F2200" s="3" t="s">
        <v>18785</v>
      </c>
      <c r="G2200" s="3" t="s">
        <v>38</v>
      </c>
      <c r="H2200" s="3" t="s">
        <v>38</v>
      </c>
      <c r="I2200" s="3" t="s">
        <v>13387</v>
      </c>
      <c r="J2200" s="3" t="s">
        <v>12955</v>
      </c>
      <c r="K2200" s="3" t="s">
        <v>18801</v>
      </c>
      <c r="L2200" s="3" t="s">
        <v>18802</v>
      </c>
      <c r="M2200" s="3" t="s">
        <v>38</v>
      </c>
      <c r="N2200" s="3" t="s">
        <v>7547</v>
      </c>
      <c r="O2200" s="3" t="s">
        <v>18803</v>
      </c>
      <c r="P2200" s="4">
        <v>2.0</v>
      </c>
      <c r="Q2200" s="3" t="s">
        <v>18804</v>
      </c>
      <c r="R2200" s="4">
        <v>1.0</v>
      </c>
      <c r="S2200" s="3" t="s">
        <v>18805</v>
      </c>
      <c r="T2200" s="3" t="s">
        <v>18806</v>
      </c>
      <c r="U2200" s="4">
        <v>1.0</v>
      </c>
      <c r="V2200" s="3" t="s">
        <v>38</v>
      </c>
      <c r="W2200" s="3" t="s">
        <v>38</v>
      </c>
      <c r="X2200" s="3" t="s">
        <v>18807</v>
      </c>
      <c r="Y2200" s="5">
        <f t="shared" si="1"/>
        <v>2008</v>
      </c>
      <c r="Z2200" s="5">
        <f t="shared" si="2"/>
        <v>7</v>
      </c>
      <c r="AA2200" s="5">
        <f t="shared" si="3"/>
        <v>9</v>
      </c>
      <c r="AB2200" s="5">
        <f t="shared" si="4"/>
        <v>0</v>
      </c>
      <c r="AC2200" s="5">
        <f t="shared" si="5"/>
        <v>0</v>
      </c>
      <c r="AD2200" s="5">
        <f t="shared" si="6"/>
        <v>0</v>
      </c>
    </row>
    <row r="2201" ht="15.75" customHeight="1">
      <c r="A2201" s="3" t="s">
        <v>30</v>
      </c>
      <c r="B2201" s="3" t="s">
        <v>31</v>
      </c>
      <c r="C2201" s="3" t="s">
        <v>18808</v>
      </c>
      <c r="D2201" s="3" t="s">
        <v>18809</v>
      </c>
      <c r="E2201" s="3" t="s">
        <v>18810</v>
      </c>
      <c r="F2201" s="3" t="s">
        <v>18811</v>
      </c>
      <c r="G2201" s="3" t="s">
        <v>38</v>
      </c>
      <c r="H2201" s="3" t="s">
        <v>38</v>
      </c>
      <c r="I2201" s="3" t="s">
        <v>12954</v>
      </c>
      <c r="J2201" s="3" t="s">
        <v>12955</v>
      </c>
      <c r="K2201" s="3" t="s">
        <v>18812</v>
      </c>
      <c r="L2201" s="3" t="s">
        <v>18813</v>
      </c>
      <c r="M2201" s="3" t="s">
        <v>38</v>
      </c>
      <c r="N2201" s="3" t="s">
        <v>17539</v>
      </c>
      <c r="O2201" s="3" t="s">
        <v>18814</v>
      </c>
      <c r="P2201" s="4">
        <v>3.0</v>
      </c>
      <c r="Q2201" s="3" t="s">
        <v>18815</v>
      </c>
      <c r="R2201" s="4">
        <v>0.0</v>
      </c>
      <c r="S2201" s="3" t="s">
        <v>38</v>
      </c>
      <c r="T2201" s="3" t="s">
        <v>18816</v>
      </c>
      <c r="U2201" s="4">
        <v>1.0</v>
      </c>
      <c r="V2201" s="3" t="s">
        <v>38</v>
      </c>
      <c r="W2201" s="3" t="s">
        <v>38</v>
      </c>
      <c r="X2201" s="3" t="s">
        <v>18817</v>
      </c>
      <c r="Y2201" s="5">
        <f t="shared" si="1"/>
        <v>2008</v>
      </c>
      <c r="Z2201" s="5">
        <f t="shared" si="2"/>
        <v>7</v>
      </c>
      <c r="AA2201" s="5">
        <f t="shared" si="3"/>
        <v>14</v>
      </c>
      <c r="AB2201" s="5">
        <f t="shared" si="4"/>
        <v>0</v>
      </c>
      <c r="AC2201" s="5">
        <f t="shared" si="5"/>
        <v>0</v>
      </c>
      <c r="AD2201" s="5">
        <f t="shared" si="6"/>
        <v>0</v>
      </c>
    </row>
    <row r="2202" ht="15.75" customHeight="1">
      <c r="A2202" s="3" t="s">
        <v>30</v>
      </c>
      <c r="B2202" s="3" t="s">
        <v>31</v>
      </c>
      <c r="C2202" s="3" t="s">
        <v>18818</v>
      </c>
      <c r="D2202" s="3" t="s">
        <v>18819</v>
      </c>
      <c r="E2202" s="3" t="s">
        <v>18820</v>
      </c>
      <c r="F2202" s="3" t="s">
        <v>18811</v>
      </c>
      <c r="G2202" s="3" t="s">
        <v>38</v>
      </c>
      <c r="H2202" s="3" t="s">
        <v>38</v>
      </c>
      <c r="I2202" s="3" t="s">
        <v>856</v>
      </c>
      <c r="J2202" s="3" t="s">
        <v>118</v>
      </c>
      <c r="K2202" s="3" t="s">
        <v>18554</v>
      </c>
      <c r="L2202" s="3" t="s">
        <v>18555</v>
      </c>
      <c r="M2202" s="3" t="s">
        <v>38</v>
      </c>
      <c r="N2202" s="3" t="s">
        <v>7547</v>
      </c>
      <c r="O2202" s="3" t="s">
        <v>13699</v>
      </c>
      <c r="P2202" s="4">
        <v>0.0</v>
      </c>
      <c r="Q2202" s="3" t="s">
        <v>38</v>
      </c>
      <c r="R2202" s="4">
        <v>3.0</v>
      </c>
      <c r="S2202" s="3" t="s">
        <v>18821</v>
      </c>
      <c r="T2202" s="3" t="s">
        <v>18822</v>
      </c>
      <c r="U2202" s="4">
        <v>1.0</v>
      </c>
      <c r="V2202" s="3" t="s">
        <v>38</v>
      </c>
      <c r="W2202" s="3" t="s">
        <v>38</v>
      </c>
      <c r="X2202" s="3" t="s">
        <v>18823</v>
      </c>
      <c r="Y2202" s="5">
        <f t="shared" si="1"/>
        <v>2008</v>
      </c>
      <c r="Z2202" s="5">
        <f t="shared" si="2"/>
        <v>7</v>
      </c>
      <c r="AA2202" s="5">
        <f t="shared" si="3"/>
        <v>14</v>
      </c>
      <c r="AB2202" s="5">
        <f t="shared" si="4"/>
        <v>0</v>
      </c>
      <c r="AC2202" s="5">
        <f t="shared" si="5"/>
        <v>0</v>
      </c>
      <c r="AD2202" s="5">
        <f t="shared" si="6"/>
        <v>0</v>
      </c>
    </row>
    <row r="2203" ht="15.75" customHeight="1">
      <c r="A2203" s="3" t="s">
        <v>30</v>
      </c>
      <c r="B2203" s="3" t="s">
        <v>31</v>
      </c>
      <c r="C2203" s="3" t="s">
        <v>18824</v>
      </c>
      <c r="D2203" s="3" t="s">
        <v>18825</v>
      </c>
      <c r="E2203" s="3" t="s">
        <v>18826</v>
      </c>
      <c r="F2203" s="3" t="s">
        <v>18761</v>
      </c>
      <c r="G2203" s="3" t="s">
        <v>38</v>
      </c>
      <c r="H2203" s="3" t="s">
        <v>38</v>
      </c>
      <c r="I2203" s="3" t="s">
        <v>18612</v>
      </c>
      <c r="J2203" s="3" t="s">
        <v>18613</v>
      </c>
      <c r="K2203" s="3" t="s">
        <v>18827</v>
      </c>
      <c r="L2203" s="3" t="s">
        <v>18828</v>
      </c>
      <c r="M2203" s="3" t="s">
        <v>38</v>
      </c>
      <c r="N2203" s="3" t="s">
        <v>17539</v>
      </c>
      <c r="O2203" s="3" t="s">
        <v>11561</v>
      </c>
      <c r="P2203" s="4">
        <v>0.0</v>
      </c>
      <c r="Q2203" s="3" t="s">
        <v>38</v>
      </c>
      <c r="R2203" s="4">
        <v>1.0</v>
      </c>
      <c r="S2203" s="3" t="s">
        <v>14807</v>
      </c>
      <c r="T2203" s="3" t="s">
        <v>18829</v>
      </c>
      <c r="U2203" s="4">
        <v>1.0</v>
      </c>
      <c r="V2203" s="3" t="s">
        <v>38</v>
      </c>
      <c r="W2203" s="3" t="s">
        <v>38</v>
      </c>
      <c r="X2203" s="3" t="s">
        <v>18830</v>
      </c>
      <c r="Y2203" s="5">
        <f t="shared" si="1"/>
        <v>2008</v>
      </c>
      <c r="Z2203" s="5">
        <f t="shared" si="2"/>
        <v>7</v>
      </c>
      <c r="AA2203" s="5">
        <f t="shared" si="3"/>
        <v>11</v>
      </c>
      <c r="AB2203" s="5">
        <f t="shared" si="4"/>
        <v>0</v>
      </c>
      <c r="AC2203" s="5">
        <f t="shared" si="5"/>
        <v>0</v>
      </c>
      <c r="AD2203" s="5">
        <f t="shared" si="6"/>
        <v>0</v>
      </c>
    </row>
    <row r="2204" ht="15.75" customHeight="1">
      <c r="A2204" s="3" t="s">
        <v>30</v>
      </c>
      <c r="B2204" s="3" t="s">
        <v>31</v>
      </c>
      <c r="C2204" s="3" t="s">
        <v>18831</v>
      </c>
      <c r="D2204" s="3" t="s">
        <v>18832</v>
      </c>
      <c r="E2204" s="3" t="s">
        <v>18833</v>
      </c>
      <c r="F2204" s="3" t="s">
        <v>18811</v>
      </c>
      <c r="G2204" s="3" t="s">
        <v>38</v>
      </c>
      <c r="H2204" s="3" t="s">
        <v>38</v>
      </c>
      <c r="I2204" s="3" t="s">
        <v>856</v>
      </c>
      <c r="J2204" s="3" t="s">
        <v>118</v>
      </c>
      <c r="K2204" s="3" t="s">
        <v>18834</v>
      </c>
      <c r="L2204" s="3" t="s">
        <v>18835</v>
      </c>
      <c r="M2204" s="3" t="s">
        <v>38</v>
      </c>
      <c r="N2204" s="3" t="s">
        <v>7547</v>
      </c>
      <c r="O2204" s="3" t="s">
        <v>18836</v>
      </c>
      <c r="P2204" s="4">
        <v>0.0</v>
      </c>
      <c r="Q2204" s="3" t="s">
        <v>38</v>
      </c>
      <c r="R2204" s="4">
        <v>3.0</v>
      </c>
      <c r="S2204" s="3" t="s">
        <v>18837</v>
      </c>
      <c r="T2204" s="3" t="s">
        <v>18838</v>
      </c>
      <c r="U2204" s="4">
        <v>1.0</v>
      </c>
      <c r="V2204" s="3" t="s">
        <v>38</v>
      </c>
      <c r="W2204" s="3" t="s">
        <v>38</v>
      </c>
      <c r="X2204" s="3" t="s">
        <v>18839</v>
      </c>
      <c r="Y2204" s="5">
        <f t="shared" si="1"/>
        <v>2008</v>
      </c>
      <c r="Z2204" s="5">
        <f t="shared" si="2"/>
        <v>7</v>
      </c>
      <c r="AA2204" s="5">
        <f t="shared" si="3"/>
        <v>14</v>
      </c>
      <c r="AB2204" s="5">
        <f t="shared" si="4"/>
        <v>0</v>
      </c>
      <c r="AC2204" s="5">
        <f t="shared" si="5"/>
        <v>0</v>
      </c>
      <c r="AD2204" s="5">
        <f t="shared" si="6"/>
        <v>0</v>
      </c>
    </row>
    <row r="2205" ht="15.75" customHeight="1">
      <c r="A2205" s="3" t="s">
        <v>30</v>
      </c>
      <c r="B2205" s="3" t="s">
        <v>31</v>
      </c>
      <c r="C2205" s="3" t="s">
        <v>18840</v>
      </c>
      <c r="D2205" s="3" t="s">
        <v>18841</v>
      </c>
      <c r="E2205" s="3" t="s">
        <v>18842</v>
      </c>
      <c r="F2205" s="3" t="s">
        <v>18811</v>
      </c>
      <c r="G2205" s="3" t="s">
        <v>38</v>
      </c>
      <c r="H2205" s="3" t="s">
        <v>38</v>
      </c>
      <c r="I2205" s="3" t="s">
        <v>856</v>
      </c>
      <c r="J2205" s="3" t="s">
        <v>118</v>
      </c>
      <c r="K2205" s="3" t="s">
        <v>18834</v>
      </c>
      <c r="L2205" s="3" t="s">
        <v>18835</v>
      </c>
      <c r="M2205" s="3" t="s">
        <v>38</v>
      </c>
      <c r="N2205" s="3" t="s">
        <v>7547</v>
      </c>
      <c r="O2205" s="3" t="s">
        <v>18843</v>
      </c>
      <c r="P2205" s="4">
        <v>0.0</v>
      </c>
      <c r="Q2205" s="3" t="s">
        <v>38</v>
      </c>
      <c r="R2205" s="4">
        <v>2.0</v>
      </c>
      <c r="S2205" s="3" t="s">
        <v>18844</v>
      </c>
      <c r="T2205" s="3" t="s">
        <v>18845</v>
      </c>
      <c r="U2205" s="4">
        <v>1.0</v>
      </c>
      <c r="V2205" s="3" t="s">
        <v>38</v>
      </c>
      <c r="W2205" s="3" t="s">
        <v>38</v>
      </c>
      <c r="X2205" s="3" t="s">
        <v>18846</v>
      </c>
      <c r="Y2205" s="5">
        <f t="shared" si="1"/>
        <v>2008</v>
      </c>
      <c r="Z2205" s="5">
        <f t="shared" si="2"/>
        <v>7</v>
      </c>
      <c r="AA2205" s="5">
        <f t="shared" si="3"/>
        <v>14</v>
      </c>
      <c r="AB2205" s="5">
        <f t="shared" si="4"/>
        <v>0</v>
      </c>
      <c r="AC2205" s="5">
        <f t="shared" si="5"/>
        <v>0</v>
      </c>
      <c r="AD2205" s="5">
        <f t="shared" si="6"/>
        <v>0</v>
      </c>
    </row>
    <row r="2206" ht="15.75" customHeight="1">
      <c r="A2206" s="3" t="s">
        <v>30</v>
      </c>
      <c r="B2206" s="3" t="s">
        <v>31</v>
      </c>
      <c r="C2206" s="3" t="s">
        <v>18847</v>
      </c>
      <c r="D2206" s="3" t="s">
        <v>18848</v>
      </c>
      <c r="E2206" s="3" t="s">
        <v>18849</v>
      </c>
      <c r="F2206" s="3" t="s">
        <v>18811</v>
      </c>
      <c r="G2206" s="3" t="s">
        <v>38</v>
      </c>
      <c r="H2206" s="3" t="s">
        <v>38</v>
      </c>
      <c r="I2206" s="3" t="s">
        <v>856</v>
      </c>
      <c r="J2206" s="3" t="s">
        <v>118</v>
      </c>
      <c r="K2206" s="3" t="s">
        <v>18834</v>
      </c>
      <c r="L2206" s="3" t="s">
        <v>18835</v>
      </c>
      <c r="M2206" s="3" t="s">
        <v>38</v>
      </c>
      <c r="N2206" s="3" t="s">
        <v>7547</v>
      </c>
      <c r="O2206" s="3" t="s">
        <v>18850</v>
      </c>
      <c r="P2206" s="4">
        <v>0.0</v>
      </c>
      <c r="Q2206" s="3" t="s">
        <v>38</v>
      </c>
      <c r="R2206" s="4">
        <v>5.0</v>
      </c>
      <c r="S2206" s="3" t="s">
        <v>18851</v>
      </c>
      <c r="T2206" s="3" t="s">
        <v>18852</v>
      </c>
      <c r="U2206" s="4">
        <v>1.0</v>
      </c>
      <c r="V2206" s="3" t="s">
        <v>38</v>
      </c>
      <c r="W2206" s="3" t="s">
        <v>38</v>
      </c>
      <c r="X2206" s="3" t="s">
        <v>18853</v>
      </c>
      <c r="Y2206" s="5">
        <f t="shared" si="1"/>
        <v>2008</v>
      </c>
      <c r="Z2206" s="5">
        <f t="shared" si="2"/>
        <v>7</v>
      </c>
      <c r="AA2206" s="5">
        <f t="shared" si="3"/>
        <v>14</v>
      </c>
      <c r="AB2206" s="5">
        <f t="shared" si="4"/>
        <v>0</v>
      </c>
      <c r="AC2206" s="5">
        <f t="shared" si="5"/>
        <v>0</v>
      </c>
      <c r="AD2206" s="5">
        <f t="shared" si="6"/>
        <v>0</v>
      </c>
    </row>
    <row r="2207" ht="15.75" customHeight="1">
      <c r="A2207" s="3" t="s">
        <v>30</v>
      </c>
      <c r="B2207" s="3" t="s">
        <v>31</v>
      </c>
      <c r="C2207" s="3" t="s">
        <v>18854</v>
      </c>
      <c r="D2207" s="3" t="s">
        <v>18855</v>
      </c>
      <c r="E2207" s="3" t="s">
        <v>18856</v>
      </c>
      <c r="F2207" s="3" t="s">
        <v>18761</v>
      </c>
      <c r="G2207" s="3" t="s">
        <v>38</v>
      </c>
      <c r="H2207" s="3" t="s">
        <v>38</v>
      </c>
      <c r="I2207" s="3" t="s">
        <v>13387</v>
      </c>
      <c r="J2207" s="3" t="s">
        <v>12955</v>
      </c>
      <c r="K2207" s="3" t="s">
        <v>18857</v>
      </c>
      <c r="L2207" s="3" t="s">
        <v>18858</v>
      </c>
      <c r="M2207" s="3" t="s">
        <v>38</v>
      </c>
      <c r="N2207" s="3" t="s">
        <v>7547</v>
      </c>
      <c r="O2207" s="3" t="s">
        <v>18859</v>
      </c>
      <c r="P2207" s="4">
        <v>4.0</v>
      </c>
      <c r="Q2207" s="3" t="s">
        <v>18860</v>
      </c>
      <c r="R2207" s="4">
        <v>3.0</v>
      </c>
      <c r="S2207" s="3" t="s">
        <v>18861</v>
      </c>
      <c r="T2207" s="3" t="s">
        <v>18862</v>
      </c>
      <c r="U2207" s="4">
        <v>1.0</v>
      </c>
      <c r="V2207" s="3" t="s">
        <v>38</v>
      </c>
      <c r="W2207" s="3" t="s">
        <v>38</v>
      </c>
      <c r="X2207" s="3" t="s">
        <v>18863</v>
      </c>
      <c r="Y2207" s="5">
        <f t="shared" si="1"/>
        <v>2008</v>
      </c>
      <c r="Z2207" s="5">
        <f t="shared" si="2"/>
        <v>7</v>
      </c>
      <c r="AA2207" s="5">
        <f t="shared" si="3"/>
        <v>11</v>
      </c>
      <c r="AB2207" s="5">
        <f t="shared" si="4"/>
        <v>0</v>
      </c>
      <c r="AC2207" s="5">
        <f t="shared" si="5"/>
        <v>0</v>
      </c>
      <c r="AD2207" s="5">
        <f t="shared" si="6"/>
        <v>0</v>
      </c>
    </row>
    <row r="2208" ht="15.75" customHeight="1">
      <c r="A2208" s="3" t="s">
        <v>30</v>
      </c>
      <c r="B2208" s="3" t="s">
        <v>47</v>
      </c>
      <c r="C2208" s="3" t="s">
        <v>18864</v>
      </c>
      <c r="D2208" s="3" t="s">
        <v>18865</v>
      </c>
      <c r="E2208" s="3" t="s">
        <v>18866</v>
      </c>
      <c r="F2208" s="3" t="s">
        <v>18867</v>
      </c>
      <c r="G2208" s="3" t="s">
        <v>18868</v>
      </c>
      <c r="H2208" s="3" t="s">
        <v>18869</v>
      </c>
      <c r="I2208" s="3" t="s">
        <v>53</v>
      </c>
      <c r="J2208" s="3" t="s">
        <v>682</v>
      </c>
      <c r="K2208" s="3" t="s">
        <v>13306</v>
      </c>
      <c r="L2208" s="3" t="s">
        <v>13307</v>
      </c>
      <c r="M2208" s="3" t="s">
        <v>30</v>
      </c>
      <c r="N2208" s="3" t="s">
        <v>14262</v>
      </c>
      <c r="O2208" s="3" t="s">
        <v>16605</v>
      </c>
      <c r="P2208" s="4">
        <v>0.0</v>
      </c>
      <c r="Q2208" s="3" t="s">
        <v>38</v>
      </c>
      <c r="R2208" s="4">
        <v>2.0</v>
      </c>
      <c r="S2208" s="3" t="s">
        <v>18870</v>
      </c>
      <c r="T2208" s="3" t="s">
        <v>18871</v>
      </c>
      <c r="U2208" s="4">
        <v>1.0</v>
      </c>
      <c r="V2208" s="3" t="s">
        <v>38</v>
      </c>
      <c r="W2208" s="3" t="s">
        <v>38</v>
      </c>
      <c r="X2208" s="3" t="s">
        <v>18872</v>
      </c>
      <c r="Y2208" s="5">
        <f t="shared" si="1"/>
        <v>2009</v>
      </c>
      <c r="Z2208" s="5">
        <f t="shared" si="2"/>
        <v>7</v>
      </c>
      <c r="AA2208" s="5">
        <f t="shared" si="3"/>
        <v>21</v>
      </c>
      <c r="AB2208" s="5">
        <f t="shared" si="4"/>
        <v>2010</v>
      </c>
      <c r="AC2208" s="5">
        <f t="shared" si="5"/>
        <v>1</v>
      </c>
      <c r="AD2208" s="5">
        <f t="shared" si="6"/>
        <v>11</v>
      </c>
    </row>
    <row r="2209" ht="15.75" customHeight="1">
      <c r="A2209" s="3" t="s">
        <v>30</v>
      </c>
      <c r="B2209" s="3" t="s">
        <v>47</v>
      </c>
      <c r="C2209" s="3" t="s">
        <v>18873</v>
      </c>
      <c r="D2209" s="3" t="s">
        <v>18874</v>
      </c>
      <c r="E2209" s="3" t="s">
        <v>18875</v>
      </c>
      <c r="F2209" s="3" t="s">
        <v>18303</v>
      </c>
      <c r="G2209" s="3" t="s">
        <v>18876</v>
      </c>
      <c r="H2209" s="3" t="s">
        <v>18869</v>
      </c>
      <c r="I2209" s="3" t="s">
        <v>11540</v>
      </c>
      <c r="J2209" s="3" t="s">
        <v>11541</v>
      </c>
      <c r="K2209" s="3" t="s">
        <v>17339</v>
      </c>
      <c r="L2209" s="3" t="s">
        <v>17340</v>
      </c>
      <c r="M2209" s="3" t="s">
        <v>38</v>
      </c>
      <c r="N2209" s="3" t="s">
        <v>38</v>
      </c>
      <c r="O2209" s="3" t="s">
        <v>10662</v>
      </c>
      <c r="P2209" s="4">
        <v>0.0</v>
      </c>
      <c r="Q2209" s="3" t="s">
        <v>38</v>
      </c>
      <c r="R2209" s="4">
        <v>1.0</v>
      </c>
      <c r="S2209" s="3" t="s">
        <v>18877</v>
      </c>
      <c r="T2209" s="3" t="s">
        <v>18878</v>
      </c>
      <c r="U2209" s="4">
        <v>5.0</v>
      </c>
      <c r="V2209" s="3" t="s">
        <v>38</v>
      </c>
      <c r="W2209" s="3" t="s">
        <v>38</v>
      </c>
      <c r="X2209" s="3" t="s">
        <v>18879</v>
      </c>
      <c r="Y2209" s="5">
        <f t="shared" si="1"/>
        <v>2008</v>
      </c>
      <c r="Z2209" s="5">
        <f t="shared" si="2"/>
        <v>10</v>
      </c>
      <c r="AA2209" s="5">
        <f t="shared" si="3"/>
        <v>2</v>
      </c>
      <c r="AB2209" s="5">
        <f t="shared" si="4"/>
        <v>2010</v>
      </c>
      <c r="AC2209" s="5">
        <f t="shared" si="5"/>
        <v>1</v>
      </c>
      <c r="AD2209" s="5">
        <f t="shared" si="6"/>
        <v>11</v>
      </c>
    </row>
    <row r="2210" ht="15.75" customHeight="1">
      <c r="A2210" s="3" t="s">
        <v>30</v>
      </c>
      <c r="B2210" s="3" t="s">
        <v>31</v>
      </c>
      <c r="C2210" s="3" t="s">
        <v>18880</v>
      </c>
      <c r="D2210" s="3" t="s">
        <v>18881</v>
      </c>
      <c r="E2210" s="3" t="s">
        <v>18882</v>
      </c>
      <c r="F2210" s="3" t="s">
        <v>18883</v>
      </c>
      <c r="G2210" s="3" t="s">
        <v>38</v>
      </c>
      <c r="H2210" s="3" t="s">
        <v>38</v>
      </c>
      <c r="I2210" s="3" t="s">
        <v>13387</v>
      </c>
      <c r="J2210" s="3" t="s">
        <v>12955</v>
      </c>
      <c r="K2210" s="3" t="s">
        <v>18884</v>
      </c>
      <c r="L2210" s="3" t="s">
        <v>18885</v>
      </c>
      <c r="M2210" s="3" t="s">
        <v>38</v>
      </c>
      <c r="N2210" s="3" t="s">
        <v>7547</v>
      </c>
      <c r="O2210" s="3" t="s">
        <v>18886</v>
      </c>
      <c r="P2210" s="4">
        <v>3.0</v>
      </c>
      <c r="Q2210" s="3" t="s">
        <v>18887</v>
      </c>
      <c r="R2210" s="4">
        <v>0.0</v>
      </c>
      <c r="S2210" s="3" t="s">
        <v>38</v>
      </c>
      <c r="T2210" s="3" t="s">
        <v>18888</v>
      </c>
      <c r="U2210" s="4">
        <v>1.0</v>
      </c>
      <c r="V2210" s="3" t="s">
        <v>38</v>
      </c>
      <c r="W2210" s="3" t="s">
        <v>38</v>
      </c>
      <c r="X2210" s="3" t="s">
        <v>18889</v>
      </c>
      <c r="Y2210" s="5">
        <f t="shared" si="1"/>
        <v>2008</v>
      </c>
      <c r="Z2210" s="5">
        <f t="shared" si="2"/>
        <v>6</v>
      </c>
      <c r="AA2210" s="5">
        <f t="shared" si="3"/>
        <v>26</v>
      </c>
      <c r="AB2210" s="5">
        <f t="shared" si="4"/>
        <v>0</v>
      </c>
      <c r="AC2210" s="5">
        <f t="shared" si="5"/>
        <v>0</v>
      </c>
      <c r="AD2210" s="5">
        <f t="shared" si="6"/>
        <v>0</v>
      </c>
    </row>
    <row r="2211" ht="15.75" customHeight="1">
      <c r="A2211" s="3" t="s">
        <v>30</v>
      </c>
      <c r="B2211" s="3" t="s">
        <v>31</v>
      </c>
      <c r="C2211" s="3" t="s">
        <v>18890</v>
      </c>
      <c r="D2211" s="3" t="s">
        <v>18891</v>
      </c>
      <c r="E2211" s="3" t="s">
        <v>18892</v>
      </c>
      <c r="F2211" s="3" t="s">
        <v>18893</v>
      </c>
      <c r="G2211" s="3" t="s">
        <v>38</v>
      </c>
      <c r="H2211" s="3" t="s">
        <v>38</v>
      </c>
      <c r="I2211" s="3" t="s">
        <v>12954</v>
      </c>
      <c r="J2211" s="3" t="s">
        <v>12955</v>
      </c>
      <c r="K2211" s="3" t="s">
        <v>18894</v>
      </c>
      <c r="L2211" s="3" t="s">
        <v>18895</v>
      </c>
      <c r="M2211" s="3" t="s">
        <v>38</v>
      </c>
      <c r="N2211" s="3" t="s">
        <v>17539</v>
      </c>
      <c r="O2211" s="3" t="s">
        <v>529</v>
      </c>
      <c r="P2211" s="4">
        <v>6.0</v>
      </c>
      <c r="Q2211" s="3" t="s">
        <v>18896</v>
      </c>
      <c r="R2211" s="4">
        <v>0.0</v>
      </c>
      <c r="S2211" s="3" t="s">
        <v>38</v>
      </c>
      <c r="T2211" s="3" t="s">
        <v>18897</v>
      </c>
      <c r="U2211" s="4">
        <v>1.0</v>
      </c>
      <c r="V2211" s="3" t="s">
        <v>38</v>
      </c>
      <c r="W2211" s="3" t="s">
        <v>38</v>
      </c>
      <c r="X2211" s="3" t="s">
        <v>18898</v>
      </c>
      <c r="Y2211" s="5">
        <f t="shared" si="1"/>
        <v>2008</v>
      </c>
      <c r="Z2211" s="5">
        <f t="shared" si="2"/>
        <v>6</v>
      </c>
      <c r="AA2211" s="5">
        <f t="shared" si="3"/>
        <v>23</v>
      </c>
      <c r="AB2211" s="5">
        <f t="shared" si="4"/>
        <v>0</v>
      </c>
      <c r="AC2211" s="5">
        <f t="shared" si="5"/>
        <v>0</v>
      </c>
      <c r="AD2211" s="5">
        <f t="shared" si="6"/>
        <v>0</v>
      </c>
    </row>
    <row r="2212" ht="15.75" customHeight="1">
      <c r="A2212" s="3" t="s">
        <v>30</v>
      </c>
      <c r="B2212" s="3" t="s">
        <v>31</v>
      </c>
      <c r="C2212" s="3" t="s">
        <v>3446</v>
      </c>
      <c r="D2212" s="3" t="s">
        <v>18899</v>
      </c>
      <c r="E2212" s="3" t="s">
        <v>18900</v>
      </c>
      <c r="F2212" s="3" t="s">
        <v>18901</v>
      </c>
      <c r="G2212" s="3" t="s">
        <v>38</v>
      </c>
      <c r="H2212" s="3" t="s">
        <v>38</v>
      </c>
      <c r="I2212" s="3" t="s">
        <v>13387</v>
      </c>
      <c r="J2212" s="3" t="s">
        <v>12955</v>
      </c>
      <c r="K2212" s="3" t="s">
        <v>18902</v>
      </c>
      <c r="L2212" s="3" t="s">
        <v>18903</v>
      </c>
      <c r="M2212" s="3" t="s">
        <v>38</v>
      </c>
      <c r="N2212" s="3" t="s">
        <v>17659</v>
      </c>
      <c r="O2212" s="3" t="s">
        <v>7822</v>
      </c>
      <c r="P2212" s="4">
        <v>0.0</v>
      </c>
      <c r="Q2212" s="3" t="s">
        <v>38</v>
      </c>
      <c r="R2212" s="4">
        <v>2.0</v>
      </c>
      <c r="S2212" s="3" t="s">
        <v>18904</v>
      </c>
      <c r="T2212" s="3" t="s">
        <v>18905</v>
      </c>
      <c r="U2212" s="4">
        <v>1.0</v>
      </c>
      <c r="V2212" s="3" t="s">
        <v>38</v>
      </c>
      <c r="W2212" s="3" t="s">
        <v>38</v>
      </c>
      <c r="X2212" s="3" t="s">
        <v>18906</v>
      </c>
      <c r="Y2212" s="5">
        <f t="shared" si="1"/>
        <v>2008</v>
      </c>
      <c r="Z2212" s="5">
        <f t="shared" si="2"/>
        <v>6</v>
      </c>
      <c r="AA2212" s="5">
        <f t="shared" si="3"/>
        <v>17</v>
      </c>
      <c r="AB2212" s="5">
        <f t="shared" si="4"/>
        <v>0</v>
      </c>
      <c r="AC2212" s="5">
        <f t="shared" si="5"/>
        <v>0</v>
      </c>
      <c r="AD2212" s="5">
        <f t="shared" si="6"/>
        <v>0</v>
      </c>
    </row>
    <row r="2213" ht="15.75" customHeight="1">
      <c r="A2213" s="3" t="s">
        <v>30</v>
      </c>
      <c r="B2213" s="3" t="s">
        <v>31</v>
      </c>
      <c r="C2213" s="3" t="s">
        <v>18907</v>
      </c>
      <c r="D2213" s="3" t="s">
        <v>18908</v>
      </c>
      <c r="E2213" s="3" t="s">
        <v>18909</v>
      </c>
      <c r="F2213" s="3" t="s">
        <v>18910</v>
      </c>
      <c r="G2213" s="3" t="s">
        <v>38</v>
      </c>
      <c r="H2213" s="3" t="s">
        <v>38</v>
      </c>
      <c r="I2213" s="3" t="s">
        <v>13387</v>
      </c>
      <c r="J2213" s="3" t="s">
        <v>12955</v>
      </c>
      <c r="K2213" s="3" t="s">
        <v>18911</v>
      </c>
      <c r="L2213" s="3" t="s">
        <v>18912</v>
      </c>
      <c r="M2213" s="3" t="s">
        <v>38</v>
      </c>
      <c r="N2213" s="3" t="s">
        <v>17659</v>
      </c>
      <c r="O2213" s="3" t="s">
        <v>18913</v>
      </c>
      <c r="P2213" s="4">
        <v>4.0</v>
      </c>
      <c r="Q2213" s="3" t="s">
        <v>18914</v>
      </c>
      <c r="R2213" s="4">
        <v>1.0</v>
      </c>
      <c r="S2213" s="3" t="s">
        <v>18915</v>
      </c>
      <c r="T2213" s="3" t="s">
        <v>18916</v>
      </c>
      <c r="U2213" s="4">
        <v>6.0</v>
      </c>
      <c r="V2213" s="3" t="s">
        <v>38</v>
      </c>
      <c r="W2213" s="3" t="s">
        <v>38</v>
      </c>
      <c r="X2213" s="3" t="s">
        <v>18917</v>
      </c>
      <c r="Y2213" s="5">
        <f t="shared" si="1"/>
        <v>2008</v>
      </c>
      <c r="Z2213" s="5">
        <f t="shared" si="2"/>
        <v>6</v>
      </c>
      <c r="AA2213" s="5">
        <f t="shared" si="3"/>
        <v>19</v>
      </c>
      <c r="AB2213" s="5">
        <f t="shared" si="4"/>
        <v>0</v>
      </c>
      <c r="AC2213" s="5">
        <f t="shared" si="5"/>
        <v>0</v>
      </c>
      <c r="AD2213" s="5">
        <f t="shared" si="6"/>
        <v>0</v>
      </c>
    </row>
    <row r="2214" ht="15.75" customHeight="1">
      <c r="A2214" s="3" t="s">
        <v>30</v>
      </c>
      <c r="B2214" s="3" t="s">
        <v>31</v>
      </c>
      <c r="C2214" s="3" t="s">
        <v>18918</v>
      </c>
      <c r="D2214" s="3" t="s">
        <v>18919</v>
      </c>
      <c r="E2214" s="3" t="s">
        <v>18920</v>
      </c>
      <c r="F2214" s="3" t="s">
        <v>18910</v>
      </c>
      <c r="G2214" s="3" t="s">
        <v>38</v>
      </c>
      <c r="H2214" s="3" t="s">
        <v>38</v>
      </c>
      <c r="I2214" s="3" t="s">
        <v>13387</v>
      </c>
      <c r="J2214" s="3" t="s">
        <v>12955</v>
      </c>
      <c r="K2214" s="3" t="s">
        <v>18812</v>
      </c>
      <c r="L2214" s="3" t="s">
        <v>18813</v>
      </c>
      <c r="M2214" s="3" t="s">
        <v>38</v>
      </c>
      <c r="N2214" s="3" t="s">
        <v>17659</v>
      </c>
      <c r="O2214" s="3" t="s">
        <v>18921</v>
      </c>
      <c r="P2214" s="4">
        <v>3.0</v>
      </c>
      <c r="Q2214" s="3" t="s">
        <v>18922</v>
      </c>
      <c r="R2214" s="4">
        <v>2.0</v>
      </c>
      <c r="S2214" s="3" t="s">
        <v>18923</v>
      </c>
      <c r="T2214" s="3" t="s">
        <v>18924</v>
      </c>
      <c r="U2214" s="4">
        <v>1.0</v>
      </c>
      <c r="V2214" s="3" t="s">
        <v>38</v>
      </c>
      <c r="W2214" s="3" t="s">
        <v>38</v>
      </c>
      <c r="X2214" s="3" t="s">
        <v>18925</v>
      </c>
      <c r="Y2214" s="5">
        <f t="shared" si="1"/>
        <v>2008</v>
      </c>
      <c r="Z2214" s="5">
        <f t="shared" si="2"/>
        <v>6</v>
      </c>
      <c r="AA2214" s="5">
        <f t="shared" si="3"/>
        <v>19</v>
      </c>
      <c r="AB2214" s="5">
        <f t="shared" si="4"/>
        <v>0</v>
      </c>
      <c r="AC2214" s="5">
        <f t="shared" si="5"/>
        <v>0</v>
      </c>
      <c r="AD2214" s="5">
        <f t="shared" si="6"/>
        <v>0</v>
      </c>
    </row>
    <row r="2215" ht="15.75" customHeight="1">
      <c r="A2215" s="3" t="s">
        <v>30</v>
      </c>
      <c r="B2215" s="3" t="s">
        <v>47</v>
      </c>
      <c r="C2215" s="3" t="s">
        <v>1844</v>
      </c>
      <c r="D2215" s="3" t="s">
        <v>18926</v>
      </c>
      <c r="E2215" s="3" t="s">
        <v>18927</v>
      </c>
      <c r="F2215" s="3" t="s">
        <v>18928</v>
      </c>
      <c r="G2215" s="3" t="s">
        <v>18929</v>
      </c>
      <c r="H2215" s="3" t="s">
        <v>18930</v>
      </c>
      <c r="I2215" s="3" t="s">
        <v>17228</v>
      </c>
      <c r="J2215" s="3" t="s">
        <v>17229</v>
      </c>
      <c r="K2215" s="3" t="s">
        <v>17230</v>
      </c>
      <c r="L2215" s="3" t="s">
        <v>17231</v>
      </c>
      <c r="M2215" s="3" t="s">
        <v>30</v>
      </c>
      <c r="N2215" s="3" t="s">
        <v>17232</v>
      </c>
      <c r="O2215" s="3" t="s">
        <v>18931</v>
      </c>
      <c r="P2215" s="4">
        <v>0.0</v>
      </c>
      <c r="Q2215" s="3" t="s">
        <v>38</v>
      </c>
      <c r="R2215" s="4">
        <v>0.0</v>
      </c>
      <c r="S2215" s="3" t="s">
        <v>38</v>
      </c>
      <c r="T2215" s="3" t="s">
        <v>18932</v>
      </c>
      <c r="U2215" s="4">
        <v>1.0</v>
      </c>
      <c r="V2215" s="3" t="s">
        <v>38</v>
      </c>
      <c r="W2215" s="3" t="s">
        <v>38</v>
      </c>
      <c r="X2215" s="3" t="s">
        <v>18933</v>
      </c>
      <c r="Y2215" s="5">
        <f t="shared" si="1"/>
        <v>2009</v>
      </c>
      <c r="Z2215" s="5">
        <f t="shared" si="2"/>
        <v>8</v>
      </c>
      <c r="AA2215" s="5">
        <f t="shared" si="3"/>
        <v>3</v>
      </c>
      <c r="AB2215" s="5">
        <f t="shared" si="4"/>
        <v>2010</v>
      </c>
      <c r="AC2215" s="5">
        <f t="shared" si="5"/>
        <v>1</v>
      </c>
      <c r="AD2215" s="5">
        <f t="shared" si="6"/>
        <v>1</v>
      </c>
    </row>
    <row r="2216" ht="15.75" customHeight="1">
      <c r="A2216" s="3" t="s">
        <v>30</v>
      </c>
      <c r="B2216" s="3" t="s">
        <v>47</v>
      </c>
      <c r="C2216" s="3" t="s">
        <v>18934</v>
      </c>
      <c r="D2216" s="3" t="s">
        <v>18935</v>
      </c>
      <c r="E2216" s="3" t="s">
        <v>18936</v>
      </c>
      <c r="F2216" s="3" t="s">
        <v>18937</v>
      </c>
      <c r="G2216" s="3" t="s">
        <v>18938</v>
      </c>
      <c r="H2216" s="3" t="s">
        <v>18930</v>
      </c>
      <c r="I2216" s="3" t="s">
        <v>593</v>
      </c>
      <c r="J2216" s="3" t="s">
        <v>954</v>
      </c>
      <c r="K2216" s="3" t="s">
        <v>18939</v>
      </c>
      <c r="L2216" s="3" t="s">
        <v>18940</v>
      </c>
      <c r="M2216" s="3" t="s">
        <v>38</v>
      </c>
      <c r="N2216" s="3" t="s">
        <v>4771</v>
      </c>
      <c r="O2216" s="3" t="s">
        <v>164</v>
      </c>
      <c r="P2216" s="4">
        <v>0.0</v>
      </c>
      <c r="Q2216" s="3" t="s">
        <v>38</v>
      </c>
      <c r="R2216" s="4">
        <v>10.0</v>
      </c>
      <c r="S2216" s="3" t="s">
        <v>18941</v>
      </c>
      <c r="T2216" s="3" t="s">
        <v>18942</v>
      </c>
      <c r="U2216" s="4">
        <v>1.0</v>
      </c>
      <c r="V2216" s="3" t="s">
        <v>38</v>
      </c>
      <c r="W2216" s="3" t="s">
        <v>38</v>
      </c>
      <c r="X2216" s="3" t="s">
        <v>18943</v>
      </c>
      <c r="Y2216" s="5">
        <f t="shared" si="1"/>
        <v>2009</v>
      </c>
      <c r="Z2216" s="5">
        <f t="shared" si="2"/>
        <v>9</v>
      </c>
      <c r="AA2216" s="5">
        <f t="shared" si="3"/>
        <v>1</v>
      </c>
      <c r="AB2216" s="5">
        <f t="shared" si="4"/>
        <v>2010</v>
      </c>
      <c r="AC2216" s="5">
        <f t="shared" si="5"/>
        <v>1</v>
      </c>
      <c r="AD2216" s="5">
        <f t="shared" si="6"/>
        <v>1</v>
      </c>
    </row>
    <row r="2217" ht="15.75" customHeight="1">
      <c r="A2217" s="3" t="s">
        <v>30</v>
      </c>
      <c r="B2217" s="3" t="s">
        <v>47</v>
      </c>
      <c r="C2217" s="3" t="s">
        <v>18944</v>
      </c>
      <c r="D2217" s="3" t="s">
        <v>18945</v>
      </c>
      <c r="E2217" s="3" t="s">
        <v>18946</v>
      </c>
      <c r="F2217" s="3" t="s">
        <v>17127</v>
      </c>
      <c r="G2217" s="3" t="s">
        <v>18947</v>
      </c>
      <c r="H2217" s="3" t="s">
        <v>18948</v>
      </c>
      <c r="I2217" s="3" t="s">
        <v>12954</v>
      </c>
      <c r="J2217" s="3" t="s">
        <v>12955</v>
      </c>
      <c r="K2217" s="3" t="s">
        <v>18949</v>
      </c>
      <c r="L2217" s="3" t="s">
        <v>18950</v>
      </c>
      <c r="M2217" s="3" t="s">
        <v>38</v>
      </c>
      <c r="N2217" s="3" t="s">
        <v>16044</v>
      </c>
      <c r="O2217" s="3" t="s">
        <v>18951</v>
      </c>
      <c r="P2217" s="4">
        <v>0.0</v>
      </c>
      <c r="Q2217" s="3" t="s">
        <v>38</v>
      </c>
      <c r="R2217" s="4">
        <v>0.0</v>
      </c>
      <c r="S2217" s="3" t="s">
        <v>38</v>
      </c>
      <c r="T2217" s="3" t="s">
        <v>18952</v>
      </c>
      <c r="U2217" s="4">
        <v>1.0</v>
      </c>
      <c r="V2217" s="3" t="s">
        <v>38</v>
      </c>
      <c r="W2217" s="3" t="s">
        <v>38</v>
      </c>
      <c r="X2217" s="3" t="s">
        <v>18953</v>
      </c>
      <c r="Y2217" s="5">
        <f t="shared" si="1"/>
        <v>2009</v>
      </c>
      <c r="Z2217" s="5">
        <f t="shared" si="2"/>
        <v>8</v>
      </c>
      <c r="AA2217" s="5">
        <f t="shared" si="3"/>
        <v>14</v>
      </c>
      <c r="AB2217" s="5">
        <f t="shared" si="4"/>
        <v>2009</v>
      </c>
      <c r="AC2217" s="5">
        <f t="shared" si="5"/>
        <v>12</v>
      </c>
      <c r="AD2217" s="5">
        <f t="shared" si="6"/>
        <v>21</v>
      </c>
    </row>
    <row r="2218" ht="15.75" customHeight="1">
      <c r="A2218" s="3" t="s">
        <v>30</v>
      </c>
      <c r="B2218" s="3" t="s">
        <v>31</v>
      </c>
      <c r="C2218" s="3" t="s">
        <v>18954</v>
      </c>
      <c r="D2218" s="3" t="s">
        <v>18955</v>
      </c>
      <c r="E2218" s="3" t="s">
        <v>18956</v>
      </c>
      <c r="F2218" s="3" t="s">
        <v>18957</v>
      </c>
      <c r="G2218" s="3" t="s">
        <v>38</v>
      </c>
      <c r="H2218" s="3" t="s">
        <v>38</v>
      </c>
      <c r="I2218" s="3" t="s">
        <v>13387</v>
      </c>
      <c r="J2218" s="3" t="s">
        <v>12955</v>
      </c>
      <c r="K2218" s="3" t="s">
        <v>18958</v>
      </c>
      <c r="L2218" s="3" t="s">
        <v>18959</v>
      </c>
      <c r="M2218" s="3" t="s">
        <v>38</v>
      </c>
      <c r="N2218" s="3" t="s">
        <v>17659</v>
      </c>
      <c r="O2218" s="3" t="s">
        <v>18960</v>
      </c>
      <c r="P2218" s="4">
        <v>6.0</v>
      </c>
      <c r="Q2218" s="3" t="s">
        <v>18961</v>
      </c>
      <c r="R2218" s="4">
        <v>0.0</v>
      </c>
      <c r="S2218" s="3" t="s">
        <v>38</v>
      </c>
      <c r="T2218" s="3" t="s">
        <v>18962</v>
      </c>
      <c r="U2218" s="4">
        <v>1.0</v>
      </c>
      <c r="V2218" s="3" t="s">
        <v>38</v>
      </c>
      <c r="W2218" s="3" t="s">
        <v>38</v>
      </c>
      <c r="X2218" s="3" t="s">
        <v>18963</v>
      </c>
      <c r="Y2218" s="5">
        <f t="shared" si="1"/>
        <v>2008</v>
      </c>
      <c r="Z2218" s="5">
        <f t="shared" si="2"/>
        <v>6</v>
      </c>
      <c r="AA2218" s="5">
        <f t="shared" si="3"/>
        <v>9</v>
      </c>
      <c r="AB2218" s="5">
        <f t="shared" si="4"/>
        <v>0</v>
      </c>
      <c r="AC2218" s="5">
        <f t="shared" si="5"/>
        <v>0</v>
      </c>
      <c r="AD2218" s="5">
        <f t="shared" si="6"/>
        <v>0</v>
      </c>
    </row>
    <row r="2219" ht="15.75" customHeight="1">
      <c r="A2219" s="3" t="s">
        <v>30</v>
      </c>
      <c r="B2219" s="3" t="s">
        <v>31</v>
      </c>
      <c r="C2219" s="3" t="s">
        <v>18964</v>
      </c>
      <c r="D2219" s="3" t="s">
        <v>18965</v>
      </c>
      <c r="E2219" s="3" t="s">
        <v>18966</v>
      </c>
      <c r="F2219" s="3" t="s">
        <v>18967</v>
      </c>
      <c r="G2219" s="3" t="s">
        <v>38</v>
      </c>
      <c r="H2219" s="3" t="s">
        <v>38</v>
      </c>
      <c r="I2219" s="3" t="s">
        <v>13387</v>
      </c>
      <c r="J2219" s="3" t="s">
        <v>12955</v>
      </c>
      <c r="K2219" s="3" t="s">
        <v>18968</v>
      </c>
      <c r="L2219" s="3" t="s">
        <v>18969</v>
      </c>
      <c r="M2219" s="3" t="s">
        <v>38</v>
      </c>
      <c r="N2219" s="3" t="s">
        <v>7547</v>
      </c>
      <c r="O2219" s="3" t="s">
        <v>18970</v>
      </c>
      <c r="P2219" s="4">
        <v>0.0</v>
      </c>
      <c r="Q2219" s="3" t="s">
        <v>38</v>
      </c>
      <c r="R2219" s="4">
        <v>0.0</v>
      </c>
      <c r="S2219" s="3" t="s">
        <v>38</v>
      </c>
      <c r="T2219" s="3" t="s">
        <v>18971</v>
      </c>
      <c r="U2219" s="4">
        <v>1.0</v>
      </c>
      <c r="V2219" s="3" t="s">
        <v>38</v>
      </c>
      <c r="W2219" s="3" t="s">
        <v>38</v>
      </c>
      <c r="X2219" s="3" t="s">
        <v>18972</v>
      </c>
      <c r="Y2219" s="5">
        <f t="shared" si="1"/>
        <v>2008</v>
      </c>
      <c r="Z2219" s="5">
        <f t="shared" si="2"/>
        <v>6</v>
      </c>
      <c r="AA2219" s="5">
        <f t="shared" si="3"/>
        <v>4</v>
      </c>
      <c r="AB2219" s="5">
        <f t="shared" si="4"/>
        <v>0</v>
      </c>
      <c r="AC2219" s="5">
        <f t="shared" si="5"/>
        <v>0</v>
      </c>
      <c r="AD2219" s="5">
        <f t="shared" si="6"/>
        <v>0</v>
      </c>
    </row>
    <row r="2220" ht="15.75" customHeight="1">
      <c r="A2220" s="3" t="s">
        <v>30</v>
      </c>
      <c r="B2220" s="3" t="s">
        <v>31</v>
      </c>
      <c r="C2220" s="3" t="s">
        <v>3075</v>
      </c>
      <c r="D2220" s="3" t="s">
        <v>18973</v>
      </c>
      <c r="E2220" s="3" t="s">
        <v>18974</v>
      </c>
      <c r="F2220" s="3" t="s">
        <v>18975</v>
      </c>
      <c r="G2220" s="3" t="s">
        <v>38</v>
      </c>
      <c r="H2220" s="3" t="s">
        <v>38</v>
      </c>
      <c r="I2220" s="3" t="s">
        <v>12954</v>
      </c>
      <c r="J2220" s="3" t="s">
        <v>12955</v>
      </c>
      <c r="K2220" s="3" t="s">
        <v>18976</v>
      </c>
      <c r="L2220" s="3" t="s">
        <v>18977</v>
      </c>
      <c r="M2220" s="3" t="s">
        <v>38</v>
      </c>
      <c r="N2220" s="3" t="s">
        <v>17539</v>
      </c>
      <c r="O2220" s="3" t="s">
        <v>13104</v>
      </c>
      <c r="P2220" s="4">
        <v>0.0</v>
      </c>
      <c r="Q2220" s="3" t="s">
        <v>38</v>
      </c>
      <c r="R2220" s="4">
        <v>1.0</v>
      </c>
      <c r="S2220" s="3" t="s">
        <v>18978</v>
      </c>
      <c r="T2220" s="3" t="s">
        <v>18979</v>
      </c>
      <c r="U2220" s="4">
        <v>1.0</v>
      </c>
      <c r="V2220" s="3" t="s">
        <v>38</v>
      </c>
      <c r="W2220" s="3" t="s">
        <v>38</v>
      </c>
      <c r="X2220" s="3" t="s">
        <v>18980</v>
      </c>
      <c r="Y2220" s="5">
        <f t="shared" si="1"/>
        <v>2008</v>
      </c>
      <c r="Z2220" s="5">
        <f t="shared" si="2"/>
        <v>6</v>
      </c>
      <c r="AA2220" s="5">
        <f t="shared" si="3"/>
        <v>11</v>
      </c>
      <c r="AB2220" s="5">
        <f t="shared" si="4"/>
        <v>0</v>
      </c>
      <c r="AC2220" s="5">
        <f t="shared" si="5"/>
        <v>0</v>
      </c>
      <c r="AD2220" s="5">
        <f t="shared" si="6"/>
        <v>0</v>
      </c>
    </row>
    <row r="2221" ht="15.75" customHeight="1">
      <c r="A2221" s="3" t="s">
        <v>30</v>
      </c>
      <c r="B2221" s="3" t="s">
        <v>47</v>
      </c>
      <c r="C2221" s="3" t="s">
        <v>18981</v>
      </c>
      <c r="D2221" s="3" t="s">
        <v>18982</v>
      </c>
      <c r="E2221" s="3" t="s">
        <v>18983</v>
      </c>
      <c r="F2221" s="3" t="s">
        <v>18984</v>
      </c>
      <c r="G2221" s="3" t="s">
        <v>18985</v>
      </c>
      <c r="H2221" s="3" t="s">
        <v>18141</v>
      </c>
      <c r="I2221" s="3" t="s">
        <v>172</v>
      </c>
      <c r="J2221" s="3" t="s">
        <v>173</v>
      </c>
      <c r="K2221" s="3" t="s">
        <v>18986</v>
      </c>
      <c r="L2221" s="3" t="s">
        <v>18987</v>
      </c>
      <c r="M2221" s="3" t="s">
        <v>176</v>
      </c>
      <c r="N2221" s="3" t="s">
        <v>38</v>
      </c>
      <c r="O2221" s="3" t="s">
        <v>513</v>
      </c>
      <c r="P2221" s="4">
        <v>0.0</v>
      </c>
      <c r="Q2221" s="3" t="s">
        <v>38</v>
      </c>
      <c r="R2221" s="4">
        <v>2.0</v>
      </c>
      <c r="S2221" s="3" t="s">
        <v>18988</v>
      </c>
      <c r="T2221" s="3" t="s">
        <v>18989</v>
      </c>
      <c r="U2221" s="4">
        <v>1.0</v>
      </c>
      <c r="V2221" s="3" t="s">
        <v>38</v>
      </c>
      <c r="W2221" s="3" t="s">
        <v>38</v>
      </c>
      <c r="X2221" s="3" t="s">
        <v>18990</v>
      </c>
      <c r="Y2221" s="5">
        <f t="shared" si="1"/>
        <v>2009</v>
      </c>
      <c r="Z2221" s="5">
        <f t="shared" si="2"/>
        <v>7</v>
      </c>
      <c r="AA2221" s="5">
        <f t="shared" si="3"/>
        <v>14</v>
      </c>
      <c r="AB2221" s="5">
        <f t="shared" si="4"/>
        <v>2009</v>
      </c>
      <c r="AC2221" s="5">
        <f t="shared" si="5"/>
        <v>12</v>
      </c>
      <c r="AD2221" s="5">
        <f t="shared" si="6"/>
        <v>1</v>
      </c>
    </row>
    <row r="2222" ht="15.75" customHeight="1">
      <c r="A2222" s="3" t="s">
        <v>30</v>
      </c>
      <c r="B2222" s="3" t="s">
        <v>47</v>
      </c>
      <c r="C2222" s="3" t="s">
        <v>18991</v>
      </c>
      <c r="D2222" s="3" t="s">
        <v>18992</v>
      </c>
      <c r="E2222" s="3" t="s">
        <v>18993</v>
      </c>
      <c r="F2222" s="3" t="s">
        <v>18994</v>
      </c>
      <c r="G2222" s="3" t="s">
        <v>18995</v>
      </c>
      <c r="H2222" s="3" t="s">
        <v>18141</v>
      </c>
      <c r="I2222" s="3" t="s">
        <v>13387</v>
      </c>
      <c r="J2222" s="3" t="s">
        <v>12955</v>
      </c>
      <c r="K2222" s="3" t="s">
        <v>18996</v>
      </c>
      <c r="L2222" s="3" t="s">
        <v>18997</v>
      </c>
      <c r="M2222" s="3" t="s">
        <v>38</v>
      </c>
      <c r="N2222" s="3" t="s">
        <v>16044</v>
      </c>
      <c r="O2222" s="3" t="s">
        <v>18998</v>
      </c>
      <c r="P2222" s="4">
        <v>0.0</v>
      </c>
      <c r="Q2222" s="3" t="s">
        <v>38</v>
      </c>
      <c r="R2222" s="4">
        <v>1.0</v>
      </c>
      <c r="S2222" s="3" t="s">
        <v>16047</v>
      </c>
      <c r="T2222" s="3" t="s">
        <v>18999</v>
      </c>
      <c r="U2222" s="4">
        <v>1.0</v>
      </c>
      <c r="V2222" s="3" t="s">
        <v>38</v>
      </c>
      <c r="W2222" s="3" t="s">
        <v>38</v>
      </c>
      <c r="X2222" s="3" t="s">
        <v>19000</v>
      </c>
      <c r="Y2222" s="5">
        <f t="shared" si="1"/>
        <v>2009</v>
      </c>
      <c r="Z2222" s="5">
        <f t="shared" si="2"/>
        <v>2</v>
      </c>
      <c r="AA2222" s="5">
        <f t="shared" si="3"/>
        <v>19</v>
      </c>
      <c r="AB2222" s="5">
        <f t="shared" si="4"/>
        <v>2009</v>
      </c>
      <c r="AC2222" s="5">
        <f t="shared" si="5"/>
        <v>12</v>
      </c>
      <c r="AD2222" s="5">
        <f t="shared" si="6"/>
        <v>1</v>
      </c>
    </row>
    <row r="2223" ht="15.75" customHeight="1">
      <c r="A2223" s="3" t="s">
        <v>30</v>
      </c>
      <c r="B2223" s="3" t="s">
        <v>31</v>
      </c>
      <c r="C2223" s="3" t="s">
        <v>19001</v>
      </c>
      <c r="D2223" s="3" t="s">
        <v>19002</v>
      </c>
      <c r="E2223" s="3" t="s">
        <v>19003</v>
      </c>
      <c r="F2223" s="3" t="s">
        <v>19004</v>
      </c>
      <c r="G2223" s="3" t="s">
        <v>38</v>
      </c>
      <c r="H2223" s="3" t="s">
        <v>38</v>
      </c>
      <c r="I2223" s="3" t="s">
        <v>12954</v>
      </c>
      <c r="J2223" s="3" t="s">
        <v>12955</v>
      </c>
      <c r="K2223" s="3" t="s">
        <v>19005</v>
      </c>
      <c r="L2223" s="3" t="s">
        <v>19006</v>
      </c>
      <c r="M2223" s="3" t="s">
        <v>38</v>
      </c>
      <c r="N2223" s="3" t="s">
        <v>17659</v>
      </c>
      <c r="O2223" s="3" t="s">
        <v>19007</v>
      </c>
      <c r="P2223" s="4">
        <v>3.0</v>
      </c>
      <c r="Q2223" s="3" t="s">
        <v>19008</v>
      </c>
      <c r="R2223" s="4">
        <v>0.0</v>
      </c>
      <c r="S2223" s="3" t="s">
        <v>38</v>
      </c>
      <c r="T2223" s="3" t="s">
        <v>19009</v>
      </c>
      <c r="U2223" s="4">
        <v>1.0</v>
      </c>
      <c r="V2223" s="3" t="s">
        <v>38</v>
      </c>
      <c r="W2223" s="3" t="s">
        <v>38</v>
      </c>
      <c r="X2223" s="3" t="s">
        <v>19010</v>
      </c>
      <c r="Y2223" s="5">
        <f t="shared" si="1"/>
        <v>2008</v>
      </c>
      <c r="Z2223" s="5">
        <f t="shared" si="2"/>
        <v>5</v>
      </c>
      <c r="AA2223" s="5">
        <f t="shared" si="3"/>
        <v>28</v>
      </c>
      <c r="AB2223" s="5">
        <f t="shared" si="4"/>
        <v>0</v>
      </c>
      <c r="AC2223" s="5">
        <f t="shared" si="5"/>
        <v>0</v>
      </c>
      <c r="AD2223" s="5">
        <f t="shared" si="6"/>
        <v>0</v>
      </c>
    </row>
    <row r="2224" ht="15.75" customHeight="1">
      <c r="A2224" s="3" t="s">
        <v>30</v>
      </c>
      <c r="B2224" s="3" t="s">
        <v>31</v>
      </c>
      <c r="C2224" s="3" t="s">
        <v>19011</v>
      </c>
      <c r="D2224" s="3" t="s">
        <v>19012</v>
      </c>
      <c r="E2224" s="3" t="s">
        <v>19013</v>
      </c>
      <c r="F2224" s="3" t="s">
        <v>19014</v>
      </c>
      <c r="G2224" s="3" t="s">
        <v>38</v>
      </c>
      <c r="H2224" s="3" t="s">
        <v>38</v>
      </c>
      <c r="I2224" s="3" t="s">
        <v>13387</v>
      </c>
      <c r="J2224" s="3" t="s">
        <v>12955</v>
      </c>
      <c r="K2224" s="3" t="s">
        <v>19015</v>
      </c>
      <c r="L2224" s="3" t="s">
        <v>19016</v>
      </c>
      <c r="M2224" s="3" t="s">
        <v>38</v>
      </c>
      <c r="N2224" s="3" t="s">
        <v>7547</v>
      </c>
      <c r="O2224" s="3" t="s">
        <v>19017</v>
      </c>
      <c r="P2224" s="4">
        <v>2.0</v>
      </c>
      <c r="Q2224" s="3" t="s">
        <v>19018</v>
      </c>
      <c r="R2224" s="4">
        <v>3.0</v>
      </c>
      <c r="S2224" s="3" t="s">
        <v>19019</v>
      </c>
      <c r="T2224" s="3" t="s">
        <v>19020</v>
      </c>
      <c r="U2224" s="4">
        <v>1.0</v>
      </c>
      <c r="V2224" s="3" t="s">
        <v>38</v>
      </c>
      <c r="W2224" s="3" t="s">
        <v>38</v>
      </c>
      <c r="X2224" s="3" t="s">
        <v>19021</v>
      </c>
      <c r="Y2224" s="5">
        <f t="shared" si="1"/>
        <v>2008</v>
      </c>
      <c r="Z2224" s="5">
        <f t="shared" si="2"/>
        <v>5</v>
      </c>
      <c r="AA2224" s="5">
        <f t="shared" si="3"/>
        <v>26</v>
      </c>
      <c r="AB2224" s="5">
        <f t="shared" si="4"/>
        <v>0</v>
      </c>
      <c r="AC2224" s="5">
        <f t="shared" si="5"/>
        <v>0</v>
      </c>
      <c r="AD2224" s="5">
        <f t="shared" si="6"/>
        <v>0</v>
      </c>
    </row>
    <row r="2225" ht="15.75" customHeight="1">
      <c r="A2225" s="3" t="s">
        <v>30</v>
      </c>
      <c r="B2225" s="3" t="s">
        <v>47</v>
      </c>
      <c r="C2225" s="3" t="s">
        <v>19022</v>
      </c>
      <c r="D2225" s="3" t="s">
        <v>19023</v>
      </c>
      <c r="E2225" s="3" t="s">
        <v>19024</v>
      </c>
      <c r="F2225" s="3" t="s">
        <v>19025</v>
      </c>
      <c r="G2225" s="3" t="s">
        <v>19026</v>
      </c>
      <c r="H2225" s="3" t="s">
        <v>19027</v>
      </c>
      <c r="I2225" s="3" t="s">
        <v>147</v>
      </c>
      <c r="J2225" s="3" t="s">
        <v>148</v>
      </c>
      <c r="K2225" s="3" t="s">
        <v>19028</v>
      </c>
      <c r="L2225" s="3" t="s">
        <v>19029</v>
      </c>
      <c r="M2225" s="3" t="s">
        <v>121</v>
      </c>
      <c r="N2225" s="3" t="s">
        <v>151</v>
      </c>
      <c r="O2225" s="3" t="s">
        <v>18597</v>
      </c>
      <c r="P2225" s="4">
        <v>0.0</v>
      </c>
      <c r="Q2225" s="3" t="s">
        <v>38</v>
      </c>
      <c r="R2225" s="4">
        <v>0.0</v>
      </c>
      <c r="S2225" s="3" t="s">
        <v>38</v>
      </c>
      <c r="T2225" s="3" t="s">
        <v>19030</v>
      </c>
      <c r="U2225" s="4">
        <v>1.0</v>
      </c>
      <c r="V2225" s="3" t="s">
        <v>38</v>
      </c>
      <c r="W2225" s="3" t="s">
        <v>38</v>
      </c>
      <c r="X2225" s="3" t="s">
        <v>19031</v>
      </c>
      <c r="Y2225" s="5">
        <f t="shared" si="1"/>
        <v>2009</v>
      </c>
      <c r="Z2225" s="5">
        <f t="shared" si="2"/>
        <v>7</v>
      </c>
      <c r="AA2225" s="5">
        <f t="shared" si="3"/>
        <v>29</v>
      </c>
      <c r="AB2225" s="5">
        <f t="shared" si="4"/>
        <v>2009</v>
      </c>
      <c r="AC2225" s="5">
        <f t="shared" si="5"/>
        <v>11</v>
      </c>
      <c r="AD2225" s="5">
        <f t="shared" si="6"/>
        <v>21</v>
      </c>
    </row>
    <row r="2226" ht="15.75" customHeight="1">
      <c r="A2226" s="3" t="s">
        <v>30</v>
      </c>
      <c r="B2226" s="3" t="s">
        <v>47</v>
      </c>
      <c r="C2226" s="3" t="s">
        <v>19032</v>
      </c>
      <c r="D2226" s="3" t="s">
        <v>19033</v>
      </c>
      <c r="E2226" s="3" t="s">
        <v>19034</v>
      </c>
      <c r="F2226" s="3" t="s">
        <v>19035</v>
      </c>
      <c r="G2226" s="3" t="s">
        <v>19036</v>
      </c>
      <c r="H2226" s="3" t="s">
        <v>19027</v>
      </c>
      <c r="I2226" s="3" t="s">
        <v>147</v>
      </c>
      <c r="J2226" s="3" t="s">
        <v>148</v>
      </c>
      <c r="K2226" s="3" t="s">
        <v>14070</v>
      </c>
      <c r="L2226" s="3" t="s">
        <v>14071</v>
      </c>
      <c r="M2226" s="3" t="s">
        <v>30</v>
      </c>
      <c r="N2226" s="3" t="s">
        <v>151</v>
      </c>
      <c r="O2226" s="3" t="s">
        <v>19037</v>
      </c>
      <c r="P2226" s="4">
        <v>0.0</v>
      </c>
      <c r="Q2226" s="3" t="s">
        <v>38</v>
      </c>
      <c r="R2226" s="4">
        <v>0.0</v>
      </c>
      <c r="S2226" s="3" t="s">
        <v>38</v>
      </c>
      <c r="T2226" s="3" t="s">
        <v>19038</v>
      </c>
      <c r="U2226" s="4">
        <v>1.0</v>
      </c>
      <c r="V2226" s="3" t="s">
        <v>38</v>
      </c>
      <c r="W2226" s="3" t="s">
        <v>38</v>
      </c>
      <c r="X2226" s="3" t="s">
        <v>19039</v>
      </c>
      <c r="Y2226" s="5">
        <f t="shared" si="1"/>
        <v>2009</v>
      </c>
      <c r="Z2226" s="5">
        <f t="shared" si="2"/>
        <v>7</v>
      </c>
      <c r="AA2226" s="5">
        <f t="shared" si="3"/>
        <v>28</v>
      </c>
      <c r="AB2226" s="5">
        <f t="shared" si="4"/>
        <v>2009</v>
      </c>
      <c r="AC2226" s="5">
        <f t="shared" si="5"/>
        <v>11</v>
      </c>
      <c r="AD2226" s="5">
        <f t="shared" si="6"/>
        <v>21</v>
      </c>
    </row>
    <row r="2227" ht="15.75" customHeight="1">
      <c r="A2227" s="3" t="s">
        <v>30</v>
      </c>
      <c r="B2227" s="3" t="s">
        <v>47</v>
      </c>
      <c r="C2227" s="3" t="s">
        <v>19040</v>
      </c>
      <c r="D2227" s="3" t="s">
        <v>19041</v>
      </c>
      <c r="E2227" s="3" t="s">
        <v>19042</v>
      </c>
      <c r="F2227" s="3" t="s">
        <v>19043</v>
      </c>
      <c r="G2227" s="3" t="s">
        <v>19044</v>
      </c>
      <c r="H2227" s="3" t="s">
        <v>19027</v>
      </c>
      <c r="I2227" s="3" t="s">
        <v>172</v>
      </c>
      <c r="J2227" s="3" t="s">
        <v>173</v>
      </c>
      <c r="K2227" s="3" t="s">
        <v>19045</v>
      </c>
      <c r="L2227" s="3" t="s">
        <v>19046</v>
      </c>
      <c r="M2227" s="3" t="s">
        <v>121</v>
      </c>
      <c r="N2227" s="3" t="s">
        <v>38</v>
      </c>
      <c r="O2227" s="3" t="s">
        <v>228</v>
      </c>
      <c r="P2227" s="4">
        <v>0.0</v>
      </c>
      <c r="Q2227" s="3" t="s">
        <v>38</v>
      </c>
      <c r="R2227" s="4">
        <v>0.0</v>
      </c>
      <c r="S2227" s="3" t="s">
        <v>38</v>
      </c>
      <c r="T2227" s="3" t="s">
        <v>19047</v>
      </c>
      <c r="U2227" s="4">
        <v>1.0</v>
      </c>
      <c r="V2227" s="3" t="s">
        <v>38</v>
      </c>
      <c r="W2227" s="3" t="s">
        <v>38</v>
      </c>
      <c r="X2227" s="3" t="s">
        <v>19048</v>
      </c>
      <c r="Y2227" s="5">
        <f t="shared" si="1"/>
        <v>2009</v>
      </c>
      <c r="Z2227" s="5">
        <f t="shared" si="2"/>
        <v>7</v>
      </c>
      <c r="AA2227" s="5">
        <f t="shared" si="3"/>
        <v>17</v>
      </c>
      <c r="AB2227" s="5">
        <f t="shared" si="4"/>
        <v>2009</v>
      </c>
      <c r="AC2227" s="5">
        <f t="shared" si="5"/>
        <v>11</v>
      </c>
      <c r="AD2227" s="5">
        <f t="shared" si="6"/>
        <v>21</v>
      </c>
    </row>
    <row r="2228" ht="15.75" customHeight="1">
      <c r="A2228" s="3" t="s">
        <v>30</v>
      </c>
      <c r="B2228" s="3" t="s">
        <v>31</v>
      </c>
      <c r="C2228" s="3" t="s">
        <v>19049</v>
      </c>
      <c r="D2228" s="3" t="s">
        <v>19050</v>
      </c>
      <c r="E2228" s="3" t="s">
        <v>19051</v>
      </c>
      <c r="F2228" s="3" t="s">
        <v>19052</v>
      </c>
      <c r="G2228" s="3" t="s">
        <v>38</v>
      </c>
      <c r="H2228" s="3" t="s">
        <v>38</v>
      </c>
      <c r="I2228" s="3" t="s">
        <v>13387</v>
      </c>
      <c r="J2228" s="3" t="s">
        <v>12955</v>
      </c>
      <c r="K2228" s="3" t="s">
        <v>19053</v>
      </c>
      <c r="L2228" s="3" t="s">
        <v>19054</v>
      </c>
      <c r="M2228" s="3" t="s">
        <v>38</v>
      </c>
      <c r="N2228" s="3" t="s">
        <v>7547</v>
      </c>
      <c r="O2228" s="3" t="s">
        <v>19055</v>
      </c>
      <c r="P2228" s="4">
        <v>2.0</v>
      </c>
      <c r="Q2228" s="3" t="s">
        <v>19056</v>
      </c>
      <c r="R2228" s="4">
        <v>3.0</v>
      </c>
      <c r="S2228" s="3" t="s">
        <v>19057</v>
      </c>
      <c r="T2228" s="3" t="s">
        <v>19058</v>
      </c>
      <c r="U2228" s="4">
        <v>1.0</v>
      </c>
      <c r="V2228" s="3" t="s">
        <v>38</v>
      </c>
      <c r="W2228" s="3" t="s">
        <v>38</v>
      </c>
      <c r="X2228" s="3" t="s">
        <v>19059</v>
      </c>
      <c r="Y2228" s="5">
        <f t="shared" si="1"/>
        <v>2008</v>
      </c>
      <c r="Z2228" s="5">
        <f t="shared" si="2"/>
        <v>5</v>
      </c>
      <c r="AA2228" s="5">
        <f t="shared" si="3"/>
        <v>8</v>
      </c>
      <c r="AB2228" s="5">
        <f t="shared" si="4"/>
        <v>0</v>
      </c>
      <c r="AC2228" s="5">
        <f t="shared" si="5"/>
        <v>0</v>
      </c>
      <c r="AD2228" s="5">
        <f t="shared" si="6"/>
        <v>0</v>
      </c>
    </row>
    <row r="2229" ht="15.75" customHeight="1">
      <c r="A2229" s="3" t="s">
        <v>30</v>
      </c>
      <c r="B2229" s="3" t="s">
        <v>31</v>
      </c>
      <c r="C2229" s="3" t="s">
        <v>19060</v>
      </c>
      <c r="D2229" s="3" t="s">
        <v>19061</v>
      </c>
      <c r="E2229" s="3" t="s">
        <v>19062</v>
      </c>
      <c r="F2229" s="3" t="s">
        <v>19063</v>
      </c>
      <c r="G2229" s="3" t="s">
        <v>38</v>
      </c>
      <c r="H2229" s="3" t="s">
        <v>38</v>
      </c>
      <c r="I2229" s="3" t="s">
        <v>12954</v>
      </c>
      <c r="J2229" s="3" t="s">
        <v>12955</v>
      </c>
      <c r="K2229" s="3" t="s">
        <v>18184</v>
      </c>
      <c r="L2229" s="3" t="s">
        <v>18185</v>
      </c>
      <c r="M2229" s="3" t="s">
        <v>38</v>
      </c>
      <c r="N2229" s="3" t="s">
        <v>19064</v>
      </c>
      <c r="O2229" s="3" t="s">
        <v>19065</v>
      </c>
      <c r="P2229" s="4">
        <v>3.0</v>
      </c>
      <c r="Q2229" s="3" t="s">
        <v>19066</v>
      </c>
      <c r="R2229" s="4">
        <v>2.0</v>
      </c>
      <c r="S2229" s="3" t="s">
        <v>19067</v>
      </c>
      <c r="T2229" s="3" t="s">
        <v>19068</v>
      </c>
      <c r="U2229" s="4">
        <v>1.0</v>
      </c>
      <c r="V2229" s="3" t="s">
        <v>38</v>
      </c>
      <c r="W2229" s="3" t="s">
        <v>38</v>
      </c>
      <c r="X2229" s="3" t="s">
        <v>19069</v>
      </c>
      <c r="Y2229" s="5">
        <f t="shared" si="1"/>
        <v>2008</v>
      </c>
      <c r="Z2229" s="5">
        <f t="shared" si="2"/>
        <v>5</v>
      </c>
      <c r="AA2229" s="5">
        <f t="shared" si="3"/>
        <v>7</v>
      </c>
      <c r="AB2229" s="5">
        <f t="shared" si="4"/>
        <v>0</v>
      </c>
      <c r="AC2229" s="5">
        <f t="shared" si="5"/>
        <v>0</v>
      </c>
      <c r="AD2229" s="5">
        <f t="shared" si="6"/>
        <v>0</v>
      </c>
    </row>
    <row r="2230" ht="15.75" customHeight="1">
      <c r="A2230" s="3" t="s">
        <v>30</v>
      </c>
      <c r="B2230" s="3" t="s">
        <v>47</v>
      </c>
      <c r="C2230" s="3" t="s">
        <v>19070</v>
      </c>
      <c r="D2230" s="3" t="s">
        <v>19071</v>
      </c>
      <c r="E2230" s="3" t="s">
        <v>19072</v>
      </c>
      <c r="F2230" s="3" t="s">
        <v>17442</v>
      </c>
      <c r="G2230" s="3" t="s">
        <v>19073</v>
      </c>
      <c r="H2230" s="3" t="s">
        <v>19074</v>
      </c>
      <c r="I2230" s="3" t="s">
        <v>12954</v>
      </c>
      <c r="J2230" s="3" t="s">
        <v>12955</v>
      </c>
      <c r="K2230" s="3" t="s">
        <v>19075</v>
      </c>
      <c r="L2230" s="3" t="s">
        <v>19076</v>
      </c>
      <c r="M2230" s="3" t="s">
        <v>38</v>
      </c>
      <c r="N2230" s="3" t="s">
        <v>16044</v>
      </c>
      <c r="O2230" s="3" t="s">
        <v>19077</v>
      </c>
      <c r="P2230" s="4">
        <v>0.0</v>
      </c>
      <c r="Q2230" s="3" t="s">
        <v>38</v>
      </c>
      <c r="R2230" s="4">
        <v>0.0</v>
      </c>
      <c r="S2230" s="3" t="s">
        <v>38</v>
      </c>
      <c r="T2230" s="3" t="s">
        <v>19078</v>
      </c>
      <c r="U2230" s="4">
        <v>1.0</v>
      </c>
      <c r="V2230" s="3" t="s">
        <v>38</v>
      </c>
      <c r="W2230" s="3" t="s">
        <v>38</v>
      </c>
      <c r="X2230" s="3" t="s">
        <v>19079</v>
      </c>
      <c r="Y2230" s="5">
        <f t="shared" si="1"/>
        <v>2009</v>
      </c>
      <c r="Z2230" s="5">
        <f t="shared" si="2"/>
        <v>5</v>
      </c>
      <c r="AA2230" s="5">
        <f t="shared" si="3"/>
        <v>18</v>
      </c>
      <c r="AB2230" s="5">
        <f t="shared" si="4"/>
        <v>2009</v>
      </c>
      <c r="AC2230" s="5">
        <f t="shared" si="5"/>
        <v>11</v>
      </c>
      <c r="AD2230" s="5">
        <f t="shared" si="6"/>
        <v>11</v>
      </c>
    </row>
    <row r="2231" ht="15.75" customHeight="1">
      <c r="A2231" s="3" t="s">
        <v>30</v>
      </c>
      <c r="B2231" s="3" t="s">
        <v>47</v>
      </c>
      <c r="C2231" s="3" t="s">
        <v>19080</v>
      </c>
      <c r="D2231" s="3" t="s">
        <v>19081</v>
      </c>
      <c r="E2231" s="3" t="s">
        <v>19082</v>
      </c>
      <c r="F2231" s="3" t="s">
        <v>19083</v>
      </c>
      <c r="G2231" s="3" t="s">
        <v>19084</v>
      </c>
      <c r="H2231" s="3" t="s">
        <v>19074</v>
      </c>
      <c r="I2231" s="3" t="s">
        <v>147</v>
      </c>
      <c r="J2231" s="3" t="s">
        <v>148</v>
      </c>
      <c r="K2231" s="3" t="s">
        <v>14070</v>
      </c>
      <c r="L2231" s="3" t="s">
        <v>14071</v>
      </c>
      <c r="M2231" s="3" t="s">
        <v>30</v>
      </c>
      <c r="N2231" s="3" t="s">
        <v>151</v>
      </c>
      <c r="O2231" s="3" t="s">
        <v>19085</v>
      </c>
      <c r="P2231" s="4">
        <v>0.0</v>
      </c>
      <c r="Q2231" s="3" t="s">
        <v>38</v>
      </c>
      <c r="R2231" s="4">
        <v>0.0</v>
      </c>
      <c r="S2231" s="3" t="s">
        <v>38</v>
      </c>
      <c r="T2231" s="3" t="s">
        <v>19086</v>
      </c>
      <c r="U2231" s="4">
        <v>1.0</v>
      </c>
      <c r="V2231" s="3" t="s">
        <v>38</v>
      </c>
      <c r="W2231" s="3" t="s">
        <v>38</v>
      </c>
      <c r="X2231" s="3" t="s">
        <v>19087</v>
      </c>
      <c r="Y2231" s="5">
        <f t="shared" si="1"/>
        <v>2009</v>
      </c>
      <c r="Z2231" s="5">
        <f t="shared" si="2"/>
        <v>3</v>
      </c>
      <c r="AA2231" s="5">
        <f t="shared" si="3"/>
        <v>31</v>
      </c>
      <c r="AB2231" s="5">
        <f t="shared" si="4"/>
        <v>2009</v>
      </c>
      <c r="AC2231" s="5">
        <f t="shared" si="5"/>
        <v>11</v>
      </c>
      <c r="AD2231" s="5">
        <f t="shared" si="6"/>
        <v>11</v>
      </c>
    </row>
    <row r="2232" ht="15.75" customHeight="1">
      <c r="A2232" s="3" t="s">
        <v>30</v>
      </c>
      <c r="B2232" s="3" t="s">
        <v>47</v>
      </c>
      <c r="C2232" s="3" t="s">
        <v>19088</v>
      </c>
      <c r="D2232" s="3" t="s">
        <v>19089</v>
      </c>
      <c r="E2232" s="3" t="s">
        <v>19090</v>
      </c>
      <c r="F2232" s="3" t="s">
        <v>19091</v>
      </c>
      <c r="G2232" s="3" t="s">
        <v>19092</v>
      </c>
      <c r="H2232" s="3" t="s">
        <v>19074</v>
      </c>
      <c r="I2232" s="3" t="s">
        <v>147</v>
      </c>
      <c r="J2232" s="3" t="s">
        <v>148</v>
      </c>
      <c r="K2232" s="3" t="s">
        <v>14070</v>
      </c>
      <c r="L2232" s="3" t="s">
        <v>14071</v>
      </c>
      <c r="M2232" s="3" t="s">
        <v>30</v>
      </c>
      <c r="N2232" s="3" t="s">
        <v>151</v>
      </c>
      <c r="O2232" s="3" t="s">
        <v>19093</v>
      </c>
      <c r="P2232" s="4">
        <v>0.0</v>
      </c>
      <c r="Q2232" s="3" t="s">
        <v>38</v>
      </c>
      <c r="R2232" s="4">
        <v>0.0</v>
      </c>
      <c r="S2232" s="3" t="s">
        <v>38</v>
      </c>
      <c r="T2232" s="3" t="s">
        <v>19094</v>
      </c>
      <c r="U2232" s="4">
        <v>1.0</v>
      </c>
      <c r="V2232" s="3" t="s">
        <v>38</v>
      </c>
      <c r="W2232" s="3" t="s">
        <v>38</v>
      </c>
      <c r="X2232" s="3" t="s">
        <v>19095</v>
      </c>
      <c r="Y2232" s="5">
        <f t="shared" si="1"/>
        <v>2009</v>
      </c>
      <c r="Z2232" s="5">
        <f t="shared" si="2"/>
        <v>6</v>
      </c>
      <c r="AA2232" s="5">
        <f t="shared" si="3"/>
        <v>18</v>
      </c>
      <c r="AB2232" s="5">
        <f t="shared" si="4"/>
        <v>2009</v>
      </c>
      <c r="AC2232" s="5">
        <f t="shared" si="5"/>
        <v>11</v>
      </c>
      <c r="AD2232" s="5">
        <f t="shared" si="6"/>
        <v>11</v>
      </c>
    </row>
    <row r="2233" ht="15.75" customHeight="1">
      <c r="A2233" s="3" t="s">
        <v>30</v>
      </c>
      <c r="B2233" s="3" t="s">
        <v>47</v>
      </c>
      <c r="C2233" s="3" t="s">
        <v>19096</v>
      </c>
      <c r="D2233" s="3" t="s">
        <v>19097</v>
      </c>
      <c r="E2233" s="3" t="s">
        <v>19098</v>
      </c>
      <c r="F2233" s="3" t="s">
        <v>19099</v>
      </c>
      <c r="G2233" s="3" t="s">
        <v>19100</v>
      </c>
      <c r="H2233" s="3" t="s">
        <v>19074</v>
      </c>
      <c r="I2233" s="3" t="s">
        <v>147</v>
      </c>
      <c r="J2233" s="3" t="s">
        <v>148</v>
      </c>
      <c r="K2233" s="3" t="s">
        <v>14070</v>
      </c>
      <c r="L2233" s="3" t="s">
        <v>14071</v>
      </c>
      <c r="M2233" s="3" t="s">
        <v>30</v>
      </c>
      <c r="N2233" s="3" t="s">
        <v>151</v>
      </c>
      <c r="O2233" s="3" t="s">
        <v>19101</v>
      </c>
      <c r="P2233" s="4">
        <v>0.0</v>
      </c>
      <c r="Q2233" s="3" t="s">
        <v>38</v>
      </c>
      <c r="R2233" s="4">
        <v>0.0</v>
      </c>
      <c r="S2233" s="3" t="s">
        <v>38</v>
      </c>
      <c r="T2233" s="3" t="s">
        <v>19102</v>
      </c>
      <c r="U2233" s="4">
        <v>1.0</v>
      </c>
      <c r="V2233" s="3" t="s">
        <v>38</v>
      </c>
      <c r="W2233" s="3" t="s">
        <v>38</v>
      </c>
      <c r="X2233" s="3" t="s">
        <v>19103</v>
      </c>
      <c r="Y2233" s="5">
        <f t="shared" si="1"/>
        <v>2009</v>
      </c>
      <c r="Z2233" s="5">
        <f t="shared" si="2"/>
        <v>7</v>
      </c>
      <c r="AA2233" s="5">
        <f t="shared" si="3"/>
        <v>9</v>
      </c>
      <c r="AB2233" s="5">
        <f t="shared" si="4"/>
        <v>2009</v>
      </c>
      <c r="AC2233" s="5">
        <f t="shared" si="5"/>
        <v>11</v>
      </c>
      <c r="AD2233" s="5">
        <f t="shared" si="6"/>
        <v>11</v>
      </c>
    </row>
    <row r="2234" ht="15.75" customHeight="1">
      <c r="A2234" s="3" t="s">
        <v>30</v>
      </c>
      <c r="B2234" s="3" t="s">
        <v>47</v>
      </c>
      <c r="C2234" s="3" t="s">
        <v>17458</v>
      </c>
      <c r="D2234" s="3" t="s">
        <v>19104</v>
      </c>
      <c r="E2234" s="3" t="s">
        <v>19105</v>
      </c>
      <c r="F2234" s="3" t="s">
        <v>19106</v>
      </c>
      <c r="G2234" s="3" t="s">
        <v>19107</v>
      </c>
      <c r="H2234" s="3" t="s">
        <v>19108</v>
      </c>
      <c r="I2234" s="3" t="s">
        <v>1226</v>
      </c>
      <c r="J2234" s="3" t="s">
        <v>713</v>
      </c>
      <c r="K2234" s="3" t="s">
        <v>19109</v>
      </c>
      <c r="L2234" s="3" t="s">
        <v>19110</v>
      </c>
      <c r="M2234" s="3" t="s">
        <v>38</v>
      </c>
      <c r="N2234" s="3" t="s">
        <v>4771</v>
      </c>
      <c r="O2234" s="3" t="s">
        <v>19111</v>
      </c>
      <c r="P2234" s="4">
        <v>0.0</v>
      </c>
      <c r="Q2234" s="3" t="s">
        <v>38</v>
      </c>
      <c r="R2234" s="4">
        <v>0.0</v>
      </c>
      <c r="S2234" s="3" t="s">
        <v>38</v>
      </c>
      <c r="T2234" s="3" t="s">
        <v>19112</v>
      </c>
      <c r="U2234" s="4">
        <v>1.0</v>
      </c>
      <c r="V2234" s="3" t="s">
        <v>38</v>
      </c>
      <c r="W2234" s="3" t="s">
        <v>38</v>
      </c>
      <c r="X2234" s="3" t="s">
        <v>19113</v>
      </c>
      <c r="Y2234" s="5">
        <f t="shared" si="1"/>
        <v>2009</v>
      </c>
      <c r="Z2234" s="5">
        <f t="shared" si="2"/>
        <v>6</v>
      </c>
      <c r="AA2234" s="5">
        <f t="shared" si="3"/>
        <v>22</v>
      </c>
      <c r="AB2234" s="5">
        <f t="shared" si="4"/>
        <v>2009</v>
      </c>
      <c r="AC2234" s="5">
        <f t="shared" si="5"/>
        <v>11</v>
      </c>
      <c r="AD2234" s="5">
        <f t="shared" si="6"/>
        <v>1</v>
      </c>
    </row>
    <row r="2235" ht="15.75" customHeight="1">
      <c r="A2235" s="3" t="s">
        <v>30</v>
      </c>
      <c r="B2235" s="3" t="s">
        <v>31</v>
      </c>
      <c r="C2235" s="3" t="s">
        <v>19114</v>
      </c>
      <c r="D2235" s="3" t="s">
        <v>19115</v>
      </c>
      <c r="E2235" s="3" t="s">
        <v>19116</v>
      </c>
      <c r="F2235" s="3" t="s">
        <v>19117</v>
      </c>
      <c r="G2235" s="3" t="s">
        <v>38</v>
      </c>
      <c r="H2235" s="3" t="s">
        <v>38</v>
      </c>
      <c r="I2235" s="3" t="s">
        <v>15034</v>
      </c>
      <c r="J2235" s="3" t="s">
        <v>12955</v>
      </c>
      <c r="K2235" s="3" t="s">
        <v>19118</v>
      </c>
      <c r="L2235" s="3" t="s">
        <v>19119</v>
      </c>
      <c r="M2235" s="3" t="s">
        <v>38</v>
      </c>
      <c r="N2235" s="3" t="s">
        <v>11431</v>
      </c>
      <c r="O2235" s="3" t="s">
        <v>19120</v>
      </c>
      <c r="P2235" s="4">
        <v>4.0</v>
      </c>
      <c r="Q2235" s="3" t="s">
        <v>19121</v>
      </c>
      <c r="R2235" s="4">
        <v>0.0</v>
      </c>
      <c r="S2235" s="3" t="s">
        <v>38</v>
      </c>
      <c r="T2235" s="3" t="s">
        <v>19122</v>
      </c>
      <c r="U2235" s="4">
        <v>1.0</v>
      </c>
      <c r="V2235" s="3" t="s">
        <v>38</v>
      </c>
      <c r="W2235" s="3" t="s">
        <v>38</v>
      </c>
      <c r="X2235" s="3" t="s">
        <v>19123</v>
      </c>
      <c r="Y2235" s="5">
        <f t="shared" si="1"/>
        <v>2008</v>
      </c>
      <c r="Z2235" s="5">
        <f t="shared" si="2"/>
        <v>4</v>
      </c>
      <c r="AA2235" s="5">
        <f t="shared" si="3"/>
        <v>30</v>
      </c>
      <c r="AB2235" s="5">
        <f t="shared" si="4"/>
        <v>0</v>
      </c>
      <c r="AC2235" s="5">
        <f t="shared" si="5"/>
        <v>0</v>
      </c>
      <c r="AD2235" s="5">
        <f t="shared" si="6"/>
        <v>0</v>
      </c>
    </row>
    <row r="2236" ht="15.75" customHeight="1">
      <c r="A2236" s="3" t="s">
        <v>30</v>
      </c>
      <c r="B2236" s="3" t="s">
        <v>31</v>
      </c>
      <c r="C2236" s="3" t="s">
        <v>19124</v>
      </c>
      <c r="D2236" s="3" t="s">
        <v>19125</v>
      </c>
      <c r="E2236" s="3" t="s">
        <v>19126</v>
      </c>
      <c r="F2236" s="3" t="s">
        <v>19117</v>
      </c>
      <c r="G2236" s="3" t="s">
        <v>38</v>
      </c>
      <c r="H2236" s="3" t="s">
        <v>38</v>
      </c>
      <c r="I2236" s="3" t="s">
        <v>19127</v>
      </c>
      <c r="J2236" s="3" t="s">
        <v>1435</v>
      </c>
      <c r="K2236" s="3" t="s">
        <v>19128</v>
      </c>
      <c r="L2236" s="3" t="s">
        <v>19129</v>
      </c>
      <c r="M2236" s="3" t="s">
        <v>30</v>
      </c>
      <c r="N2236" s="3" t="s">
        <v>38</v>
      </c>
      <c r="O2236" s="3" t="s">
        <v>14687</v>
      </c>
      <c r="P2236" s="4">
        <v>0.0</v>
      </c>
      <c r="Q2236" s="3" t="s">
        <v>38</v>
      </c>
      <c r="R2236" s="4">
        <v>1.0</v>
      </c>
      <c r="S2236" s="3" t="s">
        <v>19130</v>
      </c>
      <c r="T2236" s="3" t="s">
        <v>19131</v>
      </c>
      <c r="U2236" s="4">
        <v>1.0</v>
      </c>
      <c r="V2236" s="3" t="s">
        <v>38</v>
      </c>
      <c r="W2236" s="3" t="s">
        <v>38</v>
      </c>
      <c r="X2236" s="3" t="s">
        <v>19132</v>
      </c>
      <c r="Y2236" s="5">
        <f t="shared" si="1"/>
        <v>2008</v>
      </c>
      <c r="Z2236" s="5">
        <f t="shared" si="2"/>
        <v>4</v>
      </c>
      <c r="AA2236" s="5">
        <f t="shared" si="3"/>
        <v>30</v>
      </c>
      <c r="AB2236" s="5">
        <f t="shared" si="4"/>
        <v>0</v>
      </c>
      <c r="AC2236" s="5">
        <f t="shared" si="5"/>
        <v>0</v>
      </c>
      <c r="AD2236" s="5">
        <f t="shared" si="6"/>
        <v>0</v>
      </c>
    </row>
    <row r="2237" ht="15.75" customHeight="1">
      <c r="A2237" s="3" t="s">
        <v>30</v>
      </c>
      <c r="B2237" s="3" t="s">
        <v>31</v>
      </c>
      <c r="C2237" s="3" t="s">
        <v>19133</v>
      </c>
      <c r="D2237" s="3" t="s">
        <v>19134</v>
      </c>
      <c r="E2237" s="3" t="s">
        <v>19135</v>
      </c>
      <c r="F2237" s="3" t="s">
        <v>19136</v>
      </c>
      <c r="G2237" s="3" t="s">
        <v>38</v>
      </c>
      <c r="H2237" s="3" t="s">
        <v>38</v>
      </c>
      <c r="I2237" s="3" t="s">
        <v>13387</v>
      </c>
      <c r="J2237" s="3" t="s">
        <v>12955</v>
      </c>
      <c r="K2237" s="3" t="s">
        <v>19137</v>
      </c>
      <c r="L2237" s="3" t="s">
        <v>19138</v>
      </c>
      <c r="M2237" s="3" t="s">
        <v>38</v>
      </c>
      <c r="N2237" s="3" t="s">
        <v>7547</v>
      </c>
      <c r="O2237" s="3" t="s">
        <v>3371</v>
      </c>
      <c r="P2237" s="4">
        <v>2.0</v>
      </c>
      <c r="Q2237" s="3" t="s">
        <v>19139</v>
      </c>
      <c r="R2237" s="4">
        <v>0.0</v>
      </c>
      <c r="S2237" s="3" t="s">
        <v>38</v>
      </c>
      <c r="T2237" s="3" t="s">
        <v>19140</v>
      </c>
      <c r="U2237" s="4">
        <v>1.0</v>
      </c>
      <c r="V2237" s="3" t="s">
        <v>38</v>
      </c>
      <c r="W2237" s="3" t="s">
        <v>38</v>
      </c>
      <c r="X2237" s="3" t="s">
        <v>19141</v>
      </c>
      <c r="Y2237" s="5">
        <f t="shared" si="1"/>
        <v>2008</v>
      </c>
      <c r="Z2237" s="5">
        <f t="shared" si="2"/>
        <v>4</v>
      </c>
      <c r="AA2237" s="5">
        <f t="shared" si="3"/>
        <v>17</v>
      </c>
      <c r="AB2237" s="5">
        <f t="shared" si="4"/>
        <v>0</v>
      </c>
      <c r="AC2237" s="5">
        <f t="shared" si="5"/>
        <v>0</v>
      </c>
      <c r="AD2237" s="5">
        <f t="shared" si="6"/>
        <v>0</v>
      </c>
    </row>
    <row r="2238" ht="15.75" customHeight="1">
      <c r="A2238" s="3" t="s">
        <v>30</v>
      </c>
      <c r="B2238" s="3" t="s">
        <v>47</v>
      </c>
      <c r="C2238" s="3" t="s">
        <v>19142</v>
      </c>
      <c r="D2238" s="3" t="s">
        <v>19143</v>
      </c>
      <c r="E2238" s="3" t="s">
        <v>19144</v>
      </c>
      <c r="F2238" s="3" t="s">
        <v>19145</v>
      </c>
      <c r="G2238" s="3" t="s">
        <v>19146</v>
      </c>
      <c r="H2238" s="3" t="s">
        <v>19147</v>
      </c>
      <c r="I2238" s="3" t="s">
        <v>12954</v>
      </c>
      <c r="J2238" s="3" t="s">
        <v>12955</v>
      </c>
      <c r="K2238" s="3" t="s">
        <v>19148</v>
      </c>
      <c r="L2238" s="3" t="s">
        <v>19149</v>
      </c>
      <c r="M2238" s="3" t="s">
        <v>121</v>
      </c>
      <c r="N2238" s="3" t="s">
        <v>7547</v>
      </c>
      <c r="O2238" s="3" t="s">
        <v>19150</v>
      </c>
      <c r="P2238" s="4">
        <v>0.0</v>
      </c>
      <c r="Q2238" s="3" t="s">
        <v>38</v>
      </c>
      <c r="R2238" s="4">
        <v>0.0</v>
      </c>
      <c r="S2238" s="3" t="s">
        <v>38</v>
      </c>
      <c r="T2238" s="3" t="s">
        <v>19151</v>
      </c>
      <c r="U2238" s="4">
        <v>1.0</v>
      </c>
      <c r="V2238" s="3" t="s">
        <v>38</v>
      </c>
      <c r="W2238" s="3" t="s">
        <v>38</v>
      </c>
      <c r="X2238" s="3" t="s">
        <v>19152</v>
      </c>
      <c r="Y2238" s="5">
        <f t="shared" si="1"/>
        <v>2009</v>
      </c>
      <c r="Z2238" s="5">
        <f t="shared" si="2"/>
        <v>4</v>
      </c>
      <c r="AA2238" s="5">
        <f t="shared" si="3"/>
        <v>17</v>
      </c>
      <c r="AB2238" s="5">
        <f t="shared" si="4"/>
        <v>2009</v>
      </c>
      <c r="AC2238" s="5">
        <f t="shared" si="5"/>
        <v>10</v>
      </c>
      <c r="AD2238" s="5">
        <f t="shared" si="6"/>
        <v>21</v>
      </c>
    </row>
    <row r="2239" ht="15.75" customHeight="1">
      <c r="A2239" s="3" t="s">
        <v>30</v>
      </c>
      <c r="B2239" s="3" t="s">
        <v>47</v>
      </c>
      <c r="C2239" s="3" t="s">
        <v>19153</v>
      </c>
      <c r="D2239" s="3" t="s">
        <v>19154</v>
      </c>
      <c r="E2239" s="3" t="s">
        <v>19155</v>
      </c>
      <c r="F2239" s="3" t="s">
        <v>19156</v>
      </c>
      <c r="G2239" s="3" t="s">
        <v>19157</v>
      </c>
      <c r="H2239" s="3" t="s">
        <v>19147</v>
      </c>
      <c r="I2239" s="3" t="s">
        <v>19158</v>
      </c>
      <c r="J2239" s="3" t="s">
        <v>19159</v>
      </c>
      <c r="K2239" s="3" t="s">
        <v>19160</v>
      </c>
      <c r="L2239" s="3" t="s">
        <v>19161</v>
      </c>
      <c r="M2239" s="3" t="s">
        <v>30</v>
      </c>
      <c r="N2239" s="3" t="s">
        <v>19162</v>
      </c>
      <c r="O2239" s="3" t="s">
        <v>19163</v>
      </c>
      <c r="P2239" s="4">
        <v>0.0</v>
      </c>
      <c r="Q2239" s="3" t="s">
        <v>38</v>
      </c>
      <c r="R2239" s="4">
        <v>0.0</v>
      </c>
      <c r="S2239" s="3" t="s">
        <v>38</v>
      </c>
      <c r="T2239" s="3" t="s">
        <v>19164</v>
      </c>
      <c r="U2239" s="4">
        <v>1.0</v>
      </c>
      <c r="V2239" s="3" t="s">
        <v>38</v>
      </c>
      <c r="W2239" s="3" t="s">
        <v>38</v>
      </c>
      <c r="X2239" s="3" t="s">
        <v>19165</v>
      </c>
      <c r="Y2239" s="5">
        <f t="shared" si="1"/>
        <v>2009</v>
      </c>
      <c r="Z2239" s="5">
        <f t="shared" si="2"/>
        <v>6</v>
      </c>
      <c r="AA2239" s="5">
        <f t="shared" si="3"/>
        <v>25</v>
      </c>
      <c r="AB2239" s="5">
        <f t="shared" si="4"/>
        <v>2009</v>
      </c>
      <c r="AC2239" s="5">
        <f t="shared" si="5"/>
        <v>10</v>
      </c>
      <c r="AD2239" s="5">
        <f t="shared" si="6"/>
        <v>21</v>
      </c>
    </row>
    <row r="2240" ht="15.75" customHeight="1">
      <c r="A2240" s="3" t="s">
        <v>30</v>
      </c>
      <c r="B2240" s="3" t="s">
        <v>47</v>
      </c>
      <c r="C2240" s="3" t="s">
        <v>19166</v>
      </c>
      <c r="D2240" s="3" t="s">
        <v>19167</v>
      </c>
      <c r="E2240" s="3" t="s">
        <v>19168</v>
      </c>
      <c r="F2240" s="3" t="s">
        <v>19169</v>
      </c>
      <c r="G2240" s="3" t="s">
        <v>19170</v>
      </c>
      <c r="H2240" s="3" t="s">
        <v>19147</v>
      </c>
      <c r="I2240" s="3" t="s">
        <v>593</v>
      </c>
      <c r="J2240" s="3" t="s">
        <v>954</v>
      </c>
      <c r="K2240" s="3" t="s">
        <v>18057</v>
      </c>
      <c r="L2240" s="3" t="s">
        <v>18058</v>
      </c>
      <c r="M2240" s="3" t="s">
        <v>38</v>
      </c>
      <c r="N2240" s="3" t="s">
        <v>4771</v>
      </c>
      <c r="O2240" s="3" t="s">
        <v>1047</v>
      </c>
      <c r="P2240" s="4">
        <v>0.0</v>
      </c>
      <c r="Q2240" s="3" t="s">
        <v>38</v>
      </c>
      <c r="R2240" s="4">
        <v>1.0</v>
      </c>
      <c r="S2240" s="3" t="s">
        <v>19171</v>
      </c>
      <c r="T2240" s="3" t="s">
        <v>19172</v>
      </c>
      <c r="U2240" s="4">
        <v>1.0</v>
      </c>
      <c r="V2240" s="3" t="s">
        <v>38</v>
      </c>
      <c r="W2240" s="3" t="s">
        <v>38</v>
      </c>
      <c r="X2240" s="3" t="s">
        <v>19173</v>
      </c>
      <c r="Y2240" s="5">
        <f t="shared" si="1"/>
        <v>2009</v>
      </c>
      <c r="Z2240" s="5">
        <f t="shared" si="2"/>
        <v>6</v>
      </c>
      <c r="AA2240" s="5">
        <f t="shared" si="3"/>
        <v>4</v>
      </c>
      <c r="AB2240" s="5">
        <f t="shared" si="4"/>
        <v>2009</v>
      </c>
      <c r="AC2240" s="5">
        <f t="shared" si="5"/>
        <v>10</v>
      </c>
      <c r="AD2240" s="5">
        <f t="shared" si="6"/>
        <v>21</v>
      </c>
    </row>
    <row r="2241" ht="15.75" customHeight="1">
      <c r="A2241" s="3" t="s">
        <v>30</v>
      </c>
      <c r="B2241" s="3" t="s">
        <v>47</v>
      </c>
      <c r="C2241" s="3" t="s">
        <v>19174</v>
      </c>
      <c r="D2241" s="3" t="s">
        <v>19175</v>
      </c>
      <c r="E2241" s="3" t="s">
        <v>19176</v>
      </c>
      <c r="F2241" s="3" t="s">
        <v>19091</v>
      </c>
      <c r="G2241" s="3" t="s">
        <v>19177</v>
      </c>
      <c r="H2241" s="3" t="s">
        <v>19147</v>
      </c>
      <c r="I2241" s="3" t="s">
        <v>147</v>
      </c>
      <c r="J2241" s="3" t="s">
        <v>148</v>
      </c>
      <c r="K2241" s="3" t="s">
        <v>14070</v>
      </c>
      <c r="L2241" s="3" t="s">
        <v>14071</v>
      </c>
      <c r="M2241" s="3" t="s">
        <v>30</v>
      </c>
      <c r="N2241" s="3" t="s">
        <v>151</v>
      </c>
      <c r="O2241" s="3" t="s">
        <v>19178</v>
      </c>
      <c r="P2241" s="4">
        <v>0.0</v>
      </c>
      <c r="Q2241" s="3" t="s">
        <v>38</v>
      </c>
      <c r="R2241" s="4">
        <v>0.0</v>
      </c>
      <c r="S2241" s="3" t="s">
        <v>38</v>
      </c>
      <c r="T2241" s="3" t="s">
        <v>19179</v>
      </c>
      <c r="U2241" s="4">
        <v>1.0</v>
      </c>
      <c r="V2241" s="3" t="s">
        <v>38</v>
      </c>
      <c r="W2241" s="3" t="s">
        <v>38</v>
      </c>
      <c r="X2241" s="3" t="s">
        <v>19180</v>
      </c>
      <c r="Y2241" s="5">
        <f t="shared" si="1"/>
        <v>2009</v>
      </c>
      <c r="Z2241" s="5">
        <f t="shared" si="2"/>
        <v>6</v>
      </c>
      <c r="AA2241" s="5">
        <f t="shared" si="3"/>
        <v>18</v>
      </c>
      <c r="AB2241" s="5">
        <f t="shared" si="4"/>
        <v>2009</v>
      </c>
      <c r="AC2241" s="5">
        <f t="shared" si="5"/>
        <v>10</v>
      </c>
      <c r="AD2241" s="5">
        <f t="shared" si="6"/>
        <v>21</v>
      </c>
    </row>
    <row r="2242" ht="15.75" customHeight="1">
      <c r="A2242" s="3" t="s">
        <v>30</v>
      </c>
      <c r="B2242" s="3" t="s">
        <v>47</v>
      </c>
      <c r="C2242" s="3" t="s">
        <v>19181</v>
      </c>
      <c r="D2242" s="3" t="s">
        <v>19182</v>
      </c>
      <c r="E2242" s="3" t="s">
        <v>19183</v>
      </c>
      <c r="F2242" s="3" t="s">
        <v>19184</v>
      </c>
      <c r="G2242" s="3" t="s">
        <v>19185</v>
      </c>
      <c r="H2242" s="3" t="s">
        <v>19147</v>
      </c>
      <c r="I2242" s="3" t="s">
        <v>826</v>
      </c>
      <c r="J2242" s="3" t="s">
        <v>776</v>
      </c>
      <c r="K2242" s="3" t="s">
        <v>13267</v>
      </c>
      <c r="L2242" s="3" t="s">
        <v>13268</v>
      </c>
      <c r="M2242" s="3" t="s">
        <v>30</v>
      </c>
      <c r="N2242" s="3" t="s">
        <v>19186</v>
      </c>
      <c r="O2242" s="3" t="s">
        <v>3221</v>
      </c>
      <c r="P2242" s="4">
        <v>0.0</v>
      </c>
      <c r="Q2242" s="3" t="s">
        <v>38</v>
      </c>
      <c r="R2242" s="4">
        <v>3.0</v>
      </c>
      <c r="S2242" s="3" t="s">
        <v>19187</v>
      </c>
      <c r="T2242" s="3" t="s">
        <v>19188</v>
      </c>
      <c r="U2242" s="4">
        <v>2.0</v>
      </c>
      <c r="V2242" s="3" t="s">
        <v>38</v>
      </c>
      <c r="W2242" s="3" t="s">
        <v>38</v>
      </c>
      <c r="X2242" s="3" t="s">
        <v>19189</v>
      </c>
      <c r="Y2242" s="5">
        <f t="shared" si="1"/>
        <v>2009</v>
      </c>
      <c r="Z2242" s="5">
        <f t="shared" si="2"/>
        <v>6</v>
      </c>
      <c r="AA2242" s="5">
        <f t="shared" si="3"/>
        <v>30</v>
      </c>
      <c r="AB2242" s="5">
        <f t="shared" si="4"/>
        <v>2009</v>
      </c>
      <c r="AC2242" s="5">
        <f t="shared" si="5"/>
        <v>10</v>
      </c>
      <c r="AD2242" s="5">
        <f t="shared" si="6"/>
        <v>21</v>
      </c>
    </row>
    <row r="2243" ht="15.75" customHeight="1">
      <c r="A2243" s="3" t="s">
        <v>30</v>
      </c>
      <c r="B2243" s="3" t="s">
        <v>31</v>
      </c>
      <c r="C2243" s="3" t="s">
        <v>19190</v>
      </c>
      <c r="D2243" s="3" t="s">
        <v>19191</v>
      </c>
      <c r="E2243" s="3" t="s">
        <v>19192</v>
      </c>
      <c r="F2243" s="3" t="s">
        <v>18540</v>
      </c>
      <c r="G2243" s="3" t="s">
        <v>19193</v>
      </c>
      <c r="H2243" s="3" t="s">
        <v>19147</v>
      </c>
      <c r="I2243" s="3" t="s">
        <v>38</v>
      </c>
      <c r="J2243" s="3" t="s">
        <v>148</v>
      </c>
      <c r="K2243" s="3" t="s">
        <v>14071</v>
      </c>
      <c r="L2243" s="3" t="s">
        <v>38</v>
      </c>
      <c r="M2243" s="3" t="s">
        <v>38</v>
      </c>
      <c r="N2243" s="3" t="s">
        <v>151</v>
      </c>
      <c r="O2243" s="3" t="s">
        <v>19194</v>
      </c>
      <c r="P2243" s="4">
        <v>8.0</v>
      </c>
      <c r="Q2243" s="3" t="s">
        <v>19195</v>
      </c>
      <c r="R2243" s="4">
        <v>0.0</v>
      </c>
      <c r="S2243" s="3" t="s">
        <v>38</v>
      </c>
      <c r="T2243" s="3" t="s">
        <v>19196</v>
      </c>
      <c r="U2243" s="4">
        <v>1.0</v>
      </c>
      <c r="V2243" s="3" t="s">
        <v>38</v>
      </c>
      <c r="W2243" s="3" t="s">
        <v>38</v>
      </c>
      <c r="X2243" s="3" t="s">
        <v>19197</v>
      </c>
      <c r="Y2243" s="5">
        <f t="shared" si="1"/>
        <v>2008</v>
      </c>
      <c r="Z2243" s="5">
        <f t="shared" si="2"/>
        <v>8</v>
      </c>
      <c r="AA2243" s="5">
        <f t="shared" si="3"/>
        <v>20</v>
      </c>
      <c r="AB2243" s="5">
        <f t="shared" si="4"/>
        <v>2009</v>
      </c>
      <c r="AC2243" s="5">
        <f t="shared" si="5"/>
        <v>10</v>
      </c>
      <c r="AD2243" s="5">
        <f t="shared" si="6"/>
        <v>21</v>
      </c>
    </row>
    <row r="2244" ht="15.75" customHeight="1">
      <c r="A2244" s="3" t="s">
        <v>30</v>
      </c>
      <c r="B2244" s="3" t="s">
        <v>31</v>
      </c>
      <c r="C2244" s="3" t="s">
        <v>19198</v>
      </c>
      <c r="D2244" s="3" t="s">
        <v>19199</v>
      </c>
      <c r="E2244" s="3" t="s">
        <v>19200</v>
      </c>
      <c r="F2244" s="3" t="s">
        <v>19201</v>
      </c>
      <c r="G2244" s="3" t="s">
        <v>38</v>
      </c>
      <c r="H2244" s="3" t="s">
        <v>38</v>
      </c>
      <c r="I2244" s="3" t="s">
        <v>17726</v>
      </c>
      <c r="J2244" s="3" t="s">
        <v>12955</v>
      </c>
      <c r="K2244" s="3" t="s">
        <v>19202</v>
      </c>
      <c r="L2244" s="3" t="s">
        <v>19203</v>
      </c>
      <c r="M2244" s="3" t="s">
        <v>38</v>
      </c>
      <c r="N2244" s="3" t="s">
        <v>17659</v>
      </c>
      <c r="O2244" s="3" t="s">
        <v>14011</v>
      </c>
      <c r="P2244" s="4">
        <v>6.0</v>
      </c>
      <c r="Q2244" s="3" t="s">
        <v>19204</v>
      </c>
      <c r="R2244" s="4">
        <v>11.0</v>
      </c>
      <c r="S2244" s="3" t="s">
        <v>19205</v>
      </c>
      <c r="T2244" s="3" t="s">
        <v>19206</v>
      </c>
      <c r="U2244" s="4">
        <v>1.0</v>
      </c>
      <c r="V2244" s="3" t="s">
        <v>38</v>
      </c>
      <c r="W2244" s="3" t="s">
        <v>38</v>
      </c>
      <c r="X2244" s="3" t="s">
        <v>19207</v>
      </c>
      <c r="Y2244" s="5">
        <f t="shared" si="1"/>
        <v>2008</v>
      </c>
      <c r="Z2244" s="5">
        <f t="shared" si="2"/>
        <v>4</v>
      </c>
      <c r="AA2244" s="5">
        <f t="shared" si="3"/>
        <v>1</v>
      </c>
      <c r="AB2244" s="5">
        <f t="shared" si="4"/>
        <v>0</v>
      </c>
      <c r="AC2244" s="5">
        <f t="shared" si="5"/>
        <v>0</v>
      </c>
      <c r="AD2244" s="5">
        <f t="shared" si="6"/>
        <v>0</v>
      </c>
    </row>
    <row r="2245" ht="15.75" customHeight="1">
      <c r="A2245" s="3" t="s">
        <v>30</v>
      </c>
      <c r="B2245" s="3" t="s">
        <v>31</v>
      </c>
      <c r="C2245" s="3" t="s">
        <v>19208</v>
      </c>
      <c r="D2245" s="3" t="s">
        <v>19209</v>
      </c>
      <c r="E2245" s="3" t="s">
        <v>19210</v>
      </c>
      <c r="F2245" s="3" t="s">
        <v>19211</v>
      </c>
      <c r="G2245" s="3" t="s">
        <v>38</v>
      </c>
      <c r="H2245" s="3" t="s">
        <v>38</v>
      </c>
      <c r="I2245" s="3" t="s">
        <v>12954</v>
      </c>
      <c r="J2245" s="3" t="s">
        <v>12955</v>
      </c>
      <c r="K2245" s="3" t="s">
        <v>19212</v>
      </c>
      <c r="L2245" s="3" t="s">
        <v>19213</v>
      </c>
      <c r="M2245" s="3" t="s">
        <v>121</v>
      </c>
      <c r="N2245" s="3" t="s">
        <v>19064</v>
      </c>
      <c r="O2245" s="3" t="s">
        <v>19214</v>
      </c>
      <c r="P2245" s="4">
        <v>3.0</v>
      </c>
      <c r="Q2245" s="3" t="s">
        <v>19215</v>
      </c>
      <c r="R2245" s="4">
        <v>0.0</v>
      </c>
      <c r="S2245" s="3" t="s">
        <v>38</v>
      </c>
      <c r="T2245" s="3" t="s">
        <v>19216</v>
      </c>
      <c r="U2245" s="4">
        <v>1.0</v>
      </c>
      <c r="V2245" s="3" t="s">
        <v>38</v>
      </c>
      <c r="W2245" s="3" t="s">
        <v>38</v>
      </c>
      <c r="X2245" s="3" t="s">
        <v>19217</v>
      </c>
      <c r="Y2245" s="5">
        <f t="shared" si="1"/>
        <v>2008</v>
      </c>
      <c r="Z2245" s="5">
        <f t="shared" si="2"/>
        <v>4</v>
      </c>
      <c r="AA2245" s="5">
        <f t="shared" si="3"/>
        <v>11</v>
      </c>
      <c r="AB2245" s="5">
        <f t="shared" si="4"/>
        <v>0</v>
      </c>
      <c r="AC2245" s="5">
        <f t="shared" si="5"/>
        <v>0</v>
      </c>
      <c r="AD2245" s="5">
        <f t="shared" si="6"/>
        <v>0</v>
      </c>
    </row>
    <row r="2246" ht="15.75" customHeight="1">
      <c r="A2246" s="3" t="s">
        <v>30</v>
      </c>
      <c r="B2246" s="3" t="s">
        <v>31</v>
      </c>
      <c r="C2246" s="3" t="s">
        <v>19218</v>
      </c>
      <c r="D2246" s="3" t="s">
        <v>19219</v>
      </c>
      <c r="E2246" s="3" t="s">
        <v>19220</v>
      </c>
      <c r="F2246" s="3" t="s">
        <v>19221</v>
      </c>
      <c r="G2246" s="3" t="s">
        <v>38</v>
      </c>
      <c r="H2246" s="3" t="s">
        <v>38</v>
      </c>
      <c r="I2246" s="3" t="s">
        <v>14792</v>
      </c>
      <c r="J2246" s="3" t="s">
        <v>14793</v>
      </c>
      <c r="K2246" s="3" t="s">
        <v>19222</v>
      </c>
      <c r="L2246" s="3" t="s">
        <v>19223</v>
      </c>
      <c r="M2246" s="3" t="s">
        <v>96</v>
      </c>
      <c r="N2246" s="3" t="s">
        <v>7547</v>
      </c>
      <c r="O2246" s="3" t="s">
        <v>19224</v>
      </c>
      <c r="P2246" s="4">
        <v>2.0</v>
      </c>
      <c r="Q2246" s="3" t="s">
        <v>19225</v>
      </c>
      <c r="R2246" s="4">
        <v>0.0</v>
      </c>
      <c r="S2246" s="3" t="s">
        <v>38</v>
      </c>
      <c r="T2246" s="3" t="s">
        <v>19226</v>
      </c>
      <c r="U2246" s="4">
        <v>4.0</v>
      </c>
      <c r="V2246" s="3" t="s">
        <v>38</v>
      </c>
      <c r="W2246" s="3" t="s">
        <v>38</v>
      </c>
      <c r="X2246" s="3" t="s">
        <v>19227</v>
      </c>
      <c r="Y2246" s="5">
        <f t="shared" si="1"/>
        <v>2008</v>
      </c>
      <c r="Z2246" s="5">
        <f t="shared" si="2"/>
        <v>4</v>
      </c>
      <c r="AA2246" s="5">
        <f t="shared" si="3"/>
        <v>10</v>
      </c>
      <c r="AB2246" s="5">
        <f t="shared" si="4"/>
        <v>0</v>
      </c>
      <c r="AC2246" s="5">
        <f t="shared" si="5"/>
        <v>0</v>
      </c>
      <c r="AD2246" s="5">
        <f t="shared" si="6"/>
        <v>0</v>
      </c>
    </row>
    <row r="2247" ht="15.75" customHeight="1">
      <c r="A2247" s="3" t="s">
        <v>30</v>
      </c>
      <c r="B2247" s="3" t="s">
        <v>31</v>
      </c>
      <c r="C2247" s="3" t="s">
        <v>19228</v>
      </c>
      <c r="D2247" s="3" t="s">
        <v>19229</v>
      </c>
      <c r="E2247" s="3" t="s">
        <v>19230</v>
      </c>
      <c r="F2247" s="3" t="s">
        <v>19231</v>
      </c>
      <c r="G2247" s="3" t="s">
        <v>38</v>
      </c>
      <c r="H2247" s="3" t="s">
        <v>38</v>
      </c>
      <c r="I2247" s="3" t="s">
        <v>12954</v>
      </c>
      <c r="J2247" s="3" t="s">
        <v>12955</v>
      </c>
      <c r="K2247" s="3" t="s">
        <v>17397</v>
      </c>
      <c r="L2247" s="3" t="s">
        <v>17398</v>
      </c>
      <c r="M2247" s="3" t="s">
        <v>38</v>
      </c>
      <c r="N2247" s="3" t="s">
        <v>19064</v>
      </c>
      <c r="O2247" s="3" t="s">
        <v>19232</v>
      </c>
      <c r="P2247" s="4">
        <v>1.0</v>
      </c>
      <c r="Q2247" s="3" t="s">
        <v>19233</v>
      </c>
      <c r="R2247" s="4">
        <v>2.0</v>
      </c>
      <c r="S2247" s="3" t="s">
        <v>19234</v>
      </c>
      <c r="T2247" s="3" t="s">
        <v>19235</v>
      </c>
      <c r="U2247" s="4">
        <v>1.0</v>
      </c>
      <c r="V2247" s="3" t="s">
        <v>38</v>
      </c>
      <c r="W2247" s="3" t="s">
        <v>38</v>
      </c>
      <c r="X2247" s="3" t="s">
        <v>19236</v>
      </c>
      <c r="Y2247" s="5">
        <f t="shared" si="1"/>
        <v>2008</v>
      </c>
      <c r="Z2247" s="5">
        <f t="shared" si="2"/>
        <v>4</v>
      </c>
      <c r="AA2247" s="5">
        <f t="shared" si="3"/>
        <v>9</v>
      </c>
      <c r="AB2247" s="5">
        <f t="shared" si="4"/>
        <v>0</v>
      </c>
      <c r="AC2247" s="5">
        <f t="shared" si="5"/>
        <v>0</v>
      </c>
      <c r="AD2247" s="5">
        <f t="shared" si="6"/>
        <v>0</v>
      </c>
    </row>
    <row r="2248" ht="15.75" customHeight="1">
      <c r="A2248" s="3" t="s">
        <v>30</v>
      </c>
      <c r="B2248" s="3" t="s">
        <v>47</v>
      </c>
      <c r="C2248" s="3" t="s">
        <v>19237</v>
      </c>
      <c r="D2248" s="3" t="s">
        <v>19238</v>
      </c>
      <c r="E2248" s="3" t="s">
        <v>19239</v>
      </c>
      <c r="F2248" s="3" t="s">
        <v>17371</v>
      </c>
      <c r="G2248" s="3" t="s">
        <v>19240</v>
      </c>
      <c r="H2248" s="3" t="s">
        <v>19241</v>
      </c>
      <c r="I2248" s="3" t="s">
        <v>19242</v>
      </c>
      <c r="J2248" s="3" t="s">
        <v>19159</v>
      </c>
      <c r="K2248" s="3" t="s">
        <v>19160</v>
      </c>
      <c r="L2248" s="3" t="s">
        <v>19161</v>
      </c>
      <c r="M2248" s="3" t="s">
        <v>30</v>
      </c>
      <c r="N2248" s="3" t="s">
        <v>19162</v>
      </c>
      <c r="O2248" s="3" t="s">
        <v>11934</v>
      </c>
      <c r="P2248" s="4">
        <v>0.0</v>
      </c>
      <c r="Q2248" s="3" t="s">
        <v>38</v>
      </c>
      <c r="R2248" s="4">
        <v>0.0</v>
      </c>
      <c r="S2248" s="3" t="s">
        <v>38</v>
      </c>
      <c r="T2248" s="3" t="s">
        <v>19243</v>
      </c>
      <c r="U2248" s="4">
        <v>1.0</v>
      </c>
      <c r="V2248" s="3" t="s">
        <v>38</v>
      </c>
      <c r="W2248" s="3" t="s">
        <v>38</v>
      </c>
      <c r="X2248" s="3" t="s">
        <v>19244</v>
      </c>
      <c r="Y2248" s="5">
        <f t="shared" si="1"/>
        <v>2009</v>
      </c>
      <c r="Z2248" s="5">
        <f t="shared" si="2"/>
        <v>6</v>
      </c>
      <c r="AA2248" s="5">
        <f t="shared" si="3"/>
        <v>10</v>
      </c>
      <c r="AB2248" s="5">
        <f t="shared" si="4"/>
        <v>2009</v>
      </c>
      <c r="AC2248" s="5">
        <f t="shared" si="5"/>
        <v>10</v>
      </c>
      <c r="AD2248" s="5">
        <f t="shared" si="6"/>
        <v>11</v>
      </c>
    </row>
    <row r="2249" ht="15.75" customHeight="1">
      <c r="A2249" s="3" t="s">
        <v>30</v>
      </c>
      <c r="B2249" s="3" t="s">
        <v>47</v>
      </c>
      <c r="C2249" s="3" t="s">
        <v>19245</v>
      </c>
      <c r="D2249" s="3" t="s">
        <v>19246</v>
      </c>
      <c r="E2249" s="3" t="s">
        <v>19247</v>
      </c>
      <c r="F2249" s="3" t="s">
        <v>18436</v>
      </c>
      <c r="G2249" s="3" t="s">
        <v>19248</v>
      </c>
      <c r="H2249" s="3" t="s">
        <v>19241</v>
      </c>
      <c r="I2249" s="3" t="s">
        <v>172</v>
      </c>
      <c r="J2249" s="3" t="s">
        <v>173</v>
      </c>
      <c r="K2249" s="3" t="s">
        <v>19249</v>
      </c>
      <c r="L2249" s="3" t="s">
        <v>19250</v>
      </c>
      <c r="M2249" s="3" t="s">
        <v>96</v>
      </c>
      <c r="N2249" s="3" t="s">
        <v>38</v>
      </c>
      <c r="O2249" s="3" t="s">
        <v>228</v>
      </c>
      <c r="P2249" s="4">
        <v>0.0</v>
      </c>
      <c r="Q2249" s="3" t="s">
        <v>38</v>
      </c>
      <c r="R2249" s="4">
        <v>0.0</v>
      </c>
      <c r="S2249" s="3" t="s">
        <v>38</v>
      </c>
      <c r="T2249" s="3" t="s">
        <v>19251</v>
      </c>
      <c r="U2249" s="4">
        <v>1.0</v>
      </c>
      <c r="V2249" s="3" t="s">
        <v>38</v>
      </c>
      <c r="W2249" s="3" t="s">
        <v>38</v>
      </c>
      <c r="X2249" s="3" t="s">
        <v>19252</v>
      </c>
      <c r="Y2249" s="5">
        <f t="shared" si="1"/>
        <v>2009</v>
      </c>
      <c r="Z2249" s="5">
        <f t="shared" si="2"/>
        <v>5</v>
      </c>
      <c r="AA2249" s="5">
        <f t="shared" si="3"/>
        <v>6</v>
      </c>
      <c r="AB2249" s="5">
        <f t="shared" si="4"/>
        <v>2009</v>
      </c>
      <c r="AC2249" s="5">
        <f t="shared" si="5"/>
        <v>10</v>
      </c>
      <c r="AD2249" s="5">
        <f t="shared" si="6"/>
        <v>11</v>
      </c>
    </row>
    <row r="2250" ht="15.75" customHeight="1">
      <c r="A2250" s="3" t="s">
        <v>30</v>
      </c>
      <c r="B2250" s="3" t="s">
        <v>47</v>
      </c>
      <c r="C2250" s="3" t="s">
        <v>19253</v>
      </c>
      <c r="D2250" s="3" t="s">
        <v>19254</v>
      </c>
      <c r="E2250" s="3" t="s">
        <v>19255</v>
      </c>
      <c r="F2250" s="3" t="s">
        <v>19256</v>
      </c>
      <c r="G2250" s="3" t="s">
        <v>19257</v>
      </c>
      <c r="H2250" s="3" t="s">
        <v>19258</v>
      </c>
      <c r="I2250" s="3" t="s">
        <v>147</v>
      </c>
      <c r="J2250" s="3" t="s">
        <v>148</v>
      </c>
      <c r="K2250" s="3" t="s">
        <v>14363</v>
      </c>
      <c r="L2250" s="3" t="s">
        <v>11900</v>
      </c>
      <c r="M2250" s="3" t="s">
        <v>30</v>
      </c>
      <c r="N2250" s="3" t="s">
        <v>151</v>
      </c>
      <c r="O2250" s="3" t="s">
        <v>19259</v>
      </c>
      <c r="P2250" s="4">
        <v>0.0</v>
      </c>
      <c r="Q2250" s="3" t="s">
        <v>38</v>
      </c>
      <c r="R2250" s="4">
        <v>0.0</v>
      </c>
      <c r="S2250" s="3" t="s">
        <v>38</v>
      </c>
      <c r="T2250" s="3" t="s">
        <v>19260</v>
      </c>
      <c r="U2250" s="4">
        <v>1.0</v>
      </c>
      <c r="V2250" s="3" t="s">
        <v>38</v>
      </c>
      <c r="W2250" s="3" t="s">
        <v>38</v>
      </c>
      <c r="X2250" s="3" t="s">
        <v>19261</v>
      </c>
      <c r="Y2250" s="5">
        <f t="shared" si="1"/>
        <v>2009</v>
      </c>
      <c r="Z2250" s="5">
        <f t="shared" si="2"/>
        <v>5</v>
      </c>
      <c r="AA2250" s="5">
        <f t="shared" si="3"/>
        <v>26</v>
      </c>
      <c r="AB2250" s="5">
        <f t="shared" si="4"/>
        <v>2009</v>
      </c>
      <c r="AC2250" s="5">
        <f t="shared" si="5"/>
        <v>10</v>
      </c>
      <c r="AD2250" s="5">
        <f t="shared" si="6"/>
        <v>1</v>
      </c>
    </row>
    <row r="2251" ht="15.75" customHeight="1">
      <c r="A2251" s="3" t="s">
        <v>30</v>
      </c>
      <c r="B2251" s="3" t="s">
        <v>47</v>
      </c>
      <c r="C2251" s="3" t="s">
        <v>19262</v>
      </c>
      <c r="D2251" s="3" t="s">
        <v>19263</v>
      </c>
      <c r="E2251" s="3" t="s">
        <v>19264</v>
      </c>
      <c r="F2251" s="3" t="s">
        <v>19265</v>
      </c>
      <c r="G2251" s="3" t="s">
        <v>19266</v>
      </c>
      <c r="H2251" s="3" t="s">
        <v>19258</v>
      </c>
      <c r="I2251" s="3" t="s">
        <v>13387</v>
      </c>
      <c r="J2251" s="3" t="s">
        <v>12955</v>
      </c>
      <c r="K2251" s="3" t="s">
        <v>10847</v>
      </c>
      <c r="L2251" s="3" t="s">
        <v>3960</v>
      </c>
      <c r="M2251" s="3" t="s">
        <v>30</v>
      </c>
      <c r="N2251" s="3" t="s">
        <v>7547</v>
      </c>
      <c r="O2251" s="3" t="s">
        <v>13104</v>
      </c>
      <c r="P2251" s="4">
        <v>0.0</v>
      </c>
      <c r="Q2251" s="3" t="s">
        <v>38</v>
      </c>
      <c r="R2251" s="4">
        <v>7.0</v>
      </c>
      <c r="S2251" s="3" t="s">
        <v>19267</v>
      </c>
      <c r="T2251" s="3" t="s">
        <v>19268</v>
      </c>
      <c r="U2251" s="4">
        <v>1.0</v>
      </c>
      <c r="V2251" s="3" t="s">
        <v>38</v>
      </c>
      <c r="W2251" s="3" t="s">
        <v>38</v>
      </c>
      <c r="X2251" s="3" t="s">
        <v>19269</v>
      </c>
      <c r="Y2251" s="5">
        <f t="shared" si="1"/>
        <v>2009</v>
      </c>
      <c r="Z2251" s="5">
        <f t="shared" si="2"/>
        <v>3</v>
      </c>
      <c r="AA2251" s="5">
        <f t="shared" si="3"/>
        <v>17</v>
      </c>
      <c r="AB2251" s="5">
        <f t="shared" si="4"/>
        <v>2009</v>
      </c>
      <c r="AC2251" s="5">
        <f t="shared" si="5"/>
        <v>10</v>
      </c>
      <c r="AD2251" s="5">
        <f t="shared" si="6"/>
        <v>1</v>
      </c>
    </row>
    <row r="2252" ht="15.75" customHeight="1">
      <c r="A2252" s="3" t="s">
        <v>30</v>
      </c>
      <c r="B2252" s="3" t="s">
        <v>47</v>
      </c>
      <c r="C2252" s="3" t="s">
        <v>15805</v>
      </c>
      <c r="D2252" s="3" t="s">
        <v>19270</v>
      </c>
      <c r="E2252" s="3" t="s">
        <v>19271</v>
      </c>
      <c r="F2252" s="3" t="s">
        <v>19272</v>
      </c>
      <c r="G2252" s="3" t="s">
        <v>19273</v>
      </c>
      <c r="H2252" s="3" t="s">
        <v>19258</v>
      </c>
      <c r="I2252" s="3" t="s">
        <v>19242</v>
      </c>
      <c r="J2252" s="3" t="s">
        <v>19159</v>
      </c>
      <c r="K2252" s="3" t="s">
        <v>19160</v>
      </c>
      <c r="L2252" s="3" t="s">
        <v>19161</v>
      </c>
      <c r="M2252" s="3" t="s">
        <v>30</v>
      </c>
      <c r="N2252" s="3" t="s">
        <v>19162</v>
      </c>
      <c r="O2252" s="3" t="s">
        <v>2863</v>
      </c>
      <c r="P2252" s="4">
        <v>0.0</v>
      </c>
      <c r="Q2252" s="3" t="s">
        <v>38</v>
      </c>
      <c r="R2252" s="4">
        <v>0.0</v>
      </c>
      <c r="S2252" s="3" t="s">
        <v>38</v>
      </c>
      <c r="T2252" s="3" t="s">
        <v>19274</v>
      </c>
      <c r="U2252" s="4">
        <v>1.0</v>
      </c>
      <c r="V2252" s="3" t="s">
        <v>38</v>
      </c>
      <c r="W2252" s="3" t="s">
        <v>38</v>
      </c>
      <c r="X2252" s="3" t="s">
        <v>19275</v>
      </c>
      <c r="Y2252" s="5">
        <f t="shared" si="1"/>
        <v>2009</v>
      </c>
      <c r="Z2252" s="5">
        <f t="shared" si="2"/>
        <v>6</v>
      </c>
      <c r="AA2252" s="5">
        <f t="shared" si="3"/>
        <v>12</v>
      </c>
      <c r="AB2252" s="5">
        <f t="shared" si="4"/>
        <v>2009</v>
      </c>
      <c r="AC2252" s="5">
        <f t="shared" si="5"/>
        <v>10</v>
      </c>
      <c r="AD2252" s="5">
        <f t="shared" si="6"/>
        <v>1</v>
      </c>
    </row>
    <row r="2253" ht="15.75" customHeight="1">
      <c r="A2253" s="3" t="s">
        <v>30</v>
      </c>
      <c r="B2253" s="3" t="s">
        <v>47</v>
      </c>
      <c r="C2253" s="3" t="s">
        <v>19276</v>
      </c>
      <c r="D2253" s="3" t="s">
        <v>19277</v>
      </c>
      <c r="E2253" s="3" t="s">
        <v>19278</v>
      </c>
      <c r="F2253" s="3" t="s">
        <v>19256</v>
      </c>
      <c r="G2253" s="3" t="s">
        <v>19279</v>
      </c>
      <c r="H2253" s="3" t="s">
        <v>19258</v>
      </c>
      <c r="I2253" s="3" t="s">
        <v>147</v>
      </c>
      <c r="J2253" s="3" t="s">
        <v>148</v>
      </c>
      <c r="K2253" s="3" t="s">
        <v>14363</v>
      </c>
      <c r="L2253" s="3" t="s">
        <v>11900</v>
      </c>
      <c r="M2253" s="3" t="s">
        <v>30</v>
      </c>
      <c r="N2253" s="3" t="s">
        <v>151</v>
      </c>
      <c r="O2253" s="3" t="s">
        <v>19280</v>
      </c>
      <c r="P2253" s="4">
        <v>0.0</v>
      </c>
      <c r="Q2253" s="3" t="s">
        <v>38</v>
      </c>
      <c r="R2253" s="4">
        <v>0.0</v>
      </c>
      <c r="S2253" s="3" t="s">
        <v>38</v>
      </c>
      <c r="T2253" s="3" t="s">
        <v>19281</v>
      </c>
      <c r="U2253" s="4">
        <v>1.0</v>
      </c>
      <c r="V2253" s="3" t="s">
        <v>38</v>
      </c>
      <c r="W2253" s="3" t="s">
        <v>38</v>
      </c>
      <c r="X2253" s="3" t="s">
        <v>19282</v>
      </c>
      <c r="Y2253" s="5">
        <f t="shared" si="1"/>
        <v>2009</v>
      </c>
      <c r="Z2253" s="5">
        <f t="shared" si="2"/>
        <v>5</v>
      </c>
      <c r="AA2253" s="5">
        <f t="shared" si="3"/>
        <v>26</v>
      </c>
      <c r="AB2253" s="5">
        <f t="shared" si="4"/>
        <v>2009</v>
      </c>
      <c r="AC2253" s="5">
        <f t="shared" si="5"/>
        <v>10</v>
      </c>
      <c r="AD2253" s="5">
        <f t="shared" si="6"/>
        <v>1</v>
      </c>
    </row>
    <row r="2254" ht="15.75" customHeight="1">
      <c r="A2254" s="3" t="s">
        <v>30</v>
      </c>
      <c r="B2254" s="3" t="s">
        <v>47</v>
      </c>
      <c r="C2254" s="3" t="s">
        <v>19283</v>
      </c>
      <c r="D2254" s="3" t="s">
        <v>19284</v>
      </c>
      <c r="E2254" s="3" t="s">
        <v>19285</v>
      </c>
      <c r="F2254" s="3" t="s">
        <v>19091</v>
      </c>
      <c r="G2254" s="3" t="s">
        <v>19286</v>
      </c>
      <c r="H2254" s="3" t="s">
        <v>19258</v>
      </c>
      <c r="I2254" s="3" t="s">
        <v>147</v>
      </c>
      <c r="J2254" s="3" t="s">
        <v>148</v>
      </c>
      <c r="K2254" s="3" t="s">
        <v>14363</v>
      </c>
      <c r="L2254" s="3" t="s">
        <v>11900</v>
      </c>
      <c r="M2254" s="3" t="s">
        <v>30</v>
      </c>
      <c r="N2254" s="3" t="s">
        <v>151</v>
      </c>
      <c r="O2254" s="3" t="s">
        <v>19287</v>
      </c>
      <c r="P2254" s="4">
        <v>0.0</v>
      </c>
      <c r="Q2254" s="3" t="s">
        <v>38</v>
      </c>
      <c r="R2254" s="4">
        <v>0.0</v>
      </c>
      <c r="S2254" s="3" t="s">
        <v>38</v>
      </c>
      <c r="T2254" s="3" t="s">
        <v>19288</v>
      </c>
      <c r="U2254" s="4">
        <v>1.0</v>
      </c>
      <c r="V2254" s="3" t="s">
        <v>38</v>
      </c>
      <c r="W2254" s="3" t="s">
        <v>38</v>
      </c>
      <c r="X2254" s="3" t="s">
        <v>19289</v>
      </c>
      <c r="Y2254" s="5">
        <f t="shared" si="1"/>
        <v>2009</v>
      </c>
      <c r="Z2254" s="5">
        <f t="shared" si="2"/>
        <v>6</v>
      </c>
      <c r="AA2254" s="5">
        <f t="shared" si="3"/>
        <v>18</v>
      </c>
      <c r="AB2254" s="5">
        <f t="shared" si="4"/>
        <v>2009</v>
      </c>
      <c r="AC2254" s="5">
        <f t="shared" si="5"/>
        <v>10</v>
      </c>
      <c r="AD2254" s="5">
        <f t="shared" si="6"/>
        <v>1</v>
      </c>
    </row>
    <row r="2255" ht="15.75" customHeight="1">
      <c r="A2255" s="3" t="s">
        <v>30</v>
      </c>
      <c r="B2255" s="3" t="s">
        <v>47</v>
      </c>
      <c r="C2255" s="3" t="s">
        <v>19290</v>
      </c>
      <c r="D2255" s="3" t="s">
        <v>19291</v>
      </c>
      <c r="E2255" s="3" t="s">
        <v>19292</v>
      </c>
      <c r="F2255" s="3" t="s">
        <v>17918</v>
      </c>
      <c r="G2255" s="3" t="s">
        <v>19293</v>
      </c>
      <c r="H2255" s="3" t="s">
        <v>19258</v>
      </c>
      <c r="I2255" s="3" t="s">
        <v>147</v>
      </c>
      <c r="J2255" s="3" t="s">
        <v>148</v>
      </c>
      <c r="K2255" s="3" t="s">
        <v>14070</v>
      </c>
      <c r="L2255" s="3" t="s">
        <v>14071</v>
      </c>
      <c r="M2255" s="3" t="s">
        <v>30</v>
      </c>
      <c r="N2255" s="3" t="s">
        <v>151</v>
      </c>
      <c r="O2255" s="3" t="s">
        <v>19294</v>
      </c>
      <c r="P2255" s="4">
        <v>0.0</v>
      </c>
      <c r="Q2255" s="3" t="s">
        <v>38</v>
      </c>
      <c r="R2255" s="4">
        <v>0.0</v>
      </c>
      <c r="S2255" s="3" t="s">
        <v>38</v>
      </c>
      <c r="T2255" s="3" t="s">
        <v>19295</v>
      </c>
      <c r="U2255" s="4">
        <v>1.0</v>
      </c>
      <c r="V2255" s="3" t="s">
        <v>38</v>
      </c>
      <c r="W2255" s="3" t="s">
        <v>38</v>
      </c>
      <c r="X2255" s="3" t="s">
        <v>19296</v>
      </c>
      <c r="Y2255" s="5">
        <f t="shared" si="1"/>
        <v>2009</v>
      </c>
      <c r="Z2255" s="5">
        <f t="shared" si="2"/>
        <v>4</v>
      </c>
      <c r="AA2255" s="5">
        <f t="shared" si="3"/>
        <v>9</v>
      </c>
      <c r="AB2255" s="5">
        <f t="shared" si="4"/>
        <v>2009</v>
      </c>
      <c r="AC2255" s="5">
        <f t="shared" si="5"/>
        <v>10</v>
      </c>
      <c r="AD2255" s="5">
        <f t="shared" si="6"/>
        <v>1</v>
      </c>
    </row>
    <row r="2256" ht="15.75" customHeight="1">
      <c r="A2256" s="3" t="s">
        <v>30</v>
      </c>
      <c r="B2256" s="3" t="s">
        <v>31</v>
      </c>
      <c r="C2256" s="3" t="s">
        <v>19297</v>
      </c>
      <c r="D2256" s="3" t="s">
        <v>19298</v>
      </c>
      <c r="E2256" s="3" t="s">
        <v>19299</v>
      </c>
      <c r="F2256" s="3" t="s">
        <v>19300</v>
      </c>
      <c r="G2256" s="3" t="s">
        <v>38</v>
      </c>
      <c r="H2256" s="3" t="s">
        <v>38</v>
      </c>
      <c r="I2256" s="3" t="s">
        <v>13387</v>
      </c>
      <c r="J2256" s="3" t="s">
        <v>12955</v>
      </c>
      <c r="K2256" s="3" t="s">
        <v>19301</v>
      </c>
      <c r="L2256" s="3" t="s">
        <v>19302</v>
      </c>
      <c r="M2256" s="3" t="s">
        <v>38</v>
      </c>
      <c r="N2256" s="3" t="s">
        <v>7547</v>
      </c>
      <c r="O2256" s="3" t="s">
        <v>19303</v>
      </c>
      <c r="P2256" s="4">
        <v>0.0</v>
      </c>
      <c r="Q2256" s="3" t="s">
        <v>38</v>
      </c>
      <c r="R2256" s="4">
        <v>4.0</v>
      </c>
      <c r="S2256" s="3" t="s">
        <v>19304</v>
      </c>
      <c r="T2256" s="3" t="s">
        <v>19305</v>
      </c>
      <c r="U2256" s="4">
        <v>1.0</v>
      </c>
      <c r="V2256" s="3" t="s">
        <v>38</v>
      </c>
      <c r="W2256" s="3" t="s">
        <v>38</v>
      </c>
      <c r="X2256" s="3" t="s">
        <v>19306</v>
      </c>
      <c r="Y2256" s="5">
        <f t="shared" si="1"/>
        <v>2008</v>
      </c>
      <c r="Z2256" s="5">
        <f t="shared" si="2"/>
        <v>3</v>
      </c>
      <c r="AA2256" s="5">
        <f t="shared" si="3"/>
        <v>24</v>
      </c>
      <c r="AB2256" s="5">
        <f t="shared" si="4"/>
        <v>0</v>
      </c>
      <c r="AC2256" s="5">
        <f t="shared" si="5"/>
        <v>0</v>
      </c>
      <c r="AD2256" s="5">
        <f t="shared" si="6"/>
        <v>0</v>
      </c>
    </row>
    <row r="2257" ht="15.75" customHeight="1">
      <c r="A2257" s="3" t="s">
        <v>30</v>
      </c>
      <c r="B2257" s="3" t="s">
        <v>31</v>
      </c>
      <c r="C2257" s="3" t="s">
        <v>19307</v>
      </c>
      <c r="D2257" s="3" t="s">
        <v>19308</v>
      </c>
      <c r="E2257" s="3" t="s">
        <v>19309</v>
      </c>
      <c r="F2257" s="3" t="s">
        <v>19310</v>
      </c>
      <c r="G2257" s="3" t="s">
        <v>38</v>
      </c>
      <c r="H2257" s="3" t="s">
        <v>38</v>
      </c>
      <c r="I2257" s="3" t="s">
        <v>15034</v>
      </c>
      <c r="J2257" s="3" t="s">
        <v>12955</v>
      </c>
      <c r="K2257" s="3" t="s">
        <v>19311</v>
      </c>
      <c r="L2257" s="3" t="s">
        <v>19312</v>
      </c>
      <c r="M2257" s="3" t="s">
        <v>38</v>
      </c>
      <c r="N2257" s="3" t="s">
        <v>11431</v>
      </c>
      <c r="O2257" s="3" t="s">
        <v>13104</v>
      </c>
      <c r="P2257" s="4">
        <v>2.0</v>
      </c>
      <c r="Q2257" s="3" t="s">
        <v>19313</v>
      </c>
      <c r="R2257" s="4">
        <v>0.0</v>
      </c>
      <c r="S2257" s="3" t="s">
        <v>38</v>
      </c>
      <c r="T2257" s="3" t="s">
        <v>19314</v>
      </c>
      <c r="U2257" s="4">
        <v>1.0</v>
      </c>
      <c r="V2257" s="3" t="s">
        <v>38</v>
      </c>
      <c r="W2257" s="3" t="s">
        <v>38</v>
      </c>
      <c r="X2257" s="3" t="s">
        <v>19315</v>
      </c>
      <c r="Y2257" s="5">
        <f t="shared" si="1"/>
        <v>2008</v>
      </c>
      <c r="Z2257" s="5">
        <f t="shared" si="2"/>
        <v>3</v>
      </c>
      <c r="AA2257" s="5">
        <f t="shared" si="3"/>
        <v>19</v>
      </c>
      <c r="AB2257" s="5">
        <f t="shared" si="4"/>
        <v>0</v>
      </c>
      <c r="AC2257" s="5">
        <f t="shared" si="5"/>
        <v>0</v>
      </c>
      <c r="AD2257" s="5">
        <f t="shared" si="6"/>
        <v>0</v>
      </c>
    </row>
    <row r="2258" ht="15.75" customHeight="1">
      <c r="A2258" s="3" t="s">
        <v>30</v>
      </c>
      <c r="B2258" s="3" t="s">
        <v>47</v>
      </c>
      <c r="C2258" s="3" t="s">
        <v>19316</v>
      </c>
      <c r="D2258" s="3" t="s">
        <v>19317</v>
      </c>
      <c r="E2258" s="3" t="s">
        <v>19318</v>
      </c>
      <c r="F2258" s="3" t="s">
        <v>17407</v>
      </c>
      <c r="G2258" s="3" t="s">
        <v>19319</v>
      </c>
      <c r="H2258" s="3" t="s">
        <v>19320</v>
      </c>
      <c r="I2258" s="3" t="s">
        <v>12954</v>
      </c>
      <c r="J2258" s="3" t="s">
        <v>19321</v>
      </c>
      <c r="K2258" s="3" t="s">
        <v>19322</v>
      </c>
      <c r="L2258" s="3" t="s">
        <v>19323</v>
      </c>
      <c r="M2258" s="3" t="s">
        <v>38</v>
      </c>
      <c r="N2258" s="3" t="s">
        <v>19324</v>
      </c>
      <c r="O2258" s="3" t="s">
        <v>13104</v>
      </c>
      <c r="P2258" s="4">
        <v>0.0</v>
      </c>
      <c r="Q2258" s="3" t="s">
        <v>38</v>
      </c>
      <c r="R2258" s="4">
        <v>0.0</v>
      </c>
      <c r="S2258" s="3" t="s">
        <v>38</v>
      </c>
      <c r="T2258" s="3" t="s">
        <v>19325</v>
      </c>
      <c r="U2258" s="4">
        <v>1.0</v>
      </c>
      <c r="V2258" s="3" t="s">
        <v>38</v>
      </c>
      <c r="W2258" s="3" t="s">
        <v>38</v>
      </c>
      <c r="X2258" s="3" t="s">
        <v>19326</v>
      </c>
      <c r="Y2258" s="5">
        <f t="shared" si="1"/>
        <v>2009</v>
      </c>
      <c r="Z2258" s="5">
        <f t="shared" si="2"/>
        <v>6</v>
      </c>
      <c r="AA2258" s="5">
        <f t="shared" si="3"/>
        <v>1</v>
      </c>
      <c r="AB2258" s="5">
        <f t="shared" si="4"/>
        <v>2009</v>
      </c>
      <c r="AC2258" s="5">
        <f t="shared" si="5"/>
        <v>9</v>
      </c>
      <c r="AD2258" s="5">
        <f t="shared" si="6"/>
        <v>21</v>
      </c>
    </row>
    <row r="2259" ht="15.75" customHeight="1">
      <c r="A2259" s="3" t="s">
        <v>30</v>
      </c>
      <c r="B2259" s="3" t="s">
        <v>47</v>
      </c>
      <c r="C2259" s="3" t="s">
        <v>19327</v>
      </c>
      <c r="D2259" s="3" t="s">
        <v>19328</v>
      </c>
      <c r="E2259" s="3" t="s">
        <v>19329</v>
      </c>
      <c r="F2259" s="3" t="s">
        <v>17371</v>
      </c>
      <c r="G2259" s="3" t="s">
        <v>19330</v>
      </c>
      <c r="H2259" s="3" t="s">
        <v>19320</v>
      </c>
      <c r="I2259" s="3" t="s">
        <v>19158</v>
      </c>
      <c r="J2259" s="3" t="s">
        <v>19159</v>
      </c>
      <c r="K2259" s="3" t="s">
        <v>19160</v>
      </c>
      <c r="L2259" s="3" t="s">
        <v>19161</v>
      </c>
      <c r="M2259" s="3" t="s">
        <v>30</v>
      </c>
      <c r="N2259" s="3" t="s">
        <v>19331</v>
      </c>
      <c r="O2259" s="3" t="s">
        <v>19332</v>
      </c>
      <c r="P2259" s="4">
        <v>0.0</v>
      </c>
      <c r="Q2259" s="3" t="s">
        <v>38</v>
      </c>
      <c r="R2259" s="4">
        <v>3.0</v>
      </c>
      <c r="S2259" s="3" t="s">
        <v>19333</v>
      </c>
      <c r="T2259" s="3" t="s">
        <v>19334</v>
      </c>
      <c r="U2259" s="4">
        <v>1.0</v>
      </c>
      <c r="V2259" s="3" t="s">
        <v>38</v>
      </c>
      <c r="W2259" s="3" t="s">
        <v>38</v>
      </c>
      <c r="X2259" s="3" t="s">
        <v>19335</v>
      </c>
      <c r="Y2259" s="5">
        <f t="shared" si="1"/>
        <v>2009</v>
      </c>
      <c r="Z2259" s="5">
        <f t="shared" si="2"/>
        <v>6</v>
      </c>
      <c r="AA2259" s="5">
        <f t="shared" si="3"/>
        <v>10</v>
      </c>
      <c r="AB2259" s="5">
        <f t="shared" si="4"/>
        <v>2009</v>
      </c>
      <c r="AC2259" s="5">
        <f t="shared" si="5"/>
        <v>9</v>
      </c>
      <c r="AD2259" s="5">
        <f t="shared" si="6"/>
        <v>21</v>
      </c>
    </row>
    <row r="2260" ht="15.75" customHeight="1">
      <c r="A2260" s="3" t="s">
        <v>30</v>
      </c>
      <c r="B2260" s="3" t="s">
        <v>47</v>
      </c>
      <c r="C2260" s="3" t="s">
        <v>19336</v>
      </c>
      <c r="D2260" s="3" t="s">
        <v>19337</v>
      </c>
      <c r="E2260" s="3" t="s">
        <v>19338</v>
      </c>
      <c r="F2260" s="3" t="s">
        <v>19339</v>
      </c>
      <c r="G2260" s="3" t="s">
        <v>19340</v>
      </c>
      <c r="H2260" s="3" t="s">
        <v>19320</v>
      </c>
      <c r="I2260" s="3" t="s">
        <v>1385</v>
      </c>
      <c r="J2260" s="3" t="s">
        <v>39</v>
      </c>
      <c r="K2260" s="3" t="s">
        <v>19341</v>
      </c>
      <c r="L2260" s="3" t="s">
        <v>19342</v>
      </c>
      <c r="M2260" s="3" t="s">
        <v>38</v>
      </c>
      <c r="N2260" s="3" t="s">
        <v>38</v>
      </c>
      <c r="O2260" s="3" t="s">
        <v>19343</v>
      </c>
      <c r="P2260" s="4">
        <v>0.0</v>
      </c>
      <c r="Q2260" s="3" t="s">
        <v>38</v>
      </c>
      <c r="R2260" s="4">
        <v>0.0</v>
      </c>
      <c r="S2260" s="3" t="s">
        <v>38</v>
      </c>
      <c r="T2260" s="3" t="s">
        <v>19344</v>
      </c>
      <c r="U2260" s="4">
        <v>1.0</v>
      </c>
      <c r="V2260" s="3" t="s">
        <v>38</v>
      </c>
      <c r="W2260" s="3" t="s">
        <v>38</v>
      </c>
      <c r="X2260" s="3" t="s">
        <v>19345</v>
      </c>
      <c r="Y2260" s="5">
        <f t="shared" si="1"/>
        <v>2009</v>
      </c>
      <c r="Z2260" s="5">
        <f t="shared" si="2"/>
        <v>4</v>
      </c>
      <c r="AA2260" s="5">
        <f t="shared" si="3"/>
        <v>22</v>
      </c>
      <c r="AB2260" s="5">
        <f t="shared" si="4"/>
        <v>2009</v>
      </c>
      <c r="AC2260" s="5">
        <f t="shared" si="5"/>
        <v>9</v>
      </c>
      <c r="AD2260" s="5">
        <f t="shared" si="6"/>
        <v>21</v>
      </c>
    </row>
    <row r="2261" ht="15.75" customHeight="1">
      <c r="A2261" s="3" t="s">
        <v>30</v>
      </c>
      <c r="B2261" s="3" t="s">
        <v>47</v>
      </c>
      <c r="C2261" s="3" t="s">
        <v>19346</v>
      </c>
      <c r="D2261" s="3" t="s">
        <v>19347</v>
      </c>
      <c r="E2261" s="3" t="s">
        <v>19348</v>
      </c>
      <c r="F2261" s="3" t="s">
        <v>19349</v>
      </c>
      <c r="G2261" s="3" t="s">
        <v>19350</v>
      </c>
      <c r="H2261" s="3" t="s">
        <v>19320</v>
      </c>
      <c r="I2261" s="3" t="s">
        <v>172</v>
      </c>
      <c r="J2261" s="3" t="s">
        <v>173</v>
      </c>
      <c r="K2261" s="3" t="s">
        <v>19351</v>
      </c>
      <c r="L2261" s="3" t="s">
        <v>19352</v>
      </c>
      <c r="M2261" s="3" t="s">
        <v>176</v>
      </c>
      <c r="N2261" s="3" t="s">
        <v>38</v>
      </c>
      <c r="O2261" s="3" t="s">
        <v>228</v>
      </c>
      <c r="P2261" s="4">
        <v>0.0</v>
      </c>
      <c r="Q2261" s="3" t="s">
        <v>38</v>
      </c>
      <c r="R2261" s="4">
        <v>0.0</v>
      </c>
      <c r="S2261" s="3" t="s">
        <v>38</v>
      </c>
      <c r="T2261" s="3" t="s">
        <v>19353</v>
      </c>
      <c r="U2261" s="4">
        <v>1.0</v>
      </c>
      <c r="V2261" s="3" t="s">
        <v>38</v>
      </c>
      <c r="W2261" s="3" t="s">
        <v>38</v>
      </c>
      <c r="X2261" s="3" t="s">
        <v>19354</v>
      </c>
      <c r="Y2261" s="5">
        <f t="shared" si="1"/>
        <v>2009</v>
      </c>
      <c r="Z2261" s="5">
        <f t="shared" si="2"/>
        <v>3</v>
      </c>
      <c r="AA2261" s="5">
        <f t="shared" si="3"/>
        <v>27</v>
      </c>
      <c r="AB2261" s="5">
        <f t="shared" si="4"/>
        <v>2009</v>
      </c>
      <c r="AC2261" s="5">
        <f t="shared" si="5"/>
        <v>9</v>
      </c>
      <c r="AD2261" s="5">
        <f t="shared" si="6"/>
        <v>21</v>
      </c>
    </row>
    <row r="2262" ht="15.75" customHeight="1">
      <c r="A2262" s="3" t="s">
        <v>30</v>
      </c>
      <c r="B2262" s="3" t="s">
        <v>31</v>
      </c>
      <c r="C2262" s="3" t="s">
        <v>19355</v>
      </c>
      <c r="D2262" s="3" t="s">
        <v>19356</v>
      </c>
      <c r="E2262" s="3" t="s">
        <v>19357</v>
      </c>
      <c r="F2262" s="3" t="s">
        <v>19358</v>
      </c>
      <c r="G2262" s="3" t="s">
        <v>38</v>
      </c>
      <c r="H2262" s="3" t="s">
        <v>38</v>
      </c>
      <c r="I2262" s="3" t="s">
        <v>19359</v>
      </c>
      <c r="J2262" s="3" t="s">
        <v>19321</v>
      </c>
      <c r="K2262" s="3" t="s">
        <v>19360</v>
      </c>
      <c r="L2262" s="3" t="s">
        <v>19361</v>
      </c>
      <c r="M2262" s="3" t="s">
        <v>38</v>
      </c>
      <c r="N2262" s="3" t="s">
        <v>17659</v>
      </c>
      <c r="O2262" s="3" t="s">
        <v>19362</v>
      </c>
      <c r="P2262" s="4">
        <v>4.0</v>
      </c>
      <c r="Q2262" s="3" t="s">
        <v>19363</v>
      </c>
      <c r="R2262" s="4">
        <v>0.0</v>
      </c>
      <c r="S2262" s="3" t="s">
        <v>38</v>
      </c>
      <c r="T2262" s="3" t="s">
        <v>19364</v>
      </c>
      <c r="U2262" s="4">
        <v>1.0</v>
      </c>
      <c r="V2262" s="3" t="s">
        <v>38</v>
      </c>
      <c r="W2262" s="3" t="s">
        <v>38</v>
      </c>
      <c r="X2262" s="3" t="s">
        <v>19365</v>
      </c>
      <c r="Y2262" s="5">
        <f t="shared" si="1"/>
        <v>2008</v>
      </c>
      <c r="Z2262" s="5">
        <f t="shared" si="2"/>
        <v>3</v>
      </c>
      <c r="AA2262" s="5">
        <f t="shared" si="3"/>
        <v>4</v>
      </c>
      <c r="AB2262" s="5">
        <f t="shared" si="4"/>
        <v>0</v>
      </c>
      <c r="AC2262" s="5">
        <f t="shared" si="5"/>
        <v>0</v>
      </c>
      <c r="AD2262" s="5">
        <f t="shared" si="6"/>
        <v>0</v>
      </c>
    </row>
    <row r="2263" ht="15.75" customHeight="1">
      <c r="A2263" s="3" t="s">
        <v>30</v>
      </c>
      <c r="B2263" s="3" t="s">
        <v>31</v>
      </c>
      <c r="C2263" s="3" t="s">
        <v>19366</v>
      </c>
      <c r="D2263" s="3" t="s">
        <v>19367</v>
      </c>
      <c r="E2263" s="3" t="s">
        <v>19368</v>
      </c>
      <c r="F2263" s="3" t="s">
        <v>19369</v>
      </c>
      <c r="G2263" s="3" t="s">
        <v>38</v>
      </c>
      <c r="H2263" s="3" t="s">
        <v>38</v>
      </c>
      <c r="I2263" s="3" t="s">
        <v>19359</v>
      </c>
      <c r="J2263" s="3" t="s">
        <v>19321</v>
      </c>
      <c r="K2263" s="3" t="s">
        <v>19370</v>
      </c>
      <c r="L2263" s="3" t="s">
        <v>19371</v>
      </c>
      <c r="M2263" s="3" t="s">
        <v>38</v>
      </c>
      <c r="N2263" s="3" t="s">
        <v>19064</v>
      </c>
      <c r="O2263" s="3" t="s">
        <v>19372</v>
      </c>
      <c r="P2263" s="4">
        <v>3.0</v>
      </c>
      <c r="Q2263" s="3" t="s">
        <v>19373</v>
      </c>
      <c r="R2263" s="4">
        <v>0.0</v>
      </c>
      <c r="S2263" s="3" t="s">
        <v>38</v>
      </c>
      <c r="T2263" s="3" t="s">
        <v>19374</v>
      </c>
      <c r="U2263" s="4">
        <v>1.0</v>
      </c>
      <c r="V2263" s="3" t="s">
        <v>38</v>
      </c>
      <c r="W2263" s="3" t="s">
        <v>38</v>
      </c>
      <c r="X2263" s="3" t="s">
        <v>19375</v>
      </c>
      <c r="Y2263" s="5">
        <f t="shared" si="1"/>
        <v>2008</v>
      </c>
      <c r="Z2263" s="5">
        <f t="shared" si="2"/>
        <v>3</v>
      </c>
      <c r="AA2263" s="5">
        <f t="shared" si="3"/>
        <v>3</v>
      </c>
      <c r="AB2263" s="5">
        <f t="shared" si="4"/>
        <v>0</v>
      </c>
      <c r="AC2263" s="5">
        <f t="shared" si="5"/>
        <v>0</v>
      </c>
      <c r="AD2263" s="5">
        <f t="shared" si="6"/>
        <v>0</v>
      </c>
    </row>
    <row r="2264" ht="15.75" customHeight="1">
      <c r="A2264" s="3" t="s">
        <v>30</v>
      </c>
      <c r="B2264" s="3" t="s">
        <v>31</v>
      </c>
      <c r="C2264" s="3" t="s">
        <v>19376</v>
      </c>
      <c r="D2264" s="3" t="s">
        <v>19377</v>
      </c>
      <c r="E2264" s="3" t="s">
        <v>19378</v>
      </c>
      <c r="F2264" s="3" t="s">
        <v>19358</v>
      </c>
      <c r="G2264" s="3" t="s">
        <v>38</v>
      </c>
      <c r="H2264" s="3" t="s">
        <v>38</v>
      </c>
      <c r="I2264" s="3" t="s">
        <v>19359</v>
      </c>
      <c r="J2264" s="3" t="s">
        <v>19321</v>
      </c>
      <c r="K2264" s="3" t="s">
        <v>19379</v>
      </c>
      <c r="L2264" s="3" t="s">
        <v>19380</v>
      </c>
      <c r="M2264" s="3" t="s">
        <v>38</v>
      </c>
      <c r="N2264" s="3" t="s">
        <v>17659</v>
      </c>
      <c r="O2264" s="3" t="s">
        <v>14011</v>
      </c>
      <c r="P2264" s="4">
        <v>0.0</v>
      </c>
      <c r="Q2264" s="3" t="s">
        <v>38</v>
      </c>
      <c r="R2264" s="4">
        <v>0.0</v>
      </c>
      <c r="S2264" s="3" t="s">
        <v>38</v>
      </c>
      <c r="T2264" s="3" t="s">
        <v>19381</v>
      </c>
      <c r="U2264" s="4">
        <v>1.0</v>
      </c>
      <c r="V2264" s="3" t="s">
        <v>38</v>
      </c>
      <c r="W2264" s="3" t="s">
        <v>38</v>
      </c>
      <c r="X2264" s="3" t="s">
        <v>19382</v>
      </c>
      <c r="Y2264" s="5">
        <f t="shared" si="1"/>
        <v>2008</v>
      </c>
      <c r="Z2264" s="5">
        <f t="shared" si="2"/>
        <v>3</v>
      </c>
      <c r="AA2264" s="5">
        <f t="shared" si="3"/>
        <v>4</v>
      </c>
      <c r="AB2264" s="5">
        <f t="shared" si="4"/>
        <v>0</v>
      </c>
      <c r="AC2264" s="5">
        <f t="shared" si="5"/>
        <v>0</v>
      </c>
      <c r="AD2264" s="5">
        <f t="shared" si="6"/>
        <v>0</v>
      </c>
    </row>
    <row r="2265" ht="15.75" customHeight="1">
      <c r="A2265" s="3" t="s">
        <v>30</v>
      </c>
      <c r="B2265" s="3" t="s">
        <v>31</v>
      </c>
      <c r="C2265" s="3" t="s">
        <v>19383</v>
      </c>
      <c r="D2265" s="3" t="s">
        <v>19384</v>
      </c>
      <c r="E2265" s="3" t="s">
        <v>19385</v>
      </c>
      <c r="F2265" s="3" t="s">
        <v>19386</v>
      </c>
      <c r="G2265" s="3" t="s">
        <v>38</v>
      </c>
      <c r="H2265" s="3" t="s">
        <v>38</v>
      </c>
      <c r="I2265" s="3" t="s">
        <v>19359</v>
      </c>
      <c r="J2265" s="3" t="s">
        <v>19321</v>
      </c>
      <c r="K2265" s="3" t="s">
        <v>19387</v>
      </c>
      <c r="L2265" s="3" t="s">
        <v>19388</v>
      </c>
      <c r="M2265" s="3" t="s">
        <v>38</v>
      </c>
      <c r="N2265" s="3" t="s">
        <v>17659</v>
      </c>
      <c r="O2265" s="3" t="s">
        <v>19389</v>
      </c>
      <c r="P2265" s="4">
        <v>4.0</v>
      </c>
      <c r="Q2265" s="3" t="s">
        <v>19390</v>
      </c>
      <c r="R2265" s="4">
        <v>3.0</v>
      </c>
      <c r="S2265" s="3" t="s">
        <v>19391</v>
      </c>
      <c r="T2265" s="3" t="s">
        <v>19392</v>
      </c>
      <c r="U2265" s="4">
        <v>1.0</v>
      </c>
      <c r="V2265" s="3" t="s">
        <v>38</v>
      </c>
      <c r="W2265" s="3" t="s">
        <v>38</v>
      </c>
      <c r="X2265" s="3" t="s">
        <v>19393</v>
      </c>
      <c r="Y2265" s="5">
        <f t="shared" si="1"/>
        <v>2008</v>
      </c>
      <c r="Z2265" s="5">
        <f t="shared" si="2"/>
        <v>3</v>
      </c>
      <c r="AA2265" s="5">
        <f t="shared" si="3"/>
        <v>10</v>
      </c>
      <c r="AB2265" s="5">
        <f t="shared" si="4"/>
        <v>0</v>
      </c>
      <c r="AC2265" s="5">
        <f t="shared" si="5"/>
        <v>0</v>
      </c>
      <c r="AD2265" s="5">
        <f t="shared" si="6"/>
        <v>0</v>
      </c>
    </row>
    <row r="2266" ht="15.75" customHeight="1">
      <c r="A2266" s="3" t="s">
        <v>30</v>
      </c>
      <c r="B2266" s="3" t="s">
        <v>31</v>
      </c>
      <c r="C2266" s="3" t="s">
        <v>19394</v>
      </c>
      <c r="D2266" s="3" t="s">
        <v>19395</v>
      </c>
      <c r="E2266" s="3" t="s">
        <v>19396</v>
      </c>
      <c r="F2266" s="3" t="s">
        <v>19369</v>
      </c>
      <c r="G2266" s="3" t="s">
        <v>38</v>
      </c>
      <c r="H2266" s="3" t="s">
        <v>38</v>
      </c>
      <c r="I2266" s="3" t="s">
        <v>856</v>
      </c>
      <c r="J2266" s="3" t="s">
        <v>118</v>
      </c>
      <c r="K2266" s="3" t="s">
        <v>19397</v>
      </c>
      <c r="L2266" s="3" t="s">
        <v>19398</v>
      </c>
      <c r="M2266" s="3" t="s">
        <v>38</v>
      </c>
      <c r="N2266" s="3" t="s">
        <v>7547</v>
      </c>
      <c r="O2266" s="3" t="s">
        <v>19399</v>
      </c>
      <c r="P2266" s="4">
        <v>8.0</v>
      </c>
      <c r="Q2266" s="3" t="s">
        <v>19400</v>
      </c>
      <c r="R2266" s="4">
        <v>5.0</v>
      </c>
      <c r="S2266" s="3" t="s">
        <v>19401</v>
      </c>
      <c r="T2266" s="3" t="s">
        <v>19402</v>
      </c>
      <c r="U2266" s="4">
        <v>2.0</v>
      </c>
      <c r="V2266" s="3" t="s">
        <v>38</v>
      </c>
      <c r="W2266" s="3" t="s">
        <v>38</v>
      </c>
      <c r="X2266" s="3" t="s">
        <v>19403</v>
      </c>
      <c r="Y2266" s="5">
        <f t="shared" si="1"/>
        <v>2008</v>
      </c>
      <c r="Z2266" s="5">
        <f t="shared" si="2"/>
        <v>3</v>
      </c>
      <c r="AA2266" s="5">
        <f t="shared" si="3"/>
        <v>3</v>
      </c>
      <c r="AB2266" s="5">
        <f t="shared" si="4"/>
        <v>0</v>
      </c>
      <c r="AC2266" s="5">
        <f t="shared" si="5"/>
        <v>0</v>
      </c>
      <c r="AD2266" s="5">
        <f t="shared" si="6"/>
        <v>0</v>
      </c>
    </row>
    <row r="2267" ht="15.75" customHeight="1">
      <c r="A2267" s="3" t="s">
        <v>30</v>
      </c>
      <c r="B2267" s="3" t="s">
        <v>31</v>
      </c>
      <c r="C2267" s="3" t="s">
        <v>19404</v>
      </c>
      <c r="D2267" s="3" t="s">
        <v>19405</v>
      </c>
      <c r="E2267" s="3" t="s">
        <v>19406</v>
      </c>
      <c r="F2267" s="3" t="s">
        <v>19369</v>
      </c>
      <c r="G2267" s="3" t="s">
        <v>38</v>
      </c>
      <c r="H2267" s="3" t="s">
        <v>38</v>
      </c>
      <c r="I2267" s="3" t="s">
        <v>13387</v>
      </c>
      <c r="J2267" s="3" t="s">
        <v>19321</v>
      </c>
      <c r="K2267" s="3" t="s">
        <v>19407</v>
      </c>
      <c r="L2267" s="3" t="s">
        <v>19408</v>
      </c>
      <c r="M2267" s="3" t="s">
        <v>38</v>
      </c>
      <c r="N2267" s="3" t="s">
        <v>17659</v>
      </c>
      <c r="O2267" s="3" t="s">
        <v>19409</v>
      </c>
      <c r="P2267" s="4">
        <v>3.0</v>
      </c>
      <c r="Q2267" s="3" t="s">
        <v>19410</v>
      </c>
      <c r="R2267" s="4">
        <v>0.0</v>
      </c>
      <c r="S2267" s="3" t="s">
        <v>38</v>
      </c>
      <c r="T2267" s="3" t="s">
        <v>19411</v>
      </c>
      <c r="U2267" s="4">
        <v>1.0</v>
      </c>
      <c r="V2267" s="3" t="s">
        <v>38</v>
      </c>
      <c r="W2267" s="3" t="s">
        <v>38</v>
      </c>
      <c r="X2267" s="3" t="s">
        <v>19412</v>
      </c>
      <c r="Y2267" s="5">
        <f t="shared" si="1"/>
        <v>2008</v>
      </c>
      <c r="Z2267" s="5">
        <f t="shared" si="2"/>
        <v>3</v>
      </c>
      <c r="AA2267" s="5">
        <f t="shared" si="3"/>
        <v>3</v>
      </c>
      <c r="AB2267" s="5">
        <f t="shared" si="4"/>
        <v>0</v>
      </c>
      <c r="AC2267" s="5">
        <f t="shared" si="5"/>
        <v>0</v>
      </c>
      <c r="AD2267" s="5">
        <f t="shared" si="6"/>
        <v>0</v>
      </c>
    </row>
    <row r="2268" ht="15.75" customHeight="1">
      <c r="A2268" s="3" t="s">
        <v>30</v>
      </c>
      <c r="B2268" s="3" t="s">
        <v>47</v>
      </c>
      <c r="C2268" s="3" t="s">
        <v>19413</v>
      </c>
      <c r="D2268" s="3" t="s">
        <v>19414</v>
      </c>
      <c r="E2268" s="3" t="s">
        <v>19415</v>
      </c>
      <c r="F2268" s="3" t="s">
        <v>19416</v>
      </c>
      <c r="G2268" s="3" t="s">
        <v>19417</v>
      </c>
      <c r="H2268" s="3" t="s">
        <v>19418</v>
      </c>
      <c r="I2268" s="3" t="s">
        <v>19127</v>
      </c>
      <c r="J2268" s="3" t="s">
        <v>1435</v>
      </c>
      <c r="K2268" s="3" t="s">
        <v>19419</v>
      </c>
      <c r="L2268" s="3" t="s">
        <v>19420</v>
      </c>
      <c r="M2268" s="3" t="s">
        <v>30</v>
      </c>
      <c r="N2268" s="3" t="s">
        <v>38</v>
      </c>
      <c r="O2268" s="3" t="s">
        <v>5942</v>
      </c>
      <c r="P2268" s="4">
        <v>0.0</v>
      </c>
      <c r="Q2268" s="3" t="s">
        <v>38</v>
      </c>
      <c r="R2268" s="4">
        <v>0.0</v>
      </c>
      <c r="S2268" s="3" t="s">
        <v>38</v>
      </c>
      <c r="T2268" s="3" t="s">
        <v>19421</v>
      </c>
      <c r="U2268" s="4">
        <v>1.0</v>
      </c>
      <c r="V2268" s="3" t="s">
        <v>38</v>
      </c>
      <c r="W2268" s="3" t="s">
        <v>38</v>
      </c>
      <c r="X2268" s="3" t="s">
        <v>19422</v>
      </c>
      <c r="Y2268" s="5">
        <f t="shared" si="1"/>
        <v>2009</v>
      </c>
      <c r="Z2268" s="5">
        <f t="shared" si="2"/>
        <v>5</v>
      </c>
      <c r="AA2268" s="5">
        <f t="shared" si="3"/>
        <v>25</v>
      </c>
      <c r="AB2268" s="5">
        <f t="shared" si="4"/>
        <v>2009</v>
      </c>
      <c r="AC2268" s="5">
        <f t="shared" si="5"/>
        <v>9</v>
      </c>
      <c r="AD2268" s="5">
        <f t="shared" si="6"/>
        <v>11</v>
      </c>
    </row>
    <row r="2269" ht="15.75" customHeight="1">
      <c r="A2269" s="3" t="s">
        <v>30</v>
      </c>
      <c r="B2269" s="3" t="s">
        <v>47</v>
      </c>
      <c r="C2269" s="3" t="s">
        <v>19423</v>
      </c>
      <c r="D2269" s="3" t="s">
        <v>19424</v>
      </c>
      <c r="E2269" s="3" t="s">
        <v>19425</v>
      </c>
      <c r="F2269" s="3" t="s">
        <v>19426</v>
      </c>
      <c r="G2269" s="3" t="s">
        <v>19427</v>
      </c>
      <c r="H2269" s="3" t="s">
        <v>19418</v>
      </c>
      <c r="I2269" s="3" t="s">
        <v>593</v>
      </c>
      <c r="J2269" s="3" t="s">
        <v>954</v>
      </c>
      <c r="K2269" s="3" t="s">
        <v>19428</v>
      </c>
      <c r="L2269" s="3" t="s">
        <v>19429</v>
      </c>
      <c r="M2269" s="3" t="s">
        <v>38</v>
      </c>
      <c r="N2269" s="3" t="s">
        <v>4771</v>
      </c>
      <c r="O2269" s="3" t="s">
        <v>529</v>
      </c>
      <c r="P2269" s="4">
        <v>0.0</v>
      </c>
      <c r="Q2269" s="3" t="s">
        <v>38</v>
      </c>
      <c r="R2269" s="4">
        <v>0.0</v>
      </c>
      <c r="S2269" s="3" t="s">
        <v>38</v>
      </c>
      <c r="T2269" s="3" t="s">
        <v>19430</v>
      </c>
      <c r="U2269" s="4">
        <v>1.0</v>
      </c>
      <c r="V2269" s="3" t="s">
        <v>38</v>
      </c>
      <c r="W2269" s="3" t="s">
        <v>38</v>
      </c>
      <c r="X2269" s="3" t="s">
        <v>19431</v>
      </c>
      <c r="Y2269" s="5">
        <f t="shared" si="1"/>
        <v>2009</v>
      </c>
      <c r="Z2269" s="5">
        <f t="shared" si="2"/>
        <v>3</v>
      </c>
      <c r="AA2269" s="5">
        <f t="shared" si="3"/>
        <v>3</v>
      </c>
      <c r="AB2269" s="5">
        <f t="shared" si="4"/>
        <v>2009</v>
      </c>
      <c r="AC2269" s="5">
        <f t="shared" si="5"/>
        <v>9</v>
      </c>
      <c r="AD2269" s="5">
        <f t="shared" si="6"/>
        <v>11</v>
      </c>
    </row>
    <row r="2270" ht="15.75" customHeight="1">
      <c r="A2270" s="3" t="s">
        <v>30</v>
      </c>
      <c r="B2270" s="3" t="s">
        <v>47</v>
      </c>
      <c r="C2270" s="3" t="s">
        <v>19432</v>
      </c>
      <c r="D2270" s="3" t="s">
        <v>19433</v>
      </c>
      <c r="E2270" s="3" t="s">
        <v>19434</v>
      </c>
      <c r="F2270" s="3" t="s">
        <v>17442</v>
      </c>
      <c r="G2270" s="3" t="s">
        <v>19435</v>
      </c>
      <c r="H2270" s="3" t="s">
        <v>19418</v>
      </c>
      <c r="I2270" s="3" t="s">
        <v>12954</v>
      </c>
      <c r="J2270" s="3" t="s">
        <v>19321</v>
      </c>
      <c r="K2270" s="3" t="s">
        <v>18857</v>
      </c>
      <c r="L2270" s="3" t="s">
        <v>18858</v>
      </c>
      <c r="M2270" s="3" t="s">
        <v>38</v>
      </c>
      <c r="N2270" s="3" t="s">
        <v>19324</v>
      </c>
      <c r="O2270" s="3" t="s">
        <v>15529</v>
      </c>
      <c r="P2270" s="4">
        <v>0.0</v>
      </c>
      <c r="Q2270" s="3" t="s">
        <v>38</v>
      </c>
      <c r="R2270" s="4">
        <v>0.0</v>
      </c>
      <c r="S2270" s="3" t="s">
        <v>38</v>
      </c>
      <c r="T2270" s="3" t="s">
        <v>19436</v>
      </c>
      <c r="U2270" s="4">
        <v>1.0</v>
      </c>
      <c r="V2270" s="3" t="s">
        <v>38</v>
      </c>
      <c r="W2270" s="3" t="s">
        <v>38</v>
      </c>
      <c r="X2270" s="3" t="s">
        <v>19437</v>
      </c>
      <c r="Y2270" s="5">
        <f t="shared" si="1"/>
        <v>2009</v>
      </c>
      <c r="Z2270" s="5">
        <f t="shared" si="2"/>
        <v>5</v>
      </c>
      <c r="AA2270" s="5">
        <f t="shared" si="3"/>
        <v>18</v>
      </c>
      <c r="AB2270" s="5">
        <f t="shared" si="4"/>
        <v>2009</v>
      </c>
      <c r="AC2270" s="5">
        <f t="shared" si="5"/>
        <v>9</v>
      </c>
      <c r="AD2270" s="5">
        <f t="shared" si="6"/>
        <v>11</v>
      </c>
    </row>
    <row r="2271" ht="15.75" customHeight="1">
      <c r="A2271" s="3" t="s">
        <v>30</v>
      </c>
      <c r="B2271" s="3" t="s">
        <v>47</v>
      </c>
      <c r="C2271" s="3" t="s">
        <v>19438</v>
      </c>
      <c r="D2271" s="3" t="s">
        <v>19439</v>
      </c>
      <c r="E2271" s="3" t="s">
        <v>19440</v>
      </c>
      <c r="F2271" s="3" t="s">
        <v>17918</v>
      </c>
      <c r="G2271" s="3" t="s">
        <v>19441</v>
      </c>
      <c r="H2271" s="3" t="s">
        <v>18937</v>
      </c>
      <c r="I2271" s="3" t="s">
        <v>147</v>
      </c>
      <c r="J2271" s="3" t="s">
        <v>148</v>
      </c>
      <c r="K2271" s="3" t="s">
        <v>14363</v>
      </c>
      <c r="L2271" s="3" t="s">
        <v>11900</v>
      </c>
      <c r="M2271" s="3" t="s">
        <v>30</v>
      </c>
      <c r="N2271" s="3" t="s">
        <v>151</v>
      </c>
      <c r="O2271" s="3" t="s">
        <v>17970</v>
      </c>
      <c r="P2271" s="4">
        <v>0.0</v>
      </c>
      <c r="Q2271" s="3" t="s">
        <v>38</v>
      </c>
      <c r="R2271" s="4">
        <v>0.0</v>
      </c>
      <c r="S2271" s="3" t="s">
        <v>38</v>
      </c>
      <c r="T2271" s="3" t="s">
        <v>19442</v>
      </c>
      <c r="U2271" s="4">
        <v>1.0</v>
      </c>
      <c r="V2271" s="3" t="s">
        <v>38</v>
      </c>
      <c r="W2271" s="3" t="s">
        <v>38</v>
      </c>
      <c r="X2271" s="3" t="s">
        <v>19443</v>
      </c>
      <c r="Y2271" s="5">
        <f t="shared" si="1"/>
        <v>2009</v>
      </c>
      <c r="Z2271" s="5">
        <f t="shared" si="2"/>
        <v>4</v>
      </c>
      <c r="AA2271" s="5">
        <f t="shared" si="3"/>
        <v>9</v>
      </c>
      <c r="AB2271" s="5">
        <f t="shared" si="4"/>
        <v>2009</v>
      </c>
      <c r="AC2271" s="5">
        <f t="shared" si="5"/>
        <v>9</v>
      </c>
      <c r="AD2271" s="5">
        <f t="shared" si="6"/>
        <v>1</v>
      </c>
    </row>
    <row r="2272" ht="15.75" customHeight="1">
      <c r="A2272" s="3" t="s">
        <v>30</v>
      </c>
      <c r="B2272" s="3" t="s">
        <v>47</v>
      </c>
      <c r="C2272" s="3" t="s">
        <v>19444</v>
      </c>
      <c r="D2272" s="3" t="s">
        <v>19445</v>
      </c>
      <c r="E2272" s="3" t="s">
        <v>19446</v>
      </c>
      <c r="F2272" s="3" t="s">
        <v>17918</v>
      </c>
      <c r="G2272" s="3" t="s">
        <v>19447</v>
      </c>
      <c r="H2272" s="3" t="s">
        <v>18937</v>
      </c>
      <c r="I2272" s="3" t="s">
        <v>147</v>
      </c>
      <c r="J2272" s="3" t="s">
        <v>148</v>
      </c>
      <c r="K2272" s="3" t="s">
        <v>14363</v>
      </c>
      <c r="L2272" s="3" t="s">
        <v>11900</v>
      </c>
      <c r="M2272" s="3" t="s">
        <v>30</v>
      </c>
      <c r="N2272" s="3" t="s">
        <v>151</v>
      </c>
      <c r="O2272" s="3" t="s">
        <v>17970</v>
      </c>
      <c r="P2272" s="4">
        <v>0.0</v>
      </c>
      <c r="Q2272" s="3" t="s">
        <v>38</v>
      </c>
      <c r="R2272" s="4">
        <v>0.0</v>
      </c>
      <c r="S2272" s="3" t="s">
        <v>38</v>
      </c>
      <c r="T2272" s="3" t="s">
        <v>19448</v>
      </c>
      <c r="U2272" s="4">
        <v>1.0</v>
      </c>
      <c r="V2272" s="3" t="s">
        <v>38</v>
      </c>
      <c r="W2272" s="3" t="s">
        <v>38</v>
      </c>
      <c r="X2272" s="3" t="s">
        <v>19449</v>
      </c>
      <c r="Y2272" s="5">
        <f t="shared" si="1"/>
        <v>2009</v>
      </c>
      <c r="Z2272" s="5">
        <f t="shared" si="2"/>
        <v>4</v>
      </c>
      <c r="AA2272" s="5">
        <f t="shared" si="3"/>
        <v>9</v>
      </c>
      <c r="AB2272" s="5">
        <f t="shared" si="4"/>
        <v>2009</v>
      </c>
      <c r="AC2272" s="5">
        <f t="shared" si="5"/>
        <v>9</v>
      </c>
      <c r="AD2272" s="5">
        <f t="shared" si="6"/>
        <v>1</v>
      </c>
    </row>
    <row r="2273" ht="15.75" customHeight="1">
      <c r="A2273" s="3" t="s">
        <v>30</v>
      </c>
      <c r="B2273" s="3" t="s">
        <v>47</v>
      </c>
      <c r="C2273" s="3" t="s">
        <v>19450</v>
      </c>
      <c r="D2273" s="3" t="s">
        <v>19451</v>
      </c>
      <c r="E2273" s="3" t="s">
        <v>19452</v>
      </c>
      <c r="F2273" s="3" t="s">
        <v>17667</v>
      </c>
      <c r="G2273" s="3" t="s">
        <v>19453</v>
      </c>
      <c r="H2273" s="3" t="s">
        <v>18937</v>
      </c>
      <c r="I2273" s="3" t="s">
        <v>172</v>
      </c>
      <c r="J2273" s="3" t="s">
        <v>173</v>
      </c>
      <c r="K2273" s="3" t="s">
        <v>19454</v>
      </c>
      <c r="L2273" s="3" t="s">
        <v>19455</v>
      </c>
      <c r="M2273" s="3" t="s">
        <v>176</v>
      </c>
      <c r="N2273" s="3" t="s">
        <v>38</v>
      </c>
      <c r="O2273" s="3" t="s">
        <v>513</v>
      </c>
      <c r="P2273" s="4">
        <v>0.0</v>
      </c>
      <c r="Q2273" s="3" t="s">
        <v>38</v>
      </c>
      <c r="R2273" s="4">
        <v>0.0</v>
      </c>
      <c r="S2273" s="3" t="s">
        <v>38</v>
      </c>
      <c r="T2273" s="3" t="s">
        <v>19456</v>
      </c>
      <c r="U2273" s="4">
        <v>2.0</v>
      </c>
      <c r="V2273" s="3" t="s">
        <v>38</v>
      </c>
      <c r="W2273" s="3" t="s">
        <v>38</v>
      </c>
      <c r="X2273" s="3" t="s">
        <v>19457</v>
      </c>
      <c r="Y2273" s="5">
        <f t="shared" si="1"/>
        <v>2009</v>
      </c>
      <c r="Z2273" s="5">
        <f t="shared" si="2"/>
        <v>3</v>
      </c>
      <c r="AA2273" s="5">
        <f t="shared" si="3"/>
        <v>6</v>
      </c>
      <c r="AB2273" s="5">
        <f t="shared" si="4"/>
        <v>2009</v>
      </c>
      <c r="AC2273" s="5">
        <f t="shared" si="5"/>
        <v>9</v>
      </c>
      <c r="AD2273" s="5">
        <f t="shared" si="6"/>
        <v>1</v>
      </c>
    </row>
    <row r="2274" ht="15.75" customHeight="1">
      <c r="A2274" s="3" t="s">
        <v>30</v>
      </c>
      <c r="B2274" s="3" t="s">
        <v>31</v>
      </c>
      <c r="C2274" s="3" t="s">
        <v>19458</v>
      </c>
      <c r="D2274" s="3" t="s">
        <v>19459</v>
      </c>
      <c r="E2274" s="3" t="s">
        <v>19460</v>
      </c>
      <c r="F2274" s="3" t="s">
        <v>19461</v>
      </c>
      <c r="G2274" s="3" t="s">
        <v>38</v>
      </c>
      <c r="H2274" s="3" t="s">
        <v>38</v>
      </c>
      <c r="I2274" s="3" t="s">
        <v>19359</v>
      </c>
      <c r="J2274" s="3" t="s">
        <v>19321</v>
      </c>
      <c r="K2274" s="3" t="s">
        <v>19462</v>
      </c>
      <c r="L2274" s="3" t="s">
        <v>19463</v>
      </c>
      <c r="M2274" s="3" t="s">
        <v>38</v>
      </c>
      <c r="N2274" s="3" t="s">
        <v>17659</v>
      </c>
      <c r="O2274" s="3" t="s">
        <v>19464</v>
      </c>
      <c r="P2274" s="4">
        <v>0.0</v>
      </c>
      <c r="Q2274" s="3" t="s">
        <v>38</v>
      </c>
      <c r="R2274" s="4">
        <v>0.0</v>
      </c>
      <c r="S2274" s="3" t="s">
        <v>38</v>
      </c>
      <c r="T2274" s="3" t="s">
        <v>19465</v>
      </c>
      <c r="U2274" s="4">
        <v>1.0</v>
      </c>
      <c r="V2274" s="3" t="s">
        <v>38</v>
      </c>
      <c r="W2274" s="3" t="s">
        <v>38</v>
      </c>
      <c r="X2274" s="3" t="s">
        <v>19466</v>
      </c>
      <c r="Y2274" s="5">
        <f t="shared" si="1"/>
        <v>2008</v>
      </c>
      <c r="Z2274" s="5">
        <f t="shared" si="2"/>
        <v>2</v>
      </c>
      <c r="AA2274" s="5">
        <f t="shared" si="3"/>
        <v>22</v>
      </c>
      <c r="AB2274" s="5">
        <f t="shared" si="4"/>
        <v>0</v>
      </c>
      <c r="AC2274" s="5">
        <f t="shared" si="5"/>
        <v>0</v>
      </c>
      <c r="AD2274" s="5">
        <f t="shared" si="6"/>
        <v>0</v>
      </c>
    </row>
    <row r="2275" ht="15.75" customHeight="1">
      <c r="A2275" s="3" t="s">
        <v>30</v>
      </c>
      <c r="B2275" s="3" t="s">
        <v>31</v>
      </c>
      <c r="C2275" s="3" t="s">
        <v>19467</v>
      </c>
      <c r="D2275" s="3" t="s">
        <v>19468</v>
      </c>
      <c r="E2275" s="3" t="s">
        <v>19469</v>
      </c>
      <c r="F2275" s="3" t="s">
        <v>19470</v>
      </c>
      <c r="G2275" s="3" t="s">
        <v>38</v>
      </c>
      <c r="H2275" s="3" t="s">
        <v>38</v>
      </c>
      <c r="I2275" s="3" t="s">
        <v>53</v>
      </c>
      <c r="J2275" s="3" t="s">
        <v>682</v>
      </c>
      <c r="K2275" s="3" t="s">
        <v>18628</v>
      </c>
      <c r="L2275" s="3" t="s">
        <v>13307</v>
      </c>
      <c r="M2275" s="3" t="s">
        <v>38</v>
      </c>
      <c r="N2275" s="3" t="s">
        <v>17659</v>
      </c>
      <c r="O2275" s="3" t="s">
        <v>16605</v>
      </c>
      <c r="P2275" s="4">
        <v>0.0</v>
      </c>
      <c r="Q2275" s="3" t="s">
        <v>38</v>
      </c>
      <c r="R2275" s="4">
        <v>1.0</v>
      </c>
      <c r="S2275" s="3" t="s">
        <v>19471</v>
      </c>
      <c r="T2275" s="3" t="s">
        <v>19472</v>
      </c>
      <c r="U2275" s="4">
        <v>2.0</v>
      </c>
      <c r="V2275" s="3" t="s">
        <v>38</v>
      </c>
      <c r="W2275" s="3" t="s">
        <v>38</v>
      </c>
      <c r="X2275" s="3" t="s">
        <v>19473</v>
      </c>
      <c r="Y2275" s="5">
        <f t="shared" si="1"/>
        <v>2008</v>
      </c>
      <c r="Z2275" s="5">
        <f t="shared" si="2"/>
        <v>2</v>
      </c>
      <c r="AA2275" s="5">
        <f t="shared" si="3"/>
        <v>27</v>
      </c>
      <c r="AB2275" s="5">
        <f t="shared" si="4"/>
        <v>0</v>
      </c>
      <c r="AC2275" s="5">
        <f t="shared" si="5"/>
        <v>0</v>
      </c>
      <c r="AD2275" s="5">
        <f t="shared" si="6"/>
        <v>0</v>
      </c>
    </row>
    <row r="2276" ht="15.75" customHeight="1">
      <c r="A2276" s="3" t="s">
        <v>30</v>
      </c>
      <c r="B2276" s="3" t="s">
        <v>47</v>
      </c>
      <c r="C2276" s="3" t="s">
        <v>19474</v>
      </c>
      <c r="D2276" s="3" t="s">
        <v>19475</v>
      </c>
      <c r="E2276" s="3" t="s">
        <v>19476</v>
      </c>
      <c r="F2276" s="3" t="s">
        <v>19477</v>
      </c>
      <c r="G2276" s="3" t="s">
        <v>19478</v>
      </c>
      <c r="H2276" s="3" t="s">
        <v>19479</v>
      </c>
      <c r="I2276" s="3" t="s">
        <v>13387</v>
      </c>
      <c r="J2276" s="3" t="s">
        <v>19321</v>
      </c>
      <c r="K2276" s="3" t="s">
        <v>19480</v>
      </c>
      <c r="L2276" s="3" t="s">
        <v>19481</v>
      </c>
      <c r="M2276" s="3" t="s">
        <v>38</v>
      </c>
      <c r="N2276" s="3" t="s">
        <v>17498</v>
      </c>
      <c r="O2276" s="3" t="s">
        <v>11396</v>
      </c>
      <c r="P2276" s="4">
        <v>0.0</v>
      </c>
      <c r="Q2276" s="3" t="s">
        <v>38</v>
      </c>
      <c r="R2276" s="4">
        <v>1.0</v>
      </c>
      <c r="S2276" s="3" t="s">
        <v>19482</v>
      </c>
      <c r="T2276" s="3" t="s">
        <v>19483</v>
      </c>
      <c r="U2276" s="4">
        <v>1.0</v>
      </c>
      <c r="V2276" s="3" t="s">
        <v>38</v>
      </c>
      <c r="W2276" s="3" t="s">
        <v>38</v>
      </c>
      <c r="X2276" s="3" t="s">
        <v>19484</v>
      </c>
      <c r="Y2276" s="5">
        <f t="shared" si="1"/>
        <v>2009</v>
      </c>
      <c r="Z2276" s="5">
        <f t="shared" si="2"/>
        <v>1</v>
      </c>
      <c r="AA2276" s="5">
        <f t="shared" si="3"/>
        <v>5</v>
      </c>
      <c r="AB2276" s="5">
        <f t="shared" si="4"/>
        <v>2009</v>
      </c>
      <c r="AC2276" s="5">
        <f t="shared" si="5"/>
        <v>8</v>
      </c>
      <c r="AD2276" s="5">
        <f t="shared" si="6"/>
        <v>21</v>
      </c>
    </row>
    <row r="2277" ht="15.75" customHeight="1">
      <c r="A2277" s="3" t="s">
        <v>30</v>
      </c>
      <c r="B2277" s="3" t="s">
        <v>47</v>
      </c>
      <c r="C2277" s="3" t="s">
        <v>18433</v>
      </c>
      <c r="D2277" s="3" t="s">
        <v>19485</v>
      </c>
      <c r="E2277" s="3" t="s">
        <v>19486</v>
      </c>
      <c r="F2277" s="3" t="s">
        <v>19349</v>
      </c>
      <c r="G2277" s="3" t="s">
        <v>19487</v>
      </c>
      <c r="H2277" s="3" t="s">
        <v>19479</v>
      </c>
      <c r="I2277" s="3" t="s">
        <v>17228</v>
      </c>
      <c r="J2277" s="3" t="s">
        <v>17229</v>
      </c>
      <c r="K2277" s="3" t="s">
        <v>19488</v>
      </c>
      <c r="L2277" s="3" t="s">
        <v>19489</v>
      </c>
      <c r="M2277" s="3" t="s">
        <v>121</v>
      </c>
      <c r="N2277" s="3" t="s">
        <v>17232</v>
      </c>
      <c r="O2277" s="3" t="s">
        <v>19490</v>
      </c>
      <c r="P2277" s="4">
        <v>0.0</v>
      </c>
      <c r="Q2277" s="3" t="s">
        <v>38</v>
      </c>
      <c r="R2277" s="4">
        <v>1.0</v>
      </c>
      <c r="S2277" s="3" t="s">
        <v>19491</v>
      </c>
      <c r="T2277" s="3" t="s">
        <v>19492</v>
      </c>
      <c r="U2277" s="4">
        <v>1.0</v>
      </c>
      <c r="V2277" s="3" t="s">
        <v>38</v>
      </c>
      <c r="W2277" s="3" t="s">
        <v>38</v>
      </c>
      <c r="X2277" s="3" t="s">
        <v>19493</v>
      </c>
      <c r="Y2277" s="5">
        <f t="shared" si="1"/>
        <v>2009</v>
      </c>
      <c r="Z2277" s="5">
        <f t="shared" si="2"/>
        <v>3</v>
      </c>
      <c r="AA2277" s="5">
        <f t="shared" si="3"/>
        <v>27</v>
      </c>
      <c r="AB2277" s="5">
        <f t="shared" si="4"/>
        <v>2009</v>
      </c>
      <c r="AC2277" s="5">
        <f t="shared" si="5"/>
        <v>8</v>
      </c>
      <c r="AD2277" s="5">
        <f t="shared" si="6"/>
        <v>21</v>
      </c>
    </row>
    <row r="2278" ht="15.75" customHeight="1">
      <c r="A2278" s="3" t="s">
        <v>30</v>
      </c>
      <c r="B2278" s="3" t="s">
        <v>47</v>
      </c>
      <c r="C2278" s="3" t="s">
        <v>19494</v>
      </c>
      <c r="D2278" s="3" t="s">
        <v>19495</v>
      </c>
      <c r="E2278" s="3" t="s">
        <v>19496</v>
      </c>
      <c r="F2278" s="3" t="s">
        <v>19477</v>
      </c>
      <c r="G2278" s="3" t="s">
        <v>19497</v>
      </c>
      <c r="H2278" s="3" t="s">
        <v>19479</v>
      </c>
      <c r="I2278" s="3" t="s">
        <v>13387</v>
      </c>
      <c r="J2278" s="3" t="s">
        <v>19321</v>
      </c>
      <c r="K2278" s="3" t="s">
        <v>19498</v>
      </c>
      <c r="L2278" s="3" t="s">
        <v>19499</v>
      </c>
      <c r="M2278" s="3" t="s">
        <v>38</v>
      </c>
      <c r="N2278" s="3" t="s">
        <v>17498</v>
      </c>
      <c r="O2278" s="3" t="s">
        <v>19500</v>
      </c>
      <c r="P2278" s="4">
        <v>0.0</v>
      </c>
      <c r="Q2278" s="3" t="s">
        <v>38</v>
      </c>
      <c r="R2278" s="4">
        <v>0.0</v>
      </c>
      <c r="S2278" s="3" t="s">
        <v>38</v>
      </c>
      <c r="T2278" s="3" t="s">
        <v>19501</v>
      </c>
      <c r="U2278" s="4">
        <v>1.0</v>
      </c>
      <c r="V2278" s="3" t="s">
        <v>38</v>
      </c>
      <c r="W2278" s="3" t="s">
        <v>38</v>
      </c>
      <c r="X2278" s="3" t="s">
        <v>19502</v>
      </c>
      <c r="Y2278" s="5">
        <f t="shared" si="1"/>
        <v>2009</v>
      </c>
      <c r="Z2278" s="5">
        <f t="shared" si="2"/>
        <v>1</v>
      </c>
      <c r="AA2278" s="5">
        <f t="shared" si="3"/>
        <v>5</v>
      </c>
      <c r="AB2278" s="5">
        <f t="shared" si="4"/>
        <v>2009</v>
      </c>
      <c r="AC2278" s="5">
        <f t="shared" si="5"/>
        <v>8</v>
      </c>
      <c r="AD2278" s="5">
        <f t="shared" si="6"/>
        <v>21</v>
      </c>
    </row>
    <row r="2279" ht="15.75" customHeight="1">
      <c r="A2279" s="3" t="s">
        <v>30</v>
      </c>
      <c r="B2279" s="3" t="s">
        <v>31</v>
      </c>
      <c r="C2279" s="3" t="s">
        <v>19503</v>
      </c>
      <c r="D2279" s="3" t="s">
        <v>19504</v>
      </c>
      <c r="E2279" s="3" t="s">
        <v>19505</v>
      </c>
      <c r="F2279" s="3" t="s">
        <v>19506</v>
      </c>
      <c r="G2279" s="3" t="s">
        <v>38</v>
      </c>
      <c r="H2279" s="3" t="s">
        <v>38</v>
      </c>
      <c r="I2279" s="3" t="s">
        <v>13387</v>
      </c>
      <c r="J2279" s="3" t="s">
        <v>19321</v>
      </c>
      <c r="K2279" s="3" t="s">
        <v>19507</v>
      </c>
      <c r="L2279" s="3" t="s">
        <v>19508</v>
      </c>
      <c r="M2279" s="3" t="s">
        <v>38</v>
      </c>
      <c r="N2279" s="3" t="s">
        <v>7547</v>
      </c>
      <c r="O2279" s="3" t="s">
        <v>19509</v>
      </c>
      <c r="P2279" s="4">
        <v>5.0</v>
      </c>
      <c r="Q2279" s="3" t="s">
        <v>19510</v>
      </c>
      <c r="R2279" s="4">
        <v>1.0</v>
      </c>
      <c r="S2279" s="3" t="s">
        <v>19511</v>
      </c>
      <c r="T2279" s="3" t="s">
        <v>19512</v>
      </c>
      <c r="U2279" s="4">
        <v>1.0</v>
      </c>
      <c r="V2279" s="3" t="s">
        <v>38</v>
      </c>
      <c r="W2279" s="3" t="s">
        <v>38</v>
      </c>
      <c r="X2279" s="3" t="s">
        <v>19513</v>
      </c>
      <c r="Y2279" s="5">
        <f t="shared" si="1"/>
        <v>2008</v>
      </c>
      <c r="Z2279" s="5">
        <f t="shared" si="2"/>
        <v>2</v>
      </c>
      <c r="AA2279" s="5">
        <f t="shared" si="3"/>
        <v>4</v>
      </c>
      <c r="AB2279" s="5">
        <f t="shared" si="4"/>
        <v>0</v>
      </c>
      <c r="AC2279" s="5">
        <f t="shared" si="5"/>
        <v>0</v>
      </c>
      <c r="AD2279" s="5">
        <f t="shared" si="6"/>
        <v>0</v>
      </c>
    </row>
    <row r="2280" ht="15.75" customHeight="1">
      <c r="A2280" s="3" t="s">
        <v>30</v>
      </c>
      <c r="B2280" s="3" t="s">
        <v>47</v>
      </c>
      <c r="C2280" s="3" t="s">
        <v>19514</v>
      </c>
      <c r="D2280" s="3" t="s">
        <v>19515</v>
      </c>
      <c r="E2280" s="3" t="s">
        <v>19516</v>
      </c>
      <c r="F2280" s="3" t="s">
        <v>17646</v>
      </c>
      <c r="G2280" s="3" t="s">
        <v>19517</v>
      </c>
      <c r="H2280" s="3" t="s">
        <v>19518</v>
      </c>
      <c r="I2280" s="3" t="s">
        <v>11540</v>
      </c>
      <c r="J2280" s="3" t="s">
        <v>11541</v>
      </c>
      <c r="K2280" s="3" t="s">
        <v>16536</v>
      </c>
      <c r="L2280" s="3" t="s">
        <v>11560</v>
      </c>
      <c r="M2280" s="3" t="s">
        <v>38</v>
      </c>
      <c r="N2280" s="3" t="s">
        <v>38</v>
      </c>
      <c r="O2280" s="3" t="s">
        <v>19519</v>
      </c>
      <c r="P2280" s="4">
        <v>0.0</v>
      </c>
      <c r="Q2280" s="3" t="s">
        <v>38</v>
      </c>
      <c r="R2280" s="4">
        <v>1.0</v>
      </c>
      <c r="S2280" s="3" t="s">
        <v>14807</v>
      </c>
      <c r="T2280" s="3" t="s">
        <v>19520</v>
      </c>
      <c r="U2280" s="4">
        <v>1.0</v>
      </c>
      <c r="V2280" s="3" t="s">
        <v>38</v>
      </c>
      <c r="W2280" s="3" t="s">
        <v>38</v>
      </c>
      <c r="X2280" s="3" t="s">
        <v>19521</v>
      </c>
      <c r="Y2280" s="5">
        <f t="shared" si="1"/>
        <v>2009</v>
      </c>
      <c r="Z2280" s="5">
        <f t="shared" si="2"/>
        <v>3</v>
      </c>
      <c r="AA2280" s="5">
        <f t="shared" si="3"/>
        <v>12</v>
      </c>
      <c r="AB2280" s="5">
        <f t="shared" si="4"/>
        <v>2009</v>
      </c>
      <c r="AC2280" s="5">
        <f t="shared" si="5"/>
        <v>8</v>
      </c>
      <c r="AD2280" s="5">
        <f t="shared" si="6"/>
        <v>11</v>
      </c>
    </row>
    <row r="2281" ht="15.75" customHeight="1">
      <c r="A2281" s="3" t="s">
        <v>30</v>
      </c>
      <c r="B2281" s="3" t="s">
        <v>47</v>
      </c>
      <c r="C2281" s="3" t="s">
        <v>19522</v>
      </c>
      <c r="D2281" s="3" t="s">
        <v>19523</v>
      </c>
      <c r="E2281" s="3" t="s">
        <v>19524</v>
      </c>
      <c r="F2281" s="3" t="s">
        <v>19525</v>
      </c>
      <c r="G2281" s="3" t="s">
        <v>19526</v>
      </c>
      <c r="H2281" s="3" t="s">
        <v>19518</v>
      </c>
      <c r="I2281" s="3" t="s">
        <v>1385</v>
      </c>
      <c r="J2281" s="3" t="s">
        <v>39</v>
      </c>
      <c r="K2281" s="3" t="s">
        <v>19527</v>
      </c>
      <c r="L2281" s="3" t="s">
        <v>19528</v>
      </c>
      <c r="M2281" s="3" t="s">
        <v>96</v>
      </c>
      <c r="N2281" s="3" t="s">
        <v>38</v>
      </c>
      <c r="O2281" s="3" t="s">
        <v>19519</v>
      </c>
      <c r="P2281" s="4">
        <v>0.0</v>
      </c>
      <c r="Q2281" s="3" t="s">
        <v>38</v>
      </c>
      <c r="R2281" s="4">
        <v>1.0</v>
      </c>
      <c r="S2281" s="3" t="s">
        <v>19529</v>
      </c>
      <c r="T2281" s="3" t="s">
        <v>19530</v>
      </c>
      <c r="U2281" s="4">
        <v>1.0</v>
      </c>
      <c r="V2281" s="3" t="s">
        <v>38</v>
      </c>
      <c r="W2281" s="3" t="s">
        <v>38</v>
      </c>
      <c r="X2281" s="3" t="s">
        <v>19531</v>
      </c>
      <c r="Y2281" s="5">
        <f t="shared" si="1"/>
        <v>2008</v>
      </c>
      <c r="Z2281" s="5">
        <f t="shared" si="2"/>
        <v>8</v>
      </c>
      <c r="AA2281" s="5">
        <f t="shared" si="3"/>
        <v>29</v>
      </c>
      <c r="AB2281" s="5">
        <f t="shared" si="4"/>
        <v>2009</v>
      </c>
      <c r="AC2281" s="5">
        <f t="shared" si="5"/>
        <v>8</v>
      </c>
      <c r="AD2281" s="5">
        <f t="shared" si="6"/>
        <v>11</v>
      </c>
    </row>
    <row r="2282" ht="15.75" customHeight="1">
      <c r="A2282" s="3" t="s">
        <v>30</v>
      </c>
      <c r="B2282" s="3" t="s">
        <v>47</v>
      </c>
      <c r="C2282" s="3" t="s">
        <v>19532</v>
      </c>
      <c r="D2282" s="3" t="s">
        <v>19533</v>
      </c>
      <c r="E2282" s="3" t="s">
        <v>19534</v>
      </c>
      <c r="F2282" s="3" t="s">
        <v>17646</v>
      </c>
      <c r="G2282" s="3" t="s">
        <v>19535</v>
      </c>
      <c r="H2282" s="3" t="s">
        <v>19518</v>
      </c>
      <c r="I2282" s="3" t="s">
        <v>11540</v>
      </c>
      <c r="J2282" s="3" t="s">
        <v>11541</v>
      </c>
      <c r="K2282" s="3" t="s">
        <v>16536</v>
      </c>
      <c r="L2282" s="3" t="s">
        <v>11560</v>
      </c>
      <c r="M2282" s="3" t="s">
        <v>38</v>
      </c>
      <c r="N2282" s="3" t="s">
        <v>38</v>
      </c>
      <c r="O2282" s="3" t="s">
        <v>19536</v>
      </c>
      <c r="P2282" s="4">
        <v>0.0</v>
      </c>
      <c r="Q2282" s="3" t="s">
        <v>38</v>
      </c>
      <c r="R2282" s="4">
        <v>0.0</v>
      </c>
      <c r="S2282" s="3" t="s">
        <v>38</v>
      </c>
      <c r="T2282" s="3" t="s">
        <v>19537</v>
      </c>
      <c r="U2282" s="4">
        <v>1.0</v>
      </c>
      <c r="V2282" s="3" t="s">
        <v>38</v>
      </c>
      <c r="W2282" s="3" t="s">
        <v>38</v>
      </c>
      <c r="X2282" s="3" t="s">
        <v>19538</v>
      </c>
      <c r="Y2282" s="5">
        <f t="shared" si="1"/>
        <v>2009</v>
      </c>
      <c r="Z2282" s="5">
        <f t="shared" si="2"/>
        <v>3</v>
      </c>
      <c r="AA2282" s="5">
        <f t="shared" si="3"/>
        <v>12</v>
      </c>
      <c r="AB2282" s="5">
        <f t="shared" si="4"/>
        <v>2009</v>
      </c>
      <c r="AC2282" s="5">
        <f t="shared" si="5"/>
        <v>8</v>
      </c>
      <c r="AD2282" s="5">
        <f t="shared" si="6"/>
        <v>11</v>
      </c>
    </row>
    <row r="2283" ht="15.75" customHeight="1">
      <c r="A2283" s="3" t="s">
        <v>30</v>
      </c>
      <c r="B2283" s="3" t="s">
        <v>47</v>
      </c>
      <c r="C2283" s="3" t="s">
        <v>19539</v>
      </c>
      <c r="D2283" s="3" t="s">
        <v>19540</v>
      </c>
      <c r="E2283" s="3" t="s">
        <v>19541</v>
      </c>
      <c r="F2283" s="3" t="s">
        <v>19542</v>
      </c>
      <c r="G2283" s="3" t="s">
        <v>19543</v>
      </c>
      <c r="H2283" s="3" t="s">
        <v>19518</v>
      </c>
      <c r="I2283" s="3" t="s">
        <v>19127</v>
      </c>
      <c r="J2283" s="3" t="s">
        <v>1435</v>
      </c>
      <c r="K2283" s="3" t="s">
        <v>13978</v>
      </c>
      <c r="L2283" s="3" t="s">
        <v>312</v>
      </c>
      <c r="M2283" s="3" t="s">
        <v>30</v>
      </c>
      <c r="N2283" s="3" t="s">
        <v>19544</v>
      </c>
      <c r="O2283" s="3" t="s">
        <v>19545</v>
      </c>
      <c r="P2283" s="4">
        <v>0.0</v>
      </c>
      <c r="Q2283" s="3" t="s">
        <v>38</v>
      </c>
      <c r="R2283" s="4">
        <v>1.0</v>
      </c>
      <c r="S2283" s="3" t="s">
        <v>19546</v>
      </c>
      <c r="T2283" s="3" t="s">
        <v>19547</v>
      </c>
      <c r="U2283" s="4">
        <v>1.0</v>
      </c>
      <c r="V2283" s="3" t="s">
        <v>38</v>
      </c>
      <c r="W2283" s="3" t="s">
        <v>38</v>
      </c>
      <c r="X2283" s="3" t="s">
        <v>19548</v>
      </c>
      <c r="Y2283" s="5">
        <f t="shared" si="1"/>
        <v>2009</v>
      </c>
      <c r="Z2283" s="5">
        <f t="shared" si="2"/>
        <v>3</v>
      </c>
      <c r="AA2283" s="5">
        <f t="shared" si="3"/>
        <v>13</v>
      </c>
      <c r="AB2283" s="5">
        <f t="shared" si="4"/>
        <v>2009</v>
      </c>
      <c r="AC2283" s="5">
        <f t="shared" si="5"/>
        <v>8</v>
      </c>
      <c r="AD2283" s="5">
        <f t="shared" si="6"/>
        <v>11</v>
      </c>
    </row>
    <row r="2284" ht="15.75" customHeight="1">
      <c r="A2284" s="3" t="s">
        <v>30</v>
      </c>
      <c r="B2284" s="3" t="s">
        <v>47</v>
      </c>
      <c r="C2284" s="3" t="s">
        <v>19549</v>
      </c>
      <c r="D2284" s="3" t="s">
        <v>19550</v>
      </c>
      <c r="E2284" s="3" t="s">
        <v>19551</v>
      </c>
      <c r="F2284" s="3" t="s">
        <v>17536</v>
      </c>
      <c r="G2284" s="3" t="s">
        <v>19552</v>
      </c>
      <c r="H2284" s="3" t="s">
        <v>19518</v>
      </c>
      <c r="I2284" s="3" t="s">
        <v>172</v>
      </c>
      <c r="J2284" s="3" t="s">
        <v>173</v>
      </c>
      <c r="K2284" s="3" t="s">
        <v>18423</v>
      </c>
      <c r="L2284" s="3" t="s">
        <v>19553</v>
      </c>
      <c r="M2284" s="3" t="s">
        <v>176</v>
      </c>
      <c r="N2284" s="3" t="s">
        <v>38</v>
      </c>
      <c r="O2284" s="3" t="s">
        <v>19554</v>
      </c>
      <c r="P2284" s="4">
        <v>0.0</v>
      </c>
      <c r="Q2284" s="3" t="s">
        <v>38</v>
      </c>
      <c r="R2284" s="4">
        <v>0.0</v>
      </c>
      <c r="S2284" s="3" t="s">
        <v>38</v>
      </c>
      <c r="T2284" s="3" t="s">
        <v>19555</v>
      </c>
      <c r="U2284" s="4">
        <v>1.0</v>
      </c>
      <c r="V2284" s="3" t="s">
        <v>38</v>
      </c>
      <c r="W2284" s="3" t="s">
        <v>38</v>
      </c>
      <c r="X2284" s="3" t="s">
        <v>19556</v>
      </c>
      <c r="Y2284" s="5">
        <f t="shared" si="1"/>
        <v>2009</v>
      </c>
      <c r="Z2284" s="5">
        <f t="shared" si="2"/>
        <v>4</v>
      </c>
      <c r="AA2284" s="5">
        <f t="shared" si="3"/>
        <v>8</v>
      </c>
      <c r="AB2284" s="5">
        <f t="shared" si="4"/>
        <v>2009</v>
      </c>
      <c r="AC2284" s="5">
        <f t="shared" si="5"/>
        <v>8</v>
      </c>
      <c r="AD2284" s="5">
        <f t="shared" si="6"/>
        <v>11</v>
      </c>
    </row>
    <row r="2285" ht="15.75" customHeight="1">
      <c r="A2285" s="3" t="s">
        <v>30</v>
      </c>
      <c r="B2285" s="3" t="s">
        <v>47</v>
      </c>
      <c r="C2285" s="3" t="s">
        <v>19290</v>
      </c>
      <c r="D2285" s="3" t="s">
        <v>19557</v>
      </c>
      <c r="E2285" s="3" t="s">
        <v>19558</v>
      </c>
      <c r="F2285" s="3" t="s">
        <v>19559</v>
      </c>
      <c r="G2285" s="3" t="s">
        <v>19560</v>
      </c>
      <c r="H2285" s="3" t="s">
        <v>19561</v>
      </c>
      <c r="I2285" s="3" t="s">
        <v>147</v>
      </c>
      <c r="J2285" s="3" t="s">
        <v>148</v>
      </c>
      <c r="K2285" s="3" t="s">
        <v>19028</v>
      </c>
      <c r="L2285" s="3" t="s">
        <v>19029</v>
      </c>
      <c r="M2285" s="3" t="s">
        <v>121</v>
      </c>
      <c r="N2285" s="3" t="s">
        <v>151</v>
      </c>
      <c r="O2285" s="3" t="s">
        <v>19562</v>
      </c>
      <c r="P2285" s="4">
        <v>0.0</v>
      </c>
      <c r="Q2285" s="3" t="s">
        <v>38</v>
      </c>
      <c r="R2285" s="4">
        <v>0.0</v>
      </c>
      <c r="S2285" s="3" t="s">
        <v>38</v>
      </c>
      <c r="T2285" s="3" t="s">
        <v>19563</v>
      </c>
      <c r="U2285" s="4">
        <v>1.0</v>
      </c>
      <c r="V2285" s="3" t="s">
        <v>38</v>
      </c>
      <c r="W2285" s="3" t="s">
        <v>38</v>
      </c>
      <c r="X2285" s="3" t="s">
        <v>19564</v>
      </c>
      <c r="Y2285" s="5">
        <f t="shared" si="1"/>
        <v>2008</v>
      </c>
      <c r="Z2285" s="5">
        <f t="shared" si="2"/>
        <v>10</v>
      </c>
      <c r="AA2285" s="5">
        <f t="shared" si="3"/>
        <v>27</v>
      </c>
      <c r="AB2285" s="5">
        <f t="shared" si="4"/>
        <v>2009</v>
      </c>
      <c r="AC2285" s="5">
        <f t="shared" si="5"/>
        <v>8</v>
      </c>
      <c r="AD2285" s="5">
        <f t="shared" si="6"/>
        <v>1</v>
      </c>
    </row>
    <row r="2286" ht="15.75" customHeight="1">
      <c r="A2286" s="3" t="s">
        <v>30</v>
      </c>
      <c r="B2286" s="3" t="s">
        <v>31</v>
      </c>
      <c r="C2286" s="3" t="s">
        <v>18329</v>
      </c>
      <c r="D2286" s="3" t="s">
        <v>19565</v>
      </c>
      <c r="E2286" s="3" t="s">
        <v>19566</v>
      </c>
      <c r="F2286" s="3" t="s">
        <v>19567</v>
      </c>
      <c r="G2286" s="3" t="s">
        <v>38</v>
      </c>
      <c r="H2286" s="3" t="s">
        <v>38</v>
      </c>
      <c r="I2286" s="3" t="s">
        <v>19568</v>
      </c>
      <c r="J2286" s="3" t="s">
        <v>19569</v>
      </c>
      <c r="K2286" s="3" t="s">
        <v>19570</v>
      </c>
      <c r="L2286" s="3" t="s">
        <v>19571</v>
      </c>
      <c r="M2286" s="3" t="s">
        <v>38</v>
      </c>
      <c r="N2286" s="3" t="s">
        <v>11431</v>
      </c>
      <c r="O2286" s="3" t="s">
        <v>3288</v>
      </c>
      <c r="P2286" s="4">
        <v>2.0</v>
      </c>
      <c r="Q2286" s="3" t="s">
        <v>19572</v>
      </c>
      <c r="R2286" s="4">
        <v>1.0</v>
      </c>
      <c r="S2286" s="3" t="s">
        <v>19573</v>
      </c>
      <c r="T2286" s="3" t="s">
        <v>19574</v>
      </c>
      <c r="U2286" s="4">
        <v>2.0</v>
      </c>
      <c r="V2286" s="3" t="s">
        <v>38</v>
      </c>
      <c r="W2286" s="3" t="s">
        <v>38</v>
      </c>
      <c r="X2286" s="3" t="s">
        <v>19575</v>
      </c>
      <c r="Y2286" s="5">
        <f t="shared" si="1"/>
        <v>2008</v>
      </c>
      <c r="Z2286" s="5">
        <f t="shared" si="2"/>
        <v>1</v>
      </c>
      <c r="AA2286" s="5">
        <f t="shared" si="3"/>
        <v>18</v>
      </c>
      <c r="AB2286" s="5">
        <f t="shared" si="4"/>
        <v>0</v>
      </c>
      <c r="AC2286" s="5">
        <f t="shared" si="5"/>
        <v>0</v>
      </c>
      <c r="AD2286" s="5">
        <f t="shared" si="6"/>
        <v>0</v>
      </c>
    </row>
    <row r="2287" ht="15.75" customHeight="1">
      <c r="A2287" s="3" t="s">
        <v>30</v>
      </c>
      <c r="B2287" s="3" t="s">
        <v>31</v>
      </c>
      <c r="C2287" s="3" t="s">
        <v>19576</v>
      </c>
      <c r="D2287" s="3" t="s">
        <v>19577</v>
      </c>
      <c r="E2287" s="3" t="s">
        <v>19578</v>
      </c>
      <c r="F2287" s="3" t="s">
        <v>19579</v>
      </c>
      <c r="G2287" s="3" t="s">
        <v>38</v>
      </c>
      <c r="H2287" s="3" t="s">
        <v>38</v>
      </c>
      <c r="I2287" s="3" t="s">
        <v>856</v>
      </c>
      <c r="J2287" s="3" t="s">
        <v>118</v>
      </c>
      <c r="K2287" s="3" t="s">
        <v>19580</v>
      </c>
      <c r="L2287" s="3" t="s">
        <v>19581</v>
      </c>
      <c r="M2287" s="3" t="s">
        <v>38</v>
      </c>
      <c r="N2287" s="3" t="s">
        <v>7547</v>
      </c>
      <c r="O2287" s="3" t="s">
        <v>7323</v>
      </c>
      <c r="P2287" s="4">
        <v>6.0</v>
      </c>
      <c r="Q2287" s="3" t="s">
        <v>19582</v>
      </c>
      <c r="R2287" s="4">
        <v>2.0</v>
      </c>
      <c r="S2287" s="3" t="s">
        <v>19583</v>
      </c>
      <c r="T2287" s="3" t="s">
        <v>19584</v>
      </c>
      <c r="U2287" s="4">
        <v>5.0</v>
      </c>
      <c r="V2287" s="3" t="s">
        <v>38</v>
      </c>
      <c r="W2287" s="3" t="s">
        <v>38</v>
      </c>
      <c r="X2287" s="3" t="s">
        <v>19585</v>
      </c>
      <c r="Y2287" s="5">
        <f t="shared" si="1"/>
        <v>2008</v>
      </c>
      <c r="Z2287" s="5">
        <f t="shared" si="2"/>
        <v>1</v>
      </c>
      <c r="AA2287" s="5">
        <f t="shared" si="3"/>
        <v>31</v>
      </c>
      <c r="AB2287" s="5">
        <f t="shared" si="4"/>
        <v>0</v>
      </c>
      <c r="AC2287" s="5">
        <f t="shared" si="5"/>
        <v>0</v>
      </c>
      <c r="AD2287" s="5">
        <f t="shared" si="6"/>
        <v>0</v>
      </c>
    </row>
    <row r="2288" ht="15.75" customHeight="1">
      <c r="A2288" s="3" t="s">
        <v>30</v>
      </c>
      <c r="B2288" s="3" t="s">
        <v>31</v>
      </c>
      <c r="C2288" s="3" t="s">
        <v>19586</v>
      </c>
      <c r="D2288" s="3" t="s">
        <v>19587</v>
      </c>
      <c r="E2288" s="3" t="s">
        <v>19588</v>
      </c>
      <c r="F2288" s="3" t="s">
        <v>19589</v>
      </c>
      <c r="G2288" s="3" t="s">
        <v>38</v>
      </c>
      <c r="H2288" s="3" t="s">
        <v>38</v>
      </c>
      <c r="I2288" s="3" t="s">
        <v>12954</v>
      </c>
      <c r="J2288" s="3" t="s">
        <v>19321</v>
      </c>
      <c r="K2288" s="3" t="s">
        <v>8377</v>
      </c>
      <c r="L2288" s="3" t="s">
        <v>19590</v>
      </c>
      <c r="M2288" s="3" t="s">
        <v>38</v>
      </c>
      <c r="N2288" s="3" t="s">
        <v>17659</v>
      </c>
      <c r="O2288" s="3" t="s">
        <v>19591</v>
      </c>
      <c r="P2288" s="4">
        <v>0.0</v>
      </c>
      <c r="Q2288" s="3" t="s">
        <v>38</v>
      </c>
      <c r="R2288" s="4">
        <v>0.0</v>
      </c>
      <c r="S2288" s="3" t="s">
        <v>38</v>
      </c>
      <c r="T2288" s="3" t="s">
        <v>19592</v>
      </c>
      <c r="U2288" s="4">
        <v>1.0</v>
      </c>
      <c r="V2288" s="3" t="s">
        <v>38</v>
      </c>
      <c r="W2288" s="3" t="s">
        <v>38</v>
      </c>
      <c r="X2288" s="3" t="s">
        <v>19593</v>
      </c>
      <c r="Y2288" s="5">
        <f t="shared" si="1"/>
        <v>2008</v>
      </c>
      <c r="Z2288" s="5">
        <f t="shared" si="2"/>
        <v>1</v>
      </c>
      <c r="AA2288" s="5">
        <f t="shared" si="3"/>
        <v>22</v>
      </c>
      <c r="AB2288" s="5">
        <f t="shared" si="4"/>
        <v>0</v>
      </c>
      <c r="AC2288" s="5">
        <f t="shared" si="5"/>
        <v>0</v>
      </c>
      <c r="AD2288" s="5">
        <f t="shared" si="6"/>
        <v>0</v>
      </c>
    </row>
    <row r="2289" ht="15.75" customHeight="1">
      <c r="A2289" s="3" t="s">
        <v>30</v>
      </c>
      <c r="B2289" s="3" t="s">
        <v>31</v>
      </c>
      <c r="C2289" s="3" t="s">
        <v>19594</v>
      </c>
      <c r="D2289" s="3" t="s">
        <v>19595</v>
      </c>
      <c r="E2289" s="3" t="s">
        <v>19596</v>
      </c>
      <c r="F2289" s="3" t="s">
        <v>19567</v>
      </c>
      <c r="G2289" s="3" t="s">
        <v>38</v>
      </c>
      <c r="H2289" s="3" t="s">
        <v>38</v>
      </c>
      <c r="I2289" s="3" t="s">
        <v>856</v>
      </c>
      <c r="J2289" s="3" t="s">
        <v>118</v>
      </c>
      <c r="K2289" s="3" t="s">
        <v>19597</v>
      </c>
      <c r="L2289" s="3" t="s">
        <v>19598</v>
      </c>
      <c r="M2289" s="3" t="s">
        <v>38</v>
      </c>
      <c r="N2289" s="3" t="s">
        <v>7547</v>
      </c>
      <c r="O2289" s="3" t="s">
        <v>19599</v>
      </c>
      <c r="P2289" s="4">
        <v>3.0</v>
      </c>
      <c r="Q2289" s="3" t="s">
        <v>19600</v>
      </c>
      <c r="R2289" s="4">
        <v>1.0</v>
      </c>
      <c r="S2289" s="3" t="s">
        <v>19601</v>
      </c>
      <c r="T2289" s="3" t="s">
        <v>19602</v>
      </c>
      <c r="U2289" s="4">
        <v>2.0</v>
      </c>
      <c r="V2289" s="3" t="s">
        <v>38</v>
      </c>
      <c r="W2289" s="3" t="s">
        <v>38</v>
      </c>
      <c r="X2289" s="3" t="s">
        <v>19603</v>
      </c>
      <c r="Y2289" s="5">
        <f t="shared" si="1"/>
        <v>2008</v>
      </c>
      <c r="Z2289" s="5">
        <f t="shared" si="2"/>
        <v>1</v>
      </c>
      <c r="AA2289" s="5">
        <f t="shared" si="3"/>
        <v>18</v>
      </c>
      <c r="AB2289" s="5">
        <f t="shared" si="4"/>
        <v>0</v>
      </c>
      <c r="AC2289" s="5">
        <f t="shared" si="5"/>
        <v>0</v>
      </c>
      <c r="AD2289" s="5">
        <f t="shared" si="6"/>
        <v>0</v>
      </c>
    </row>
    <row r="2290" ht="15.75" customHeight="1">
      <c r="A2290" s="3" t="s">
        <v>30</v>
      </c>
      <c r="B2290" s="3" t="s">
        <v>31</v>
      </c>
      <c r="C2290" s="3" t="s">
        <v>19604</v>
      </c>
      <c r="D2290" s="3" t="s">
        <v>19605</v>
      </c>
      <c r="E2290" s="3" t="s">
        <v>19606</v>
      </c>
      <c r="F2290" s="3" t="s">
        <v>19607</v>
      </c>
      <c r="G2290" s="3" t="s">
        <v>38</v>
      </c>
      <c r="H2290" s="3" t="s">
        <v>38</v>
      </c>
      <c r="I2290" s="3" t="s">
        <v>14792</v>
      </c>
      <c r="J2290" s="3" t="s">
        <v>14793</v>
      </c>
      <c r="K2290" s="3" t="s">
        <v>19608</v>
      </c>
      <c r="L2290" s="3" t="s">
        <v>19609</v>
      </c>
      <c r="M2290" s="3" t="s">
        <v>30</v>
      </c>
      <c r="N2290" s="3" t="s">
        <v>7547</v>
      </c>
      <c r="O2290" s="3" t="s">
        <v>19610</v>
      </c>
      <c r="P2290" s="4">
        <v>4.0</v>
      </c>
      <c r="Q2290" s="3" t="s">
        <v>19611</v>
      </c>
      <c r="R2290" s="4">
        <v>0.0</v>
      </c>
      <c r="S2290" s="3" t="s">
        <v>38</v>
      </c>
      <c r="T2290" s="3" t="s">
        <v>19612</v>
      </c>
      <c r="U2290" s="4">
        <v>4.0</v>
      </c>
      <c r="V2290" s="3" t="s">
        <v>38</v>
      </c>
      <c r="W2290" s="3" t="s">
        <v>38</v>
      </c>
      <c r="X2290" s="3" t="s">
        <v>19613</v>
      </c>
      <c r="Y2290" s="5">
        <f t="shared" si="1"/>
        <v>2008</v>
      </c>
      <c r="Z2290" s="5">
        <f t="shared" si="2"/>
        <v>1</v>
      </c>
      <c r="AA2290" s="5">
        <f t="shared" si="3"/>
        <v>21</v>
      </c>
      <c r="AB2290" s="5">
        <f t="shared" si="4"/>
        <v>0</v>
      </c>
      <c r="AC2290" s="5">
        <f t="shared" si="5"/>
        <v>0</v>
      </c>
      <c r="AD2290" s="5">
        <f t="shared" si="6"/>
        <v>0</v>
      </c>
    </row>
    <row r="2291" ht="15.75" customHeight="1">
      <c r="A2291" s="3" t="s">
        <v>30</v>
      </c>
      <c r="B2291" s="3" t="s">
        <v>31</v>
      </c>
      <c r="C2291" s="3" t="s">
        <v>19614</v>
      </c>
      <c r="D2291" s="3" t="s">
        <v>19615</v>
      </c>
      <c r="E2291" s="3" t="s">
        <v>19616</v>
      </c>
      <c r="F2291" s="3" t="s">
        <v>19617</v>
      </c>
      <c r="G2291" s="3" t="s">
        <v>38</v>
      </c>
      <c r="H2291" s="3" t="s">
        <v>38</v>
      </c>
      <c r="I2291" s="3" t="s">
        <v>13387</v>
      </c>
      <c r="J2291" s="3" t="s">
        <v>19321</v>
      </c>
      <c r="K2291" s="3" t="s">
        <v>19618</v>
      </c>
      <c r="L2291" s="3" t="s">
        <v>19619</v>
      </c>
      <c r="M2291" s="3" t="s">
        <v>38</v>
      </c>
      <c r="N2291" s="3" t="s">
        <v>7547</v>
      </c>
      <c r="O2291" s="3" t="s">
        <v>19620</v>
      </c>
      <c r="P2291" s="4">
        <v>0.0</v>
      </c>
      <c r="Q2291" s="3" t="s">
        <v>38</v>
      </c>
      <c r="R2291" s="4">
        <v>2.0</v>
      </c>
      <c r="S2291" s="3" t="s">
        <v>19621</v>
      </c>
      <c r="T2291" s="3" t="s">
        <v>19622</v>
      </c>
      <c r="U2291" s="4">
        <v>1.0</v>
      </c>
      <c r="V2291" s="3" t="s">
        <v>38</v>
      </c>
      <c r="W2291" s="3" t="s">
        <v>38</v>
      </c>
      <c r="X2291" s="3" t="s">
        <v>19623</v>
      </c>
      <c r="Y2291" s="5">
        <f t="shared" si="1"/>
        <v>2008</v>
      </c>
      <c r="Z2291" s="5">
        <f t="shared" si="2"/>
        <v>1</v>
      </c>
      <c r="AA2291" s="5">
        <f t="shared" si="3"/>
        <v>28</v>
      </c>
      <c r="AB2291" s="5">
        <f t="shared" si="4"/>
        <v>0</v>
      </c>
      <c r="AC2291" s="5">
        <f t="shared" si="5"/>
        <v>0</v>
      </c>
      <c r="AD2291" s="5">
        <f t="shared" si="6"/>
        <v>0</v>
      </c>
    </row>
    <row r="2292" ht="15.75" customHeight="1">
      <c r="A2292" s="3" t="s">
        <v>30</v>
      </c>
      <c r="B2292" s="3" t="s">
        <v>47</v>
      </c>
      <c r="C2292" s="3" t="s">
        <v>19624</v>
      </c>
      <c r="D2292" s="3" t="s">
        <v>19625</v>
      </c>
      <c r="E2292" s="3" t="s">
        <v>19626</v>
      </c>
      <c r="F2292" s="3" t="s">
        <v>17887</v>
      </c>
      <c r="G2292" s="3" t="s">
        <v>19627</v>
      </c>
      <c r="H2292" s="3" t="s">
        <v>18867</v>
      </c>
      <c r="I2292" s="3" t="s">
        <v>19628</v>
      </c>
      <c r="J2292" s="3" t="s">
        <v>19629</v>
      </c>
      <c r="K2292" s="3" t="s">
        <v>19630</v>
      </c>
      <c r="L2292" s="3" t="s">
        <v>19631</v>
      </c>
      <c r="M2292" s="3" t="s">
        <v>30</v>
      </c>
      <c r="N2292" s="3" t="s">
        <v>38</v>
      </c>
      <c r="O2292" s="3" t="s">
        <v>19632</v>
      </c>
      <c r="P2292" s="4">
        <v>0.0</v>
      </c>
      <c r="Q2292" s="3" t="s">
        <v>38</v>
      </c>
      <c r="R2292" s="4">
        <v>0.0</v>
      </c>
      <c r="S2292" s="3" t="s">
        <v>38</v>
      </c>
      <c r="T2292" s="3" t="s">
        <v>19633</v>
      </c>
      <c r="U2292" s="4">
        <v>1.0</v>
      </c>
      <c r="V2292" s="3" t="s">
        <v>38</v>
      </c>
      <c r="W2292" s="3" t="s">
        <v>38</v>
      </c>
      <c r="X2292" s="3" t="s">
        <v>19634</v>
      </c>
      <c r="Y2292" s="5">
        <f t="shared" si="1"/>
        <v>2009</v>
      </c>
      <c r="Z2292" s="5">
        <f t="shared" si="2"/>
        <v>1</v>
      </c>
      <c r="AA2292" s="5">
        <f t="shared" si="3"/>
        <v>22</v>
      </c>
      <c r="AB2292" s="5">
        <f t="shared" si="4"/>
        <v>2009</v>
      </c>
      <c r="AC2292" s="5">
        <f t="shared" si="5"/>
        <v>7</v>
      </c>
      <c r="AD2292" s="5">
        <f t="shared" si="6"/>
        <v>21</v>
      </c>
    </row>
    <row r="2293" ht="15.75" customHeight="1">
      <c r="A2293" s="3" t="s">
        <v>30</v>
      </c>
      <c r="B2293" s="3" t="s">
        <v>47</v>
      </c>
      <c r="C2293" s="3" t="s">
        <v>19635</v>
      </c>
      <c r="D2293" s="3" t="s">
        <v>19636</v>
      </c>
      <c r="E2293" s="3" t="s">
        <v>19637</v>
      </c>
      <c r="F2293" s="3" t="s">
        <v>19638</v>
      </c>
      <c r="G2293" s="3" t="s">
        <v>19639</v>
      </c>
      <c r="H2293" s="3" t="s">
        <v>18867</v>
      </c>
      <c r="I2293" s="3" t="s">
        <v>12954</v>
      </c>
      <c r="J2293" s="3" t="s">
        <v>19321</v>
      </c>
      <c r="K2293" s="3" t="s">
        <v>10847</v>
      </c>
      <c r="L2293" s="3" t="s">
        <v>3960</v>
      </c>
      <c r="M2293" s="3" t="s">
        <v>30</v>
      </c>
      <c r="N2293" s="3" t="s">
        <v>7547</v>
      </c>
      <c r="O2293" s="3" t="s">
        <v>19640</v>
      </c>
      <c r="P2293" s="4">
        <v>0.0</v>
      </c>
      <c r="Q2293" s="3" t="s">
        <v>38</v>
      </c>
      <c r="R2293" s="4">
        <v>0.0</v>
      </c>
      <c r="S2293" s="3" t="s">
        <v>38</v>
      </c>
      <c r="T2293" s="3" t="s">
        <v>19641</v>
      </c>
      <c r="U2293" s="4">
        <v>1.0</v>
      </c>
      <c r="V2293" s="3" t="s">
        <v>38</v>
      </c>
      <c r="W2293" s="3" t="s">
        <v>38</v>
      </c>
      <c r="X2293" s="3" t="s">
        <v>19642</v>
      </c>
      <c r="Y2293" s="5">
        <f t="shared" si="1"/>
        <v>2009</v>
      </c>
      <c r="Z2293" s="5">
        <f t="shared" si="2"/>
        <v>2</v>
      </c>
      <c r="AA2293" s="5">
        <f t="shared" si="3"/>
        <v>6</v>
      </c>
      <c r="AB2293" s="5">
        <f t="shared" si="4"/>
        <v>2009</v>
      </c>
      <c r="AC2293" s="5">
        <f t="shared" si="5"/>
        <v>7</v>
      </c>
      <c r="AD2293" s="5">
        <f t="shared" si="6"/>
        <v>21</v>
      </c>
    </row>
    <row r="2294" ht="15.75" customHeight="1">
      <c r="A2294" s="3" t="s">
        <v>30</v>
      </c>
      <c r="B2294" s="3" t="s">
        <v>31</v>
      </c>
      <c r="C2294" s="3" t="s">
        <v>15584</v>
      </c>
      <c r="D2294" s="3" t="s">
        <v>19643</v>
      </c>
      <c r="E2294" s="3" t="s">
        <v>19644</v>
      </c>
      <c r="F2294" s="3" t="s">
        <v>19645</v>
      </c>
      <c r="G2294" s="3" t="s">
        <v>38</v>
      </c>
      <c r="H2294" s="3" t="s">
        <v>38</v>
      </c>
      <c r="I2294" s="3" t="s">
        <v>12954</v>
      </c>
      <c r="J2294" s="3" t="s">
        <v>19321</v>
      </c>
      <c r="K2294" s="3" t="s">
        <v>19646</v>
      </c>
      <c r="L2294" s="3" t="s">
        <v>19647</v>
      </c>
      <c r="M2294" s="3" t="s">
        <v>38</v>
      </c>
      <c r="N2294" s="3" t="s">
        <v>17659</v>
      </c>
      <c r="O2294" s="3" t="s">
        <v>7822</v>
      </c>
      <c r="P2294" s="4">
        <v>3.0</v>
      </c>
      <c r="Q2294" s="3" t="s">
        <v>19648</v>
      </c>
      <c r="R2294" s="4">
        <v>0.0</v>
      </c>
      <c r="S2294" s="3" t="s">
        <v>38</v>
      </c>
      <c r="T2294" s="3" t="s">
        <v>19649</v>
      </c>
      <c r="U2294" s="4">
        <v>1.0</v>
      </c>
      <c r="V2294" s="3" t="s">
        <v>38</v>
      </c>
      <c r="W2294" s="3" t="s">
        <v>38</v>
      </c>
      <c r="X2294" s="3" t="s">
        <v>19650</v>
      </c>
      <c r="Y2294" s="5">
        <f t="shared" si="1"/>
        <v>2008</v>
      </c>
      <c r="Z2294" s="5">
        <f t="shared" si="2"/>
        <v>1</v>
      </c>
      <c r="AA2294" s="5">
        <f t="shared" si="3"/>
        <v>8</v>
      </c>
      <c r="AB2294" s="5">
        <f t="shared" si="4"/>
        <v>0</v>
      </c>
      <c r="AC2294" s="5">
        <f t="shared" si="5"/>
        <v>0</v>
      </c>
      <c r="AD2294" s="5">
        <f t="shared" si="6"/>
        <v>0</v>
      </c>
    </row>
    <row r="2295" ht="15.75" customHeight="1">
      <c r="A2295" s="3" t="s">
        <v>30</v>
      </c>
      <c r="B2295" s="3" t="s">
        <v>31</v>
      </c>
      <c r="C2295" s="3" t="s">
        <v>19651</v>
      </c>
      <c r="D2295" s="3" t="s">
        <v>19652</v>
      </c>
      <c r="E2295" s="3" t="s">
        <v>19653</v>
      </c>
      <c r="F2295" s="3" t="s">
        <v>19654</v>
      </c>
      <c r="G2295" s="3" t="s">
        <v>38</v>
      </c>
      <c r="H2295" s="3" t="s">
        <v>38</v>
      </c>
      <c r="I2295" s="3" t="s">
        <v>856</v>
      </c>
      <c r="J2295" s="3" t="s">
        <v>118</v>
      </c>
      <c r="K2295" s="3" t="s">
        <v>19655</v>
      </c>
      <c r="L2295" s="3" t="s">
        <v>19656</v>
      </c>
      <c r="M2295" s="3" t="s">
        <v>38</v>
      </c>
      <c r="N2295" s="3" t="s">
        <v>7547</v>
      </c>
      <c r="O2295" s="3" t="s">
        <v>18015</v>
      </c>
      <c r="P2295" s="4">
        <v>6.0</v>
      </c>
      <c r="Q2295" s="3" t="s">
        <v>19657</v>
      </c>
      <c r="R2295" s="4">
        <v>1.0</v>
      </c>
      <c r="S2295" s="3" t="s">
        <v>19658</v>
      </c>
      <c r="T2295" s="3" t="s">
        <v>19659</v>
      </c>
      <c r="U2295" s="4">
        <v>6.0</v>
      </c>
      <c r="V2295" s="3" t="s">
        <v>38</v>
      </c>
      <c r="W2295" s="3" t="s">
        <v>38</v>
      </c>
      <c r="X2295" s="3" t="s">
        <v>19660</v>
      </c>
      <c r="Y2295" s="5">
        <f t="shared" si="1"/>
        <v>2008</v>
      </c>
      <c r="Z2295" s="5">
        <f t="shared" si="2"/>
        <v>1</v>
      </c>
      <c r="AA2295" s="5">
        <f t="shared" si="3"/>
        <v>7</v>
      </c>
      <c r="AB2295" s="5">
        <f t="shared" si="4"/>
        <v>0</v>
      </c>
      <c r="AC2295" s="5">
        <f t="shared" si="5"/>
        <v>0</v>
      </c>
      <c r="AD2295" s="5">
        <f t="shared" si="6"/>
        <v>0</v>
      </c>
    </row>
    <row r="2296" ht="15.75" customHeight="1">
      <c r="A2296" s="3" t="s">
        <v>30</v>
      </c>
      <c r="B2296" s="3" t="s">
        <v>31</v>
      </c>
      <c r="C2296" s="3" t="s">
        <v>19661</v>
      </c>
      <c r="D2296" s="3" t="s">
        <v>19662</v>
      </c>
      <c r="E2296" s="3" t="s">
        <v>19663</v>
      </c>
      <c r="F2296" s="3" t="s">
        <v>19664</v>
      </c>
      <c r="G2296" s="3" t="s">
        <v>38</v>
      </c>
      <c r="H2296" s="3" t="s">
        <v>38</v>
      </c>
      <c r="I2296" s="3" t="s">
        <v>53</v>
      </c>
      <c r="J2296" s="3" t="s">
        <v>682</v>
      </c>
      <c r="K2296" s="3" t="s">
        <v>18628</v>
      </c>
      <c r="L2296" s="3" t="s">
        <v>13307</v>
      </c>
      <c r="M2296" s="3" t="s">
        <v>38</v>
      </c>
      <c r="N2296" s="3" t="s">
        <v>17659</v>
      </c>
      <c r="O2296" s="3" t="s">
        <v>19665</v>
      </c>
      <c r="P2296" s="4">
        <v>3.0</v>
      </c>
      <c r="Q2296" s="3" t="s">
        <v>19666</v>
      </c>
      <c r="R2296" s="4">
        <v>0.0</v>
      </c>
      <c r="S2296" s="3" t="s">
        <v>38</v>
      </c>
      <c r="T2296" s="3" t="s">
        <v>19667</v>
      </c>
      <c r="U2296" s="4">
        <v>2.0</v>
      </c>
      <c r="V2296" s="3" t="s">
        <v>38</v>
      </c>
      <c r="W2296" s="3" t="s">
        <v>38</v>
      </c>
      <c r="X2296" s="3" t="s">
        <v>19668</v>
      </c>
      <c r="Y2296" s="5">
        <f t="shared" si="1"/>
        <v>2008</v>
      </c>
      <c r="Z2296" s="5">
        <f t="shared" si="2"/>
        <v>1</v>
      </c>
      <c r="AA2296" s="5">
        <f t="shared" si="3"/>
        <v>10</v>
      </c>
      <c r="AB2296" s="5">
        <f t="shared" si="4"/>
        <v>0</v>
      </c>
      <c r="AC2296" s="5">
        <f t="shared" si="5"/>
        <v>0</v>
      </c>
      <c r="AD2296" s="5">
        <f t="shared" si="6"/>
        <v>0</v>
      </c>
    </row>
    <row r="2297" ht="15.75" customHeight="1">
      <c r="A2297" s="3" t="s">
        <v>30</v>
      </c>
      <c r="B2297" s="3" t="s">
        <v>31</v>
      </c>
      <c r="C2297" s="3" t="s">
        <v>19669</v>
      </c>
      <c r="D2297" s="3" t="s">
        <v>19670</v>
      </c>
      <c r="E2297" s="3" t="s">
        <v>19671</v>
      </c>
      <c r="F2297" s="3" t="s">
        <v>19672</v>
      </c>
      <c r="G2297" s="3" t="s">
        <v>38</v>
      </c>
      <c r="H2297" s="3" t="s">
        <v>38</v>
      </c>
      <c r="I2297" s="3" t="s">
        <v>17726</v>
      </c>
      <c r="J2297" s="3" t="s">
        <v>19321</v>
      </c>
      <c r="K2297" s="3" t="s">
        <v>19673</v>
      </c>
      <c r="L2297" s="3" t="s">
        <v>19674</v>
      </c>
      <c r="M2297" s="3" t="s">
        <v>38</v>
      </c>
      <c r="N2297" s="3" t="s">
        <v>17659</v>
      </c>
      <c r="O2297" s="3" t="s">
        <v>19675</v>
      </c>
      <c r="P2297" s="4">
        <v>0.0</v>
      </c>
      <c r="Q2297" s="3" t="s">
        <v>38</v>
      </c>
      <c r="R2297" s="4">
        <v>1.0</v>
      </c>
      <c r="S2297" s="3" t="s">
        <v>19676</v>
      </c>
      <c r="T2297" s="3" t="s">
        <v>19677</v>
      </c>
      <c r="U2297" s="4">
        <v>1.0</v>
      </c>
      <c r="V2297" s="3" t="s">
        <v>38</v>
      </c>
      <c r="W2297" s="3" t="s">
        <v>38</v>
      </c>
      <c r="X2297" s="3" t="s">
        <v>19678</v>
      </c>
      <c r="Y2297" s="5">
        <f t="shared" si="1"/>
        <v>2008</v>
      </c>
      <c r="Z2297" s="5">
        <f t="shared" si="2"/>
        <v>1</v>
      </c>
      <c r="AA2297" s="5">
        <f t="shared" si="3"/>
        <v>15</v>
      </c>
      <c r="AB2297" s="5">
        <f t="shared" si="4"/>
        <v>0</v>
      </c>
      <c r="AC2297" s="5">
        <f t="shared" si="5"/>
        <v>0</v>
      </c>
      <c r="AD2297" s="5">
        <f t="shared" si="6"/>
        <v>0</v>
      </c>
    </row>
    <row r="2298" ht="15.75" customHeight="1">
      <c r="A2298" s="3" t="s">
        <v>30</v>
      </c>
      <c r="B2298" s="3" t="s">
        <v>31</v>
      </c>
      <c r="C2298" s="3" t="s">
        <v>19679</v>
      </c>
      <c r="D2298" s="3" t="s">
        <v>19680</v>
      </c>
      <c r="E2298" s="3" t="s">
        <v>19681</v>
      </c>
      <c r="F2298" s="3" t="s">
        <v>19682</v>
      </c>
      <c r="G2298" s="3" t="s">
        <v>38</v>
      </c>
      <c r="H2298" s="3" t="s">
        <v>38</v>
      </c>
      <c r="I2298" s="3" t="s">
        <v>12954</v>
      </c>
      <c r="J2298" s="3" t="s">
        <v>19321</v>
      </c>
      <c r="K2298" s="3" t="s">
        <v>19683</v>
      </c>
      <c r="L2298" s="3" t="s">
        <v>19684</v>
      </c>
      <c r="M2298" s="3" t="s">
        <v>38</v>
      </c>
      <c r="N2298" s="3" t="s">
        <v>19064</v>
      </c>
      <c r="O2298" s="3" t="s">
        <v>19685</v>
      </c>
      <c r="P2298" s="4">
        <v>2.0</v>
      </c>
      <c r="Q2298" s="3" t="s">
        <v>19686</v>
      </c>
      <c r="R2298" s="4">
        <v>3.0</v>
      </c>
      <c r="S2298" s="3" t="s">
        <v>19687</v>
      </c>
      <c r="T2298" s="3" t="s">
        <v>19688</v>
      </c>
      <c r="U2298" s="4">
        <v>1.0</v>
      </c>
      <c r="V2298" s="3" t="s">
        <v>38</v>
      </c>
      <c r="W2298" s="3" t="s">
        <v>38</v>
      </c>
      <c r="X2298" s="3" t="s">
        <v>19689</v>
      </c>
      <c r="Y2298" s="5">
        <f t="shared" si="1"/>
        <v>2008</v>
      </c>
      <c r="Z2298" s="5">
        <f t="shared" si="2"/>
        <v>1</v>
      </c>
      <c r="AA2298" s="5">
        <f t="shared" si="3"/>
        <v>9</v>
      </c>
      <c r="AB2298" s="5">
        <f t="shared" si="4"/>
        <v>0</v>
      </c>
      <c r="AC2298" s="5">
        <f t="shared" si="5"/>
        <v>0</v>
      </c>
      <c r="AD2298" s="5">
        <f t="shared" si="6"/>
        <v>0</v>
      </c>
    </row>
    <row r="2299" ht="15.75" customHeight="1">
      <c r="A2299" s="3" t="s">
        <v>30</v>
      </c>
      <c r="B2299" s="3" t="s">
        <v>47</v>
      </c>
      <c r="C2299" s="3" t="s">
        <v>19690</v>
      </c>
      <c r="D2299" s="3" t="s">
        <v>19691</v>
      </c>
      <c r="E2299" s="3" t="s">
        <v>19692</v>
      </c>
      <c r="F2299" s="3" t="s">
        <v>19693</v>
      </c>
      <c r="G2299" s="3" t="s">
        <v>19694</v>
      </c>
      <c r="H2299" s="3" t="s">
        <v>19695</v>
      </c>
      <c r="I2299" s="3" t="s">
        <v>15197</v>
      </c>
      <c r="J2299" s="3" t="s">
        <v>12198</v>
      </c>
      <c r="K2299" s="3" t="s">
        <v>12199</v>
      </c>
      <c r="L2299" s="3" t="s">
        <v>12200</v>
      </c>
      <c r="M2299" s="3" t="s">
        <v>30</v>
      </c>
      <c r="N2299" s="3" t="s">
        <v>19696</v>
      </c>
      <c r="O2299" s="3" t="s">
        <v>19697</v>
      </c>
      <c r="P2299" s="4">
        <v>0.0</v>
      </c>
      <c r="Q2299" s="3" t="s">
        <v>38</v>
      </c>
      <c r="R2299" s="4">
        <v>2.0</v>
      </c>
      <c r="S2299" s="3" t="s">
        <v>19698</v>
      </c>
      <c r="T2299" s="3" t="s">
        <v>19699</v>
      </c>
      <c r="U2299" s="4">
        <v>3.0</v>
      </c>
      <c r="V2299" s="3" t="s">
        <v>38</v>
      </c>
      <c r="W2299" s="3" t="s">
        <v>38</v>
      </c>
      <c r="X2299" s="3" t="s">
        <v>19700</v>
      </c>
      <c r="Y2299" s="5">
        <f t="shared" si="1"/>
        <v>2009</v>
      </c>
      <c r="Z2299" s="5">
        <f t="shared" si="2"/>
        <v>2</v>
      </c>
      <c r="AA2299" s="5">
        <f t="shared" si="3"/>
        <v>27</v>
      </c>
      <c r="AB2299" s="5">
        <f t="shared" si="4"/>
        <v>2009</v>
      </c>
      <c r="AC2299" s="5">
        <f t="shared" si="5"/>
        <v>7</v>
      </c>
      <c r="AD2299" s="5">
        <f t="shared" si="6"/>
        <v>1</v>
      </c>
    </row>
    <row r="2300" ht="15.75" customHeight="1">
      <c r="A2300" s="3" t="s">
        <v>30</v>
      </c>
      <c r="B2300" s="3" t="s">
        <v>47</v>
      </c>
      <c r="C2300" s="3" t="s">
        <v>19701</v>
      </c>
      <c r="D2300" s="3" t="s">
        <v>19702</v>
      </c>
      <c r="E2300" s="3" t="s">
        <v>19703</v>
      </c>
      <c r="F2300" s="3" t="s">
        <v>19693</v>
      </c>
      <c r="G2300" s="3" t="s">
        <v>19704</v>
      </c>
      <c r="H2300" s="3" t="s">
        <v>19695</v>
      </c>
      <c r="I2300" s="3" t="s">
        <v>593</v>
      </c>
      <c r="J2300" s="3" t="s">
        <v>954</v>
      </c>
      <c r="K2300" s="3" t="s">
        <v>19428</v>
      </c>
      <c r="L2300" s="3" t="s">
        <v>19429</v>
      </c>
      <c r="M2300" s="3" t="s">
        <v>38</v>
      </c>
      <c r="N2300" s="3" t="s">
        <v>4771</v>
      </c>
      <c r="O2300" s="3" t="s">
        <v>19705</v>
      </c>
      <c r="P2300" s="4">
        <v>0.0</v>
      </c>
      <c r="Q2300" s="3" t="s">
        <v>38</v>
      </c>
      <c r="R2300" s="4">
        <v>0.0</v>
      </c>
      <c r="S2300" s="3" t="s">
        <v>38</v>
      </c>
      <c r="T2300" s="3" t="s">
        <v>19706</v>
      </c>
      <c r="U2300" s="4">
        <v>1.0</v>
      </c>
      <c r="V2300" s="3" t="s">
        <v>38</v>
      </c>
      <c r="W2300" s="3" t="s">
        <v>38</v>
      </c>
      <c r="X2300" s="3" t="s">
        <v>19707</v>
      </c>
      <c r="Y2300" s="5">
        <f t="shared" si="1"/>
        <v>2009</v>
      </c>
      <c r="Z2300" s="5">
        <f t="shared" si="2"/>
        <v>2</v>
      </c>
      <c r="AA2300" s="5">
        <f t="shared" si="3"/>
        <v>27</v>
      </c>
      <c r="AB2300" s="5">
        <f t="shared" si="4"/>
        <v>2009</v>
      </c>
      <c r="AC2300" s="5">
        <f t="shared" si="5"/>
        <v>7</v>
      </c>
      <c r="AD2300" s="5">
        <f t="shared" si="6"/>
        <v>1</v>
      </c>
    </row>
    <row r="2301" ht="15.75" customHeight="1">
      <c r="A2301" s="3" t="s">
        <v>30</v>
      </c>
      <c r="B2301" s="3" t="s">
        <v>31</v>
      </c>
      <c r="C2301" s="3" t="s">
        <v>19708</v>
      </c>
      <c r="D2301" s="3" t="s">
        <v>19709</v>
      </c>
      <c r="E2301" s="3" t="s">
        <v>19710</v>
      </c>
      <c r="F2301" s="3" t="s">
        <v>19711</v>
      </c>
      <c r="G2301" s="3" t="s">
        <v>38</v>
      </c>
      <c r="H2301" s="3" t="s">
        <v>38</v>
      </c>
      <c r="I2301" s="3" t="s">
        <v>242</v>
      </c>
      <c r="J2301" s="3" t="s">
        <v>1097</v>
      </c>
      <c r="K2301" s="3" t="s">
        <v>19712</v>
      </c>
      <c r="L2301" s="3" t="s">
        <v>19713</v>
      </c>
      <c r="M2301" s="3" t="s">
        <v>38</v>
      </c>
      <c r="N2301" s="3" t="s">
        <v>19714</v>
      </c>
      <c r="O2301" s="3" t="s">
        <v>19715</v>
      </c>
      <c r="P2301" s="4">
        <v>2.0</v>
      </c>
      <c r="Q2301" s="3" t="s">
        <v>19716</v>
      </c>
      <c r="R2301" s="4">
        <v>0.0</v>
      </c>
      <c r="S2301" s="3" t="s">
        <v>38</v>
      </c>
      <c r="T2301" s="3" t="s">
        <v>19717</v>
      </c>
      <c r="U2301" s="4">
        <v>16.0</v>
      </c>
      <c r="V2301" s="3" t="s">
        <v>38</v>
      </c>
      <c r="W2301" s="3" t="s">
        <v>38</v>
      </c>
      <c r="X2301" s="3" t="s">
        <v>19718</v>
      </c>
      <c r="Y2301" s="5">
        <f t="shared" si="1"/>
        <v>2007</v>
      </c>
      <c r="Z2301" s="5">
        <f t="shared" si="2"/>
        <v>12</v>
      </c>
      <c r="AA2301" s="5">
        <f t="shared" si="3"/>
        <v>21</v>
      </c>
      <c r="AB2301" s="5">
        <f t="shared" si="4"/>
        <v>0</v>
      </c>
      <c r="AC2301" s="5">
        <f t="shared" si="5"/>
        <v>0</v>
      </c>
      <c r="AD2301" s="5">
        <f t="shared" si="6"/>
        <v>0</v>
      </c>
    </row>
    <row r="2302" ht="15.75" customHeight="1">
      <c r="A2302" s="3" t="s">
        <v>30</v>
      </c>
      <c r="B2302" s="3" t="s">
        <v>31</v>
      </c>
      <c r="C2302" s="3" t="s">
        <v>19719</v>
      </c>
      <c r="D2302" s="3" t="s">
        <v>19720</v>
      </c>
      <c r="E2302" s="3" t="s">
        <v>19721</v>
      </c>
      <c r="F2302" s="3" t="s">
        <v>19711</v>
      </c>
      <c r="G2302" s="3" t="s">
        <v>19722</v>
      </c>
      <c r="H2302" s="3" t="s">
        <v>19695</v>
      </c>
      <c r="I2302" s="3" t="s">
        <v>38</v>
      </c>
      <c r="J2302" s="3" t="s">
        <v>12198</v>
      </c>
      <c r="K2302" s="3" t="s">
        <v>12200</v>
      </c>
      <c r="L2302" s="3" t="s">
        <v>38</v>
      </c>
      <c r="M2302" s="3" t="s">
        <v>38</v>
      </c>
      <c r="N2302" s="3" t="s">
        <v>38</v>
      </c>
      <c r="O2302" s="3" t="s">
        <v>1241</v>
      </c>
      <c r="P2302" s="4">
        <v>2.0</v>
      </c>
      <c r="Q2302" s="3" t="s">
        <v>38</v>
      </c>
      <c r="R2302" s="4">
        <v>2.0</v>
      </c>
      <c r="S2302" s="3" t="s">
        <v>19723</v>
      </c>
      <c r="T2302" s="3" t="s">
        <v>19724</v>
      </c>
      <c r="U2302" s="4">
        <v>1.0</v>
      </c>
      <c r="V2302" s="3" t="s">
        <v>38</v>
      </c>
      <c r="W2302" s="3" t="s">
        <v>38</v>
      </c>
      <c r="X2302" s="3" t="s">
        <v>19725</v>
      </c>
      <c r="Y2302" s="5">
        <f t="shared" si="1"/>
        <v>2007</v>
      </c>
      <c r="Z2302" s="5">
        <f t="shared" si="2"/>
        <v>12</v>
      </c>
      <c r="AA2302" s="5">
        <f t="shared" si="3"/>
        <v>21</v>
      </c>
      <c r="AB2302" s="5">
        <f t="shared" si="4"/>
        <v>2009</v>
      </c>
      <c r="AC2302" s="5">
        <f t="shared" si="5"/>
        <v>7</v>
      </c>
      <c r="AD2302" s="5">
        <f t="shared" si="6"/>
        <v>1</v>
      </c>
    </row>
    <row r="2303" ht="15.75" customHeight="1">
      <c r="A2303" s="3" t="s">
        <v>30</v>
      </c>
      <c r="B2303" s="3" t="s">
        <v>47</v>
      </c>
      <c r="C2303" s="3" t="s">
        <v>19726</v>
      </c>
      <c r="D2303" s="3" t="s">
        <v>19727</v>
      </c>
      <c r="E2303" s="3" t="s">
        <v>19728</v>
      </c>
      <c r="F2303" s="3" t="s">
        <v>19729</v>
      </c>
      <c r="G2303" s="3" t="s">
        <v>19730</v>
      </c>
      <c r="H2303" s="3" t="s">
        <v>19731</v>
      </c>
      <c r="I2303" s="3" t="s">
        <v>11540</v>
      </c>
      <c r="J2303" s="3" t="s">
        <v>11541</v>
      </c>
      <c r="K2303" s="3" t="s">
        <v>17339</v>
      </c>
      <c r="L2303" s="3" t="s">
        <v>19732</v>
      </c>
      <c r="M2303" s="3" t="s">
        <v>38</v>
      </c>
      <c r="N2303" s="3" t="s">
        <v>38</v>
      </c>
      <c r="O2303" s="3" t="s">
        <v>19733</v>
      </c>
      <c r="P2303" s="4">
        <v>0.0</v>
      </c>
      <c r="Q2303" s="3" t="s">
        <v>38</v>
      </c>
      <c r="R2303" s="4">
        <v>0.0</v>
      </c>
      <c r="S2303" s="3" t="s">
        <v>38</v>
      </c>
      <c r="T2303" s="3" t="s">
        <v>19734</v>
      </c>
      <c r="U2303" s="4">
        <v>1.0</v>
      </c>
      <c r="V2303" s="3" t="s">
        <v>38</v>
      </c>
      <c r="W2303" s="3" t="s">
        <v>38</v>
      </c>
      <c r="X2303" s="3" t="s">
        <v>19735</v>
      </c>
      <c r="Y2303" s="5">
        <f t="shared" si="1"/>
        <v>2009</v>
      </c>
      <c r="Z2303" s="5">
        <f t="shared" si="2"/>
        <v>1</v>
      </c>
      <c r="AA2303" s="5">
        <f t="shared" si="3"/>
        <v>15</v>
      </c>
      <c r="AB2303" s="5">
        <f t="shared" si="4"/>
        <v>2009</v>
      </c>
      <c r="AC2303" s="5">
        <f t="shared" si="5"/>
        <v>6</v>
      </c>
      <c r="AD2303" s="5">
        <f t="shared" si="6"/>
        <v>21</v>
      </c>
    </row>
    <row r="2304" ht="15.75" customHeight="1">
      <c r="A2304" s="3" t="s">
        <v>30</v>
      </c>
      <c r="B2304" s="3" t="s">
        <v>47</v>
      </c>
      <c r="C2304" s="3" t="s">
        <v>19736</v>
      </c>
      <c r="D2304" s="3" t="s">
        <v>19737</v>
      </c>
      <c r="E2304" s="3" t="s">
        <v>19738</v>
      </c>
      <c r="F2304" s="3" t="s">
        <v>19739</v>
      </c>
      <c r="G2304" s="3" t="s">
        <v>19740</v>
      </c>
      <c r="H2304" s="3" t="s">
        <v>19731</v>
      </c>
      <c r="I2304" s="3" t="s">
        <v>147</v>
      </c>
      <c r="J2304" s="3" t="s">
        <v>148</v>
      </c>
      <c r="K2304" s="3" t="s">
        <v>217</v>
      </c>
      <c r="L2304" s="3" t="s">
        <v>19741</v>
      </c>
      <c r="M2304" s="3" t="s">
        <v>121</v>
      </c>
      <c r="N2304" s="3" t="s">
        <v>151</v>
      </c>
      <c r="O2304" s="3" t="s">
        <v>19742</v>
      </c>
      <c r="P2304" s="4">
        <v>0.0</v>
      </c>
      <c r="Q2304" s="3" t="s">
        <v>38</v>
      </c>
      <c r="R2304" s="4">
        <v>1.0</v>
      </c>
      <c r="S2304" s="3" t="s">
        <v>19743</v>
      </c>
      <c r="T2304" s="3" t="s">
        <v>19744</v>
      </c>
      <c r="U2304" s="4">
        <v>1.0</v>
      </c>
      <c r="V2304" s="3" t="s">
        <v>38</v>
      </c>
      <c r="W2304" s="3" t="s">
        <v>38</v>
      </c>
      <c r="X2304" s="3" t="s">
        <v>19745</v>
      </c>
      <c r="Y2304" s="5">
        <f t="shared" si="1"/>
        <v>2008</v>
      </c>
      <c r="Z2304" s="5">
        <f t="shared" si="2"/>
        <v>12</v>
      </c>
      <c r="AA2304" s="5">
        <f t="shared" si="3"/>
        <v>30</v>
      </c>
      <c r="AB2304" s="5">
        <f t="shared" si="4"/>
        <v>2009</v>
      </c>
      <c r="AC2304" s="5">
        <f t="shared" si="5"/>
        <v>6</v>
      </c>
      <c r="AD2304" s="5">
        <f t="shared" si="6"/>
        <v>21</v>
      </c>
    </row>
    <row r="2305" ht="15.75" customHeight="1">
      <c r="A2305" s="3" t="s">
        <v>30</v>
      </c>
      <c r="B2305" s="3" t="s">
        <v>31</v>
      </c>
      <c r="C2305" s="3" t="s">
        <v>19355</v>
      </c>
      <c r="D2305" s="3" t="s">
        <v>19746</v>
      </c>
      <c r="E2305" s="3" t="s">
        <v>19747</v>
      </c>
      <c r="F2305" s="3" t="s">
        <v>19748</v>
      </c>
      <c r="G2305" s="3" t="s">
        <v>38</v>
      </c>
      <c r="H2305" s="3" t="s">
        <v>38</v>
      </c>
      <c r="I2305" s="3" t="s">
        <v>19749</v>
      </c>
      <c r="J2305" s="3" t="s">
        <v>19321</v>
      </c>
      <c r="K2305" s="3" t="s">
        <v>19360</v>
      </c>
      <c r="L2305" s="3" t="s">
        <v>19361</v>
      </c>
      <c r="M2305" s="3" t="s">
        <v>38</v>
      </c>
      <c r="N2305" s="3" t="s">
        <v>17659</v>
      </c>
      <c r="O2305" s="3" t="s">
        <v>19750</v>
      </c>
      <c r="P2305" s="4">
        <v>4.0</v>
      </c>
      <c r="Q2305" s="3" t="s">
        <v>19751</v>
      </c>
      <c r="R2305" s="4">
        <v>2.0</v>
      </c>
      <c r="S2305" s="3" t="s">
        <v>19752</v>
      </c>
      <c r="T2305" s="3" t="s">
        <v>19753</v>
      </c>
      <c r="U2305" s="4">
        <v>1.0</v>
      </c>
      <c r="V2305" s="3" t="s">
        <v>38</v>
      </c>
      <c r="W2305" s="3" t="s">
        <v>38</v>
      </c>
      <c r="X2305" s="3" t="s">
        <v>19754</v>
      </c>
      <c r="Y2305" s="5">
        <f t="shared" si="1"/>
        <v>2007</v>
      </c>
      <c r="Z2305" s="5">
        <f t="shared" si="2"/>
        <v>12</v>
      </c>
      <c r="AA2305" s="5">
        <f t="shared" si="3"/>
        <v>3</v>
      </c>
      <c r="AB2305" s="5">
        <f t="shared" si="4"/>
        <v>0</v>
      </c>
      <c r="AC2305" s="5">
        <f t="shared" si="5"/>
        <v>0</v>
      </c>
      <c r="AD2305" s="5">
        <f t="shared" si="6"/>
        <v>0</v>
      </c>
    </row>
    <row r="2306" ht="15.75" customHeight="1">
      <c r="A2306" s="3" t="s">
        <v>30</v>
      </c>
      <c r="B2306" s="3" t="s">
        <v>31</v>
      </c>
      <c r="C2306" s="3" t="s">
        <v>19755</v>
      </c>
      <c r="D2306" s="3" t="s">
        <v>19756</v>
      </c>
      <c r="E2306" s="3" t="s">
        <v>19757</v>
      </c>
      <c r="F2306" s="3" t="s">
        <v>19758</v>
      </c>
      <c r="G2306" s="3" t="s">
        <v>38</v>
      </c>
      <c r="H2306" s="3" t="s">
        <v>38</v>
      </c>
      <c r="I2306" s="3" t="s">
        <v>15034</v>
      </c>
      <c r="J2306" s="3" t="s">
        <v>19321</v>
      </c>
      <c r="K2306" s="3" t="s">
        <v>19759</v>
      </c>
      <c r="L2306" s="3" t="s">
        <v>19760</v>
      </c>
      <c r="M2306" s="3" t="s">
        <v>38</v>
      </c>
      <c r="N2306" s="3" t="s">
        <v>11431</v>
      </c>
      <c r="O2306" s="3" t="s">
        <v>19761</v>
      </c>
      <c r="P2306" s="4">
        <v>6.0</v>
      </c>
      <c r="Q2306" s="3" t="s">
        <v>19762</v>
      </c>
      <c r="R2306" s="4">
        <v>2.0</v>
      </c>
      <c r="S2306" s="3" t="s">
        <v>19763</v>
      </c>
      <c r="T2306" s="3" t="s">
        <v>19764</v>
      </c>
      <c r="U2306" s="4">
        <v>1.0</v>
      </c>
      <c r="V2306" s="3" t="s">
        <v>38</v>
      </c>
      <c r="W2306" s="3" t="s">
        <v>38</v>
      </c>
      <c r="X2306" s="3" t="s">
        <v>19765</v>
      </c>
      <c r="Y2306" s="5">
        <f t="shared" si="1"/>
        <v>2007</v>
      </c>
      <c r="Z2306" s="5">
        <f t="shared" si="2"/>
        <v>12</v>
      </c>
      <c r="AA2306" s="5">
        <f t="shared" si="3"/>
        <v>14</v>
      </c>
      <c r="AB2306" s="5">
        <f t="shared" si="4"/>
        <v>0</v>
      </c>
      <c r="AC2306" s="5">
        <f t="shared" si="5"/>
        <v>0</v>
      </c>
      <c r="AD2306" s="5">
        <f t="shared" si="6"/>
        <v>0</v>
      </c>
    </row>
    <row r="2307" ht="15.75" customHeight="1">
      <c r="A2307" s="3" t="s">
        <v>30</v>
      </c>
      <c r="B2307" s="3" t="s">
        <v>31</v>
      </c>
      <c r="C2307" s="3" t="s">
        <v>19766</v>
      </c>
      <c r="D2307" s="3" t="s">
        <v>19767</v>
      </c>
      <c r="E2307" s="3" t="s">
        <v>19768</v>
      </c>
      <c r="F2307" s="3" t="s">
        <v>19748</v>
      </c>
      <c r="G2307" s="3" t="s">
        <v>38</v>
      </c>
      <c r="H2307" s="3" t="s">
        <v>38</v>
      </c>
      <c r="I2307" s="3" t="s">
        <v>856</v>
      </c>
      <c r="J2307" s="3" t="s">
        <v>118</v>
      </c>
      <c r="K2307" s="3" t="s">
        <v>19769</v>
      </c>
      <c r="L2307" s="3" t="s">
        <v>19770</v>
      </c>
      <c r="M2307" s="3" t="s">
        <v>38</v>
      </c>
      <c r="N2307" s="3" t="s">
        <v>17659</v>
      </c>
      <c r="O2307" s="3" t="s">
        <v>19771</v>
      </c>
      <c r="P2307" s="4">
        <v>3.0</v>
      </c>
      <c r="Q2307" s="3" t="s">
        <v>19772</v>
      </c>
      <c r="R2307" s="4">
        <v>2.0</v>
      </c>
      <c r="S2307" s="3" t="s">
        <v>19773</v>
      </c>
      <c r="T2307" s="3" t="s">
        <v>19774</v>
      </c>
      <c r="U2307" s="4">
        <v>2.0</v>
      </c>
      <c r="V2307" s="3" t="s">
        <v>38</v>
      </c>
      <c r="W2307" s="3" t="s">
        <v>38</v>
      </c>
      <c r="X2307" s="3" t="s">
        <v>19775</v>
      </c>
      <c r="Y2307" s="5">
        <f t="shared" si="1"/>
        <v>2007</v>
      </c>
      <c r="Z2307" s="5">
        <f t="shared" si="2"/>
        <v>12</v>
      </c>
      <c r="AA2307" s="5">
        <f t="shared" si="3"/>
        <v>3</v>
      </c>
      <c r="AB2307" s="5">
        <f t="shared" si="4"/>
        <v>0</v>
      </c>
      <c r="AC2307" s="5">
        <f t="shared" si="5"/>
        <v>0</v>
      </c>
      <c r="AD2307" s="5">
        <f t="shared" si="6"/>
        <v>0</v>
      </c>
    </row>
    <row r="2308" ht="15.75" customHeight="1">
      <c r="A2308" s="3" t="s">
        <v>30</v>
      </c>
      <c r="B2308" s="3" t="s">
        <v>31</v>
      </c>
      <c r="C2308" s="3" t="s">
        <v>19776</v>
      </c>
      <c r="D2308" s="3" t="s">
        <v>19777</v>
      </c>
      <c r="E2308" s="3" t="s">
        <v>19778</v>
      </c>
      <c r="F2308" s="3" t="s">
        <v>19758</v>
      </c>
      <c r="G2308" s="3" t="s">
        <v>38</v>
      </c>
      <c r="H2308" s="3" t="s">
        <v>38</v>
      </c>
      <c r="I2308" s="3" t="s">
        <v>15034</v>
      </c>
      <c r="J2308" s="3" t="s">
        <v>19321</v>
      </c>
      <c r="K2308" s="3" t="s">
        <v>19779</v>
      </c>
      <c r="L2308" s="3" t="s">
        <v>19312</v>
      </c>
      <c r="M2308" s="3" t="s">
        <v>30</v>
      </c>
      <c r="N2308" s="3" t="s">
        <v>19064</v>
      </c>
      <c r="O2308" s="3" t="s">
        <v>19780</v>
      </c>
      <c r="P2308" s="4">
        <v>2.0</v>
      </c>
      <c r="Q2308" s="3" t="s">
        <v>19781</v>
      </c>
      <c r="R2308" s="4">
        <v>1.0</v>
      </c>
      <c r="S2308" s="3" t="s">
        <v>19782</v>
      </c>
      <c r="T2308" s="3" t="s">
        <v>19783</v>
      </c>
      <c r="U2308" s="4">
        <v>3.0</v>
      </c>
      <c r="V2308" s="3" t="s">
        <v>38</v>
      </c>
      <c r="W2308" s="3" t="s">
        <v>38</v>
      </c>
      <c r="X2308" s="3" t="s">
        <v>19784</v>
      </c>
      <c r="Y2308" s="5">
        <f t="shared" si="1"/>
        <v>2007</v>
      </c>
      <c r="Z2308" s="5">
        <f t="shared" si="2"/>
        <v>12</v>
      </c>
      <c r="AA2308" s="5">
        <f t="shared" si="3"/>
        <v>14</v>
      </c>
      <c r="AB2308" s="5">
        <f t="shared" si="4"/>
        <v>0</v>
      </c>
      <c r="AC2308" s="5">
        <f t="shared" si="5"/>
        <v>0</v>
      </c>
      <c r="AD2308" s="5">
        <f t="shared" si="6"/>
        <v>0</v>
      </c>
    </row>
    <row r="2309" ht="15.75" customHeight="1">
      <c r="A2309" s="3" t="s">
        <v>30</v>
      </c>
      <c r="B2309" s="3" t="s">
        <v>31</v>
      </c>
      <c r="C2309" s="3" t="s">
        <v>19785</v>
      </c>
      <c r="D2309" s="3" t="s">
        <v>19786</v>
      </c>
      <c r="E2309" s="3" t="s">
        <v>19787</v>
      </c>
      <c r="F2309" s="3" t="s">
        <v>19788</v>
      </c>
      <c r="G2309" s="3" t="s">
        <v>38</v>
      </c>
      <c r="H2309" s="3" t="s">
        <v>38</v>
      </c>
      <c r="I2309" s="3" t="s">
        <v>19127</v>
      </c>
      <c r="J2309" s="3" t="s">
        <v>1435</v>
      </c>
      <c r="K2309" s="3" t="s">
        <v>19789</v>
      </c>
      <c r="L2309" s="3" t="s">
        <v>14774</v>
      </c>
      <c r="M2309" s="3" t="s">
        <v>30</v>
      </c>
      <c r="N2309" s="3" t="s">
        <v>19064</v>
      </c>
      <c r="O2309" s="3" t="s">
        <v>19790</v>
      </c>
      <c r="P2309" s="4">
        <v>5.0</v>
      </c>
      <c r="Q2309" s="3" t="s">
        <v>19791</v>
      </c>
      <c r="R2309" s="4">
        <v>1.0</v>
      </c>
      <c r="S2309" s="3" t="s">
        <v>19792</v>
      </c>
      <c r="T2309" s="3" t="s">
        <v>19793</v>
      </c>
      <c r="U2309" s="4">
        <v>1.0</v>
      </c>
      <c r="V2309" s="3" t="s">
        <v>38</v>
      </c>
      <c r="W2309" s="3" t="s">
        <v>38</v>
      </c>
      <c r="X2309" s="3" t="s">
        <v>19794</v>
      </c>
      <c r="Y2309" s="5">
        <f t="shared" si="1"/>
        <v>2007</v>
      </c>
      <c r="Z2309" s="5">
        <f t="shared" si="2"/>
        <v>12</v>
      </c>
      <c r="AA2309" s="5">
        <f t="shared" si="3"/>
        <v>5</v>
      </c>
      <c r="AB2309" s="5">
        <f t="shared" si="4"/>
        <v>0</v>
      </c>
      <c r="AC2309" s="5">
        <f t="shared" si="5"/>
        <v>0</v>
      </c>
      <c r="AD2309" s="5">
        <f t="shared" si="6"/>
        <v>0</v>
      </c>
    </row>
    <row r="2310" ht="15.75" customHeight="1">
      <c r="A2310" s="3" t="s">
        <v>30</v>
      </c>
      <c r="B2310" s="3" t="s">
        <v>47</v>
      </c>
      <c r="C2310" s="3" t="s">
        <v>19795</v>
      </c>
      <c r="D2310" s="3" t="s">
        <v>19796</v>
      </c>
      <c r="E2310" s="3" t="s">
        <v>19797</v>
      </c>
      <c r="F2310" s="3" t="s">
        <v>19798</v>
      </c>
      <c r="G2310" s="3" t="s">
        <v>19799</v>
      </c>
      <c r="H2310" s="3" t="s">
        <v>19800</v>
      </c>
      <c r="I2310" s="3" t="s">
        <v>15034</v>
      </c>
      <c r="J2310" s="3" t="s">
        <v>19321</v>
      </c>
      <c r="K2310" s="3" t="s">
        <v>19801</v>
      </c>
      <c r="L2310" s="3" t="s">
        <v>19802</v>
      </c>
      <c r="M2310" s="3" t="s">
        <v>38</v>
      </c>
      <c r="N2310" s="3" t="s">
        <v>11431</v>
      </c>
      <c r="O2310" s="3" t="s">
        <v>19803</v>
      </c>
      <c r="P2310" s="4">
        <v>0.0</v>
      </c>
      <c r="Q2310" s="3" t="s">
        <v>38</v>
      </c>
      <c r="R2310" s="4">
        <v>0.0</v>
      </c>
      <c r="S2310" s="3" t="s">
        <v>38</v>
      </c>
      <c r="T2310" s="3" t="s">
        <v>19804</v>
      </c>
      <c r="U2310" s="4">
        <v>1.0</v>
      </c>
      <c r="V2310" s="3" t="s">
        <v>38</v>
      </c>
      <c r="W2310" s="3" t="s">
        <v>38</v>
      </c>
      <c r="X2310" s="3" t="s">
        <v>19805</v>
      </c>
      <c r="Y2310" s="5">
        <f t="shared" si="1"/>
        <v>2008</v>
      </c>
      <c r="Z2310" s="5">
        <f t="shared" si="2"/>
        <v>11</v>
      </c>
      <c r="AA2310" s="5">
        <f t="shared" si="3"/>
        <v>26</v>
      </c>
      <c r="AB2310" s="5">
        <f t="shared" si="4"/>
        <v>2009</v>
      </c>
      <c r="AC2310" s="5">
        <f t="shared" si="5"/>
        <v>6</v>
      </c>
      <c r="AD2310" s="5">
        <f t="shared" si="6"/>
        <v>11</v>
      </c>
    </row>
    <row r="2311" ht="15.75" customHeight="1">
      <c r="A2311" s="3" t="s">
        <v>30</v>
      </c>
      <c r="B2311" s="3" t="s">
        <v>47</v>
      </c>
      <c r="C2311" s="3" t="s">
        <v>19806</v>
      </c>
      <c r="D2311" s="3" t="s">
        <v>19807</v>
      </c>
      <c r="E2311" s="3" t="s">
        <v>19808</v>
      </c>
      <c r="F2311" s="3" t="s">
        <v>17878</v>
      </c>
      <c r="G2311" s="3" t="s">
        <v>19809</v>
      </c>
      <c r="H2311" s="3" t="s">
        <v>19800</v>
      </c>
      <c r="I2311" s="3" t="s">
        <v>593</v>
      </c>
      <c r="J2311" s="3" t="s">
        <v>954</v>
      </c>
      <c r="K2311" s="3" t="s">
        <v>18939</v>
      </c>
      <c r="L2311" s="3" t="s">
        <v>18940</v>
      </c>
      <c r="M2311" s="3" t="s">
        <v>38</v>
      </c>
      <c r="N2311" s="3" t="s">
        <v>4771</v>
      </c>
      <c r="O2311" s="3" t="s">
        <v>19810</v>
      </c>
      <c r="P2311" s="4">
        <v>0.0</v>
      </c>
      <c r="Q2311" s="3" t="s">
        <v>38</v>
      </c>
      <c r="R2311" s="4">
        <v>2.0</v>
      </c>
      <c r="S2311" s="3" t="s">
        <v>19811</v>
      </c>
      <c r="T2311" s="3" t="s">
        <v>19812</v>
      </c>
      <c r="U2311" s="4">
        <v>1.0</v>
      </c>
      <c r="V2311" s="3" t="s">
        <v>38</v>
      </c>
      <c r="W2311" s="3" t="s">
        <v>38</v>
      </c>
      <c r="X2311" s="3" t="s">
        <v>19813</v>
      </c>
      <c r="Y2311" s="5">
        <f t="shared" si="1"/>
        <v>2009</v>
      </c>
      <c r="Z2311" s="5">
        <f t="shared" si="2"/>
        <v>1</v>
      </c>
      <c r="AA2311" s="5">
        <f t="shared" si="3"/>
        <v>21</v>
      </c>
      <c r="AB2311" s="5">
        <f t="shared" si="4"/>
        <v>2009</v>
      </c>
      <c r="AC2311" s="5">
        <f t="shared" si="5"/>
        <v>6</v>
      </c>
      <c r="AD2311" s="5">
        <f t="shared" si="6"/>
        <v>11</v>
      </c>
    </row>
    <row r="2312" ht="15.75" customHeight="1">
      <c r="A2312" s="3" t="s">
        <v>30</v>
      </c>
      <c r="B2312" s="3" t="s">
        <v>47</v>
      </c>
      <c r="C2312" s="3" t="s">
        <v>19814</v>
      </c>
      <c r="D2312" s="3" t="s">
        <v>19815</v>
      </c>
      <c r="E2312" s="3" t="s">
        <v>19816</v>
      </c>
      <c r="F2312" s="3" t="s">
        <v>19817</v>
      </c>
      <c r="G2312" s="3" t="s">
        <v>19818</v>
      </c>
      <c r="H2312" s="3" t="s">
        <v>19800</v>
      </c>
      <c r="I2312" s="3" t="s">
        <v>172</v>
      </c>
      <c r="J2312" s="3" t="s">
        <v>173</v>
      </c>
      <c r="K2312" s="3" t="s">
        <v>6042</v>
      </c>
      <c r="L2312" s="3" t="s">
        <v>4382</v>
      </c>
      <c r="M2312" s="3" t="s">
        <v>121</v>
      </c>
      <c r="N2312" s="3" t="s">
        <v>38</v>
      </c>
      <c r="O2312" s="3" t="s">
        <v>228</v>
      </c>
      <c r="P2312" s="4">
        <v>0.0</v>
      </c>
      <c r="Q2312" s="3" t="s">
        <v>38</v>
      </c>
      <c r="R2312" s="4">
        <v>0.0</v>
      </c>
      <c r="S2312" s="3" t="s">
        <v>38</v>
      </c>
      <c r="T2312" s="3" t="s">
        <v>19819</v>
      </c>
      <c r="U2312" s="4">
        <v>1.0</v>
      </c>
      <c r="V2312" s="3" t="s">
        <v>38</v>
      </c>
      <c r="W2312" s="3" t="s">
        <v>38</v>
      </c>
      <c r="X2312" s="3" t="s">
        <v>19820</v>
      </c>
      <c r="Y2312" s="5">
        <f t="shared" si="1"/>
        <v>2009</v>
      </c>
      <c r="Z2312" s="5">
        <f t="shared" si="2"/>
        <v>1</v>
      </c>
      <c r="AA2312" s="5">
        <f t="shared" si="3"/>
        <v>20</v>
      </c>
      <c r="AB2312" s="5">
        <f t="shared" si="4"/>
        <v>2009</v>
      </c>
      <c r="AC2312" s="5">
        <f t="shared" si="5"/>
        <v>6</v>
      </c>
      <c r="AD2312" s="5">
        <f t="shared" si="6"/>
        <v>11</v>
      </c>
    </row>
    <row r="2313" ht="15.75" customHeight="1">
      <c r="A2313" s="3" t="s">
        <v>30</v>
      </c>
      <c r="B2313" s="3" t="s">
        <v>31</v>
      </c>
      <c r="C2313" s="3" t="s">
        <v>19821</v>
      </c>
      <c r="D2313" s="3" t="s">
        <v>19822</v>
      </c>
      <c r="E2313" s="3" t="s">
        <v>19823</v>
      </c>
      <c r="F2313" s="3" t="s">
        <v>19824</v>
      </c>
      <c r="G2313" s="3" t="s">
        <v>19825</v>
      </c>
      <c r="H2313" s="3" t="s">
        <v>17407</v>
      </c>
      <c r="I2313" s="3" t="s">
        <v>826</v>
      </c>
      <c r="J2313" s="3" t="s">
        <v>776</v>
      </c>
      <c r="K2313" s="3" t="s">
        <v>13267</v>
      </c>
      <c r="L2313" s="3" t="s">
        <v>13268</v>
      </c>
      <c r="M2313" s="3" t="s">
        <v>30</v>
      </c>
      <c r="N2313" s="3" t="s">
        <v>19186</v>
      </c>
      <c r="O2313" s="3" t="s">
        <v>19826</v>
      </c>
      <c r="P2313" s="4">
        <v>5.0</v>
      </c>
      <c r="Q2313" s="3" t="s">
        <v>19827</v>
      </c>
      <c r="R2313" s="4">
        <v>1.0</v>
      </c>
      <c r="S2313" s="3" t="s">
        <v>19828</v>
      </c>
      <c r="T2313" s="3" t="s">
        <v>19829</v>
      </c>
      <c r="U2313" s="4">
        <v>1.0</v>
      </c>
      <c r="V2313" s="3" t="s">
        <v>38</v>
      </c>
      <c r="W2313" s="3" t="s">
        <v>38</v>
      </c>
      <c r="X2313" s="3" t="s">
        <v>19830</v>
      </c>
      <c r="Y2313" s="5">
        <f t="shared" si="1"/>
        <v>2005</v>
      </c>
      <c r="Z2313" s="5">
        <f t="shared" si="2"/>
        <v>11</v>
      </c>
      <c r="AA2313" s="5">
        <f t="shared" si="3"/>
        <v>25</v>
      </c>
      <c r="AB2313" s="5">
        <f t="shared" si="4"/>
        <v>2009</v>
      </c>
      <c r="AC2313" s="5">
        <f t="shared" si="5"/>
        <v>6</v>
      </c>
      <c r="AD2313" s="5">
        <f t="shared" si="6"/>
        <v>1</v>
      </c>
    </row>
    <row r="2314" ht="15.75" customHeight="1">
      <c r="A2314" s="3" t="s">
        <v>30</v>
      </c>
      <c r="B2314" s="3" t="s">
        <v>47</v>
      </c>
      <c r="C2314" s="3" t="s">
        <v>19831</v>
      </c>
      <c r="D2314" s="3" t="s">
        <v>19832</v>
      </c>
      <c r="E2314" s="3" t="s">
        <v>19833</v>
      </c>
      <c r="F2314" s="3" t="s">
        <v>18102</v>
      </c>
      <c r="G2314" s="3" t="s">
        <v>19834</v>
      </c>
      <c r="H2314" s="3" t="s">
        <v>17407</v>
      </c>
      <c r="I2314" s="3" t="s">
        <v>242</v>
      </c>
      <c r="J2314" s="3" t="s">
        <v>1097</v>
      </c>
      <c r="K2314" s="3" t="s">
        <v>19835</v>
      </c>
      <c r="L2314" s="3" t="s">
        <v>19836</v>
      </c>
      <c r="M2314" s="3" t="s">
        <v>38</v>
      </c>
      <c r="N2314" s="3" t="s">
        <v>38</v>
      </c>
      <c r="O2314" s="3" t="s">
        <v>19837</v>
      </c>
      <c r="P2314" s="4">
        <v>0.0</v>
      </c>
      <c r="Q2314" s="3" t="s">
        <v>38</v>
      </c>
      <c r="R2314" s="4">
        <v>2.0</v>
      </c>
      <c r="S2314" s="3" t="s">
        <v>19838</v>
      </c>
      <c r="T2314" s="3" t="s">
        <v>19839</v>
      </c>
      <c r="U2314" s="4">
        <v>2.0</v>
      </c>
      <c r="V2314" s="3" t="s">
        <v>38</v>
      </c>
      <c r="W2314" s="3" t="s">
        <v>38</v>
      </c>
      <c r="X2314" s="3" t="s">
        <v>19840</v>
      </c>
      <c r="Y2314" s="5">
        <f t="shared" si="1"/>
        <v>2008</v>
      </c>
      <c r="Z2314" s="5">
        <f t="shared" si="2"/>
        <v>11</v>
      </c>
      <c r="AA2314" s="5">
        <f t="shared" si="3"/>
        <v>18</v>
      </c>
      <c r="AB2314" s="5">
        <f t="shared" si="4"/>
        <v>2009</v>
      </c>
      <c r="AC2314" s="5">
        <f t="shared" si="5"/>
        <v>6</v>
      </c>
      <c r="AD2314" s="5">
        <f t="shared" si="6"/>
        <v>1</v>
      </c>
    </row>
    <row r="2315" ht="15.75" customHeight="1">
      <c r="A2315" s="3" t="s">
        <v>30</v>
      </c>
      <c r="B2315" s="3" t="s">
        <v>47</v>
      </c>
      <c r="C2315" s="3" t="s">
        <v>19841</v>
      </c>
      <c r="D2315" s="3" t="s">
        <v>19842</v>
      </c>
      <c r="E2315" s="3" t="s">
        <v>19843</v>
      </c>
      <c r="F2315" s="3" t="s">
        <v>18158</v>
      </c>
      <c r="G2315" s="3" t="s">
        <v>19844</v>
      </c>
      <c r="H2315" s="3" t="s">
        <v>17407</v>
      </c>
      <c r="I2315" s="3" t="s">
        <v>19127</v>
      </c>
      <c r="J2315" s="3" t="s">
        <v>1435</v>
      </c>
      <c r="K2315" s="3" t="s">
        <v>19845</v>
      </c>
      <c r="L2315" s="3" t="s">
        <v>19846</v>
      </c>
      <c r="M2315" s="3" t="s">
        <v>30</v>
      </c>
      <c r="N2315" s="3" t="s">
        <v>38</v>
      </c>
      <c r="O2315" s="3" t="s">
        <v>5942</v>
      </c>
      <c r="P2315" s="4">
        <v>0.0</v>
      </c>
      <c r="Q2315" s="3" t="s">
        <v>38</v>
      </c>
      <c r="R2315" s="4">
        <v>0.0</v>
      </c>
      <c r="S2315" s="3" t="s">
        <v>38</v>
      </c>
      <c r="T2315" s="3" t="s">
        <v>19847</v>
      </c>
      <c r="U2315" s="4">
        <v>1.0</v>
      </c>
      <c r="V2315" s="3" t="s">
        <v>38</v>
      </c>
      <c r="W2315" s="3" t="s">
        <v>38</v>
      </c>
      <c r="X2315" s="3" t="s">
        <v>19848</v>
      </c>
      <c r="Y2315" s="5">
        <f t="shared" si="1"/>
        <v>2008</v>
      </c>
      <c r="Z2315" s="5">
        <f t="shared" si="2"/>
        <v>11</v>
      </c>
      <c r="AA2315" s="5">
        <f t="shared" si="3"/>
        <v>12</v>
      </c>
      <c r="AB2315" s="5">
        <f t="shared" si="4"/>
        <v>2009</v>
      </c>
      <c r="AC2315" s="5">
        <f t="shared" si="5"/>
        <v>6</v>
      </c>
      <c r="AD2315" s="5">
        <f t="shared" si="6"/>
        <v>1</v>
      </c>
    </row>
    <row r="2316" ht="15.75" customHeight="1">
      <c r="A2316" s="3" t="s">
        <v>30</v>
      </c>
      <c r="B2316" s="3" t="s">
        <v>31</v>
      </c>
      <c r="C2316" s="3" t="s">
        <v>19849</v>
      </c>
      <c r="D2316" s="3" t="s">
        <v>19850</v>
      </c>
      <c r="E2316" s="3" t="s">
        <v>19851</v>
      </c>
      <c r="F2316" s="3" t="s">
        <v>19852</v>
      </c>
      <c r="G2316" s="3" t="s">
        <v>38</v>
      </c>
      <c r="H2316" s="3" t="s">
        <v>38</v>
      </c>
      <c r="I2316" s="3" t="s">
        <v>856</v>
      </c>
      <c r="J2316" s="3" t="s">
        <v>118</v>
      </c>
      <c r="K2316" s="3" t="s">
        <v>19853</v>
      </c>
      <c r="L2316" s="3" t="s">
        <v>19854</v>
      </c>
      <c r="M2316" s="3" t="s">
        <v>38</v>
      </c>
      <c r="N2316" s="3" t="s">
        <v>17659</v>
      </c>
      <c r="O2316" s="3" t="s">
        <v>19855</v>
      </c>
      <c r="P2316" s="4">
        <v>3.0</v>
      </c>
      <c r="Q2316" s="3" t="s">
        <v>19856</v>
      </c>
      <c r="R2316" s="4">
        <v>0.0</v>
      </c>
      <c r="S2316" s="3" t="s">
        <v>38</v>
      </c>
      <c r="T2316" s="3" t="s">
        <v>19857</v>
      </c>
      <c r="U2316" s="4">
        <v>2.0</v>
      </c>
      <c r="V2316" s="3" t="s">
        <v>38</v>
      </c>
      <c r="W2316" s="3" t="s">
        <v>38</v>
      </c>
      <c r="X2316" s="3" t="s">
        <v>19858</v>
      </c>
      <c r="Y2316" s="5">
        <f t="shared" si="1"/>
        <v>2007</v>
      </c>
      <c r="Z2316" s="5">
        <f t="shared" si="2"/>
        <v>11</v>
      </c>
      <c r="AA2316" s="5">
        <f t="shared" si="3"/>
        <v>23</v>
      </c>
      <c r="AB2316" s="5">
        <f t="shared" si="4"/>
        <v>0</v>
      </c>
      <c r="AC2316" s="5">
        <f t="shared" si="5"/>
        <v>0</v>
      </c>
      <c r="AD2316" s="5">
        <f t="shared" si="6"/>
        <v>0</v>
      </c>
    </row>
    <row r="2317" ht="15.75" customHeight="1">
      <c r="A2317" s="3" t="s">
        <v>30</v>
      </c>
      <c r="B2317" s="3" t="s">
        <v>31</v>
      </c>
      <c r="C2317" s="3" t="s">
        <v>19859</v>
      </c>
      <c r="D2317" s="3" t="s">
        <v>19860</v>
      </c>
      <c r="E2317" s="3" t="s">
        <v>19861</v>
      </c>
      <c r="F2317" s="3" t="s">
        <v>19852</v>
      </c>
      <c r="G2317" s="3" t="s">
        <v>38</v>
      </c>
      <c r="H2317" s="3" t="s">
        <v>38</v>
      </c>
      <c r="I2317" s="3" t="s">
        <v>856</v>
      </c>
      <c r="J2317" s="3" t="s">
        <v>118</v>
      </c>
      <c r="K2317" s="3" t="s">
        <v>19853</v>
      </c>
      <c r="L2317" s="3" t="s">
        <v>19854</v>
      </c>
      <c r="M2317" s="3" t="s">
        <v>38</v>
      </c>
      <c r="N2317" s="3" t="s">
        <v>17659</v>
      </c>
      <c r="O2317" s="3" t="s">
        <v>19665</v>
      </c>
      <c r="P2317" s="4">
        <v>0.0</v>
      </c>
      <c r="Q2317" s="3" t="s">
        <v>38</v>
      </c>
      <c r="R2317" s="4">
        <v>0.0</v>
      </c>
      <c r="S2317" s="3" t="s">
        <v>38</v>
      </c>
      <c r="T2317" s="3" t="s">
        <v>19862</v>
      </c>
      <c r="U2317" s="4">
        <v>2.0</v>
      </c>
      <c r="V2317" s="3" t="s">
        <v>38</v>
      </c>
      <c r="W2317" s="3" t="s">
        <v>38</v>
      </c>
      <c r="X2317" s="3" t="s">
        <v>19863</v>
      </c>
      <c r="Y2317" s="5">
        <f t="shared" si="1"/>
        <v>2007</v>
      </c>
      <c r="Z2317" s="5">
        <f t="shared" si="2"/>
        <v>11</v>
      </c>
      <c r="AA2317" s="5">
        <f t="shared" si="3"/>
        <v>23</v>
      </c>
      <c r="AB2317" s="5">
        <f t="shared" si="4"/>
        <v>0</v>
      </c>
      <c r="AC2317" s="5">
        <f t="shared" si="5"/>
        <v>0</v>
      </c>
      <c r="AD2317" s="5">
        <f t="shared" si="6"/>
        <v>0</v>
      </c>
    </row>
    <row r="2318" ht="15.75" customHeight="1">
      <c r="A2318" s="3" t="s">
        <v>30</v>
      </c>
      <c r="B2318" s="3" t="s">
        <v>31</v>
      </c>
      <c r="C2318" s="3" t="s">
        <v>19864</v>
      </c>
      <c r="D2318" s="3" t="s">
        <v>19865</v>
      </c>
      <c r="E2318" s="3" t="s">
        <v>19866</v>
      </c>
      <c r="F2318" s="3" t="s">
        <v>19867</v>
      </c>
      <c r="G2318" s="3" t="s">
        <v>38</v>
      </c>
      <c r="H2318" s="3" t="s">
        <v>38</v>
      </c>
      <c r="I2318" s="3" t="s">
        <v>19868</v>
      </c>
      <c r="J2318" s="3" t="s">
        <v>19569</v>
      </c>
      <c r="K2318" s="3" t="s">
        <v>18812</v>
      </c>
      <c r="L2318" s="3" t="s">
        <v>18813</v>
      </c>
      <c r="M2318" s="3" t="s">
        <v>38</v>
      </c>
      <c r="N2318" s="3" t="s">
        <v>17659</v>
      </c>
      <c r="O2318" s="3" t="s">
        <v>18921</v>
      </c>
      <c r="P2318" s="4">
        <v>3.0</v>
      </c>
      <c r="Q2318" s="3" t="s">
        <v>19869</v>
      </c>
      <c r="R2318" s="4">
        <v>0.0</v>
      </c>
      <c r="S2318" s="3" t="s">
        <v>38</v>
      </c>
      <c r="T2318" s="3" t="s">
        <v>19870</v>
      </c>
      <c r="U2318" s="4">
        <v>2.0</v>
      </c>
      <c r="V2318" s="3" t="s">
        <v>38</v>
      </c>
      <c r="W2318" s="3" t="s">
        <v>38</v>
      </c>
      <c r="X2318" s="3" t="s">
        <v>19871</v>
      </c>
      <c r="Y2318" s="5">
        <f t="shared" si="1"/>
        <v>2007</v>
      </c>
      <c r="Z2318" s="5">
        <f t="shared" si="2"/>
        <v>11</v>
      </c>
      <c r="AA2318" s="5">
        <f t="shared" si="3"/>
        <v>16</v>
      </c>
      <c r="AB2318" s="5">
        <f t="shared" si="4"/>
        <v>0</v>
      </c>
      <c r="AC2318" s="5">
        <f t="shared" si="5"/>
        <v>0</v>
      </c>
      <c r="AD2318" s="5">
        <f t="shared" si="6"/>
        <v>0</v>
      </c>
    </row>
    <row r="2319" ht="15.75" customHeight="1">
      <c r="A2319" s="3" t="s">
        <v>30</v>
      </c>
      <c r="B2319" s="3" t="s">
        <v>47</v>
      </c>
      <c r="C2319" s="3" t="s">
        <v>19872</v>
      </c>
      <c r="D2319" s="3" t="s">
        <v>19873</v>
      </c>
      <c r="E2319" s="3" t="s">
        <v>19874</v>
      </c>
      <c r="F2319" s="3" t="s">
        <v>17887</v>
      </c>
      <c r="G2319" s="3" t="s">
        <v>19875</v>
      </c>
      <c r="H2319" s="3" t="s">
        <v>19876</v>
      </c>
      <c r="I2319" s="3" t="s">
        <v>147</v>
      </c>
      <c r="J2319" s="3" t="s">
        <v>148</v>
      </c>
      <c r="K2319" s="3" t="s">
        <v>14070</v>
      </c>
      <c r="L2319" s="3" t="s">
        <v>14071</v>
      </c>
      <c r="M2319" s="3" t="s">
        <v>30</v>
      </c>
      <c r="N2319" s="3" t="s">
        <v>151</v>
      </c>
      <c r="O2319" s="3" t="s">
        <v>19877</v>
      </c>
      <c r="P2319" s="4">
        <v>0.0</v>
      </c>
      <c r="Q2319" s="3" t="s">
        <v>38</v>
      </c>
      <c r="R2319" s="4">
        <v>0.0</v>
      </c>
      <c r="S2319" s="3" t="s">
        <v>38</v>
      </c>
      <c r="T2319" s="3" t="s">
        <v>19878</v>
      </c>
      <c r="U2319" s="4">
        <v>1.0</v>
      </c>
      <c r="V2319" s="3" t="s">
        <v>38</v>
      </c>
      <c r="W2319" s="3" t="s">
        <v>38</v>
      </c>
      <c r="X2319" s="3" t="s">
        <v>19879</v>
      </c>
      <c r="Y2319" s="5">
        <f t="shared" si="1"/>
        <v>2009</v>
      </c>
      <c r="Z2319" s="5">
        <f t="shared" si="2"/>
        <v>1</v>
      </c>
      <c r="AA2319" s="5">
        <f t="shared" si="3"/>
        <v>22</v>
      </c>
      <c r="AB2319" s="5">
        <f t="shared" si="4"/>
        <v>2009</v>
      </c>
      <c r="AC2319" s="5">
        <f t="shared" si="5"/>
        <v>5</v>
      </c>
      <c r="AD2319" s="5">
        <f t="shared" si="6"/>
        <v>21</v>
      </c>
    </row>
    <row r="2320" ht="15.75" customHeight="1">
      <c r="A2320" s="3" t="s">
        <v>30</v>
      </c>
      <c r="B2320" s="3" t="s">
        <v>47</v>
      </c>
      <c r="C2320" s="3" t="s">
        <v>19880</v>
      </c>
      <c r="D2320" s="3" t="s">
        <v>19881</v>
      </c>
      <c r="E2320" s="3" t="s">
        <v>19882</v>
      </c>
      <c r="F2320" s="3" t="s">
        <v>19883</v>
      </c>
      <c r="G2320" s="3" t="s">
        <v>19884</v>
      </c>
      <c r="H2320" s="3" t="s">
        <v>19876</v>
      </c>
      <c r="I2320" s="3" t="s">
        <v>172</v>
      </c>
      <c r="J2320" s="3" t="s">
        <v>173</v>
      </c>
      <c r="K2320" s="3" t="s">
        <v>19045</v>
      </c>
      <c r="L2320" s="3" t="s">
        <v>19885</v>
      </c>
      <c r="M2320" s="3" t="s">
        <v>121</v>
      </c>
      <c r="N2320" s="3" t="s">
        <v>38</v>
      </c>
      <c r="O2320" s="3" t="s">
        <v>228</v>
      </c>
      <c r="P2320" s="4">
        <v>0.0</v>
      </c>
      <c r="Q2320" s="3" t="s">
        <v>38</v>
      </c>
      <c r="R2320" s="4">
        <v>2.0</v>
      </c>
      <c r="S2320" s="3" t="s">
        <v>19886</v>
      </c>
      <c r="T2320" s="3" t="s">
        <v>19887</v>
      </c>
      <c r="U2320" s="4">
        <v>8.0</v>
      </c>
      <c r="V2320" s="3" t="s">
        <v>38</v>
      </c>
      <c r="W2320" s="3" t="s">
        <v>38</v>
      </c>
      <c r="X2320" s="3" t="s">
        <v>19888</v>
      </c>
      <c r="Y2320" s="5">
        <f t="shared" si="1"/>
        <v>2008</v>
      </c>
      <c r="Z2320" s="5">
        <f t="shared" si="2"/>
        <v>12</v>
      </c>
      <c r="AA2320" s="5">
        <f t="shared" si="3"/>
        <v>18</v>
      </c>
      <c r="AB2320" s="5">
        <f t="shared" si="4"/>
        <v>2009</v>
      </c>
      <c r="AC2320" s="5">
        <f t="shared" si="5"/>
        <v>5</v>
      </c>
      <c r="AD2320" s="5">
        <f t="shared" si="6"/>
        <v>21</v>
      </c>
    </row>
    <row r="2321" ht="15.75" customHeight="1">
      <c r="A2321" s="3" t="s">
        <v>30</v>
      </c>
      <c r="B2321" s="3" t="s">
        <v>47</v>
      </c>
      <c r="C2321" s="3" t="s">
        <v>19889</v>
      </c>
      <c r="D2321" s="3" t="s">
        <v>19890</v>
      </c>
      <c r="E2321" s="3" t="s">
        <v>19891</v>
      </c>
      <c r="F2321" s="3" t="s">
        <v>19883</v>
      </c>
      <c r="G2321" s="3" t="s">
        <v>19892</v>
      </c>
      <c r="H2321" s="3" t="s">
        <v>19876</v>
      </c>
      <c r="I2321" s="3" t="s">
        <v>172</v>
      </c>
      <c r="J2321" s="3" t="s">
        <v>173</v>
      </c>
      <c r="K2321" s="3" t="s">
        <v>19045</v>
      </c>
      <c r="L2321" s="3" t="s">
        <v>19885</v>
      </c>
      <c r="M2321" s="3" t="s">
        <v>121</v>
      </c>
      <c r="N2321" s="3" t="s">
        <v>38</v>
      </c>
      <c r="O2321" s="3" t="s">
        <v>1256</v>
      </c>
      <c r="P2321" s="4">
        <v>0.0</v>
      </c>
      <c r="Q2321" s="3" t="s">
        <v>38</v>
      </c>
      <c r="R2321" s="4">
        <v>0.0</v>
      </c>
      <c r="S2321" s="3" t="s">
        <v>38</v>
      </c>
      <c r="T2321" s="3" t="s">
        <v>19893</v>
      </c>
      <c r="U2321" s="4">
        <v>1.0</v>
      </c>
      <c r="V2321" s="3" t="s">
        <v>38</v>
      </c>
      <c r="W2321" s="3" t="s">
        <v>38</v>
      </c>
      <c r="X2321" s="3" t="s">
        <v>19894</v>
      </c>
      <c r="Y2321" s="5">
        <f t="shared" si="1"/>
        <v>2008</v>
      </c>
      <c r="Z2321" s="5">
        <f t="shared" si="2"/>
        <v>12</v>
      </c>
      <c r="AA2321" s="5">
        <f t="shared" si="3"/>
        <v>18</v>
      </c>
      <c r="AB2321" s="5">
        <f t="shared" si="4"/>
        <v>2009</v>
      </c>
      <c r="AC2321" s="5">
        <f t="shared" si="5"/>
        <v>5</v>
      </c>
      <c r="AD2321" s="5">
        <f t="shared" si="6"/>
        <v>21</v>
      </c>
    </row>
    <row r="2322" ht="15.75" customHeight="1">
      <c r="A2322" s="3" t="s">
        <v>30</v>
      </c>
      <c r="B2322" s="3" t="s">
        <v>47</v>
      </c>
      <c r="C2322" s="3" t="s">
        <v>19895</v>
      </c>
      <c r="D2322" s="3" t="s">
        <v>19896</v>
      </c>
      <c r="E2322" s="3" t="s">
        <v>19897</v>
      </c>
      <c r="F2322" s="3" t="s">
        <v>19898</v>
      </c>
      <c r="G2322" s="3" t="s">
        <v>19899</v>
      </c>
      <c r="H2322" s="3" t="s">
        <v>19876</v>
      </c>
      <c r="I2322" s="3" t="s">
        <v>147</v>
      </c>
      <c r="J2322" s="3" t="s">
        <v>148</v>
      </c>
      <c r="K2322" s="3" t="s">
        <v>14070</v>
      </c>
      <c r="L2322" s="3" t="s">
        <v>14071</v>
      </c>
      <c r="M2322" s="3" t="s">
        <v>30</v>
      </c>
      <c r="N2322" s="3" t="s">
        <v>151</v>
      </c>
      <c r="O2322" s="3" t="s">
        <v>19900</v>
      </c>
      <c r="P2322" s="4">
        <v>0.0</v>
      </c>
      <c r="Q2322" s="3" t="s">
        <v>38</v>
      </c>
      <c r="R2322" s="4">
        <v>0.0</v>
      </c>
      <c r="S2322" s="3" t="s">
        <v>38</v>
      </c>
      <c r="T2322" s="3" t="s">
        <v>19901</v>
      </c>
      <c r="U2322" s="4">
        <v>1.0</v>
      </c>
      <c r="V2322" s="3" t="s">
        <v>38</v>
      </c>
      <c r="W2322" s="3" t="s">
        <v>38</v>
      </c>
      <c r="X2322" s="3" t="s">
        <v>19902</v>
      </c>
      <c r="Y2322" s="5">
        <f t="shared" si="1"/>
        <v>2008</v>
      </c>
      <c r="Z2322" s="5">
        <f t="shared" si="2"/>
        <v>12</v>
      </c>
      <c r="AA2322" s="5">
        <f t="shared" si="3"/>
        <v>5</v>
      </c>
      <c r="AB2322" s="5">
        <f t="shared" si="4"/>
        <v>2009</v>
      </c>
      <c r="AC2322" s="5">
        <f t="shared" si="5"/>
        <v>5</v>
      </c>
      <c r="AD2322" s="5">
        <f t="shared" si="6"/>
        <v>21</v>
      </c>
    </row>
    <row r="2323" ht="15.75" customHeight="1">
      <c r="A2323" s="3" t="s">
        <v>30</v>
      </c>
      <c r="B2323" s="3" t="s">
        <v>47</v>
      </c>
      <c r="C2323" s="3" t="s">
        <v>19903</v>
      </c>
      <c r="D2323" s="3" t="s">
        <v>19904</v>
      </c>
      <c r="E2323" s="3" t="s">
        <v>19905</v>
      </c>
      <c r="F2323" s="3" t="s">
        <v>19883</v>
      </c>
      <c r="G2323" s="3" t="s">
        <v>19906</v>
      </c>
      <c r="H2323" s="3" t="s">
        <v>19876</v>
      </c>
      <c r="I2323" s="3" t="s">
        <v>172</v>
      </c>
      <c r="J2323" s="3" t="s">
        <v>173</v>
      </c>
      <c r="K2323" s="3" t="s">
        <v>19045</v>
      </c>
      <c r="L2323" s="3" t="s">
        <v>19885</v>
      </c>
      <c r="M2323" s="3" t="s">
        <v>121</v>
      </c>
      <c r="N2323" s="3" t="s">
        <v>38</v>
      </c>
      <c r="O2323" s="3" t="s">
        <v>10058</v>
      </c>
      <c r="P2323" s="4">
        <v>0.0</v>
      </c>
      <c r="Q2323" s="3" t="s">
        <v>38</v>
      </c>
      <c r="R2323" s="4">
        <v>0.0</v>
      </c>
      <c r="S2323" s="3" t="s">
        <v>38</v>
      </c>
      <c r="T2323" s="3" t="s">
        <v>19907</v>
      </c>
      <c r="U2323" s="4">
        <v>1.0</v>
      </c>
      <c r="V2323" s="3" t="s">
        <v>38</v>
      </c>
      <c r="W2323" s="3" t="s">
        <v>38</v>
      </c>
      <c r="X2323" s="3" t="s">
        <v>19908</v>
      </c>
      <c r="Y2323" s="5">
        <f t="shared" si="1"/>
        <v>2008</v>
      </c>
      <c r="Z2323" s="5">
        <f t="shared" si="2"/>
        <v>12</v>
      </c>
      <c r="AA2323" s="5">
        <f t="shared" si="3"/>
        <v>18</v>
      </c>
      <c r="AB2323" s="5">
        <f t="shared" si="4"/>
        <v>2009</v>
      </c>
      <c r="AC2323" s="5">
        <f t="shared" si="5"/>
        <v>5</v>
      </c>
      <c r="AD2323" s="5">
        <f t="shared" si="6"/>
        <v>21</v>
      </c>
    </row>
    <row r="2324" ht="15.75" customHeight="1">
      <c r="A2324" s="3" t="s">
        <v>30</v>
      </c>
      <c r="B2324" s="3" t="s">
        <v>47</v>
      </c>
      <c r="C2324" s="3" t="s">
        <v>12838</v>
      </c>
      <c r="D2324" s="3" t="s">
        <v>19909</v>
      </c>
      <c r="E2324" s="3" t="s">
        <v>19910</v>
      </c>
      <c r="F2324" s="3" t="s">
        <v>19883</v>
      </c>
      <c r="G2324" s="3" t="s">
        <v>19911</v>
      </c>
      <c r="H2324" s="3" t="s">
        <v>19876</v>
      </c>
      <c r="I2324" s="3" t="s">
        <v>172</v>
      </c>
      <c r="J2324" s="3" t="s">
        <v>173</v>
      </c>
      <c r="K2324" s="3" t="s">
        <v>19045</v>
      </c>
      <c r="L2324" s="3" t="s">
        <v>19885</v>
      </c>
      <c r="M2324" s="3" t="s">
        <v>121</v>
      </c>
      <c r="N2324" s="3" t="s">
        <v>38</v>
      </c>
      <c r="O2324" s="3" t="s">
        <v>19912</v>
      </c>
      <c r="P2324" s="4">
        <v>0.0</v>
      </c>
      <c r="Q2324" s="3" t="s">
        <v>38</v>
      </c>
      <c r="R2324" s="4">
        <v>0.0</v>
      </c>
      <c r="S2324" s="3" t="s">
        <v>38</v>
      </c>
      <c r="T2324" s="3" t="s">
        <v>19913</v>
      </c>
      <c r="U2324" s="4">
        <v>1.0</v>
      </c>
      <c r="V2324" s="3" t="s">
        <v>38</v>
      </c>
      <c r="W2324" s="3" t="s">
        <v>38</v>
      </c>
      <c r="X2324" s="3" t="s">
        <v>19914</v>
      </c>
      <c r="Y2324" s="5">
        <f t="shared" si="1"/>
        <v>2008</v>
      </c>
      <c r="Z2324" s="5">
        <f t="shared" si="2"/>
        <v>12</v>
      </c>
      <c r="AA2324" s="5">
        <f t="shared" si="3"/>
        <v>18</v>
      </c>
      <c r="AB2324" s="5">
        <f t="shared" si="4"/>
        <v>2009</v>
      </c>
      <c r="AC2324" s="5">
        <f t="shared" si="5"/>
        <v>5</v>
      </c>
      <c r="AD2324" s="5">
        <f t="shared" si="6"/>
        <v>21</v>
      </c>
    </row>
    <row r="2325" ht="15.75" customHeight="1">
      <c r="A2325" s="3" t="s">
        <v>30</v>
      </c>
      <c r="B2325" s="3" t="s">
        <v>31</v>
      </c>
      <c r="C2325" s="3" t="s">
        <v>5718</v>
      </c>
      <c r="D2325" s="3" t="s">
        <v>19915</v>
      </c>
      <c r="E2325" s="3" t="s">
        <v>19916</v>
      </c>
      <c r="F2325" s="3" t="s">
        <v>19917</v>
      </c>
      <c r="G2325" s="3" t="s">
        <v>38</v>
      </c>
      <c r="H2325" s="3" t="s">
        <v>38</v>
      </c>
      <c r="I2325" s="3" t="s">
        <v>856</v>
      </c>
      <c r="J2325" s="3" t="s">
        <v>118</v>
      </c>
      <c r="K2325" s="3" t="s">
        <v>19918</v>
      </c>
      <c r="L2325" s="3" t="s">
        <v>19919</v>
      </c>
      <c r="M2325" s="3" t="s">
        <v>38</v>
      </c>
      <c r="N2325" s="3" t="s">
        <v>7547</v>
      </c>
      <c r="O2325" s="3" t="s">
        <v>14474</v>
      </c>
      <c r="P2325" s="4">
        <v>2.0</v>
      </c>
      <c r="Q2325" s="3" t="s">
        <v>19920</v>
      </c>
      <c r="R2325" s="4">
        <v>12.0</v>
      </c>
      <c r="S2325" s="3" t="s">
        <v>19921</v>
      </c>
      <c r="T2325" s="3" t="s">
        <v>19922</v>
      </c>
      <c r="U2325" s="4">
        <v>3.0</v>
      </c>
      <c r="V2325" s="3" t="s">
        <v>38</v>
      </c>
      <c r="W2325" s="3" t="s">
        <v>38</v>
      </c>
      <c r="X2325" s="3" t="s">
        <v>19923</v>
      </c>
      <c r="Y2325" s="5">
        <f t="shared" si="1"/>
        <v>2007</v>
      </c>
      <c r="Z2325" s="5">
        <f t="shared" si="2"/>
        <v>11</v>
      </c>
      <c r="AA2325" s="5">
        <f t="shared" si="3"/>
        <v>15</v>
      </c>
      <c r="AB2325" s="5">
        <f t="shared" si="4"/>
        <v>0</v>
      </c>
      <c r="AC2325" s="5">
        <f t="shared" si="5"/>
        <v>0</v>
      </c>
      <c r="AD2325" s="5">
        <f t="shared" si="6"/>
        <v>0</v>
      </c>
    </row>
    <row r="2326" ht="15.75" customHeight="1">
      <c r="A2326" s="3" t="s">
        <v>30</v>
      </c>
      <c r="B2326" s="3" t="s">
        <v>31</v>
      </c>
      <c r="C2326" s="3" t="s">
        <v>19924</v>
      </c>
      <c r="D2326" s="3" t="s">
        <v>19925</v>
      </c>
      <c r="E2326" s="3" t="s">
        <v>19926</v>
      </c>
      <c r="F2326" s="3" t="s">
        <v>19917</v>
      </c>
      <c r="G2326" s="3" t="s">
        <v>38</v>
      </c>
      <c r="H2326" s="3" t="s">
        <v>38</v>
      </c>
      <c r="I2326" s="3" t="s">
        <v>19868</v>
      </c>
      <c r="J2326" s="3" t="s">
        <v>19569</v>
      </c>
      <c r="K2326" s="3" t="s">
        <v>18812</v>
      </c>
      <c r="L2326" s="3" t="s">
        <v>18813</v>
      </c>
      <c r="M2326" s="3" t="s">
        <v>38</v>
      </c>
      <c r="N2326" s="3" t="s">
        <v>17659</v>
      </c>
      <c r="O2326" s="3" t="s">
        <v>19927</v>
      </c>
      <c r="P2326" s="4">
        <v>4.0</v>
      </c>
      <c r="Q2326" s="3" t="s">
        <v>19928</v>
      </c>
      <c r="R2326" s="4">
        <v>0.0</v>
      </c>
      <c r="S2326" s="3" t="s">
        <v>38</v>
      </c>
      <c r="T2326" s="3" t="s">
        <v>19929</v>
      </c>
      <c r="U2326" s="4">
        <v>2.0</v>
      </c>
      <c r="V2326" s="3" t="s">
        <v>38</v>
      </c>
      <c r="W2326" s="3" t="s">
        <v>38</v>
      </c>
      <c r="X2326" s="3" t="s">
        <v>19930</v>
      </c>
      <c r="Y2326" s="5">
        <f t="shared" si="1"/>
        <v>2007</v>
      </c>
      <c r="Z2326" s="5">
        <f t="shared" si="2"/>
        <v>11</v>
      </c>
      <c r="AA2326" s="5">
        <f t="shared" si="3"/>
        <v>15</v>
      </c>
      <c r="AB2326" s="5">
        <f t="shared" si="4"/>
        <v>0</v>
      </c>
      <c r="AC2326" s="5">
        <f t="shared" si="5"/>
        <v>0</v>
      </c>
      <c r="AD2326" s="5">
        <f t="shared" si="6"/>
        <v>0</v>
      </c>
    </row>
    <row r="2327" ht="15.75" customHeight="1">
      <c r="A2327" s="3" t="s">
        <v>30</v>
      </c>
      <c r="B2327" s="3" t="s">
        <v>47</v>
      </c>
      <c r="C2327" s="3" t="s">
        <v>19931</v>
      </c>
      <c r="D2327" s="3" t="s">
        <v>19932</v>
      </c>
      <c r="E2327" s="3" t="s">
        <v>19933</v>
      </c>
      <c r="F2327" s="3" t="s">
        <v>19798</v>
      </c>
      <c r="G2327" s="3" t="s">
        <v>19934</v>
      </c>
      <c r="H2327" s="3" t="s">
        <v>19935</v>
      </c>
      <c r="I2327" s="3" t="s">
        <v>19127</v>
      </c>
      <c r="J2327" s="3" t="s">
        <v>1435</v>
      </c>
      <c r="K2327" s="3" t="s">
        <v>18084</v>
      </c>
      <c r="L2327" s="3" t="s">
        <v>18085</v>
      </c>
      <c r="M2327" s="3" t="s">
        <v>30</v>
      </c>
      <c r="N2327" s="3" t="s">
        <v>38</v>
      </c>
      <c r="O2327" s="3" t="s">
        <v>12296</v>
      </c>
      <c r="P2327" s="4">
        <v>0.0</v>
      </c>
      <c r="Q2327" s="3" t="s">
        <v>38</v>
      </c>
      <c r="R2327" s="4">
        <v>0.0</v>
      </c>
      <c r="S2327" s="3" t="s">
        <v>38</v>
      </c>
      <c r="T2327" s="3" t="s">
        <v>19936</v>
      </c>
      <c r="U2327" s="4">
        <v>3.0</v>
      </c>
      <c r="V2327" s="3" t="s">
        <v>38</v>
      </c>
      <c r="W2327" s="3" t="s">
        <v>38</v>
      </c>
      <c r="X2327" s="3" t="s">
        <v>19937</v>
      </c>
      <c r="Y2327" s="5">
        <f t="shared" si="1"/>
        <v>2008</v>
      </c>
      <c r="Z2327" s="5">
        <f t="shared" si="2"/>
        <v>11</v>
      </c>
      <c r="AA2327" s="5">
        <f t="shared" si="3"/>
        <v>26</v>
      </c>
      <c r="AB2327" s="5">
        <f t="shared" si="4"/>
        <v>2009</v>
      </c>
      <c r="AC2327" s="5">
        <f t="shared" si="5"/>
        <v>5</v>
      </c>
      <c r="AD2327" s="5">
        <f t="shared" si="6"/>
        <v>11</v>
      </c>
    </row>
    <row r="2328" ht="15.75" customHeight="1">
      <c r="A2328" s="3" t="s">
        <v>30</v>
      </c>
      <c r="B2328" s="3" t="s">
        <v>47</v>
      </c>
      <c r="C2328" s="3" t="s">
        <v>19938</v>
      </c>
      <c r="D2328" s="3" t="s">
        <v>19939</v>
      </c>
      <c r="E2328" s="3" t="s">
        <v>19940</v>
      </c>
      <c r="F2328" s="3" t="s">
        <v>19941</v>
      </c>
      <c r="G2328" s="3" t="s">
        <v>19942</v>
      </c>
      <c r="H2328" s="3" t="s">
        <v>19935</v>
      </c>
      <c r="I2328" s="3" t="s">
        <v>147</v>
      </c>
      <c r="J2328" s="3" t="s">
        <v>148</v>
      </c>
      <c r="K2328" s="3" t="s">
        <v>14070</v>
      </c>
      <c r="L2328" s="3" t="s">
        <v>14071</v>
      </c>
      <c r="M2328" s="3" t="s">
        <v>30</v>
      </c>
      <c r="N2328" s="3" t="s">
        <v>151</v>
      </c>
      <c r="O2328" s="3" t="s">
        <v>19280</v>
      </c>
      <c r="P2328" s="4">
        <v>0.0</v>
      </c>
      <c r="Q2328" s="3" t="s">
        <v>38</v>
      </c>
      <c r="R2328" s="4">
        <v>0.0</v>
      </c>
      <c r="S2328" s="3" t="s">
        <v>38</v>
      </c>
      <c r="T2328" s="3" t="s">
        <v>19943</v>
      </c>
      <c r="U2328" s="4">
        <v>1.0</v>
      </c>
      <c r="V2328" s="3" t="s">
        <v>38</v>
      </c>
      <c r="W2328" s="3" t="s">
        <v>38</v>
      </c>
      <c r="X2328" s="3" t="s">
        <v>19944</v>
      </c>
      <c r="Y2328" s="5">
        <f t="shared" si="1"/>
        <v>2008</v>
      </c>
      <c r="Z2328" s="5">
        <f t="shared" si="2"/>
        <v>12</v>
      </c>
      <c r="AA2328" s="5">
        <f t="shared" si="3"/>
        <v>2</v>
      </c>
      <c r="AB2328" s="5">
        <f t="shared" si="4"/>
        <v>2009</v>
      </c>
      <c r="AC2328" s="5">
        <f t="shared" si="5"/>
        <v>5</v>
      </c>
      <c r="AD2328" s="5">
        <f t="shared" si="6"/>
        <v>11</v>
      </c>
    </row>
    <row r="2329" ht="15.75" customHeight="1">
      <c r="A2329" s="3" t="s">
        <v>30</v>
      </c>
      <c r="B2329" s="3" t="s">
        <v>31</v>
      </c>
      <c r="C2329" s="3" t="s">
        <v>19945</v>
      </c>
      <c r="D2329" s="3" t="s">
        <v>19946</v>
      </c>
      <c r="E2329" s="3" t="s">
        <v>19947</v>
      </c>
      <c r="F2329" s="3" t="s">
        <v>19948</v>
      </c>
      <c r="G2329" s="3" t="s">
        <v>19949</v>
      </c>
      <c r="H2329" s="3" t="s">
        <v>19935</v>
      </c>
      <c r="I2329" s="3" t="s">
        <v>38</v>
      </c>
      <c r="J2329" s="3" t="s">
        <v>1435</v>
      </c>
      <c r="K2329" s="3" t="s">
        <v>312</v>
      </c>
      <c r="L2329" s="3" t="s">
        <v>38</v>
      </c>
      <c r="M2329" s="3" t="s">
        <v>38</v>
      </c>
      <c r="N2329" s="3" t="s">
        <v>38</v>
      </c>
      <c r="O2329" s="3" t="s">
        <v>2403</v>
      </c>
      <c r="P2329" s="4">
        <v>3.0</v>
      </c>
      <c r="Q2329" s="3" t="s">
        <v>19950</v>
      </c>
      <c r="R2329" s="4">
        <v>0.0</v>
      </c>
      <c r="S2329" s="3" t="s">
        <v>38</v>
      </c>
      <c r="T2329" s="3" t="s">
        <v>19951</v>
      </c>
      <c r="U2329" s="4">
        <v>1.0</v>
      </c>
      <c r="V2329" s="3" t="s">
        <v>38</v>
      </c>
      <c r="W2329" s="3" t="s">
        <v>38</v>
      </c>
      <c r="X2329" s="3" t="s">
        <v>19952</v>
      </c>
      <c r="Y2329" s="5">
        <f t="shared" si="1"/>
        <v>2008</v>
      </c>
      <c r="Z2329" s="5">
        <f t="shared" si="2"/>
        <v>4</v>
      </c>
      <c r="AA2329" s="5">
        <f t="shared" si="3"/>
        <v>15</v>
      </c>
      <c r="AB2329" s="5">
        <f t="shared" si="4"/>
        <v>2009</v>
      </c>
      <c r="AC2329" s="5">
        <f t="shared" si="5"/>
        <v>5</v>
      </c>
      <c r="AD2329" s="5">
        <f t="shared" si="6"/>
        <v>11</v>
      </c>
    </row>
    <row r="2330" ht="15.75" customHeight="1">
      <c r="A2330" s="3" t="s">
        <v>30</v>
      </c>
      <c r="B2330" s="3" t="s">
        <v>47</v>
      </c>
      <c r="C2330" s="3" t="s">
        <v>19953</v>
      </c>
      <c r="D2330" s="3" t="s">
        <v>19954</v>
      </c>
      <c r="E2330" s="3" t="s">
        <v>19955</v>
      </c>
      <c r="F2330" s="3" t="s">
        <v>19956</v>
      </c>
      <c r="G2330" s="3" t="s">
        <v>19957</v>
      </c>
      <c r="H2330" s="3" t="s">
        <v>19958</v>
      </c>
      <c r="I2330" s="3" t="s">
        <v>19127</v>
      </c>
      <c r="J2330" s="3" t="s">
        <v>1435</v>
      </c>
      <c r="K2330" s="3" t="s">
        <v>18084</v>
      </c>
      <c r="L2330" s="3" t="s">
        <v>18085</v>
      </c>
      <c r="M2330" s="3" t="s">
        <v>30</v>
      </c>
      <c r="N2330" s="3" t="s">
        <v>19544</v>
      </c>
      <c r="O2330" s="3" t="s">
        <v>12296</v>
      </c>
      <c r="P2330" s="4">
        <v>0.0</v>
      </c>
      <c r="Q2330" s="3" t="s">
        <v>38</v>
      </c>
      <c r="R2330" s="4">
        <v>0.0</v>
      </c>
      <c r="S2330" s="3" t="s">
        <v>38</v>
      </c>
      <c r="T2330" s="3" t="s">
        <v>19959</v>
      </c>
      <c r="U2330" s="4">
        <v>1.0</v>
      </c>
      <c r="V2330" s="3" t="s">
        <v>38</v>
      </c>
      <c r="W2330" s="3" t="s">
        <v>38</v>
      </c>
      <c r="X2330" s="3" t="s">
        <v>19960</v>
      </c>
      <c r="Y2330" s="5">
        <f t="shared" si="1"/>
        <v>2008</v>
      </c>
      <c r="Z2330" s="5">
        <f t="shared" si="2"/>
        <v>12</v>
      </c>
      <c r="AA2330" s="5">
        <f t="shared" si="3"/>
        <v>10</v>
      </c>
      <c r="AB2330" s="5">
        <f t="shared" si="4"/>
        <v>2009</v>
      </c>
      <c r="AC2330" s="5">
        <f t="shared" si="5"/>
        <v>5</v>
      </c>
      <c r="AD2330" s="5">
        <f t="shared" si="6"/>
        <v>1</v>
      </c>
    </row>
    <row r="2331" ht="15.75" customHeight="1">
      <c r="A2331" s="3" t="s">
        <v>30</v>
      </c>
      <c r="B2331" s="3" t="s">
        <v>31</v>
      </c>
      <c r="C2331" s="3" t="s">
        <v>19961</v>
      </c>
      <c r="D2331" s="3" t="s">
        <v>19962</v>
      </c>
      <c r="E2331" s="3" t="s">
        <v>19963</v>
      </c>
      <c r="F2331" s="3" t="s">
        <v>19964</v>
      </c>
      <c r="G2331" s="3" t="s">
        <v>38</v>
      </c>
      <c r="H2331" s="3" t="s">
        <v>38</v>
      </c>
      <c r="I2331" s="3" t="s">
        <v>11540</v>
      </c>
      <c r="J2331" s="3" t="s">
        <v>11541</v>
      </c>
      <c r="K2331" s="3" t="s">
        <v>19965</v>
      </c>
      <c r="L2331" s="3" t="s">
        <v>19966</v>
      </c>
      <c r="M2331" s="3" t="s">
        <v>38</v>
      </c>
      <c r="N2331" s="3" t="s">
        <v>38</v>
      </c>
      <c r="O2331" s="3" t="s">
        <v>19967</v>
      </c>
      <c r="P2331" s="4">
        <v>0.0</v>
      </c>
      <c r="Q2331" s="3" t="s">
        <v>38</v>
      </c>
      <c r="R2331" s="4">
        <v>2.0</v>
      </c>
      <c r="S2331" s="3" t="s">
        <v>19968</v>
      </c>
      <c r="T2331" s="3" t="s">
        <v>19969</v>
      </c>
      <c r="U2331" s="4">
        <v>1.0</v>
      </c>
      <c r="V2331" s="3" t="s">
        <v>38</v>
      </c>
      <c r="W2331" s="3" t="s">
        <v>38</v>
      </c>
      <c r="X2331" s="3" t="s">
        <v>19970</v>
      </c>
      <c r="Y2331" s="5">
        <f t="shared" si="1"/>
        <v>2007</v>
      </c>
      <c r="Z2331" s="5">
        <f t="shared" si="2"/>
        <v>10</v>
      </c>
      <c r="AA2331" s="5">
        <f t="shared" si="3"/>
        <v>19</v>
      </c>
      <c r="AB2331" s="5">
        <f t="shared" si="4"/>
        <v>0</v>
      </c>
      <c r="AC2331" s="5">
        <f t="shared" si="5"/>
        <v>0</v>
      </c>
      <c r="AD2331" s="5">
        <f t="shared" si="6"/>
        <v>0</v>
      </c>
    </row>
    <row r="2332" ht="15.75" customHeight="1">
      <c r="A2332" s="3" t="s">
        <v>30</v>
      </c>
      <c r="B2332" s="3" t="s">
        <v>31</v>
      </c>
      <c r="C2332" s="3" t="s">
        <v>19971</v>
      </c>
      <c r="D2332" s="3" t="s">
        <v>19972</v>
      </c>
      <c r="E2332" s="3" t="s">
        <v>19973</v>
      </c>
      <c r="F2332" s="3" t="s">
        <v>19964</v>
      </c>
      <c r="G2332" s="3" t="s">
        <v>38</v>
      </c>
      <c r="H2332" s="3" t="s">
        <v>38</v>
      </c>
      <c r="I2332" s="3" t="s">
        <v>856</v>
      </c>
      <c r="J2332" s="3" t="s">
        <v>118</v>
      </c>
      <c r="K2332" s="3" t="s">
        <v>19974</v>
      </c>
      <c r="L2332" s="3" t="s">
        <v>19975</v>
      </c>
      <c r="M2332" s="3" t="s">
        <v>38</v>
      </c>
      <c r="N2332" s="3" t="s">
        <v>17659</v>
      </c>
      <c r="O2332" s="3" t="s">
        <v>19976</v>
      </c>
      <c r="P2332" s="4">
        <v>13.0</v>
      </c>
      <c r="Q2332" s="3" t="s">
        <v>19977</v>
      </c>
      <c r="R2332" s="4">
        <v>3.0</v>
      </c>
      <c r="S2332" s="3" t="s">
        <v>19978</v>
      </c>
      <c r="T2332" s="3" t="s">
        <v>19979</v>
      </c>
      <c r="U2332" s="4">
        <v>1.0</v>
      </c>
      <c r="V2332" s="3" t="s">
        <v>38</v>
      </c>
      <c r="W2332" s="3" t="s">
        <v>38</v>
      </c>
      <c r="X2332" s="3" t="s">
        <v>19980</v>
      </c>
      <c r="Y2332" s="5">
        <f t="shared" si="1"/>
        <v>2007</v>
      </c>
      <c r="Z2332" s="5">
        <f t="shared" si="2"/>
        <v>10</v>
      </c>
      <c r="AA2332" s="5">
        <f t="shared" si="3"/>
        <v>19</v>
      </c>
      <c r="AB2332" s="5">
        <f t="shared" si="4"/>
        <v>0</v>
      </c>
      <c r="AC2332" s="5">
        <f t="shared" si="5"/>
        <v>0</v>
      </c>
      <c r="AD2332" s="5">
        <f t="shared" si="6"/>
        <v>0</v>
      </c>
    </row>
    <row r="2333" ht="15.75" customHeight="1">
      <c r="A2333" s="3" t="s">
        <v>30</v>
      </c>
      <c r="B2333" s="3" t="s">
        <v>31</v>
      </c>
      <c r="C2333" s="3" t="s">
        <v>14130</v>
      </c>
      <c r="D2333" s="3" t="s">
        <v>19981</v>
      </c>
      <c r="E2333" s="3" t="s">
        <v>19982</v>
      </c>
      <c r="F2333" s="3" t="s">
        <v>19983</v>
      </c>
      <c r="G2333" s="3" t="s">
        <v>38</v>
      </c>
      <c r="H2333" s="3" t="s">
        <v>38</v>
      </c>
      <c r="I2333" s="3" t="s">
        <v>856</v>
      </c>
      <c r="J2333" s="3" t="s">
        <v>118</v>
      </c>
      <c r="K2333" s="3" t="s">
        <v>19984</v>
      </c>
      <c r="L2333" s="3" t="s">
        <v>19985</v>
      </c>
      <c r="M2333" s="3" t="s">
        <v>38</v>
      </c>
      <c r="N2333" s="3" t="s">
        <v>7547</v>
      </c>
      <c r="O2333" s="3" t="s">
        <v>19986</v>
      </c>
      <c r="P2333" s="4">
        <v>5.0</v>
      </c>
      <c r="Q2333" s="3" t="s">
        <v>19987</v>
      </c>
      <c r="R2333" s="4">
        <v>4.0</v>
      </c>
      <c r="S2333" s="3" t="s">
        <v>19988</v>
      </c>
      <c r="T2333" s="3" t="s">
        <v>19989</v>
      </c>
      <c r="U2333" s="4">
        <v>2.0</v>
      </c>
      <c r="V2333" s="3" t="s">
        <v>38</v>
      </c>
      <c r="W2333" s="3" t="s">
        <v>38</v>
      </c>
      <c r="X2333" s="3" t="s">
        <v>19990</v>
      </c>
      <c r="Y2333" s="5">
        <f t="shared" si="1"/>
        <v>2007</v>
      </c>
      <c r="Z2333" s="5">
        <f t="shared" si="2"/>
        <v>10</v>
      </c>
      <c r="AA2333" s="5">
        <f t="shared" si="3"/>
        <v>26</v>
      </c>
      <c r="AB2333" s="5">
        <f t="shared" si="4"/>
        <v>0</v>
      </c>
      <c r="AC2333" s="5">
        <f t="shared" si="5"/>
        <v>0</v>
      </c>
      <c r="AD2333" s="5">
        <f t="shared" si="6"/>
        <v>0</v>
      </c>
    </row>
    <row r="2334" ht="15.75" customHeight="1">
      <c r="A2334" s="3" t="s">
        <v>30</v>
      </c>
      <c r="B2334" s="3" t="s">
        <v>47</v>
      </c>
      <c r="C2334" s="3" t="s">
        <v>19991</v>
      </c>
      <c r="D2334" s="3" t="s">
        <v>19992</v>
      </c>
      <c r="E2334" s="3" t="s">
        <v>19993</v>
      </c>
      <c r="F2334" s="3" t="s">
        <v>18346</v>
      </c>
      <c r="G2334" s="3" t="s">
        <v>19994</v>
      </c>
      <c r="H2334" s="3" t="s">
        <v>19995</v>
      </c>
      <c r="I2334" s="3" t="s">
        <v>19996</v>
      </c>
      <c r="J2334" s="3" t="s">
        <v>19321</v>
      </c>
      <c r="K2334" s="3" t="s">
        <v>19997</v>
      </c>
      <c r="L2334" s="3" t="s">
        <v>19998</v>
      </c>
      <c r="M2334" s="3" t="s">
        <v>38</v>
      </c>
      <c r="N2334" s="3" t="s">
        <v>7547</v>
      </c>
      <c r="O2334" s="3" t="s">
        <v>1786</v>
      </c>
      <c r="P2334" s="4">
        <v>0.0</v>
      </c>
      <c r="Q2334" s="3" t="s">
        <v>38</v>
      </c>
      <c r="R2334" s="4">
        <v>0.0</v>
      </c>
      <c r="S2334" s="3" t="s">
        <v>38</v>
      </c>
      <c r="T2334" s="3" t="s">
        <v>19999</v>
      </c>
      <c r="U2334" s="4">
        <v>1.0</v>
      </c>
      <c r="V2334" s="3" t="s">
        <v>38</v>
      </c>
      <c r="W2334" s="3" t="s">
        <v>38</v>
      </c>
      <c r="X2334" s="3" t="s">
        <v>20000</v>
      </c>
      <c r="Y2334" s="5">
        <f t="shared" si="1"/>
        <v>2008</v>
      </c>
      <c r="Z2334" s="5">
        <f t="shared" si="2"/>
        <v>9</v>
      </c>
      <c r="AA2334" s="5">
        <f t="shared" si="3"/>
        <v>26</v>
      </c>
      <c r="AB2334" s="5">
        <f t="shared" si="4"/>
        <v>2009</v>
      </c>
      <c r="AC2334" s="5">
        <f t="shared" si="5"/>
        <v>4</v>
      </c>
      <c r="AD2334" s="5">
        <f t="shared" si="6"/>
        <v>21</v>
      </c>
    </row>
    <row r="2335" ht="15.75" customHeight="1">
      <c r="A2335" s="3" t="s">
        <v>30</v>
      </c>
      <c r="B2335" s="3" t="s">
        <v>47</v>
      </c>
      <c r="C2335" s="3" t="s">
        <v>20001</v>
      </c>
      <c r="D2335" s="3" t="s">
        <v>20002</v>
      </c>
      <c r="E2335" s="3" t="s">
        <v>20003</v>
      </c>
      <c r="F2335" s="3" t="s">
        <v>20004</v>
      </c>
      <c r="G2335" s="3" t="s">
        <v>20005</v>
      </c>
      <c r="H2335" s="3" t="s">
        <v>19995</v>
      </c>
      <c r="I2335" s="3" t="s">
        <v>19127</v>
      </c>
      <c r="J2335" s="3" t="s">
        <v>1435</v>
      </c>
      <c r="K2335" s="3" t="s">
        <v>18084</v>
      </c>
      <c r="L2335" s="3" t="s">
        <v>18085</v>
      </c>
      <c r="M2335" s="3" t="s">
        <v>30</v>
      </c>
      <c r="N2335" s="3" t="s">
        <v>19544</v>
      </c>
      <c r="O2335" s="3" t="s">
        <v>529</v>
      </c>
      <c r="P2335" s="4">
        <v>0.0</v>
      </c>
      <c r="Q2335" s="3" t="s">
        <v>38</v>
      </c>
      <c r="R2335" s="4">
        <v>0.0</v>
      </c>
      <c r="S2335" s="3" t="s">
        <v>38</v>
      </c>
      <c r="T2335" s="3" t="s">
        <v>20006</v>
      </c>
      <c r="U2335" s="4">
        <v>3.0</v>
      </c>
      <c r="V2335" s="3" t="s">
        <v>38</v>
      </c>
      <c r="W2335" s="3" t="s">
        <v>38</v>
      </c>
      <c r="X2335" s="3" t="s">
        <v>20007</v>
      </c>
      <c r="Y2335" s="5">
        <f t="shared" si="1"/>
        <v>2008</v>
      </c>
      <c r="Z2335" s="5">
        <f t="shared" si="2"/>
        <v>12</v>
      </c>
      <c r="AA2335" s="5">
        <f t="shared" si="3"/>
        <v>19</v>
      </c>
      <c r="AB2335" s="5">
        <f t="shared" si="4"/>
        <v>2009</v>
      </c>
      <c r="AC2335" s="5">
        <f t="shared" si="5"/>
        <v>4</v>
      </c>
      <c r="AD2335" s="5">
        <f t="shared" si="6"/>
        <v>21</v>
      </c>
    </row>
    <row r="2336" ht="15.75" customHeight="1">
      <c r="A2336" s="3" t="s">
        <v>30</v>
      </c>
      <c r="B2336" s="3" t="s">
        <v>47</v>
      </c>
      <c r="C2336" s="3" t="s">
        <v>20008</v>
      </c>
      <c r="D2336" s="3" t="s">
        <v>20009</v>
      </c>
      <c r="E2336" s="3" t="s">
        <v>20010</v>
      </c>
      <c r="F2336" s="3" t="s">
        <v>19052</v>
      </c>
      <c r="G2336" s="3" t="s">
        <v>20011</v>
      </c>
      <c r="H2336" s="3" t="s">
        <v>19995</v>
      </c>
      <c r="I2336" s="3" t="s">
        <v>13387</v>
      </c>
      <c r="J2336" s="3" t="s">
        <v>19321</v>
      </c>
      <c r="K2336" s="3" t="s">
        <v>20012</v>
      </c>
      <c r="L2336" s="3" t="s">
        <v>19312</v>
      </c>
      <c r="M2336" s="3" t="s">
        <v>38</v>
      </c>
      <c r="N2336" s="3" t="s">
        <v>7547</v>
      </c>
      <c r="O2336" s="3" t="s">
        <v>20013</v>
      </c>
      <c r="P2336" s="4">
        <v>0.0</v>
      </c>
      <c r="Q2336" s="3" t="s">
        <v>38</v>
      </c>
      <c r="R2336" s="4">
        <v>1.0</v>
      </c>
      <c r="S2336" s="3" t="s">
        <v>20014</v>
      </c>
      <c r="T2336" s="3" t="s">
        <v>20015</v>
      </c>
      <c r="U2336" s="4">
        <v>1.0</v>
      </c>
      <c r="V2336" s="3" t="s">
        <v>38</v>
      </c>
      <c r="W2336" s="3" t="s">
        <v>38</v>
      </c>
      <c r="X2336" s="3" t="s">
        <v>20016</v>
      </c>
      <c r="Y2336" s="5">
        <f t="shared" si="1"/>
        <v>2008</v>
      </c>
      <c r="Z2336" s="5">
        <f t="shared" si="2"/>
        <v>5</v>
      </c>
      <c r="AA2336" s="5">
        <f t="shared" si="3"/>
        <v>8</v>
      </c>
      <c r="AB2336" s="5">
        <f t="shared" si="4"/>
        <v>2009</v>
      </c>
      <c r="AC2336" s="5">
        <f t="shared" si="5"/>
        <v>4</v>
      </c>
      <c r="AD2336" s="5">
        <f t="shared" si="6"/>
        <v>21</v>
      </c>
    </row>
    <row r="2337" ht="15.75" customHeight="1">
      <c r="A2337" s="3" t="s">
        <v>30</v>
      </c>
      <c r="B2337" s="3" t="s">
        <v>31</v>
      </c>
      <c r="C2337" s="3" t="s">
        <v>20017</v>
      </c>
      <c r="D2337" s="3" t="s">
        <v>20018</v>
      </c>
      <c r="E2337" s="3" t="s">
        <v>20019</v>
      </c>
      <c r="F2337" s="3" t="s">
        <v>20020</v>
      </c>
      <c r="G2337" s="3" t="s">
        <v>38</v>
      </c>
      <c r="H2337" s="3" t="s">
        <v>38</v>
      </c>
      <c r="I2337" s="3" t="s">
        <v>7987</v>
      </c>
      <c r="J2337" s="3" t="s">
        <v>39</v>
      </c>
      <c r="K2337" s="3" t="s">
        <v>20021</v>
      </c>
      <c r="L2337" s="3" t="s">
        <v>20022</v>
      </c>
      <c r="M2337" s="3" t="s">
        <v>30</v>
      </c>
      <c r="N2337" s="3" t="s">
        <v>20023</v>
      </c>
      <c r="O2337" s="3" t="s">
        <v>1786</v>
      </c>
      <c r="P2337" s="4">
        <v>2.0</v>
      </c>
      <c r="Q2337" s="3" t="s">
        <v>20024</v>
      </c>
      <c r="R2337" s="4">
        <v>0.0</v>
      </c>
      <c r="S2337" s="3" t="s">
        <v>38</v>
      </c>
      <c r="T2337" s="3" t="s">
        <v>20025</v>
      </c>
      <c r="U2337" s="4">
        <v>1.0</v>
      </c>
      <c r="V2337" s="3" t="s">
        <v>38</v>
      </c>
      <c r="W2337" s="3" t="s">
        <v>38</v>
      </c>
      <c r="X2337" s="3" t="s">
        <v>20026</v>
      </c>
      <c r="Y2337" s="5">
        <f t="shared" si="1"/>
        <v>2007</v>
      </c>
      <c r="Z2337" s="5">
        <f t="shared" si="2"/>
        <v>10</v>
      </c>
      <c r="AA2337" s="5">
        <f t="shared" si="3"/>
        <v>8</v>
      </c>
      <c r="AB2337" s="5">
        <f t="shared" si="4"/>
        <v>0</v>
      </c>
      <c r="AC2337" s="5">
        <f t="shared" si="5"/>
        <v>0</v>
      </c>
      <c r="AD2337" s="5">
        <f t="shared" si="6"/>
        <v>0</v>
      </c>
    </row>
    <row r="2338" ht="15.75" customHeight="1">
      <c r="A2338" s="3" t="s">
        <v>30</v>
      </c>
      <c r="B2338" s="3" t="s">
        <v>31</v>
      </c>
      <c r="C2338" s="3" t="s">
        <v>20027</v>
      </c>
      <c r="D2338" s="3" t="s">
        <v>20028</v>
      </c>
      <c r="E2338" s="3" t="s">
        <v>20029</v>
      </c>
      <c r="F2338" s="3" t="s">
        <v>20030</v>
      </c>
      <c r="G2338" s="3" t="s">
        <v>38</v>
      </c>
      <c r="H2338" s="3" t="s">
        <v>38</v>
      </c>
      <c r="I2338" s="3" t="s">
        <v>856</v>
      </c>
      <c r="J2338" s="3" t="s">
        <v>118</v>
      </c>
      <c r="K2338" s="3" t="s">
        <v>20031</v>
      </c>
      <c r="L2338" s="3" t="s">
        <v>20032</v>
      </c>
      <c r="M2338" s="3" t="s">
        <v>38</v>
      </c>
      <c r="N2338" s="3" t="s">
        <v>17659</v>
      </c>
      <c r="O2338" s="3" t="s">
        <v>20033</v>
      </c>
      <c r="P2338" s="4">
        <v>0.0</v>
      </c>
      <c r="Q2338" s="3" t="s">
        <v>38</v>
      </c>
      <c r="R2338" s="4">
        <v>3.0</v>
      </c>
      <c r="S2338" s="3" t="s">
        <v>20034</v>
      </c>
      <c r="T2338" s="3" t="s">
        <v>20035</v>
      </c>
      <c r="U2338" s="4">
        <v>1.0</v>
      </c>
      <c r="V2338" s="3" t="s">
        <v>38</v>
      </c>
      <c r="W2338" s="3" t="s">
        <v>38</v>
      </c>
      <c r="X2338" s="3" t="s">
        <v>20036</v>
      </c>
      <c r="Y2338" s="5">
        <f t="shared" si="1"/>
        <v>2007</v>
      </c>
      <c r="Z2338" s="5">
        <f t="shared" si="2"/>
        <v>10</v>
      </c>
      <c r="AA2338" s="5">
        <f t="shared" si="3"/>
        <v>2</v>
      </c>
      <c r="AB2338" s="5">
        <f t="shared" si="4"/>
        <v>0</v>
      </c>
      <c r="AC2338" s="5">
        <f t="shared" si="5"/>
        <v>0</v>
      </c>
      <c r="AD2338" s="5">
        <f t="shared" si="6"/>
        <v>0</v>
      </c>
    </row>
    <row r="2339" ht="15.75" customHeight="1">
      <c r="A2339" s="3" t="s">
        <v>30</v>
      </c>
      <c r="B2339" s="3" t="s">
        <v>31</v>
      </c>
      <c r="C2339" s="3" t="s">
        <v>20037</v>
      </c>
      <c r="D2339" s="3" t="s">
        <v>20038</v>
      </c>
      <c r="E2339" s="3" t="s">
        <v>20039</v>
      </c>
      <c r="F2339" s="3" t="s">
        <v>20040</v>
      </c>
      <c r="G2339" s="3" t="s">
        <v>38</v>
      </c>
      <c r="H2339" s="3" t="s">
        <v>38</v>
      </c>
      <c r="I2339" s="3" t="s">
        <v>172</v>
      </c>
      <c r="J2339" s="3" t="s">
        <v>173</v>
      </c>
      <c r="K2339" s="3" t="s">
        <v>19045</v>
      </c>
      <c r="L2339" s="3" t="s">
        <v>19885</v>
      </c>
      <c r="M2339" s="3" t="s">
        <v>121</v>
      </c>
      <c r="N2339" s="3" t="s">
        <v>38</v>
      </c>
      <c r="O2339" s="3" t="s">
        <v>1550</v>
      </c>
      <c r="P2339" s="4">
        <v>0.0</v>
      </c>
      <c r="Q2339" s="3" t="s">
        <v>38</v>
      </c>
      <c r="R2339" s="4">
        <v>0.0</v>
      </c>
      <c r="S2339" s="3" t="s">
        <v>38</v>
      </c>
      <c r="T2339" s="3" t="s">
        <v>20041</v>
      </c>
      <c r="U2339" s="4">
        <v>1.0</v>
      </c>
      <c r="V2339" s="3" t="s">
        <v>38</v>
      </c>
      <c r="W2339" s="3" t="s">
        <v>38</v>
      </c>
      <c r="X2339" s="3" t="s">
        <v>20042</v>
      </c>
      <c r="Y2339" s="5">
        <f t="shared" si="1"/>
        <v>2007</v>
      </c>
      <c r="Z2339" s="5">
        <f t="shared" si="2"/>
        <v>10</v>
      </c>
      <c r="AA2339" s="5">
        <f t="shared" si="3"/>
        <v>9</v>
      </c>
      <c r="AB2339" s="5">
        <f t="shared" si="4"/>
        <v>0</v>
      </c>
      <c r="AC2339" s="5">
        <f t="shared" si="5"/>
        <v>0</v>
      </c>
      <c r="AD2339" s="5">
        <f t="shared" si="6"/>
        <v>0</v>
      </c>
    </row>
    <row r="2340" ht="15.75" customHeight="1">
      <c r="A2340" s="3" t="s">
        <v>30</v>
      </c>
      <c r="B2340" s="3" t="s">
        <v>31</v>
      </c>
      <c r="C2340" s="3" t="s">
        <v>20043</v>
      </c>
      <c r="D2340" s="3" t="s">
        <v>20044</v>
      </c>
      <c r="E2340" s="3" t="s">
        <v>20045</v>
      </c>
      <c r="F2340" s="3" t="s">
        <v>20046</v>
      </c>
      <c r="G2340" s="3" t="s">
        <v>38</v>
      </c>
      <c r="H2340" s="3" t="s">
        <v>38</v>
      </c>
      <c r="I2340" s="3" t="s">
        <v>856</v>
      </c>
      <c r="J2340" s="3" t="s">
        <v>118</v>
      </c>
      <c r="K2340" s="3" t="s">
        <v>20047</v>
      </c>
      <c r="L2340" s="3" t="s">
        <v>20048</v>
      </c>
      <c r="M2340" s="3" t="s">
        <v>38</v>
      </c>
      <c r="N2340" s="3" t="s">
        <v>17659</v>
      </c>
      <c r="O2340" s="3" t="s">
        <v>20049</v>
      </c>
      <c r="P2340" s="4">
        <v>0.0</v>
      </c>
      <c r="Q2340" s="3" t="s">
        <v>38</v>
      </c>
      <c r="R2340" s="4">
        <v>1.0</v>
      </c>
      <c r="S2340" s="3" t="s">
        <v>20050</v>
      </c>
      <c r="T2340" s="3" t="s">
        <v>20051</v>
      </c>
      <c r="U2340" s="4">
        <v>1.0</v>
      </c>
      <c r="V2340" s="3" t="s">
        <v>38</v>
      </c>
      <c r="W2340" s="3" t="s">
        <v>38</v>
      </c>
      <c r="X2340" s="3" t="s">
        <v>20052</v>
      </c>
      <c r="Y2340" s="5">
        <f t="shared" si="1"/>
        <v>2007</v>
      </c>
      <c r="Z2340" s="5">
        <f t="shared" si="2"/>
        <v>10</v>
      </c>
      <c r="AA2340" s="5">
        <f t="shared" si="3"/>
        <v>5</v>
      </c>
      <c r="AB2340" s="5">
        <f t="shared" si="4"/>
        <v>0</v>
      </c>
      <c r="AC2340" s="5">
        <f t="shared" si="5"/>
        <v>0</v>
      </c>
      <c r="AD2340" s="5">
        <f t="shared" si="6"/>
        <v>0</v>
      </c>
    </row>
    <row r="2341" ht="15.75" customHeight="1">
      <c r="A2341" s="3" t="s">
        <v>30</v>
      </c>
      <c r="B2341" s="3" t="s">
        <v>31</v>
      </c>
      <c r="C2341" s="3" t="s">
        <v>20053</v>
      </c>
      <c r="D2341" s="3" t="s">
        <v>20054</v>
      </c>
      <c r="E2341" s="3" t="s">
        <v>20055</v>
      </c>
      <c r="F2341" s="3" t="s">
        <v>20046</v>
      </c>
      <c r="G2341" s="3" t="s">
        <v>38</v>
      </c>
      <c r="H2341" s="3" t="s">
        <v>38</v>
      </c>
      <c r="I2341" s="3" t="s">
        <v>3285</v>
      </c>
      <c r="J2341" s="3" t="s">
        <v>454</v>
      </c>
      <c r="K2341" s="3" t="s">
        <v>20056</v>
      </c>
      <c r="L2341" s="3" t="s">
        <v>20057</v>
      </c>
      <c r="M2341" s="3" t="s">
        <v>20058</v>
      </c>
      <c r="N2341" s="3" t="s">
        <v>38</v>
      </c>
      <c r="O2341" s="3" t="s">
        <v>20059</v>
      </c>
      <c r="P2341" s="4">
        <v>5.0</v>
      </c>
      <c r="Q2341" s="3" t="s">
        <v>20060</v>
      </c>
      <c r="R2341" s="4">
        <v>1.0</v>
      </c>
      <c r="S2341" s="3" t="s">
        <v>20061</v>
      </c>
      <c r="T2341" s="3" t="s">
        <v>20062</v>
      </c>
      <c r="U2341" s="4">
        <v>1.0</v>
      </c>
      <c r="V2341" s="3" t="s">
        <v>38</v>
      </c>
      <c r="W2341" s="3" t="s">
        <v>38</v>
      </c>
      <c r="X2341" s="3" t="s">
        <v>20063</v>
      </c>
      <c r="Y2341" s="5">
        <f t="shared" si="1"/>
        <v>2007</v>
      </c>
      <c r="Z2341" s="5">
        <f t="shared" si="2"/>
        <v>10</v>
      </c>
      <c r="AA2341" s="5">
        <f t="shared" si="3"/>
        <v>5</v>
      </c>
      <c r="AB2341" s="5">
        <f t="shared" si="4"/>
        <v>0</v>
      </c>
      <c r="AC2341" s="5">
        <f t="shared" si="5"/>
        <v>0</v>
      </c>
      <c r="AD2341" s="5">
        <f t="shared" si="6"/>
        <v>0</v>
      </c>
    </row>
    <row r="2342" ht="15.75" customHeight="1">
      <c r="A2342" s="3" t="s">
        <v>30</v>
      </c>
      <c r="B2342" s="3" t="s">
        <v>31</v>
      </c>
      <c r="C2342" s="3" t="s">
        <v>20064</v>
      </c>
      <c r="D2342" s="3" t="s">
        <v>20065</v>
      </c>
      <c r="E2342" s="3" t="s">
        <v>20066</v>
      </c>
      <c r="F2342" s="3" t="s">
        <v>20067</v>
      </c>
      <c r="G2342" s="3" t="s">
        <v>38</v>
      </c>
      <c r="H2342" s="3" t="s">
        <v>38</v>
      </c>
      <c r="I2342" s="3" t="s">
        <v>19568</v>
      </c>
      <c r="J2342" s="3" t="s">
        <v>19569</v>
      </c>
      <c r="K2342" s="3" t="s">
        <v>17397</v>
      </c>
      <c r="L2342" s="3" t="s">
        <v>17398</v>
      </c>
      <c r="M2342" s="3" t="s">
        <v>38</v>
      </c>
      <c r="N2342" s="3" t="s">
        <v>11431</v>
      </c>
      <c r="O2342" s="3" t="s">
        <v>20068</v>
      </c>
      <c r="P2342" s="4">
        <v>2.0</v>
      </c>
      <c r="Q2342" s="3" t="s">
        <v>20069</v>
      </c>
      <c r="R2342" s="4">
        <v>4.0</v>
      </c>
      <c r="S2342" s="3" t="s">
        <v>20070</v>
      </c>
      <c r="T2342" s="3" t="s">
        <v>20071</v>
      </c>
      <c r="U2342" s="4">
        <v>1.0</v>
      </c>
      <c r="V2342" s="3" t="s">
        <v>38</v>
      </c>
      <c r="W2342" s="3" t="s">
        <v>38</v>
      </c>
      <c r="X2342" s="3" t="s">
        <v>20072</v>
      </c>
      <c r="Y2342" s="5">
        <f t="shared" si="1"/>
        <v>2007</v>
      </c>
      <c r="Z2342" s="5">
        <f t="shared" si="2"/>
        <v>10</v>
      </c>
      <c r="AA2342" s="5">
        <f t="shared" si="3"/>
        <v>3</v>
      </c>
      <c r="AB2342" s="5">
        <f t="shared" si="4"/>
        <v>0</v>
      </c>
      <c r="AC2342" s="5">
        <f t="shared" si="5"/>
        <v>0</v>
      </c>
      <c r="AD2342" s="5">
        <f t="shared" si="6"/>
        <v>0</v>
      </c>
    </row>
    <row r="2343" ht="15.75" customHeight="1">
      <c r="A2343" s="3" t="s">
        <v>30</v>
      </c>
      <c r="B2343" s="3" t="s">
        <v>47</v>
      </c>
      <c r="C2343" s="3" t="s">
        <v>20073</v>
      </c>
      <c r="D2343" s="3" t="s">
        <v>20074</v>
      </c>
      <c r="E2343" s="3" t="s">
        <v>20075</v>
      </c>
      <c r="F2343" s="3" t="s">
        <v>20076</v>
      </c>
      <c r="G2343" s="3" t="s">
        <v>20077</v>
      </c>
      <c r="H2343" s="3" t="s">
        <v>20078</v>
      </c>
      <c r="I2343" s="3" t="s">
        <v>17228</v>
      </c>
      <c r="J2343" s="3" t="s">
        <v>17229</v>
      </c>
      <c r="K2343" s="3" t="s">
        <v>19488</v>
      </c>
      <c r="L2343" s="3" t="s">
        <v>19489</v>
      </c>
      <c r="M2343" s="3" t="s">
        <v>121</v>
      </c>
      <c r="N2343" s="3" t="s">
        <v>17232</v>
      </c>
      <c r="O2343" s="3" t="s">
        <v>20079</v>
      </c>
      <c r="P2343" s="4">
        <v>0.0</v>
      </c>
      <c r="Q2343" s="3" t="s">
        <v>38</v>
      </c>
      <c r="R2343" s="4">
        <v>0.0</v>
      </c>
      <c r="S2343" s="3" t="s">
        <v>38</v>
      </c>
      <c r="T2343" s="3" t="s">
        <v>20080</v>
      </c>
      <c r="U2343" s="4">
        <v>1.0</v>
      </c>
      <c r="V2343" s="3" t="s">
        <v>38</v>
      </c>
      <c r="W2343" s="3" t="s">
        <v>38</v>
      </c>
      <c r="X2343" s="3" t="s">
        <v>20081</v>
      </c>
      <c r="Y2343" s="5">
        <f t="shared" si="1"/>
        <v>2008</v>
      </c>
      <c r="Z2343" s="5">
        <f t="shared" si="2"/>
        <v>10</v>
      </c>
      <c r="AA2343" s="5">
        <f t="shared" si="3"/>
        <v>24</v>
      </c>
      <c r="AB2343" s="5">
        <f t="shared" si="4"/>
        <v>2009</v>
      </c>
      <c r="AC2343" s="5">
        <f t="shared" si="5"/>
        <v>4</v>
      </c>
      <c r="AD2343" s="5">
        <f t="shared" si="6"/>
        <v>11</v>
      </c>
    </row>
    <row r="2344" ht="15.75" customHeight="1">
      <c r="A2344" s="3" t="s">
        <v>30</v>
      </c>
      <c r="B2344" s="3" t="s">
        <v>47</v>
      </c>
      <c r="C2344" s="3" t="s">
        <v>20082</v>
      </c>
      <c r="D2344" s="3" t="s">
        <v>20083</v>
      </c>
      <c r="E2344" s="3" t="s">
        <v>20084</v>
      </c>
      <c r="F2344" s="3" t="s">
        <v>20076</v>
      </c>
      <c r="G2344" s="3" t="s">
        <v>20085</v>
      </c>
      <c r="H2344" s="3" t="s">
        <v>20078</v>
      </c>
      <c r="I2344" s="3" t="s">
        <v>19242</v>
      </c>
      <c r="J2344" s="3" t="s">
        <v>19159</v>
      </c>
      <c r="K2344" s="3" t="s">
        <v>19160</v>
      </c>
      <c r="L2344" s="3" t="s">
        <v>19161</v>
      </c>
      <c r="M2344" s="3" t="s">
        <v>30</v>
      </c>
      <c r="N2344" s="3" t="s">
        <v>19331</v>
      </c>
      <c r="O2344" s="3" t="s">
        <v>20086</v>
      </c>
      <c r="P2344" s="4">
        <v>0.0</v>
      </c>
      <c r="Q2344" s="3" t="s">
        <v>38</v>
      </c>
      <c r="R2344" s="4">
        <v>0.0</v>
      </c>
      <c r="S2344" s="3" t="s">
        <v>38</v>
      </c>
      <c r="T2344" s="3" t="s">
        <v>20087</v>
      </c>
      <c r="U2344" s="4">
        <v>1.0</v>
      </c>
      <c r="V2344" s="3" t="s">
        <v>38</v>
      </c>
      <c r="W2344" s="3" t="s">
        <v>38</v>
      </c>
      <c r="X2344" s="3" t="s">
        <v>20088</v>
      </c>
      <c r="Y2344" s="5">
        <f t="shared" si="1"/>
        <v>2008</v>
      </c>
      <c r="Z2344" s="5">
        <f t="shared" si="2"/>
        <v>10</v>
      </c>
      <c r="AA2344" s="5">
        <f t="shared" si="3"/>
        <v>24</v>
      </c>
      <c r="AB2344" s="5">
        <f t="shared" si="4"/>
        <v>2009</v>
      </c>
      <c r="AC2344" s="5">
        <f t="shared" si="5"/>
        <v>4</v>
      </c>
      <c r="AD2344" s="5">
        <f t="shared" si="6"/>
        <v>11</v>
      </c>
    </row>
    <row r="2345" ht="15.75" customHeight="1">
      <c r="A2345" s="3" t="s">
        <v>30</v>
      </c>
      <c r="B2345" s="3" t="s">
        <v>47</v>
      </c>
      <c r="C2345" s="3" t="s">
        <v>20089</v>
      </c>
      <c r="D2345" s="3" t="s">
        <v>20090</v>
      </c>
      <c r="E2345" s="3" t="s">
        <v>20091</v>
      </c>
      <c r="F2345" s="3" t="s">
        <v>19798</v>
      </c>
      <c r="G2345" s="3" t="s">
        <v>20092</v>
      </c>
      <c r="H2345" s="3" t="s">
        <v>20078</v>
      </c>
      <c r="I2345" s="3" t="s">
        <v>19127</v>
      </c>
      <c r="J2345" s="3" t="s">
        <v>1435</v>
      </c>
      <c r="K2345" s="3" t="s">
        <v>13978</v>
      </c>
      <c r="L2345" s="3" t="s">
        <v>312</v>
      </c>
      <c r="M2345" s="3" t="s">
        <v>30</v>
      </c>
      <c r="N2345" s="3" t="s">
        <v>19544</v>
      </c>
      <c r="O2345" s="3" t="s">
        <v>12296</v>
      </c>
      <c r="P2345" s="4">
        <v>0.0</v>
      </c>
      <c r="Q2345" s="3" t="s">
        <v>38</v>
      </c>
      <c r="R2345" s="4">
        <v>0.0</v>
      </c>
      <c r="S2345" s="3" t="s">
        <v>38</v>
      </c>
      <c r="T2345" s="3" t="s">
        <v>20093</v>
      </c>
      <c r="U2345" s="4">
        <v>1.0</v>
      </c>
      <c r="V2345" s="3" t="s">
        <v>38</v>
      </c>
      <c r="W2345" s="3" t="s">
        <v>38</v>
      </c>
      <c r="X2345" s="3" t="s">
        <v>20094</v>
      </c>
      <c r="Y2345" s="5">
        <f t="shared" si="1"/>
        <v>2008</v>
      </c>
      <c r="Z2345" s="5">
        <f t="shared" si="2"/>
        <v>11</v>
      </c>
      <c r="AA2345" s="5">
        <f t="shared" si="3"/>
        <v>26</v>
      </c>
      <c r="AB2345" s="5">
        <f t="shared" si="4"/>
        <v>2009</v>
      </c>
      <c r="AC2345" s="5">
        <f t="shared" si="5"/>
        <v>4</v>
      </c>
      <c r="AD2345" s="5">
        <f t="shared" si="6"/>
        <v>11</v>
      </c>
    </row>
    <row r="2346" ht="15.75" customHeight="1">
      <c r="A2346" s="3" t="s">
        <v>30</v>
      </c>
      <c r="B2346" s="3" t="s">
        <v>47</v>
      </c>
      <c r="C2346" s="3" t="s">
        <v>4523</v>
      </c>
      <c r="D2346" s="3" t="s">
        <v>20095</v>
      </c>
      <c r="E2346" s="3" t="s">
        <v>20096</v>
      </c>
      <c r="F2346" s="3" t="s">
        <v>20097</v>
      </c>
      <c r="G2346" s="3" t="s">
        <v>20098</v>
      </c>
      <c r="H2346" s="3" t="s">
        <v>17547</v>
      </c>
      <c r="I2346" s="3" t="s">
        <v>13387</v>
      </c>
      <c r="J2346" s="3" t="s">
        <v>19321</v>
      </c>
      <c r="K2346" s="3" t="s">
        <v>20099</v>
      </c>
      <c r="L2346" s="3" t="s">
        <v>20100</v>
      </c>
      <c r="M2346" s="3" t="s">
        <v>38</v>
      </c>
      <c r="N2346" s="3" t="s">
        <v>17659</v>
      </c>
      <c r="O2346" s="3" t="s">
        <v>3909</v>
      </c>
      <c r="P2346" s="4">
        <v>0.0</v>
      </c>
      <c r="Q2346" s="3" t="s">
        <v>38</v>
      </c>
      <c r="R2346" s="4">
        <v>4.0</v>
      </c>
      <c r="S2346" s="3" t="s">
        <v>20101</v>
      </c>
      <c r="T2346" s="3" t="s">
        <v>20102</v>
      </c>
      <c r="U2346" s="4">
        <v>3.0</v>
      </c>
      <c r="V2346" s="3" t="s">
        <v>38</v>
      </c>
      <c r="W2346" s="3" t="s">
        <v>38</v>
      </c>
      <c r="X2346" s="3" t="s">
        <v>20103</v>
      </c>
      <c r="Y2346" s="5">
        <f t="shared" si="1"/>
        <v>2008</v>
      </c>
      <c r="Z2346" s="5">
        <f t="shared" si="2"/>
        <v>10</v>
      </c>
      <c r="AA2346" s="5">
        <f t="shared" si="3"/>
        <v>30</v>
      </c>
      <c r="AB2346" s="5">
        <f t="shared" si="4"/>
        <v>2009</v>
      </c>
      <c r="AC2346" s="5">
        <f t="shared" si="5"/>
        <v>4</v>
      </c>
      <c r="AD2346" s="5">
        <f t="shared" si="6"/>
        <v>1</v>
      </c>
    </row>
    <row r="2347" ht="15.75" customHeight="1">
      <c r="A2347" s="3" t="s">
        <v>30</v>
      </c>
      <c r="B2347" s="3" t="s">
        <v>47</v>
      </c>
      <c r="C2347" s="3" t="s">
        <v>20104</v>
      </c>
      <c r="D2347" s="3" t="s">
        <v>20105</v>
      </c>
      <c r="E2347" s="3" t="s">
        <v>20106</v>
      </c>
      <c r="F2347" s="3" t="s">
        <v>20107</v>
      </c>
      <c r="G2347" s="3" t="s">
        <v>20108</v>
      </c>
      <c r="H2347" s="3" t="s">
        <v>17547</v>
      </c>
      <c r="I2347" s="3" t="s">
        <v>147</v>
      </c>
      <c r="J2347" s="3" t="s">
        <v>148</v>
      </c>
      <c r="K2347" s="3" t="s">
        <v>14070</v>
      </c>
      <c r="L2347" s="3" t="s">
        <v>14071</v>
      </c>
      <c r="M2347" s="3" t="s">
        <v>30</v>
      </c>
      <c r="N2347" s="3" t="s">
        <v>151</v>
      </c>
      <c r="O2347" s="3" t="s">
        <v>15566</v>
      </c>
      <c r="P2347" s="4">
        <v>0.0</v>
      </c>
      <c r="Q2347" s="3" t="s">
        <v>38</v>
      </c>
      <c r="R2347" s="4">
        <v>0.0</v>
      </c>
      <c r="S2347" s="3" t="s">
        <v>38</v>
      </c>
      <c r="T2347" s="3" t="s">
        <v>20109</v>
      </c>
      <c r="U2347" s="4">
        <v>1.0</v>
      </c>
      <c r="V2347" s="3" t="s">
        <v>38</v>
      </c>
      <c r="W2347" s="3" t="s">
        <v>38</v>
      </c>
      <c r="X2347" s="3" t="s">
        <v>20110</v>
      </c>
      <c r="Y2347" s="5">
        <f t="shared" si="1"/>
        <v>2008</v>
      </c>
      <c r="Z2347" s="5">
        <f t="shared" si="2"/>
        <v>11</v>
      </c>
      <c r="AA2347" s="5">
        <f t="shared" si="3"/>
        <v>17</v>
      </c>
      <c r="AB2347" s="5">
        <f t="shared" si="4"/>
        <v>2009</v>
      </c>
      <c r="AC2347" s="5">
        <f t="shared" si="5"/>
        <v>4</v>
      </c>
      <c r="AD2347" s="5">
        <f t="shared" si="6"/>
        <v>1</v>
      </c>
    </row>
    <row r="2348" ht="15.75" customHeight="1">
      <c r="A2348" s="3" t="s">
        <v>30</v>
      </c>
      <c r="B2348" s="3" t="s">
        <v>47</v>
      </c>
      <c r="C2348" s="3" t="s">
        <v>20111</v>
      </c>
      <c r="D2348" s="3" t="s">
        <v>20112</v>
      </c>
      <c r="E2348" s="3" t="s">
        <v>20113</v>
      </c>
      <c r="F2348" s="3" t="s">
        <v>19898</v>
      </c>
      <c r="G2348" s="3" t="s">
        <v>20114</v>
      </c>
      <c r="H2348" s="3" t="s">
        <v>17547</v>
      </c>
      <c r="I2348" s="3" t="s">
        <v>147</v>
      </c>
      <c r="J2348" s="3" t="s">
        <v>148</v>
      </c>
      <c r="K2348" s="3" t="s">
        <v>14363</v>
      </c>
      <c r="L2348" s="3" t="s">
        <v>11900</v>
      </c>
      <c r="M2348" s="3" t="s">
        <v>30</v>
      </c>
      <c r="N2348" s="3" t="s">
        <v>151</v>
      </c>
      <c r="O2348" s="3" t="s">
        <v>19900</v>
      </c>
      <c r="P2348" s="4">
        <v>0.0</v>
      </c>
      <c r="Q2348" s="3" t="s">
        <v>38</v>
      </c>
      <c r="R2348" s="4">
        <v>0.0</v>
      </c>
      <c r="S2348" s="3" t="s">
        <v>38</v>
      </c>
      <c r="T2348" s="3" t="s">
        <v>20115</v>
      </c>
      <c r="U2348" s="4">
        <v>1.0</v>
      </c>
      <c r="V2348" s="3" t="s">
        <v>38</v>
      </c>
      <c r="W2348" s="3" t="s">
        <v>38</v>
      </c>
      <c r="X2348" s="3" t="s">
        <v>20116</v>
      </c>
      <c r="Y2348" s="5">
        <f t="shared" si="1"/>
        <v>2008</v>
      </c>
      <c r="Z2348" s="5">
        <f t="shared" si="2"/>
        <v>12</v>
      </c>
      <c r="AA2348" s="5">
        <f t="shared" si="3"/>
        <v>5</v>
      </c>
      <c r="AB2348" s="5">
        <f t="shared" si="4"/>
        <v>2009</v>
      </c>
      <c r="AC2348" s="5">
        <f t="shared" si="5"/>
        <v>4</v>
      </c>
      <c r="AD2348" s="5">
        <f t="shared" si="6"/>
        <v>1</v>
      </c>
    </row>
    <row r="2349" ht="15.75" customHeight="1">
      <c r="A2349" s="3" t="s">
        <v>30</v>
      </c>
      <c r="B2349" s="3" t="s">
        <v>47</v>
      </c>
      <c r="C2349" s="3" t="s">
        <v>20117</v>
      </c>
      <c r="D2349" s="3" t="s">
        <v>20118</v>
      </c>
      <c r="E2349" s="3" t="s">
        <v>20119</v>
      </c>
      <c r="F2349" s="3" t="s">
        <v>20120</v>
      </c>
      <c r="G2349" s="3" t="s">
        <v>20121</v>
      </c>
      <c r="H2349" s="3" t="s">
        <v>17547</v>
      </c>
      <c r="I2349" s="3" t="s">
        <v>147</v>
      </c>
      <c r="J2349" s="3" t="s">
        <v>148</v>
      </c>
      <c r="K2349" s="3" t="s">
        <v>14363</v>
      </c>
      <c r="L2349" s="3" t="s">
        <v>11900</v>
      </c>
      <c r="M2349" s="3" t="s">
        <v>30</v>
      </c>
      <c r="N2349" s="3" t="s">
        <v>151</v>
      </c>
      <c r="O2349" s="3" t="s">
        <v>12817</v>
      </c>
      <c r="P2349" s="4">
        <v>0.0</v>
      </c>
      <c r="Q2349" s="3" t="s">
        <v>38</v>
      </c>
      <c r="R2349" s="4">
        <v>0.0</v>
      </c>
      <c r="S2349" s="3" t="s">
        <v>38</v>
      </c>
      <c r="T2349" s="3" t="s">
        <v>20122</v>
      </c>
      <c r="U2349" s="4">
        <v>1.0</v>
      </c>
      <c r="V2349" s="3" t="s">
        <v>38</v>
      </c>
      <c r="W2349" s="3" t="s">
        <v>38</v>
      </c>
      <c r="X2349" s="3" t="s">
        <v>20123</v>
      </c>
      <c r="Y2349" s="5">
        <f t="shared" si="1"/>
        <v>2008</v>
      </c>
      <c r="Z2349" s="5">
        <f t="shared" si="2"/>
        <v>9</v>
      </c>
      <c r="AA2349" s="5">
        <f t="shared" si="3"/>
        <v>3</v>
      </c>
      <c r="AB2349" s="5">
        <f t="shared" si="4"/>
        <v>2009</v>
      </c>
      <c r="AC2349" s="5">
        <f t="shared" si="5"/>
        <v>4</v>
      </c>
      <c r="AD2349" s="5">
        <f t="shared" si="6"/>
        <v>1</v>
      </c>
    </row>
    <row r="2350" ht="15.75" customHeight="1">
      <c r="A2350" s="3" t="s">
        <v>30</v>
      </c>
      <c r="B2350" s="3" t="s">
        <v>47</v>
      </c>
      <c r="C2350" s="3" t="s">
        <v>20124</v>
      </c>
      <c r="D2350" s="3" t="s">
        <v>20125</v>
      </c>
      <c r="E2350" s="3" t="s">
        <v>20126</v>
      </c>
      <c r="F2350" s="3" t="s">
        <v>18151</v>
      </c>
      <c r="G2350" s="3" t="s">
        <v>20127</v>
      </c>
      <c r="H2350" s="3" t="s">
        <v>17547</v>
      </c>
      <c r="I2350" s="3" t="s">
        <v>11540</v>
      </c>
      <c r="J2350" s="3" t="s">
        <v>11541</v>
      </c>
      <c r="K2350" s="3" t="s">
        <v>17339</v>
      </c>
      <c r="L2350" s="3" t="s">
        <v>19732</v>
      </c>
      <c r="M2350" s="3" t="s">
        <v>38</v>
      </c>
      <c r="N2350" s="3" t="s">
        <v>38</v>
      </c>
      <c r="O2350" s="3" t="s">
        <v>17348</v>
      </c>
      <c r="P2350" s="4">
        <v>0.0</v>
      </c>
      <c r="Q2350" s="3" t="s">
        <v>38</v>
      </c>
      <c r="R2350" s="4">
        <v>0.0</v>
      </c>
      <c r="S2350" s="3" t="s">
        <v>38</v>
      </c>
      <c r="T2350" s="3" t="s">
        <v>20128</v>
      </c>
      <c r="U2350" s="4">
        <v>1.0</v>
      </c>
      <c r="V2350" s="3" t="s">
        <v>38</v>
      </c>
      <c r="W2350" s="3" t="s">
        <v>38</v>
      </c>
      <c r="X2350" s="3" t="s">
        <v>20129</v>
      </c>
      <c r="Y2350" s="5">
        <f t="shared" si="1"/>
        <v>2008</v>
      </c>
      <c r="Z2350" s="5">
        <f t="shared" si="2"/>
        <v>11</v>
      </c>
      <c r="AA2350" s="5">
        <f t="shared" si="3"/>
        <v>13</v>
      </c>
      <c r="AB2350" s="5">
        <f t="shared" si="4"/>
        <v>2009</v>
      </c>
      <c r="AC2350" s="5">
        <f t="shared" si="5"/>
        <v>4</v>
      </c>
      <c r="AD2350" s="5">
        <f t="shared" si="6"/>
        <v>1</v>
      </c>
    </row>
    <row r="2351" ht="15.75" customHeight="1">
      <c r="A2351" s="3" t="s">
        <v>30</v>
      </c>
      <c r="B2351" s="3" t="s">
        <v>47</v>
      </c>
      <c r="C2351" s="3" t="s">
        <v>20130</v>
      </c>
      <c r="D2351" s="3" t="s">
        <v>20131</v>
      </c>
      <c r="E2351" s="3" t="s">
        <v>20132</v>
      </c>
      <c r="F2351" s="3" t="s">
        <v>18151</v>
      </c>
      <c r="G2351" s="3" t="s">
        <v>20133</v>
      </c>
      <c r="H2351" s="3" t="s">
        <v>17547</v>
      </c>
      <c r="I2351" s="3" t="s">
        <v>11540</v>
      </c>
      <c r="J2351" s="3" t="s">
        <v>11541</v>
      </c>
      <c r="K2351" s="3" t="s">
        <v>17339</v>
      </c>
      <c r="L2351" s="3" t="s">
        <v>19732</v>
      </c>
      <c r="M2351" s="3" t="s">
        <v>38</v>
      </c>
      <c r="N2351" s="3" t="s">
        <v>38</v>
      </c>
      <c r="O2351" s="3" t="s">
        <v>20134</v>
      </c>
      <c r="P2351" s="4">
        <v>0.0</v>
      </c>
      <c r="Q2351" s="3" t="s">
        <v>38</v>
      </c>
      <c r="R2351" s="4">
        <v>0.0</v>
      </c>
      <c r="S2351" s="3" t="s">
        <v>38</v>
      </c>
      <c r="T2351" s="3" t="s">
        <v>20135</v>
      </c>
      <c r="U2351" s="4">
        <v>1.0</v>
      </c>
      <c r="V2351" s="3" t="s">
        <v>38</v>
      </c>
      <c r="W2351" s="3" t="s">
        <v>38</v>
      </c>
      <c r="X2351" s="3" t="s">
        <v>20136</v>
      </c>
      <c r="Y2351" s="5">
        <f t="shared" si="1"/>
        <v>2008</v>
      </c>
      <c r="Z2351" s="5">
        <f t="shared" si="2"/>
        <v>11</v>
      </c>
      <c r="AA2351" s="5">
        <f t="shared" si="3"/>
        <v>13</v>
      </c>
      <c r="AB2351" s="5">
        <f t="shared" si="4"/>
        <v>2009</v>
      </c>
      <c r="AC2351" s="5">
        <f t="shared" si="5"/>
        <v>4</v>
      </c>
      <c r="AD2351" s="5">
        <f t="shared" si="6"/>
        <v>1</v>
      </c>
    </row>
    <row r="2352" ht="15.75" customHeight="1">
      <c r="A2352" s="3" t="s">
        <v>30</v>
      </c>
      <c r="B2352" s="3" t="s">
        <v>47</v>
      </c>
      <c r="C2352" s="3" t="s">
        <v>20137</v>
      </c>
      <c r="D2352" s="3" t="s">
        <v>20138</v>
      </c>
      <c r="E2352" s="3" t="s">
        <v>20139</v>
      </c>
      <c r="F2352" s="3" t="s">
        <v>18151</v>
      </c>
      <c r="G2352" s="3" t="s">
        <v>20140</v>
      </c>
      <c r="H2352" s="3" t="s">
        <v>17547</v>
      </c>
      <c r="I2352" s="3" t="s">
        <v>11540</v>
      </c>
      <c r="J2352" s="3" t="s">
        <v>11541</v>
      </c>
      <c r="K2352" s="3" t="s">
        <v>17339</v>
      </c>
      <c r="L2352" s="3" t="s">
        <v>19732</v>
      </c>
      <c r="M2352" s="3" t="s">
        <v>38</v>
      </c>
      <c r="N2352" s="3" t="s">
        <v>38</v>
      </c>
      <c r="O2352" s="3" t="s">
        <v>38</v>
      </c>
      <c r="P2352" s="4">
        <v>0.0</v>
      </c>
      <c r="Q2352" s="3" t="s">
        <v>38</v>
      </c>
      <c r="R2352" s="4">
        <v>0.0</v>
      </c>
      <c r="S2352" s="3" t="s">
        <v>38</v>
      </c>
      <c r="T2352" s="3" t="s">
        <v>20141</v>
      </c>
      <c r="U2352" s="4">
        <v>1.0</v>
      </c>
      <c r="V2352" s="3" t="s">
        <v>38</v>
      </c>
      <c r="W2352" s="3" t="s">
        <v>38</v>
      </c>
      <c r="X2352" s="3" t="s">
        <v>20142</v>
      </c>
      <c r="Y2352" s="5">
        <f t="shared" si="1"/>
        <v>2008</v>
      </c>
      <c r="Z2352" s="5">
        <f t="shared" si="2"/>
        <v>11</v>
      </c>
      <c r="AA2352" s="5">
        <f t="shared" si="3"/>
        <v>13</v>
      </c>
      <c r="AB2352" s="5">
        <f t="shared" si="4"/>
        <v>2009</v>
      </c>
      <c r="AC2352" s="5">
        <f t="shared" si="5"/>
        <v>4</v>
      </c>
      <c r="AD2352" s="5">
        <f t="shared" si="6"/>
        <v>1</v>
      </c>
    </row>
    <row r="2353" ht="15.75" customHeight="1">
      <c r="A2353" s="3" t="s">
        <v>30</v>
      </c>
      <c r="B2353" s="3" t="s">
        <v>31</v>
      </c>
      <c r="C2353" s="3" t="s">
        <v>20143</v>
      </c>
      <c r="D2353" s="3" t="s">
        <v>20144</v>
      </c>
      <c r="E2353" s="3" t="s">
        <v>20145</v>
      </c>
      <c r="F2353" s="3" t="s">
        <v>20146</v>
      </c>
      <c r="G2353" s="3" t="s">
        <v>38</v>
      </c>
      <c r="H2353" s="3" t="s">
        <v>38</v>
      </c>
      <c r="I2353" s="3" t="s">
        <v>856</v>
      </c>
      <c r="J2353" s="3" t="s">
        <v>118</v>
      </c>
      <c r="K2353" s="3" t="s">
        <v>16427</v>
      </c>
      <c r="L2353" s="3" t="s">
        <v>16428</v>
      </c>
      <c r="M2353" s="3" t="s">
        <v>38</v>
      </c>
      <c r="N2353" s="3" t="s">
        <v>7547</v>
      </c>
      <c r="O2353" s="3" t="s">
        <v>20147</v>
      </c>
      <c r="P2353" s="4">
        <v>3.0</v>
      </c>
      <c r="Q2353" s="3" t="s">
        <v>20148</v>
      </c>
      <c r="R2353" s="4">
        <v>1.0</v>
      </c>
      <c r="S2353" s="3" t="s">
        <v>20149</v>
      </c>
      <c r="T2353" s="3" t="s">
        <v>20150</v>
      </c>
      <c r="U2353" s="4">
        <v>3.0</v>
      </c>
      <c r="V2353" s="3" t="s">
        <v>38</v>
      </c>
      <c r="W2353" s="3" t="s">
        <v>38</v>
      </c>
      <c r="X2353" s="3" t="s">
        <v>20151</v>
      </c>
      <c r="Y2353" s="5">
        <f t="shared" si="1"/>
        <v>2007</v>
      </c>
      <c r="Z2353" s="5">
        <f t="shared" si="2"/>
        <v>9</v>
      </c>
      <c r="AA2353" s="5">
        <f t="shared" si="3"/>
        <v>21</v>
      </c>
      <c r="AB2353" s="5">
        <f t="shared" si="4"/>
        <v>0</v>
      </c>
      <c r="AC2353" s="5">
        <f t="shared" si="5"/>
        <v>0</v>
      </c>
      <c r="AD2353" s="5">
        <f t="shared" si="6"/>
        <v>0</v>
      </c>
    </row>
    <row r="2354" ht="15.75" customHeight="1">
      <c r="A2354" s="3" t="s">
        <v>30</v>
      </c>
      <c r="B2354" s="3" t="s">
        <v>47</v>
      </c>
      <c r="C2354" s="3" t="s">
        <v>20152</v>
      </c>
      <c r="D2354" s="3" t="s">
        <v>20153</v>
      </c>
      <c r="E2354" s="3" t="s">
        <v>20154</v>
      </c>
      <c r="F2354" s="3" t="s">
        <v>18975</v>
      </c>
      <c r="G2354" s="3" t="s">
        <v>20155</v>
      </c>
      <c r="H2354" s="3" t="s">
        <v>20156</v>
      </c>
      <c r="I2354" s="3" t="s">
        <v>12954</v>
      </c>
      <c r="J2354" s="3" t="s">
        <v>19321</v>
      </c>
      <c r="K2354" s="3" t="s">
        <v>20157</v>
      </c>
      <c r="L2354" s="3" t="s">
        <v>20158</v>
      </c>
      <c r="M2354" s="3" t="s">
        <v>38</v>
      </c>
      <c r="N2354" s="3" t="s">
        <v>19544</v>
      </c>
      <c r="O2354" s="3" t="s">
        <v>20159</v>
      </c>
      <c r="P2354" s="4">
        <v>0.0</v>
      </c>
      <c r="Q2354" s="3" t="s">
        <v>38</v>
      </c>
      <c r="R2354" s="4">
        <v>1.0</v>
      </c>
      <c r="S2354" s="3" t="s">
        <v>20160</v>
      </c>
      <c r="T2354" s="3" t="s">
        <v>20161</v>
      </c>
      <c r="U2354" s="4">
        <v>1.0</v>
      </c>
      <c r="V2354" s="3" t="s">
        <v>38</v>
      </c>
      <c r="W2354" s="3" t="s">
        <v>38</v>
      </c>
      <c r="X2354" s="3" t="s">
        <v>20162</v>
      </c>
      <c r="Y2354" s="5">
        <f t="shared" si="1"/>
        <v>2008</v>
      </c>
      <c r="Z2354" s="5">
        <f t="shared" si="2"/>
        <v>6</v>
      </c>
      <c r="AA2354" s="5">
        <f t="shared" si="3"/>
        <v>11</v>
      </c>
      <c r="AB2354" s="5">
        <f t="shared" si="4"/>
        <v>2009</v>
      </c>
      <c r="AC2354" s="5">
        <f t="shared" si="5"/>
        <v>3</v>
      </c>
      <c r="AD2354" s="5">
        <f t="shared" si="6"/>
        <v>21</v>
      </c>
    </row>
    <row r="2355" ht="15.75" customHeight="1">
      <c r="A2355" s="3" t="s">
        <v>30</v>
      </c>
      <c r="B2355" s="3" t="s">
        <v>47</v>
      </c>
      <c r="C2355" s="3" t="s">
        <v>20163</v>
      </c>
      <c r="D2355" s="3" t="s">
        <v>20164</v>
      </c>
      <c r="E2355" s="3" t="s">
        <v>20165</v>
      </c>
      <c r="F2355" s="3" t="s">
        <v>20166</v>
      </c>
      <c r="G2355" s="3" t="s">
        <v>20167</v>
      </c>
      <c r="H2355" s="3" t="s">
        <v>20156</v>
      </c>
      <c r="I2355" s="3" t="s">
        <v>593</v>
      </c>
      <c r="J2355" s="3" t="s">
        <v>954</v>
      </c>
      <c r="K2355" s="3" t="s">
        <v>20168</v>
      </c>
      <c r="L2355" s="3" t="s">
        <v>20169</v>
      </c>
      <c r="M2355" s="3" t="s">
        <v>38</v>
      </c>
      <c r="N2355" s="3" t="s">
        <v>4771</v>
      </c>
      <c r="O2355" s="3" t="s">
        <v>12296</v>
      </c>
      <c r="P2355" s="4">
        <v>0.0</v>
      </c>
      <c r="Q2355" s="3" t="s">
        <v>38</v>
      </c>
      <c r="R2355" s="4">
        <v>2.0</v>
      </c>
      <c r="S2355" s="3" t="s">
        <v>20170</v>
      </c>
      <c r="T2355" s="3" t="s">
        <v>20171</v>
      </c>
      <c r="U2355" s="4">
        <v>1.0</v>
      </c>
      <c r="V2355" s="3" t="s">
        <v>38</v>
      </c>
      <c r="W2355" s="3" t="s">
        <v>38</v>
      </c>
      <c r="X2355" s="3" t="s">
        <v>20172</v>
      </c>
      <c r="Y2355" s="5">
        <f t="shared" si="1"/>
        <v>2008</v>
      </c>
      <c r="Z2355" s="5">
        <f t="shared" si="2"/>
        <v>11</v>
      </c>
      <c r="AA2355" s="5">
        <f t="shared" si="3"/>
        <v>4</v>
      </c>
      <c r="AB2355" s="5">
        <f t="shared" si="4"/>
        <v>2009</v>
      </c>
      <c r="AC2355" s="5">
        <f t="shared" si="5"/>
        <v>3</v>
      </c>
      <c r="AD2355" s="5">
        <f t="shared" si="6"/>
        <v>21</v>
      </c>
    </row>
    <row r="2356" ht="15.75" customHeight="1">
      <c r="A2356" s="3" t="s">
        <v>30</v>
      </c>
      <c r="B2356" s="3" t="s">
        <v>47</v>
      </c>
      <c r="C2356" s="3" t="s">
        <v>3036</v>
      </c>
      <c r="D2356" s="3" t="s">
        <v>20173</v>
      </c>
      <c r="E2356" s="3" t="s">
        <v>20174</v>
      </c>
      <c r="F2356" s="3" t="s">
        <v>20166</v>
      </c>
      <c r="G2356" s="3" t="s">
        <v>20175</v>
      </c>
      <c r="H2356" s="3" t="s">
        <v>20156</v>
      </c>
      <c r="I2356" s="3" t="s">
        <v>593</v>
      </c>
      <c r="J2356" s="3" t="s">
        <v>954</v>
      </c>
      <c r="K2356" s="3" t="s">
        <v>12672</v>
      </c>
      <c r="L2356" s="3" t="s">
        <v>12673</v>
      </c>
      <c r="M2356" s="3" t="s">
        <v>38</v>
      </c>
      <c r="N2356" s="3" t="s">
        <v>4771</v>
      </c>
      <c r="O2356" s="3" t="s">
        <v>12296</v>
      </c>
      <c r="P2356" s="4">
        <v>0.0</v>
      </c>
      <c r="Q2356" s="3" t="s">
        <v>38</v>
      </c>
      <c r="R2356" s="4">
        <v>0.0</v>
      </c>
      <c r="S2356" s="3" t="s">
        <v>38</v>
      </c>
      <c r="T2356" s="3" t="s">
        <v>20176</v>
      </c>
      <c r="U2356" s="4">
        <v>1.0</v>
      </c>
      <c r="V2356" s="3" t="s">
        <v>38</v>
      </c>
      <c r="W2356" s="3" t="s">
        <v>38</v>
      </c>
      <c r="X2356" s="3" t="s">
        <v>20177</v>
      </c>
      <c r="Y2356" s="5">
        <f t="shared" si="1"/>
        <v>2008</v>
      </c>
      <c r="Z2356" s="5">
        <f t="shared" si="2"/>
        <v>11</v>
      </c>
      <c r="AA2356" s="5">
        <f t="shared" si="3"/>
        <v>4</v>
      </c>
      <c r="AB2356" s="5">
        <f t="shared" si="4"/>
        <v>2009</v>
      </c>
      <c r="AC2356" s="5">
        <f t="shared" si="5"/>
        <v>3</v>
      </c>
      <c r="AD2356" s="5">
        <f t="shared" si="6"/>
        <v>21</v>
      </c>
    </row>
    <row r="2357" ht="15.75" customHeight="1">
      <c r="A2357" s="3" t="s">
        <v>30</v>
      </c>
      <c r="B2357" s="3" t="s">
        <v>47</v>
      </c>
      <c r="C2357" s="3" t="s">
        <v>20178</v>
      </c>
      <c r="D2357" s="3" t="s">
        <v>20179</v>
      </c>
      <c r="E2357" s="3" t="s">
        <v>20180</v>
      </c>
      <c r="F2357" s="3" t="s">
        <v>20181</v>
      </c>
      <c r="G2357" s="3" t="s">
        <v>20182</v>
      </c>
      <c r="H2357" s="3" t="s">
        <v>20156</v>
      </c>
      <c r="I2357" s="3" t="s">
        <v>12954</v>
      </c>
      <c r="J2357" s="3" t="s">
        <v>19321</v>
      </c>
      <c r="K2357" s="3" t="s">
        <v>20183</v>
      </c>
      <c r="L2357" s="3" t="s">
        <v>20184</v>
      </c>
      <c r="M2357" s="3" t="s">
        <v>121</v>
      </c>
      <c r="N2357" s="3" t="s">
        <v>19544</v>
      </c>
      <c r="O2357" s="3" t="s">
        <v>9150</v>
      </c>
      <c r="P2357" s="4">
        <v>0.0</v>
      </c>
      <c r="Q2357" s="3" t="s">
        <v>38</v>
      </c>
      <c r="R2357" s="4">
        <v>0.0</v>
      </c>
      <c r="S2357" s="3" t="s">
        <v>38</v>
      </c>
      <c r="T2357" s="3" t="s">
        <v>20185</v>
      </c>
      <c r="U2357" s="4">
        <v>1.0</v>
      </c>
      <c r="V2357" s="3" t="s">
        <v>38</v>
      </c>
      <c r="W2357" s="3" t="s">
        <v>38</v>
      </c>
      <c r="X2357" s="3" t="s">
        <v>20186</v>
      </c>
      <c r="Y2357" s="5">
        <f t="shared" si="1"/>
        <v>2008</v>
      </c>
      <c r="Z2357" s="5">
        <f t="shared" si="2"/>
        <v>7</v>
      </c>
      <c r="AA2357" s="5">
        <f t="shared" si="3"/>
        <v>2</v>
      </c>
      <c r="AB2357" s="5">
        <f t="shared" si="4"/>
        <v>2009</v>
      </c>
      <c r="AC2357" s="5">
        <f t="shared" si="5"/>
        <v>3</v>
      </c>
      <c r="AD2357" s="5">
        <f t="shared" si="6"/>
        <v>21</v>
      </c>
    </row>
    <row r="2358" ht="15.75" customHeight="1">
      <c r="A2358" s="3" t="s">
        <v>30</v>
      </c>
      <c r="B2358" s="3" t="s">
        <v>31</v>
      </c>
      <c r="C2358" s="3" t="s">
        <v>20187</v>
      </c>
      <c r="D2358" s="3" t="s">
        <v>20188</v>
      </c>
      <c r="E2358" s="3" t="s">
        <v>20189</v>
      </c>
      <c r="F2358" s="3" t="s">
        <v>20190</v>
      </c>
      <c r="G2358" s="3" t="s">
        <v>38</v>
      </c>
      <c r="H2358" s="3" t="s">
        <v>38</v>
      </c>
      <c r="I2358" s="3" t="s">
        <v>856</v>
      </c>
      <c r="J2358" s="3" t="s">
        <v>118</v>
      </c>
      <c r="K2358" s="3" t="s">
        <v>20191</v>
      </c>
      <c r="L2358" s="3" t="s">
        <v>20192</v>
      </c>
      <c r="M2358" s="3" t="s">
        <v>38</v>
      </c>
      <c r="N2358" s="3" t="s">
        <v>7547</v>
      </c>
      <c r="O2358" s="3" t="s">
        <v>8263</v>
      </c>
      <c r="P2358" s="4">
        <v>1.0</v>
      </c>
      <c r="Q2358" s="3" t="s">
        <v>20193</v>
      </c>
      <c r="R2358" s="4">
        <v>1.0</v>
      </c>
      <c r="S2358" s="3" t="s">
        <v>20194</v>
      </c>
      <c r="T2358" s="3" t="s">
        <v>20195</v>
      </c>
      <c r="U2358" s="4">
        <v>2.0</v>
      </c>
      <c r="V2358" s="3" t="s">
        <v>38</v>
      </c>
      <c r="W2358" s="3" t="s">
        <v>38</v>
      </c>
      <c r="X2358" s="3" t="s">
        <v>20196</v>
      </c>
      <c r="Y2358" s="5">
        <f t="shared" si="1"/>
        <v>2007</v>
      </c>
      <c r="Z2358" s="5">
        <f t="shared" si="2"/>
        <v>9</v>
      </c>
      <c r="AA2358" s="5">
        <f t="shared" si="3"/>
        <v>6</v>
      </c>
      <c r="AB2358" s="5">
        <f t="shared" si="4"/>
        <v>0</v>
      </c>
      <c r="AC2358" s="5">
        <f t="shared" si="5"/>
        <v>0</v>
      </c>
      <c r="AD2358" s="5">
        <f t="shared" si="6"/>
        <v>0</v>
      </c>
    </row>
    <row r="2359" ht="15.75" customHeight="1">
      <c r="A2359" s="3" t="s">
        <v>30</v>
      </c>
      <c r="B2359" s="3" t="s">
        <v>31</v>
      </c>
      <c r="C2359" s="3" t="s">
        <v>20197</v>
      </c>
      <c r="D2359" s="3" t="s">
        <v>20198</v>
      </c>
      <c r="E2359" s="3" t="s">
        <v>20199</v>
      </c>
      <c r="F2359" s="3" t="s">
        <v>20200</v>
      </c>
      <c r="G2359" s="3" t="s">
        <v>38</v>
      </c>
      <c r="H2359" s="3" t="s">
        <v>38</v>
      </c>
      <c r="I2359" s="3" t="s">
        <v>78</v>
      </c>
      <c r="J2359" s="3" t="s">
        <v>118</v>
      </c>
      <c r="K2359" s="3" t="s">
        <v>20201</v>
      </c>
      <c r="L2359" s="3" t="s">
        <v>20202</v>
      </c>
      <c r="M2359" s="3" t="s">
        <v>38</v>
      </c>
      <c r="N2359" s="3" t="s">
        <v>11431</v>
      </c>
      <c r="O2359" s="3" t="s">
        <v>20203</v>
      </c>
      <c r="P2359" s="4">
        <v>4.0</v>
      </c>
      <c r="Q2359" s="3" t="s">
        <v>20204</v>
      </c>
      <c r="R2359" s="4">
        <v>12.0</v>
      </c>
      <c r="S2359" s="3" t="s">
        <v>20205</v>
      </c>
      <c r="T2359" s="3" t="s">
        <v>20206</v>
      </c>
      <c r="U2359" s="4">
        <v>2.0</v>
      </c>
      <c r="V2359" s="3" t="s">
        <v>38</v>
      </c>
      <c r="W2359" s="3" t="s">
        <v>38</v>
      </c>
      <c r="X2359" s="3" t="s">
        <v>20207</v>
      </c>
      <c r="Y2359" s="5">
        <f t="shared" si="1"/>
        <v>2007</v>
      </c>
      <c r="Z2359" s="5">
        <f t="shared" si="2"/>
        <v>9</v>
      </c>
      <c r="AA2359" s="5">
        <f t="shared" si="3"/>
        <v>7</v>
      </c>
      <c r="AB2359" s="5">
        <f t="shared" si="4"/>
        <v>0</v>
      </c>
      <c r="AC2359" s="5">
        <f t="shared" si="5"/>
        <v>0</v>
      </c>
      <c r="AD2359" s="5">
        <f t="shared" si="6"/>
        <v>0</v>
      </c>
    </row>
    <row r="2360" ht="15.75" customHeight="1">
      <c r="A2360" s="3" t="s">
        <v>30</v>
      </c>
      <c r="B2360" s="3" t="s">
        <v>47</v>
      </c>
      <c r="C2360" s="3" t="s">
        <v>20208</v>
      </c>
      <c r="D2360" s="3" t="s">
        <v>20209</v>
      </c>
      <c r="E2360" s="3" t="s">
        <v>20210</v>
      </c>
      <c r="F2360" s="3" t="s">
        <v>20211</v>
      </c>
      <c r="G2360" s="3" t="s">
        <v>20212</v>
      </c>
      <c r="H2360" s="3" t="s">
        <v>20213</v>
      </c>
      <c r="I2360" s="3" t="s">
        <v>7987</v>
      </c>
      <c r="J2360" s="3" t="s">
        <v>39</v>
      </c>
      <c r="K2360" s="3" t="s">
        <v>20214</v>
      </c>
      <c r="L2360" s="3" t="s">
        <v>20215</v>
      </c>
      <c r="M2360" s="3" t="s">
        <v>96</v>
      </c>
      <c r="N2360" s="3" t="s">
        <v>38</v>
      </c>
      <c r="O2360" s="3" t="s">
        <v>15004</v>
      </c>
      <c r="P2360" s="4">
        <v>0.0</v>
      </c>
      <c r="Q2360" s="3" t="s">
        <v>38</v>
      </c>
      <c r="R2360" s="4">
        <v>0.0</v>
      </c>
      <c r="S2360" s="3" t="s">
        <v>38</v>
      </c>
      <c r="T2360" s="3" t="s">
        <v>20216</v>
      </c>
      <c r="U2360" s="4">
        <v>1.0</v>
      </c>
      <c r="V2360" s="3" t="s">
        <v>38</v>
      </c>
      <c r="W2360" s="3" t="s">
        <v>38</v>
      </c>
      <c r="X2360" s="3" t="s">
        <v>20217</v>
      </c>
      <c r="Y2360" s="5">
        <f t="shared" si="1"/>
        <v>2008</v>
      </c>
      <c r="Z2360" s="5">
        <f t="shared" si="2"/>
        <v>8</v>
      </c>
      <c r="AA2360" s="5">
        <f t="shared" si="3"/>
        <v>21</v>
      </c>
      <c r="AB2360" s="5">
        <f t="shared" si="4"/>
        <v>2009</v>
      </c>
      <c r="AC2360" s="5">
        <f t="shared" si="5"/>
        <v>3</v>
      </c>
      <c r="AD2360" s="5">
        <f t="shared" si="6"/>
        <v>11</v>
      </c>
    </row>
    <row r="2361" ht="15.75" customHeight="1">
      <c r="A2361" s="3" t="s">
        <v>30</v>
      </c>
      <c r="B2361" s="3" t="s">
        <v>47</v>
      </c>
      <c r="C2361" s="3" t="s">
        <v>20218</v>
      </c>
      <c r="D2361" s="3" t="s">
        <v>20219</v>
      </c>
      <c r="E2361" s="3" t="s">
        <v>20220</v>
      </c>
      <c r="F2361" s="3" t="s">
        <v>20221</v>
      </c>
      <c r="G2361" s="3" t="s">
        <v>20222</v>
      </c>
      <c r="H2361" s="3" t="s">
        <v>20223</v>
      </c>
      <c r="I2361" s="3" t="s">
        <v>15197</v>
      </c>
      <c r="J2361" s="3" t="s">
        <v>12198</v>
      </c>
      <c r="K2361" s="3" t="s">
        <v>20224</v>
      </c>
      <c r="L2361" s="3" t="s">
        <v>20225</v>
      </c>
      <c r="M2361" s="3" t="s">
        <v>30</v>
      </c>
      <c r="N2361" s="3" t="s">
        <v>8178</v>
      </c>
      <c r="O2361" s="3" t="s">
        <v>8263</v>
      </c>
      <c r="P2361" s="4">
        <v>0.0</v>
      </c>
      <c r="Q2361" s="3" t="s">
        <v>38</v>
      </c>
      <c r="R2361" s="4">
        <v>2.0</v>
      </c>
      <c r="S2361" s="3" t="s">
        <v>20226</v>
      </c>
      <c r="T2361" s="3" t="s">
        <v>20227</v>
      </c>
      <c r="U2361" s="4">
        <v>1.0</v>
      </c>
      <c r="V2361" s="3" t="s">
        <v>38</v>
      </c>
      <c r="W2361" s="3" t="s">
        <v>38</v>
      </c>
      <c r="X2361" s="3" t="s">
        <v>20228</v>
      </c>
      <c r="Y2361" s="5">
        <f t="shared" si="1"/>
        <v>2008</v>
      </c>
      <c r="Z2361" s="5">
        <f t="shared" si="2"/>
        <v>10</v>
      </c>
      <c r="AA2361" s="5">
        <f t="shared" si="3"/>
        <v>9</v>
      </c>
      <c r="AB2361" s="5">
        <f t="shared" si="4"/>
        <v>2009</v>
      </c>
      <c r="AC2361" s="5">
        <f t="shared" si="5"/>
        <v>3</v>
      </c>
      <c r="AD2361" s="5">
        <f t="shared" si="6"/>
        <v>1</v>
      </c>
    </row>
    <row r="2362" ht="15.75" customHeight="1">
      <c r="A2362" s="3" t="s">
        <v>30</v>
      </c>
      <c r="B2362" s="3" t="s">
        <v>47</v>
      </c>
      <c r="C2362" s="3" t="s">
        <v>20229</v>
      </c>
      <c r="D2362" s="3" t="s">
        <v>20230</v>
      </c>
      <c r="E2362" s="3" t="s">
        <v>20231</v>
      </c>
      <c r="F2362" s="3" t="s">
        <v>19386</v>
      </c>
      <c r="G2362" s="3" t="s">
        <v>20232</v>
      </c>
      <c r="H2362" s="3" t="s">
        <v>20223</v>
      </c>
      <c r="I2362" s="3" t="s">
        <v>13387</v>
      </c>
      <c r="J2362" s="3" t="s">
        <v>19321</v>
      </c>
      <c r="K2362" s="3" t="s">
        <v>20233</v>
      </c>
      <c r="L2362" s="3" t="s">
        <v>20234</v>
      </c>
      <c r="M2362" s="3" t="s">
        <v>38</v>
      </c>
      <c r="N2362" s="3" t="s">
        <v>7547</v>
      </c>
      <c r="O2362" s="3" t="s">
        <v>673</v>
      </c>
      <c r="P2362" s="4">
        <v>0.0</v>
      </c>
      <c r="Q2362" s="3" t="s">
        <v>38</v>
      </c>
      <c r="R2362" s="4">
        <v>0.0</v>
      </c>
      <c r="S2362" s="3" t="s">
        <v>38</v>
      </c>
      <c r="T2362" s="3" t="s">
        <v>20235</v>
      </c>
      <c r="U2362" s="4">
        <v>1.0</v>
      </c>
      <c r="V2362" s="3" t="s">
        <v>38</v>
      </c>
      <c r="W2362" s="3" t="s">
        <v>38</v>
      </c>
      <c r="X2362" s="3" t="s">
        <v>20236</v>
      </c>
      <c r="Y2362" s="5">
        <f t="shared" si="1"/>
        <v>2008</v>
      </c>
      <c r="Z2362" s="5">
        <f t="shared" si="2"/>
        <v>3</v>
      </c>
      <c r="AA2362" s="5">
        <f t="shared" si="3"/>
        <v>10</v>
      </c>
      <c r="AB2362" s="5">
        <f t="shared" si="4"/>
        <v>2009</v>
      </c>
      <c r="AC2362" s="5">
        <f t="shared" si="5"/>
        <v>3</v>
      </c>
      <c r="AD2362" s="5">
        <f t="shared" si="6"/>
        <v>1</v>
      </c>
    </row>
    <row r="2363" ht="15.75" customHeight="1">
      <c r="A2363" s="3" t="s">
        <v>30</v>
      </c>
      <c r="B2363" s="3" t="s">
        <v>47</v>
      </c>
      <c r="C2363" s="3" t="s">
        <v>20237</v>
      </c>
      <c r="D2363" s="3" t="s">
        <v>20238</v>
      </c>
      <c r="E2363" s="3" t="s">
        <v>20239</v>
      </c>
      <c r="F2363" s="3" t="s">
        <v>20240</v>
      </c>
      <c r="G2363" s="3" t="s">
        <v>20241</v>
      </c>
      <c r="H2363" s="3" t="s">
        <v>20223</v>
      </c>
      <c r="I2363" s="3" t="s">
        <v>1226</v>
      </c>
      <c r="J2363" s="3" t="s">
        <v>713</v>
      </c>
      <c r="K2363" s="3" t="s">
        <v>20242</v>
      </c>
      <c r="L2363" s="3" t="s">
        <v>19110</v>
      </c>
      <c r="M2363" s="3" t="s">
        <v>38</v>
      </c>
      <c r="N2363" s="3" t="s">
        <v>4771</v>
      </c>
      <c r="O2363" s="3" t="s">
        <v>14993</v>
      </c>
      <c r="P2363" s="4">
        <v>0.0</v>
      </c>
      <c r="Q2363" s="3" t="s">
        <v>38</v>
      </c>
      <c r="R2363" s="4">
        <v>0.0</v>
      </c>
      <c r="S2363" s="3" t="s">
        <v>38</v>
      </c>
      <c r="T2363" s="3" t="s">
        <v>20243</v>
      </c>
      <c r="U2363" s="4">
        <v>1.0</v>
      </c>
      <c r="V2363" s="3" t="s">
        <v>38</v>
      </c>
      <c r="W2363" s="3" t="s">
        <v>38</v>
      </c>
      <c r="X2363" s="3" t="s">
        <v>20244</v>
      </c>
      <c r="Y2363" s="5">
        <f t="shared" si="1"/>
        <v>2008</v>
      </c>
      <c r="Z2363" s="5">
        <f t="shared" si="2"/>
        <v>9</v>
      </c>
      <c r="AA2363" s="5">
        <f t="shared" si="3"/>
        <v>25</v>
      </c>
      <c r="AB2363" s="5">
        <f t="shared" si="4"/>
        <v>2009</v>
      </c>
      <c r="AC2363" s="5">
        <f t="shared" si="5"/>
        <v>3</v>
      </c>
      <c r="AD2363" s="5">
        <f t="shared" si="6"/>
        <v>1</v>
      </c>
    </row>
    <row r="2364" ht="15.75" customHeight="1">
      <c r="A2364" s="3" t="s">
        <v>30</v>
      </c>
      <c r="B2364" s="3" t="s">
        <v>31</v>
      </c>
      <c r="C2364" s="3" t="s">
        <v>20245</v>
      </c>
      <c r="D2364" s="3" t="s">
        <v>20246</v>
      </c>
      <c r="E2364" s="3" t="s">
        <v>20247</v>
      </c>
      <c r="F2364" s="3" t="s">
        <v>20248</v>
      </c>
      <c r="G2364" s="3" t="s">
        <v>38</v>
      </c>
      <c r="H2364" s="3" t="s">
        <v>38</v>
      </c>
      <c r="I2364" s="3" t="s">
        <v>7987</v>
      </c>
      <c r="J2364" s="3" t="s">
        <v>39</v>
      </c>
      <c r="K2364" s="3" t="s">
        <v>20021</v>
      </c>
      <c r="L2364" s="3" t="s">
        <v>20022</v>
      </c>
      <c r="M2364" s="3" t="s">
        <v>30</v>
      </c>
      <c r="N2364" s="3" t="s">
        <v>20023</v>
      </c>
      <c r="O2364" s="3" t="s">
        <v>423</v>
      </c>
      <c r="P2364" s="4">
        <v>3.0</v>
      </c>
      <c r="Q2364" s="3" t="s">
        <v>20249</v>
      </c>
      <c r="R2364" s="4">
        <v>0.0</v>
      </c>
      <c r="S2364" s="3" t="s">
        <v>38</v>
      </c>
      <c r="T2364" s="3" t="s">
        <v>20250</v>
      </c>
      <c r="U2364" s="4">
        <v>1.0</v>
      </c>
      <c r="V2364" s="3" t="s">
        <v>38</v>
      </c>
      <c r="W2364" s="3" t="s">
        <v>38</v>
      </c>
      <c r="X2364" s="3" t="s">
        <v>20251</v>
      </c>
      <c r="Y2364" s="5">
        <f t="shared" si="1"/>
        <v>2007</v>
      </c>
      <c r="Z2364" s="5">
        <f t="shared" si="2"/>
        <v>8</v>
      </c>
      <c r="AA2364" s="5">
        <f t="shared" si="3"/>
        <v>31</v>
      </c>
      <c r="AB2364" s="5">
        <f t="shared" si="4"/>
        <v>0</v>
      </c>
      <c r="AC2364" s="5">
        <f t="shared" si="5"/>
        <v>0</v>
      </c>
      <c r="AD2364" s="5">
        <f t="shared" si="6"/>
        <v>0</v>
      </c>
    </row>
    <row r="2365" ht="15.75" customHeight="1">
      <c r="A2365" s="3" t="s">
        <v>30</v>
      </c>
      <c r="B2365" s="3" t="s">
        <v>31</v>
      </c>
      <c r="C2365" s="3" t="s">
        <v>18854</v>
      </c>
      <c r="D2365" s="3" t="s">
        <v>20252</v>
      </c>
      <c r="E2365" s="3" t="s">
        <v>20253</v>
      </c>
      <c r="F2365" s="3" t="s">
        <v>20254</v>
      </c>
      <c r="G2365" s="3" t="s">
        <v>38</v>
      </c>
      <c r="H2365" s="3" t="s">
        <v>38</v>
      </c>
      <c r="I2365" s="3" t="s">
        <v>856</v>
      </c>
      <c r="J2365" s="3" t="s">
        <v>118</v>
      </c>
      <c r="K2365" s="3" t="s">
        <v>20255</v>
      </c>
      <c r="L2365" s="3" t="s">
        <v>20256</v>
      </c>
      <c r="M2365" s="3" t="s">
        <v>38</v>
      </c>
      <c r="N2365" s="3" t="s">
        <v>7547</v>
      </c>
      <c r="O2365" s="3" t="s">
        <v>20257</v>
      </c>
      <c r="P2365" s="4">
        <v>3.0</v>
      </c>
      <c r="Q2365" s="3" t="s">
        <v>20258</v>
      </c>
      <c r="R2365" s="4">
        <v>2.0</v>
      </c>
      <c r="S2365" s="3" t="s">
        <v>20259</v>
      </c>
      <c r="T2365" s="3" t="s">
        <v>20260</v>
      </c>
      <c r="U2365" s="4">
        <v>3.0</v>
      </c>
      <c r="V2365" s="3" t="s">
        <v>38</v>
      </c>
      <c r="W2365" s="3" t="s">
        <v>38</v>
      </c>
      <c r="X2365" s="3" t="s">
        <v>20261</v>
      </c>
      <c r="Y2365" s="5">
        <f t="shared" si="1"/>
        <v>2007</v>
      </c>
      <c r="Z2365" s="5">
        <f t="shared" si="2"/>
        <v>8</v>
      </c>
      <c r="AA2365" s="5">
        <f t="shared" si="3"/>
        <v>27</v>
      </c>
      <c r="AB2365" s="5">
        <f t="shared" si="4"/>
        <v>0</v>
      </c>
      <c r="AC2365" s="5">
        <f t="shared" si="5"/>
        <v>0</v>
      </c>
      <c r="AD2365" s="5">
        <f t="shared" si="6"/>
        <v>0</v>
      </c>
    </row>
    <row r="2366" ht="15.75" customHeight="1">
      <c r="A2366" s="3" t="s">
        <v>30</v>
      </c>
      <c r="B2366" s="3" t="s">
        <v>31</v>
      </c>
      <c r="C2366" s="3" t="s">
        <v>20262</v>
      </c>
      <c r="D2366" s="3" t="s">
        <v>20263</v>
      </c>
      <c r="E2366" s="3" t="s">
        <v>20264</v>
      </c>
      <c r="F2366" s="3" t="s">
        <v>20265</v>
      </c>
      <c r="G2366" s="3" t="s">
        <v>38</v>
      </c>
      <c r="H2366" s="3" t="s">
        <v>38</v>
      </c>
      <c r="I2366" s="3" t="s">
        <v>78</v>
      </c>
      <c r="J2366" s="3" t="s">
        <v>118</v>
      </c>
      <c r="K2366" s="3" t="s">
        <v>18217</v>
      </c>
      <c r="L2366" s="3" t="s">
        <v>18218</v>
      </c>
      <c r="M2366" s="3" t="s">
        <v>38</v>
      </c>
      <c r="N2366" s="3" t="s">
        <v>642</v>
      </c>
      <c r="O2366" s="3" t="s">
        <v>20266</v>
      </c>
      <c r="P2366" s="4">
        <v>3.0</v>
      </c>
      <c r="Q2366" s="3" t="s">
        <v>20267</v>
      </c>
      <c r="R2366" s="4">
        <v>1.0</v>
      </c>
      <c r="S2366" s="3" t="s">
        <v>20268</v>
      </c>
      <c r="T2366" s="3" t="s">
        <v>20269</v>
      </c>
      <c r="U2366" s="4">
        <v>2.0</v>
      </c>
      <c r="V2366" s="3" t="s">
        <v>38</v>
      </c>
      <c r="W2366" s="3" t="s">
        <v>38</v>
      </c>
      <c r="X2366" s="3" t="s">
        <v>20270</v>
      </c>
      <c r="Y2366" s="5">
        <f t="shared" si="1"/>
        <v>2007</v>
      </c>
      <c r="Z2366" s="5">
        <f t="shared" si="2"/>
        <v>8</v>
      </c>
      <c r="AA2366" s="5">
        <f t="shared" si="3"/>
        <v>20</v>
      </c>
      <c r="AB2366" s="5">
        <f t="shared" si="4"/>
        <v>0</v>
      </c>
      <c r="AC2366" s="5">
        <f t="shared" si="5"/>
        <v>0</v>
      </c>
      <c r="AD2366" s="5">
        <f t="shared" si="6"/>
        <v>0</v>
      </c>
    </row>
    <row r="2367" ht="15.75" customHeight="1">
      <c r="A2367" s="3" t="s">
        <v>30</v>
      </c>
      <c r="B2367" s="3" t="s">
        <v>31</v>
      </c>
      <c r="C2367" s="3" t="s">
        <v>20271</v>
      </c>
      <c r="D2367" s="3" t="s">
        <v>20272</v>
      </c>
      <c r="E2367" s="3" t="s">
        <v>20273</v>
      </c>
      <c r="F2367" s="3" t="s">
        <v>20274</v>
      </c>
      <c r="G2367" s="3" t="s">
        <v>38</v>
      </c>
      <c r="H2367" s="3" t="s">
        <v>38</v>
      </c>
      <c r="I2367" s="3" t="s">
        <v>856</v>
      </c>
      <c r="J2367" s="3" t="s">
        <v>118</v>
      </c>
      <c r="K2367" s="3" t="s">
        <v>20275</v>
      </c>
      <c r="L2367" s="3" t="s">
        <v>18218</v>
      </c>
      <c r="M2367" s="3" t="s">
        <v>38</v>
      </c>
      <c r="N2367" s="3" t="s">
        <v>7547</v>
      </c>
      <c r="O2367" s="3" t="s">
        <v>20266</v>
      </c>
      <c r="P2367" s="4">
        <v>5.0</v>
      </c>
      <c r="Q2367" s="3" t="s">
        <v>20276</v>
      </c>
      <c r="R2367" s="4">
        <v>0.0</v>
      </c>
      <c r="S2367" s="3" t="s">
        <v>38</v>
      </c>
      <c r="T2367" s="3" t="s">
        <v>20277</v>
      </c>
      <c r="U2367" s="4">
        <v>2.0</v>
      </c>
      <c r="V2367" s="3" t="s">
        <v>38</v>
      </c>
      <c r="W2367" s="3" t="s">
        <v>38</v>
      </c>
      <c r="X2367" s="3" t="s">
        <v>20278</v>
      </c>
      <c r="Y2367" s="5">
        <f t="shared" si="1"/>
        <v>2007</v>
      </c>
      <c r="Z2367" s="5">
        <f t="shared" si="2"/>
        <v>8</v>
      </c>
      <c r="AA2367" s="5">
        <f t="shared" si="3"/>
        <v>24</v>
      </c>
      <c r="AB2367" s="5">
        <f t="shared" si="4"/>
        <v>0</v>
      </c>
      <c r="AC2367" s="5">
        <f t="shared" si="5"/>
        <v>0</v>
      </c>
      <c r="AD2367" s="5">
        <f t="shared" si="6"/>
        <v>0</v>
      </c>
    </row>
    <row r="2368" ht="15.75" customHeight="1">
      <c r="A2368" s="3" t="s">
        <v>30</v>
      </c>
      <c r="B2368" s="3" t="s">
        <v>31</v>
      </c>
      <c r="C2368" s="3" t="s">
        <v>20279</v>
      </c>
      <c r="D2368" s="3" t="s">
        <v>20280</v>
      </c>
      <c r="E2368" s="3" t="s">
        <v>20281</v>
      </c>
      <c r="F2368" s="3" t="s">
        <v>19948</v>
      </c>
      <c r="G2368" s="3" t="s">
        <v>20282</v>
      </c>
      <c r="H2368" s="3" t="s">
        <v>20223</v>
      </c>
      <c r="I2368" s="3" t="s">
        <v>38</v>
      </c>
      <c r="J2368" s="3" t="s">
        <v>1435</v>
      </c>
      <c r="K2368" s="3" t="s">
        <v>312</v>
      </c>
      <c r="L2368" s="3" t="s">
        <v>38</v>
      </c>
      <c r="M2368" s="3" t="s">
        <v>38</v>
      </c>
      <c r="N2368" s="3" t="s">
        <v>38</v>
      </c>
      <c r="O2368" s="3" t="s">
        <v>1616</v>
      </c>
      <c r="P2368" s="4">
        <v>4.0</v>
      </c>
      <c r="Q2368" s="3" t="s">
        <v>20283</v>
      </c>
      <c r="R2368" s="4">
        <v>2.0</v>
      </c>
      <c r="S2368" s="3" t="s">
        <v>20284</v>
      </c>
      <c r="T2368" s="3" t="s">
        <v>20285</v>
      </c>
      <c r="U2368" s="4">
        <v>1.0</v>
      </c>
      <c r="V2368" s="3" t="s">
        <v>38</v>
      </c>
      <c r="W2368" s="3" t="s">
        <v>38</v>
      </c>
      <c r="X2368" s="3" t="s">
        <v>20286</v>
      </c>
      <c r="Y2368" s="5">
        <f t="shared" si="1"/>
        <v>2008</v>
      </c>
      <c r="Z2368" s="5">
        <f t="shared" si="2"/>
        <v>4</v>
      </c>
      <c r="AA2368" s="5">
        <f t="shared" si="3"/>
        <v>15</v>
      </c>
      <c r="AB2368" s="5">
        <f t="shared" si="4"/>
        <v>2009</v>
      </c>
      <c r="AC2368" s="5">
        <f t="shared" si="5"/>
        <v>3</v>
      </c>
      <c r="AD2368" s="5">
        <f t="shared" si="6"/>
        <v>1</v>
      </c>
    </row>
    <row r="2369" ht="15.75" customHeight="1">
      <c r="A2369" s="3" t="s">
        <v>30</v>
      </c>
      <c r="B2369" s="3" t="s">
        <v>47</v>
      </c>
      <c r="C2369" s="3" t="s">
        <v>20287</v>
      </c>
      <c r="D2369" s="3" t="s">
        <v>20288</v>
      </c>
      <c r="E2369" s="3" t="s">
        <v>20289</v>
      </c>
      <c r="F2369" s="3" t="s">
        <v>19136</v>
      </c>
      <c r="G2369" s="3" t="s">
        <v>20290</v>
      </c>
      <c r="H2369" s="3" t="s">
        <v>20291</v>
      </c>
      <c r="I2369" s="3" t="s">
        <v>13387</v>
      </c>
      <c r="J2369" s="3" t="s">
        <v>19321</v>
      </c>
      <c r="K2369" s="3" t="s">
        <v>20292</v>
      </c>
      <c r="L2369" s="3" t="s">
        <v>20293</v>
      </c>
      <c r="M2369" s="3" t="s">
        <v>38</v>
      </c>
      <c r="N2369" s="3" t="s">
        <v>7547</v>
      </c>
      <c r="O2369" s="3" t="s">
        <v>529</v>
      </c>
      <c r="P2369" s="4">
        <v>0.0</v>
      </c>
      <c r="Q2369" s="3" t="s">
        <v>38</v>
      </c>
      <c r="R2369" s="4">
        <v>0.0</v>
      </c>
      <c r="S2369" s="3" t="s">
        <v>38</v>
      </c>
      <c r="T2369" s="3" t="s">
        <v>20294</v>
      </c>
      <c r="U2369" s="4">
        <v>1.0</v>
      </c>
      <c r="V2369" s="3" t="s">
        <v>38</v>
      </c>
      <c r="W2369" s="3" t="s">
        <v>38</v>
      </c>
      <c r="X2369" s="3" t="s">
        <v>20295</v>
      </c>
      <c r="Y2369" s="5">
        <f t="shared" si="1"/>
        <v>2008</v>
      </c>
      <c r="Z2369" s="5">
        <f t="shared" si="2"/>
        <v>4</v>
      </c>
      <c r="AA2369" s="5">
        <f t="shared" si="3"/>
        <v>17</v>
      </c>
      <c r="AB2369" s="5">
        <f t="shared" si="4"/>
        <v>2009</v>
      </c>
      <c r="AC2369" s="5">
        <f t="shared" si="5"/>
        <v>2</v>
      </c>
      <c r="AD2369" s="5">
        <f t="shared" si="6"/>
        <v>21</v>
      </c>
    </row>
    <row r="2370" ht="15.75" customHeight="1">
      <c r="A2370" s="3" t="s">
        <v>30</v>
      </c>
      <c r="B2370" s="3" t="s">
        <v>31</v>
      </c>
      <c r="C2370" s="3" t="s">
        <v>20296</v>
      </c>
      <c r="D2370" s="3" t="s">
        <v>20297</v>
      </c>
      <c r="E2370" s="3" t="s">
        <v>20298</v>
      </c>
      <c r="F2370" s="3" t="s">
        <v>20299</v>
      </c>
      <c r="G2370" s="3" t="s">
        <v>38</v>
      </c>
      <c r="H2370" s="3" t="s">
        <v>38</v>
      </c>
      <c r="I2370" s="3" t="s">
        <v>78</v>
      </c>
      <c r="J2370" s="3" t="s">
        <v>118</v>
      </c>
      <c r="K2370" s="3" t="s">
        <v>20300</v>
      </c>
      <c r="L2370" s="3" t="s">
        <v>20301</v>
      </c>
      <c r="M2370" s="3" t="s">
        <v>38</v>
      </c>
      <c r="N2370" s="3" t="s">
        <v>11431</v>
      </c>
      <c r="O2370" s="3" t="s">
        <v>20302</v>
      </c>
      <c r="P2370" s="4">
        <v>2.0</v>
      </c>
      <c r="Q2370" s="3" t="s">
        <v>20303</v>
      </c>
      <c r="R2370" s="4">
        <v>12.0</v>
      </c>
      <c r="S2370" s="3" t="s">
        <v>20304</v>
      </c>
      <c r="T2370" s="3" t="s">
        <v>20305</v>
      </c>
      <c r="U2370" s="4">
        <v>2.0</v>
      </c>
      <c r="V2370" s="3" t="s">
        <v>38</v>
      </c>
      <c r="W2370" s="3" t="s">
        <v>38</v>
      </c>
      <c r="X2370" s="3" t="s">
        <v>20306</v>
      </c>
      <c r="Y2370" s="5">
        <f t="shared" si="1"/>
        <v>2007</v>
      </c>
      <c r="Z2370" s="5">
        <f t="shared" si="2"/>
        <v>8</v>
      </c>
      <c r="AA2370" s="5">
        <f t="shared" si="3"/>
        <v>1</v>
      </c>
      <c r="AB2370" s="5">
        <f t="shared" si="4"/>
        <v>0</v>
      </c>
      <c r="AC2370" s="5">
        <f t="shared" si="5"/>
        <v>0</v>
      </c>
      <c r="AD2370" s="5">
        <f t="shared" si="6"/>
        <v>0</v>
      </c>
    </row>
    <row r="2371" ht="15.75" customHeight="1">
      <c r="A2371" s="3" t="s">
        <v>30</v>
      </c>
      <c r="B2371" s="3" t="s">
        <v>31</v>
      </c>
      <c r="C2371" s="3" t="s">
        <v>20307</v>
      </c>
      <c r="D2371" s="3" t="s">
        <v>20308</v>
      </c>
      <c r="E2371" s="3" t="s">
        <v>20309</v>
      </c>
      <c r="F2371" s="3" t="s">
        <v>20299</v>
      </c>
      <c r="G2371" s="3" t="s">
        <v>38</v>
      </c>
      <c r="H2371" s="3" t="s">
        <v>38</v>
      </c>
      <c r="I2371" s="3" t="s">
        <v>78</v>
      </c>
      <c r="J2371" s="3" t="s">
        <v>118</v>
      </c>
      <c r="K2371" s="3" t="s">
        <v>20310</v>
      </c>
      <c r="L2371" s="3" t="s">
        <v>20311</v>
      </c>
      <c r="M2371" s="3" t="s">
        <v>38</v>
      </c>
      <c r="N2371" s="3" t="s">
        <v>642</v>
      </c>
      <c r="O2371" s="3" t="s">
        <v>20312</v>
      </c>
      <c r="P2371" s="4">
        <v>0.0</v>
      </c>
      <c r="Q2371" s="3" t="s">
        <v>38</v>
      </c>
      <c r="R2371" s="4">
        <v>2.0</v>
      </c>
      <c r="S2371" s="3" t="s">
        <v>20313</v>
      </c>
      <c r="T2371" s="3" t="s">
        <v>20314</v>
      </c>
      <c r="U2371" s="4">
        <v>2.0</v>
      </c>
      <c r="V2371" s="3" t="s">
        <v>38</v>
      </c>
      <c r="W2371" s="3" t="s">
        <v>38</v>
      </c>
      <c r="X2371" s="3" t="s">
        <v>20315</v>
      </c>
      <c r="Y2371" s="5">
        <f t="shared" si="1"/>
        <v>2007</v>
      </c>
      <c r="Z2371" s="5">
        <f t="shared" si="2"/>
        <v>8</v>
      </c>
      <c r="AA2371" s="5">
        <f t="shared" si="3"/>
        <v>1</v>
      </c>
      <c r="AB2371" s="5">
        <f t="shared" si="4"/>
        <v>0</v>
      </c>
      <c r="AC2371" s="5">
        <f t="shared" si="5"/>
        <v>0</v>
      </c>
      <c r="AD2371" s="5">
        <f t="shared" si="6"/>
        <v>0</v>
      </c>
    </row>
    <row r="2372" ht="15.75" customHeight="1">
      <c r="A2372" s="3" t="s">
        <v>30</v>
      </c>
      <c r="B2372" s="3" t="s">
        <v>31</v>
      </c>
      <c r="C2372" s="3" t="s">
        <v>20316</v>
      </c>
      <c r="D2372" s="3" t="s">
        <v>20317</v>
      </c>
      <c r="E2372" s="3" t="s">
        <v>20318</v>
      </c>
      <c r="F2372" s="3" t="s">
        <v>20319</v>
      </c>
      <c r="G2372" s="3" t="s">
        <v>38</v>
      </c>
      <c r="H2372" s="3" t="s">
        <v>38</v>
      </c>
      <c r="I2372" s="3" t="s">
        <v>856</v>
      </c>
      <c r="J2372" s="3" t="s">
        <v>118</v>
      </c>
      <c r="K2372" s="3" t="s">
        <v>20320</v>
      </c>
      <c r="L2372" s="3" t="s">
        <v>20321</v>
      </c>
      <c r="M2372" s="3" t="s">
        <v>38</v>
      </c>
      <c r="N2372" s="3" t="s">
        <v>17659</v>
      </c>
      <c r="O2372" s="3" t="s">
        <v>20322</v>
      </c>
      <c r="P2372" s="4">
        <v>7.0</v>
      </c>
      <c r="Q2372" s="3" t="s">
        <v>20323</v>
      </c>
      <c r="R2372" s="4">
        <v>2.0</v>
      </c>
      <c r="S2372" s="3" t="s">
        <v>20324</v>
      </c>
      <c r="T2372" s="3" t="s">
        <v>20325</v>
      </c>
      <c r="U2372" s="4">
        <v>1.0</v>
      </c>
      <c r="V2372" s="3" t="s">
        <v>38</v>
      </c>
      <c r="W2372" s="3" t="s">
        <v>38</v>
      </c>
      <c r="X2372" s="3" t="s">
        <v>20326</v>
      </c>
      <c r="Y2372" s="5">
        <f t="shared" si="1"/>
        <v>2007</v>
      </c>
      <c r="Z2372" s="5">
        <f t="shared" si="2"/>
        <v>8</v>
      </c>
      <c r="AA2372" s="5">
        <f t="shared" si="3"/>
        <v>8</v>
      </c>
      <c r="AB2372" s="5">
        <f t="shared" si="4"/>
        <v>0</v>
      </c>
      <c r="AC2372" s="5">
        <f t="shared" si="5"/>
        <v>0</v>
      </c>
      <c r="AD2372" s="5">
        <f t="shared" si="6"/>
        <v>0</v>
      </c>
    </row>
    <row r="2373" ht="15.75" customHeight="1">
      <c r="A2373" s="3" t="s">
        <v>30</v>
      </c>
      <c r="B2373" s="3" t="s">
        <v>47</v>
      </c>
      <c r="C2373" s="3" t="s">
        <v>20327</v>
      </c>
      <c r="D2373" s="3" t="s">
        <v>20328</v>
      </c>
      <c r="E2373" s="3" t="s">
        <v>20329</v>
      </c>
      <c r="F2373" s="3" t="s">
        <v>20330</v>
      </c>
      <c r="G2373" s="3" t="s">
        <v>20331</v>
      </c>
      <c r="H2373" s="3" t="s">
        <v>20332</v>
      </c>
      <c r="I2373" s="3" t="s">
        <v>12954</v>
      </c>
      <c r="J2373" s="3" t="s">
        <v>19321</v>
      </c>
      <c r="K2373" s="3" t="s">
        <v>20333</v>
      </c>
      <c r="L2373" s="3" t="s">
        <v>20334</v>
      </c>
      <c r="M2373" s="3" t="s">
        <v>38</v>
      </c>
      <c r="N2373" s="3" t="s">
        <v>19064</v>
      </c>
      <c r="O2373" s="3" t="s">
        <v>12804</v>
      </c>
      <c r="P2373" s="4">
        <v>0.0</v>
      </c>
      <c r="Q2373" s="3" t="s">
        <v>38</v>
      </c>
      <c r="R2373" s="4">
        <v>1.0</v>
      </c>
      <c r="S2373" s="3" t="s">
        <v>20335</v>
      </c>
      <c r="T2373" s="3" t="s">
        <v>20336</v>
      </c>
      <c r="U2373" s="4">
        <v>1.0</v>
      </c>
      <c r="V2373" s="3" t="s">
        <v>38</v>
      </c>
      <c r="W2373" s="3" t="s">
        <v>38</v>
      </c>
      <c r="X2373" s="3" t="s">
        <v>20337</v>
      </c>
      <c r="Y2373" s="5">
        <f t="shared" si="1"/>
        <v>2008</v>
      </c>
      <c r="Z2373" s="5">
        <f t="shared" si="2"/>
        <v>2</v>
      </c>
      <c r="AA2373" s="5">
        <f t="shared" si="3"/>
        <v>15</v>
      </c>
      <c r="AB2373" s="5">
        <f t="shared" si="4"/>
        <v>2009</v>
      </c>
      <c r="AC2373" s="5">
        <f t="shared" si="5"/>
        <v>2</v>
      </c>
      <c r="AD2373" s="5">
        <f t="shared" si="6"/>
        <v>11</v>
      </c>
    </row>
    <row r="2374" ht="15.75" customHeight="1">
      <c r="A2374" s="3" t="s">
        <v>30</v>
      </c>
      <c r="B2374" s="3" t="s">
        <v>47</v>
      </c>
      <c r="C2374" s="3" t="s">
        <v>20338</v>
      </c>
      <c r="D2374" s="3" t="s">
        <v>20339</v>
      </c>
      <c r="E2374" s="3" t="s">
        <v>20340</v>
      </c>
      <c r="F2374" s="3" t="s">
        <v>18695</v>
      </c>
      <c r="G2374" s="3" t="s">
        <v>20341</v>
      </c>
      <c r="H2374" s="3" t="s">
        <v>20332</v>
      </c>
      <c r="I2374" s="3" t="s">
        <v>11540</v>
      </c>
      <c r="J2374" s="3" t="s">
        <v>11541</v>
      </c>
      <c r="K2374" s="3" t="s">
        <v>17339</v>
      </c>
      <c r="L2374" s="3" t="s">
        <v>19732</v>
      </c>
      <c r="M2374" s="3" t="s">
        <v>38</v>
      </c>
      <c r="N2374" s="3" t="s">
        <v>38</v>
      </c>
      <c r="O2374" s="3" t="s">
        <v>20342</v>
      </c>
      <c r="P2374" s="4">
        <v>0.0</v>
      </c>
      <c r="Q2374" s="3" t="s">
        <v>38</v>
      </c>
      <c r="R2374" s="4">
        <v>0.0</v>
      </c>
      <c r="S2374" s="3" t="s">
        <v>38</v>
      </c>
      <c r="T2374" s="3" t="s">
        <v>20343</v>
      </c>
      <c r="U2374" s="4">
        <v>1.0</v>
      </c>
      <c r="V2374" s="3" t="s">
        <v>38</v>
      </c>
      <c r="W2374" s="3" t="s">
        <v>38</v>
      </c>
      <c r="X2374" s="3" t="s">
        <v>20344</v>
      </c>
      <c r="Y2374" s="5">
        <f t="shared" si="1"/>
        <v>2008</v>
      </c>
      <c r="Z2374" s="5">
        <f t="shared" si="2"/>
        <v>7</v>
      </c>
      <c r="AA2374" s="5">
        <f t="shared" si="3"/>
        <v>18</v>
      </c>
      <c r="AB2374" s="5">
        <f t="shared" si="4"/>
        <v>2009</v>
      </c>
      <c r="AC2374" s="5">
        <f t="shared" si="5"/>
        <v>2</v>
      </c>
      <c r="AD2374" s="5">
        <f t="shared" si="6"/>
        <v>11</v>
      </c>
    </row>
    <row r="2375" ht="15.75" customHeight="1">
      <c r="A2375" s="3" t="s">
        <v>30</v>
      </c>
      <c r="B2375" s="3" t="s">
        <v>31</v>
      </c>
      <c r="C2375" s="3" t="s">
        <v>20345</v>
      </c>
      <c r="D2375" s="3" t="s">
        <v>20346</v>
      </c>
      <c r="E2375" s="3" t="s">
        <v>20347</v>
      </c>
      <c r="F2375" s="3" t="s">
        <v>20348</v>
      </c>
      <c r="G2375" s="3" t="s">
        <v>20349</v>
      </c>
      <c r="H2375" s="3" t="s">
        <v>20332</v>
      </c>
      <c r="I2375" s="3" t="s">
        <v>12990</v>
      </c>
      <c r="J2375" s="3" t="s">
        <v>776</v>
      </c>
      <c r="K2375" s="3" t="s">
        <v>20350</v>
      </c>
      <c r="L2375" s="3" t="s">
        <v>20351</v>
      </c>
      <c r="M2375" s="3" t="s">
        <v>30</v>
      </c>
      <c r="N2375" s="3" t="s">
        <v>20352</v>
      </c>
      <c r="O2375" s="3" t="s">
        <v>20353</v>
      </c>
      <c r="P2375" s="4">
        <v>5.0</v>
      </c>
      <c r="Q2375" s="3" t="s">
        <v>20354</v>
      </c>
      <c r="R2375" s="4">
        <v>2.0</v>
      </c>
      <c r="S2375" s="3" t="s">
        <v>20355</v>
      </c>
      <c r="T2375" s="3" t="s">
        <v>20356</v>
      </c>
      <c r="U2375" s="4">
        <v>5.0</v>
      </c>
      <c r="V2375" s="3" t="s">
        <v>38</v>
      </c>
      <c r="W2375" s="3" t="s">
        <v>38</v>
      </c>
      <c r="X2375" s="3" t="s">
        <v>20357</v>
      </c>
      <c r="Y2375" s="5">
        <f t="shared" si="1"/>
        <v>2005</v>
      </c>
      <c r="Z2375" s="5">
        <f t="shared" si="2"/>
        <v>12</v>
      </c>
      <c r="AA2375" s="5">
        <f t="shared" si="3"/>
        <v>14</v>
      </c>
      <c r="AB2375" s="5">
        <f t="shared" si="4"/>
        <v>2009</v>
      </c>
      <c r="AC2375" s="5">
        <f t="shared" si="5"/>
        <v>2</v>
      </c>
      <c r="AD2375" s="5">
        <f t="shared" si="6"/>
        <v>11</v>
      </c>
    </row>
    <row r="2376" ht="15.75" customHeight="1">
      <c r="A2376" s="3" t="s">
        <v>30</v>
      </c>
      <c r="B2376" s="3" t="s">
        <v>47</v>
      </c>
      <c r="C2376" s="3" t="s">
        <v>20358</v>
      </c>
      <c r="D2376" s="3" t="s">
        <v>20359</v>
      </c>
      <c r="E2376" s="3" t="s">
        <v>20360</v>
      </c>
      <c r="F2376" s="3" t="s">
        <v>20361</v>
      </c>
      <c r="G2376" s="3" t="s">
        <v>20362</v>
      </c>
      <c r="H2376" s="3" t="s">
        <v>20332</v>
      </c>
      <c r="I2376" s="3" t="s">
        <v>12954</v>
      </c>
      <c r="J2376" s="3" t="s">
        <v>19321</v>
      </c>
      <c r="K2376" s="3" t="s">
        <v>20363</v>
      </c>
      <c r="L2376" s="3" t="s">
        <v>16957</v>
      </c>
      <c r="M2376" s="3" t="s">
        <v>30</v>
      </c>
      <c r="N2376" s="3" t="s">
        <v>19544</v>
      </c>
      <c r="O2376" s="3" t="s">
        <v>20364</v>
      </c>
      <c r="P2376" s="4">
        <v>0.0</v>
      </c>
      <c r="Q2376" s="3" t="s">
        <v>38</v>
      </c>
      <c r="R2376" s="4">
        <v>0.0</v>
      </c>
      <c r="S2376" s="3" t="s">
        <v>38</v>
      </c>
      <c r="T2376" s="3" t="s">
        <v>20365</v>
      </c>
      <c r="U2376" s="4">
        <v>1.0</v>
      </c>
      <c r="V2376" s="3" t="s">
        <v>38</v>
      </c>
      <c r="W2376" s="3" t="s">
        <v>38</v>
      </c>
      <c r="X2376" s="3" t="s">
        <v>20366</v>
      </c>
      <c r="Y2376" s="5">
        <f t="shared" si="1"/>
        <v>2008</v>
      </c>
      <c r="Z2376" s="5">
        <f t="shared" si="2"/>
        <v>8</v>
      </c>
      <c r="AA2376" s="5">
        <f t="shared" si="3"/>
        <v>13</v>
      </c>
      <c r="AB2376" s="5">
        <f t="shared" si="4"/>
        <v>2009</v>
      </c>
      <c r="AC2376" s="5">
        <f t="shared" si="5"/>
        <v>2</v>
      </c>
      <c r="AD2376" s="5">
        <f t="shared" si="6"/>
        <v>11</v>
      </c>
    </row>
    <row r="2377" ht="15.75" customHeight="1">
      <c r="A2377" s="3" t="s">
        <v>30</v>
      </c>
      <c r="B2377" s="3" t="s">
        <v>47</v>
      </c>
      <c r="C2377" s="3" t="s">
        <v>20367</v>
      </c>
      <c r="D2377" s="3" t="s">
        <v>20368</v>
      </c>
      <c r="E2377" s="3" t="s">
        <v>20369</v>
      </c>
      <c r="F2377" s="3" t="s">
        <v>20370</v>
      </c>
      <c r="G2377" s="3" t="s">
        <v>20371</v>
      </c>
      <c r="H2377" s="3" t="s">
        <v>20332</v>
      </c>
      <c r="I2377" s="3" t="s">
        <v>11540</v>
      </c>
      <c r="J2377" s="3" t="s">
        <v>11541</v>
      </c>
      <c r="K2377" s="3" t="s">
        <v>17339</v>
      </c>
      <c r="L2377" s="3" t="s">
        <v>19732</v>
      </c>
      <c r="M2377" s="3" t="s">
        <v>38</v>
      </c>
      <c r="N2377" s="3" t="s">
        <v>38</v>
      </c>
      <c r="O2377" s="3" t="s">
        <v>20372</v>
      </c>
      <c r="P2377" s="4">
        <v>0.0</v>
      </c>
      <c r="Q2377" s="3" t="s">
        <v>38</v>
      </c>
      <c r="R2377" s="4">
        <v>1.0</v>
      </c>
      <c r="S2377" s="3" t="s">
        <v>18877</v>
      </c>
      <c r="T2377" s="3" t="s">
        <v>20373</v>
      </c>
      <c r="U2377" s="4">
        <v>1.0</v>
      </c>
      <c r="V2377" s="3" t="s">
        <v>38</v>
      </c>
      <c r="W2377" s="3" t="s">
        <v>38</v>
      </c>
      <c r="X2377" s="3" t="s">
        <v>20374</v>
      </c>
      <c r="Y2377" s="5">
        <f t="shared" si="1"/>
        <v>2008</v>
      </c>
      <c r="Z2377" s="5">
        <f t="shared" si="2"/>
        <v>5</v>
      </c>
      <c r="AA2377" s="5">
        <f t="shared" si="3"/>
        <v>29</v>
      </c>
      <c r="AB2377" s="5">
        <f t="shared" si="4"/>
        <v>2009</v>
      </c>
      <c r="AC2377" s="5">
        <f t="shared" si="5"/>
        <v>2</v>
      </c>
      <c r="AD2377" s="5">
        <f t="shared" si="6"/>
        <v>11</v>
      </c>
    </row>
    <row r="2378" ht="15.75" customHeight="1">
      <c r="A2378" s="3" t="s">
        <v>30</v>
      </c>
      <c r="B2378" s="3" t="s">
        <v>47</v>
      </c>
      <c r="C2378" s="3" t="s">
        <v>20375</v>
      </c>
      <c r="D2378" s="3" t="s">
        <v>20376</v>
      </c>
      <c r="E2378" s="3" t="s">
        <v>20377</v>
      </c>
      <c r="F2378" s="3" t="s">
        <v>20378</v>
      </c>
      <c r="G2378" s="3" t="s">
        <v>20379</v>
      </c>
      <c r="H2378" s="3" t="s">
        <v>20332</v>
      </c>
      <c r="I2378" s="3" t="s">
        <v>11540</v>
      </c>
      <c r="J2378" s="3" t="s">
        <v>11541</v>
      </c>
      <c r="K2378" s="3" t="s">
        <v>17339</v>
      </c>
      <c r="L2378" s="3" t="s">
        <v>19732</v>
      </c>
      <c r="M2378" s="3" t="s">
        <v>38</v>
      </c>
      <c r="N2378" s="3" t="s">
        <v>38</v>
      </c>
      <c r="O2378" s="3" t="s">
        <v>17348</v>
      </c>
      <c r="P2378" s="4">
        <v>0.0</v>
      </c>
      <c r="Q2378" s="3" t="s">
        <v>38</v>
      </c>
      <c r="R2378" s="4">
        <v>0.0</v>
      </c>
      <c r="S2378" s="3" t="s">
        <v>38</v>
      </c>
      <c r="T2378" s="3" t="s">
        <v>20380</v>
      </c>
      <c r="U2378" s="4">
        <v>1.0</v>
      </c>
      <c r="V2378" s="3" t="s">
        <v>38</v>
      </c>
      <c r="W2378" s="3" t="s">
        <v>38</v>
      </c>
      <c r="X2378" s="3" t="s">
        <v>20381</v>
      </c>
      <c r="Y2378" s="5">
        <f t="shared" si="1"/>
        <v>2008</v>
      </c>
      <c r="Z2378" s="5">
        <f t="shared" si="2"/>
        <v>9</v>
      </c>
      <c r="AA2378" s="5">
        <f t="shared" si="3"/>
        <v>11</v>
      </c>
      <c r="AB2378" s="5">
        <f t="shared" si="4"/>
        <v>2009</v>
      </c>
      <c r="AC2378" s="5">
        <f t="shared" si="5"/>
        <v>2</v>
      </c>
      <c r="AD2378" s="5">
        <f t="shared" si="6"/>
        <v>11</v>
      </c>
    </row>
    <row r="2379" ht="15.75" customHeight="1">
      <c r="A2379" s="3" t="s">
        <v>30</v>
      </c>
      <c r="B2379" s="3" t="s">
        <v>47</v>
      </c>
      <c r="C2379" s="3" t="s">
        <v>20382</v>
      </c>
      <c r="D2379" s="3" t="s">
        <v>20383</v>
      </c>
      <c r="E2379" s="3" t="s">
        <v>20384</v>
      </c>
      <c r="F2379" s="3" t="s">
        <v>20385</v>
      </c>
      <c r="G2379" s="3" t="s">
        <v>20386</v>
      </c>
      <c r="H2379" s="3" t="s">
        <v>20332</v>
      </c>
      <c r="I2379" s="3" t="s">
        <v>13387</v>
      </c>
      <c r="J2379" s="3" t="s">
        <v>19321</v>
      </c>
      <c r="K2379" s="3" t="s">
        <v>20387</v>
      </c>
      <c r="L2379" s="3" t="s">
        <v>20388</v>
      </c>
      <c r="M2379" s="3" t="s">
        <v>38</v>
      </c>
      <c r="N2379" s="3" t="s">
        <v>19544</v>
      </c>
      <c r="O2379" s="3" t="s">
        <v>513</v>
      </c>
      <c r="P2379" s="4">
        <v>0.0</v>
      </c>
      <c r="Q2379" s="3" t="s">
        <v>38</v>
      </c>
      <c r="R2379" s="4">
        <v>2.0</v>
      </c>
      <c r="S2379" s="3" t="s">
        <v>20389</v>
      </c>
      <c r="T2379" s="3" t="s">
        <v>20390</v>
      </c>
      <c r="U2379" s="4">
        <v>1.0</v>
      </c>
      <c r="V2379" s="3" t="s">
        <v>38</v>
      </c>
      <c r="W2379" s="3" t="s">
        <v>38</v>
      </c>
      <c r="X2379" s="3" t="s">
        <v>20391</v>
      </c>
      <c r="Y2379" s="5">
        <f t="shared" si="1"/>
        <v>2008</v>
      </c>
      <c r="Z2379" s="5">
        <f t="shared" si="2"/>
        <v>7</v>
      </c>
      <c r="AA2379" s="5">
        <f t="shared" si="3"/>
        <v>8</v>
      </c>
      <c r="AB2379" s="5">
        <f t="shared" si="4"/>
        <v>2009</v>
      </c>
      <c r="AC2379" s="5">
        <f t="shared" si="5"/>
        <v>2</v>
      </c>
      <c r="AD2379" s="5">
        <f t="shared" si="6"/>
        <v>11</v>
      </c>
    </row>
    <row r="2380" ht="15.75" customHeight="1">
      <c r="A2380" s="3" t="s">
        <v>30</v>
      </c>
      <c r="B2380" s="3" t="s">
        <v>47</v>
      </c>
      <c r="C2380" s="3" t="s">
        <v>20392</v>
      </c>
      <c r="D2380" s="3" t="s">
        <v>20393</v>
      </c>
      <c r="E2380" s="3" t="s">
        <v>20394</v>
      </c>
      <c r="F2380" s="3" t="s">
        <v>20395</v>
      </c>
      <c r="G2380" s="3" t="s">
        <v>20396</v>
      </c>
      <c r="H2380" s="3" t="s">
        <v>20332</v>
      </c>
      <c r="I2380" s="3" t="s">
        <v>11540</v>
      </c>
      <c r="J2380" s="3" t="s">
        <v>11541</v>
      </c>
      <c r="K2380" s="3" t="s">
        <v>17339</v>
      </c>
      <c r="L2380" s="3" t="s">
        <v>19732</v>
      </c>
      <c r="M2380" s="3" t="s">
        <v>38</v>
      </c>
      <c r="N2380" s="3" t="s">
        <v>38</v>
      </c>
      <c r="O2380" s="3" t="s">
        <v>16560</v>
      </c>
      <c r="P2380" s="4">
        <v>0.0</v>
      </c>
      <c r="Q2380" s="3" t="s">
        <v>38</v>
      </c>
      <c r="R2380" s="4">
        <v>2.0</v>
      </c>
      <c r="S2380" s="3" t="s">
        <v>20397</v>
      </c>
      <c r="T2380" s="3" t="s">
        <v>20398</v>
      </c>
      <c r="U2380" s="4">
        <v>1.0</v>
      </c>
      <c r="V2380" s="3" t="s">
        <v>38</v>
      </c>
      <c r="W2380" s="3" t="s">
        <v>38</v>
      </c>
      <c r="X2380" s="3" t="s">
        <v>20399</v>
      </c>
      <c r="Y2380" s="5">
        <f t="shared" si="1"/>
        <v>2008</v>
      </c>
      <c r="Z2380" s="5">
        <f t="shared" si="2"/>
        <v>7</v>
      </c>
      <c r="AA2380" s="5">
        <f t="shared" si="3"/>
        <v>24</v>
      </c>
      <c r="AB2380" s="5">
        <f t="shared" si="4"/>
        <v>2009</v>
      </c>
      <c r="AC2380" s="5">
        <f t="shared" si="5"/>
        <v>2</v>
      </c>
      <c r="AD2380" s="5">
        <f t="shared" si="6"/>
        <v>11</v>
      </c>
    </row>
    <row r="2381" ht="15.75" customHeight="1">
      <c r="A2381" s="3" t="s">
        <v>30</v>
      </c>
      <c r="B2381" s="3" t="s">
        <v>47</v>
      </c>
      <c r="C2381" s="3" t="s">
        <v>20400</v>
      </c>
      <c r="D2381" s="3" t="s">
        <v>20401</v>
      </c>
      <c r="E2381" s="3" t="s">
        <v>20402</v>
      </c>
      <c r="F2381" s="3" t="s">
        <v>18975</v>
      </c>
      <c r="G2381" s="3" t="s">
        <v>20403</v>
      </c>
      <c r="H2381" s="3" t="s">
        <v>20332</v>
      </c>
      <c r="I2381" s="3" t="s">
        <v>78</v>
      </c>
      <c r="J2381" s="3" t="s">
        <v>118</v>
      </c>
      <c r="K2381" s="3" t="s">
        <v>18364</v>
      </c>
      <c r="L2381" s="3" t="s">
        <v>18365</v>
      </c>
      <c r="M2381" s="3" t="s">
        <v>38</v>
      </c>
      <c r="N2381" s="3" t="s">
        <v>11431</v>
      </c>
      <c r="O2381" s="3" t="s">
        <v>18246</v>
      </c>
      <c r="P2381" s="4">
        <v>0.0</v>
      </c>
      <c r="Q2381" s="3" t="s">
        <v>38</v>
      </c>
      <c r="R2381" s="4">
        <v>0.0</v>
      </c>
      <c r="S2381" s="3" t="s">
        <v>38</v>
      </c>
      <c r="T2381" s="3" t="s">
        <v>20404</v>
      </c>
      <c r="U2381" s="4">
        <v>1.0</v>
      </c>
      <c r="V2381" s="3" t="s">
        <v>38</v>
      </c>
      <c r="W2381" s="3" t="s">
        <v>38</v>
      </c>
      <c r="X2381" s="3" t="s">
        <v>20405</v>
      </c>
      <c r="Y2381" s="5">
        <f t="shared" si="1"/>
        <v>2008</v>
      </c>
      <c r="Z2381" s="5">
        <f t="shared" si="2"/>
        <v>6</v>
      </c>
      <c r="AA2381" s="5">
        <f t="shared" si="3"/>
        <v>11</v>
      </c>
      <c r="AB2381" s="5">
        <f t="shared" si="4"/>
        <v>2009</v>
      </c>
      <c r="AC2381" s="5">
        <f t="shared" si="5"/>
        <v>2</v>
      </c>
      <c r="AD2381" s="5">
        <f t="shared" si="6"/>
        <v>11</v>
      </c>
    </row>
    <row r="2382" ht="15.75" customHeight="1">
      <c r="A2382" s="3" t="s">
        <v>30</v>
      </c>
      <c r="B2382" s="3" t="s">
        <v>47</v>
      </c>
      <c r="C2382" s="3" t="s">
        <v>14367</v>
      </c>
      <c r="D2382" s="3" t="s">
        <v>20406</v>
      </c>
      <c r="E2382" s="3" t="s">
        <v>20407</v>
      </c>
      <c r="F2382" s="3" t="s">
        <v>20408</v>
      </c>
      <c r="G2382" s="3" t="s">
        <v>20409</v>
      </c>
      <c r="H2382" s="3" t="s">
        <v>20410</v>
      </c>
      <c r="I2382" s="3" t="s">
        <v>12954</v>
      </c>
      <c r="J2382" s="3" t="s">
        <v>19321</v>
      </c>
      <c r="K2382" s="3" t="s">
        <v>20411</v>
      </c>
      <c r="L2382" s="3" t="s">
        <v>20412</v>
      </c>
      <c r="M2382" s="3" t="s">
        <v>38</v>
      </c>
      <c r="N2382" s="3" t="s">
        <v>19064</v>
      </c>
      <c r="O2382" s="3" t="s">
        <v>20413</v>
      </c>
      <c r="P2382" s="4">
        <v>0.0</v>
      </c>
      <c r="Q2382" s="3" t="s">
        <v>38</v>
      </c>
      <c r="R2382" s="4">
        <v>0.0</v>
      </c>
      <c r="S2382" s="3" t="s">
        <v>38</v>
      </c>
      <c r="T2382" s="3" t="s">
        <v>20414</v>
      </c>
      <c r="U2382" s="4">
        <v>1.0</v>
      </c>
      <c r="V2382" s="3" t="s">
        <v>38</v>
      </c>
      <c r="W2382" s="3" t="s">
        <v>38</v>
      </c>
      <c r="X2382" s="3" t="s">
        <v>20415</v>
      </c>
      <c r="Y2382" s="5">
        <f t="shared" si="1"/>
        <v>2008</v>
      </c>
      <c r="Z2382" s="5">
        <f t="shared" si="2"/>
        <v>2</v>
      </c>
      <c r="AA2382" s="5">
        <f t="shared" si="3"/>
        <v>1</v>
      </c>
      <c r="AB2382" s="5">
        <f t="shared" si="4"/>
        <v>2009</v>
      </c>
      <c r="AC2382" s="5">
        <f t="shared" si="5"/>
        <v>2</v>
      </c>
      <c r="AD2382" s="5">
        <f t="shared" si="6"/>
        <v>1</v>
      </c>
    </row>
    <row r="2383" ht="15.75" customHeight="1">
      <c r="A2383" s="3" t="s">
        <v>30</v>
      </c>
      <c r="B2383" s="3" t="s">
        <v>47</v>
      </c>
      <c r="C2383" s="3" t="s">
        <v>20416</v>
      </c>
      <c r="D2383" s="3" t="s">
        <v>20417</v>
      </c>
      <c r="E2383" s="3" t="s">
        <v>20418</v>
      </c>
      <c r="F2383" s="3" t="s">
        <v>20120</v>
      </c>
      <c r="G2383" s="3" t="s">
        <v>20419</v>
      </c>
      <c r="H2383" s="3" t="s">
        <v>20410</v>
      </c>
      <c r="I2383" s="3" t="s">
        <v>147</v>
      </c>
      <c r="J2383" s="3" t="s">
        <v>148</v>
      </c>
      <c r="K2383" s="3" t="s">
        <v>14070</v>
      </c>
      <c r="L2383" s="3" t="s">
        <v>14071</v>
      </c>
      <c r="M2383" s="3" t="s">
        <v>30</v>
      </c>
      <c r="N2383" s="3" t="s">
        <v>151</v>
      </c>
      <c r="O2383" s="3" t="s">
        <v>12817</v>
      </c>
      <c r="P2383" s="4">
        <v>0.0</v>
      </c>
      <c r="Q2383" s="3" t="s">
        <v>38</v>
      </c>
      <c r="R2383" s="4">
        <v>0.0</v>
      </c>
      <c r="S2383" s="3" t="s">
        <v>38</v>
      </c>
      <c r="T2383" s="3" t="s">
        <v>20420</v>
      </c>
      <c r="U2383" s="4">
        <v>1.0</v>
      </c>
      <c r="V2383" s="3" t="s">
        <v>38</v>
      </c>
      <c r="W2383" s="3" t="s">
        <v>38</v>
      </c>
      <c r="X2383" s="3" t="s">
        <v>20421</v>
      </c>
      <c r="Y2383" s="5">
        <f t="shared" si="1"/>
        <v>2008</v>
      </c>
      <c r="Z2383" s="5">
        <f t="shared" si="2"/>
        <v>9</v>
      </c>
      <c r="AA2383" s="5">
        <f t="shared" si="3"/>
        <v>3</v>
      </c>
      <c r="AB2383" s="5">
        <f t="shared" si="4"/>
        <v>2009</v>
      </c>
      <c r="AC2383" s="5">
        <f t="shared" si="5"/>
        <v>2</v>
      </c>
      <c r="AD2383" s="5">
        <f t="shared" si="6"/>
        <v>1</v>
      </c>
    </row>
    <row r="2384" ht="15.75" customHeight="1">
      <c r="A2384" s="3" t="s">
        <v>30</v>
      </c>
      <c r="B2384" s="3" t="s">
        <v>47</v>
      </c>
      <c r="C2384" s="3" t="s">
        <v>20422</v>
      </c>
      <c r="D2384" s="3" t="s">
        <v>20423</v>
      </c>
      <c r="E2384" s="3" t="s">
        <v>20424</v>
      </c>
      <c r="F2384" s="3" t="s">
        <v>20425</v>
      </c>
      <c r="G2384" s="3" t="s">
        <v>20426</v>
      </c>
      <c r="H2384" s="3" t="s">
        <v>20410</v>
      </c>
      <c r="I2384" s="3" t="s">
        <v>593</v>
      </c>
      <c r="J2384" s="3" t="s">
        <v>954</v>
      </c>
      <c r="K2384" s="3" t="s">
        <v>20427</v>
      </c>
      <c r="L2384" s="3" t="s">
        <v>18058</v>
      </c>
      <c r="M2384" s="3" t="s">
        <v>38</v>
      </c>
      <c r="N2384" s="3" t="s">
        <v>4771</v>
      </c>
      <c r="O2384" s="3" t="s">
        <v>513</v>
      </c>
      <c r="P2384" s="4">
        <v>0.0</v>
      </c>
      <c r="Q2384" s="3" t="s">
        <v>38</v>
      </c>
      <c r="R2384" s="4">
        <v>0.0</v>
      </c>
      <c r="S2384" s="3" t="s">
        <v>38</v>
      </c>
      <c r="T2384" s="3" t="s">
        <v>20428</v>
      </c>
      <c r="U2384" s="4">
        <v>1.0</v>
      </c>
      <c r="V2384" s="3" t="s">
        <v>38</v>
      </c>
      <c r="W2384" s="3" t="s">
        <v>38</v>
      </c>
      <c r="X2384" s="3" t="s">
        <v>20429</v>
      </c>
      <c r="Y2384" s="5">
        <f t="shared" si="1"/>
        <v>2008</v>
      </c>
      <c r="Z2384" s="5">
        <f t="shared" si="2"/>
        <v>7</v>
      </c>
      <c r="AA2384" s="5">
        <f t="shared" si="3"/>
        <v>30</v>
      </c>
      <c r="AB2384" s="5">
        <f t="shared" si="4"/>
        <v>2009</v>
      </c>
      <c r="AC2384" s="5">
        <f t="shared" si="5"/>
        <v>2</v>
      </c>
      <c r="AD2384" s="5">
        <f t="shared" si="6"/>
        <v>1</v>
      </c>
    </row>
    <row r="2385" ht="15.75" customHeight="1">
      <c r="A2385" s="3" t="s">
        <v>30</v>
      </c>
      <c r="B2385" s="3" t="s">
        <v>47</v>
      </c>
      <c r="C2385" s="3" t="s">
        <v>20327</v>
      </c>
      <c r="D2385" s="3" t="s">
        <v>20430</v>
      </c>
      <c r="E2385" s="3" t="s">
        <v>20431</v>
      </c>
      <c r="F2385" s="3" t="s">
        <v>20432</v>
      </c>
      <c r="G2385" s="3" t="s">
        <v>20433</v>
      </c>
      <c r="H2385" s="3" t="s">
        <v>20410</v>
      </c>
      <c r="I2385" s="3" t="s">
        <v>12954</v>
      </c>
      <c r="J2385" s="3" t="s">
        <v>19321</v>
      </c>
      <c r="K2385" s="3" t="s">
        <v>20434</v>
      </c>
      <c r="L2385" s="3" t="s">
        <v>20435</v>
      </c>
      <c r="M2385" s="3" t="s">
        <v>38</v>
      </c>
      <c r="N2385" s="3" t="s">
        <v>19064</v>
      </c>
      <c r="O2385" s="3" t="s">
        <v>529</v>
      </c>
      <c r="P2385" s="4">
        <v>0.0</v>
      </c>
      <c r="Q2385" s="3" t="s">
        <v>38</v>
      </c>
      <c r="R2385" s="4">
        <v>0.0</v>
      </c>
      <c r="S2385" s="3" t="s">
        <v>38</v>
      </c>
      <c r="T2385" s="3" t="s">
        <v>20436</v>
      </c>
      <c r="U2385" s="4">
        <v>1.0</v>
      </c>
      <c r="V2385" s="3" t="s">
        <v>38</v>
      </c>
      <c r="W2385" s="3" t="s">
        <v>38</v>
      </c>
      <c r="X2385" s="3" t="s">
        <v>20437</v>
      </c>
      <c r="Y2385" s="5">
        <f t="shared" si="1"/>
        <v>2008</v>
      </c>
      <c r="Z2385" s="5">
        <f t="shared" si="2"/>
        <v>2</v>
      </c>
      <c r="AA2385" s="5">
        <f t="shared" si="3"/>
        <v>13</v>
      </c>
      <c r="AB2385" s="5">
        <f t="shared" si="4"/>
        <v>2009</v>
      </c>
      <c r="AC2385" s="5">
        <f t="shared" si="5"/>
        <v>2</v>
      </c>
      <c r="AD2385" s="5">
        <f t="shared" si="6"/>
        <v>1</v>
      </c>
    </row>
    <row r="2386" ht="15.75" customHeight="1">
      <c r="A2386" s="3" t="s">
        <v>30</v>
      </c>
      <c r="B2386" s="3" t="s">
        <v>31</v>
      </c>
      <c r="C2386" s="3" t="s">
        <v>20438</v>
      </c>
      <c r="D2386" s="3" t="s">
        <v>20439</v>
      </c>
      <c r="E2386" s="3" t="s">
        <v>20440</v>
      </c>
      <c r="F2386" s="3" t="s">
        <v>20441</v>
      </c>
      <c r="G2386" s="3" t="s">
        <v>38</v>
      </c>
      <c r="H2386" s="3" t="s">
        <v>38</v>
      </c>
      <c r="I2386" s="3" t="s">
        <v>20442</v>
      </c>
      <c r="J2386" s="3" t="s">
        <v>20443</v>
      </c>
      <c r="K2386" s="3" t="s">
        <v>20444</v>
      </c>
      <c r="L2386" s="3" t="s">
        <v>20445</v>
      </c>
      <c r="M2386" s="3" t="s">
        <v>38</v>
      </c>
      <c r="N2386" s="3" t="s">
        <v>7547</v>
      </c>
      <c r="O2386" s="3" t="s">
        <v>20446</v>
      </c>
      <c r="P2386" s="4">
        <v>2.0</v>
      </c>
      <c r="Q2386" s="3" t="s">
        <v>20447</v>
      </c>
      <c r="R2386" s="4">
        <v>2.0</v>
      </c>
      <c r="S2386" s="3" t="s">
        <v>20448</v>
      </c>
      <c r="T2386" s="3" t="s">
        <v>20449</v>
      </c>
      <c r="U2386" s="4">
        <v>3.0</v>
      </c>
      <c r="V2386" s="3" t="s">
        <v>38</v>
      </c>
      <c r="W2386" s="3" t="s">
        <v>38</v>
      </c>
      <c r="X2386" s="3" t="s">
        <v>20450</v>
      </c>
      <c r="Y2386" s="5">
        <f t="shared" si="1"/>
        <v>2007</v>
      </c>
      <c r="Z2386" s="5">
        <f t="shared" si="2"/>
        <v>7</v>
      </c>
      <c r="AA2386" s="5">
        <f t="shared" si="3"/>
        <v>19</v>
      </c>
      <c r="AB2386" s="5">
        <f t="shared" si="4"/>
        <v>0</v>
      </c>
      <c r="AC2386" s="5">
        <f t="shared" si="5"/>
        <v>0</v>
      </c>
      <c r="AD2386" s="5">
        <f t="shared" si="6"/>
        <v>0</v>
      </c>
    </row>
    <row r="2387" ht="15.75" customHeight="1">
      <c r="A2387" s="3" t="s">
        <v>30</v>
      </c>
      <c r="B2387" s="3" t="s">
        <v>47</v>
      </c>
      <c r="C2387" s="3" t="s">
        <v>20451</v>
      </c>
      <c r="D2387" s="3" t="s">
        <v>20452</v>
      </c>
      <c r="E2387" s="3" t="s">
        <v>20453</v>
      </c>
      <c r="F2387" s="3" t="s">
        <v>20454</v>
      </c>
      <c r="G2387" s="3" t="s">
        <v>20455</v>
      </c>
      <c r="H2387" s="3" t="s">
        <v>17878</v>
      </c>
      <c r="I2387" s="3" t="s">
        <v>19127</v>
      </c>
      <c r="J2387" s="3" t="s">
        <v>1435</v>
      </c>
      <c r="K2387" s="3" t="s">
        <v>20456</v>
      </c>
      <c r="L2387" s="3" t="s">
        <v>8244</v>
      </c>
      <c r="M2387" s="3" t="s">
        <v>30</v>
      </c>
      <c r="N2387" s="3" t="s">
        <v>19544</v>
      </c>
      <c r="O2387" s="3" t="s">
        <v>7793</v>
      </c>
      <c r="P2387" s="4">
        <v>0.0</v>
      </c>
      <c r="Q2387" s="3" t="s">
        <v>38</v>
      </c>
      <c r="R2387" s="4">
        <v>3.0</v>
      </c>
      <c r="S2387" s="3" t="s">
        <v>20457</v>
      </c>
      <c r="T2387" s="3" t="s">
        <v>20458</v>
      </c>
      <c r="U2387" s="4">
        <v>2.0</v>
      </c>
      <c r="V2387" s="3" t="s">
        <v>38</v>
      </c>
      <c r="W2387" s="3" t="s">
        <v>38</v>
      </c>
      <c r="X2387" s="3" t="s">
        <v>20459</v>
      </c>
      <c r="Y2387" s="5">
        <f t="shared" si="1"/>
        <v>2008</v>
      </c>
      <c r="Z2387" s="5">
        <f t="shared" si="2"/>
        <v>8</v>
      </c>
      <c r="AA2387" s="5">
        <f t="shared" si="3"/>
        <v>15</v>
      </c>
      <c r="AB2387" s="5">
        <f t="shared" si="4"/>
        <v>2009</v>
      </c>
      <c r="AC2387" s="5">
        <f t="shared" si="5"/>
        <v>1</v>
      </c>
      <c r="AD2387" s="5">
        <f t="shared" si="6"/>
        <v>21</v>
      </c>
    </row>
    <row r="2388" ht="15.75" customHeight="1">
      <c r="A2388" s="3" t="s">
        <v>30</v>
      </c>
      <c r="B2388" s="3" t="s">
        <v>47</v>
      </c>
      <c r="C2388" s="3" t="s">
        <v>20460</v>
      </c>
      <c r="D2388" s="3" t="s">
        <v>20461</v>
      </c>
      <c r="E2388" s="3" t="s">
        <v>20462</v>
      </c>
      <c r="F2388" s="3" t="s">
        <v>19117</v>
      </c>
      <c r="G2388" s="3" t="s">
        <v>20463</v>
      </c>
      <c r="H2388" s="3" t="s">
        <v>17878</v>
      </c>
      <c r="I2388" s="3" t="s">
        <v>172</v>
      </c>
      <c r="J2388" s="3" t="s">
        <v>173</v>
      </c>
      <c r="K2388" s="3" t="s">
        <v>20464</v>
      </c>
      <c r="L2388" s="3" t="s">
        <v>20465</v>
      </c>
      <c r="M2388" s="3" t="s">
        <v>96</v>
      </c>
      <c r="N2388" s="3" t="s">
        <v>38</v>
      </c>
      <c r="O2388" s="3" t="s">
        <v>228</v>
      </c>
      <c r="P2388" s="4">
        <v>0.0</v>
      </c>
      <c r="Q2388" s="3" t="s">
        <v>38</v>
      </c>
      <c r="R2388" s="4">
        <v>0.0</v>
      </c>
      <c r="S2388" s="3" t="s">
        <v>38</v>
      </c>
      <c r="T2388" s="3" t="s">
        <v>20466</v>
      </c>
      <c r="U2388" s="4">
        <v>1.0</v>
      </c>
      <c r="V2388" s="3" t="s">
        <v>38</v>
      </c>
      <c r="W2388" s="3" t="s">
        <v>38</v>
      </c>
      <c r="X2388" s="3" t="s">
        <v>20467</v>
      </c>
      <c r="Y2388" s="5">
        <f t="shared" si="1"/>
        <v>2008</v>
      </c>
      <c r="Z2388" s="5">
        <f t="shared" si="2"/>
        <v>4</v>
      </c>
      <c r="AA2388" s="5">
        <f t="shared" si="3"/>
        <v>30</v>
      </c>
      <c r="AB2388" s="5">
        <f t="shared" si="4"/>
        <v>2009</v>
      </c>
      <c r="AC2388" s="5">
        <f t="shared" si="5"/>
        <v>1</v>
      </c>
      <c r="AD2388" s="5">
        <f t="shared" si="6"/>
        <v>21</v>
      </c>
    </row>
    <row r="2389" ht="15.75" customHeight="1">
      <c r="A2389" s="3" t="s">
        <v>30</v>
      </c>
      <c r="B2389" s="3" t="s">
        <v>31</v>
      </c>
      <c r="C2389" s="3" t="s">
        <v>20468</v>
      </c>
      <c r="D2389" s="3" t="s">
        <v>20469</v>
      </c>
      <c r="E2389" s="3" t="s">
        <v>20470</v>
      </c>
      <c r="F2389" s="3" t="s">
        <v>19711</v>
      </c>
      <c r="G2389" s="3" t="s">
        <v>20471</v>
      </c>
      <c r="H2389" s="3" t="s">
        <v>17878</v>
      </c>
      <c r="I2389" s="3" t="s">
        <v>38</v>
      </c>
      <c r="J2389" s="3" t="s">
        <v>12198</v>
      </c>
      <c r="K2389" s="3" t="s">
        <v>12200</v>
      </c>
      <c r="L2389" s="3" t="s">
        <v>38</v>
      </c>
      <c r="M2389" s="3" t="s">
        <v>38</v>
      </c>
      <c r="N2389" s="3" t="s">
        <v>38</v>
      </c>
      <c r="O2389" s="3" t="s">
        <v>1241</v>
      </c>
      <c r="P2389" s="4">
        <v>3.0</v>
      </c>
      <c r="Q2389" s="3" t="s">
        <v>20472</v>
      </c>
      <c r="R2389" s="4">
        <v>0.0</v>
      </c>
      <c r="S2389" s="3" t="s">
        <v>38</v>
      </c>
      <c r="T2389" s="3" t="s">
        <v>20473</v>
      </c>
      <c r="U2389" s="4">
        <v>1.0</v>
      </c>
      <c r="V2389" s="3" t="s">
        <v>38</v>
      </c>
      <c r="W2389" s="3" t="s">
        <v>38</v>
      </c>
      <c r="X2389" s="3" t="s">
        <v>20474</v>
      </c>
      <c r="Y2389" s="5">
        <f t="shared" si="1"/>
        <v>2007</v>
      </c>
      <c r="Z2389" s="5">
        <f t="shared" si="2"/>
        <v>12</v>
      </c>
      <c r="AA2389" s="5">
        <f t="shared" si="3"/>
        <v>21</v>
      </c>
      <c r="AB2389" s="5">
        <f t="shared" si="4"/>
        <v>2009</v>
      </c>
      <c r="AC2389" s="5">
        <f t="shared" si="5"/>
        <v>1</v>
      </c>
      <c r="AD2389" s="5">
        <f t="shared" si="6"/>
        <v>21</v>
      </c>
    </row>
    <row r="2390" ht="15.75" customHeight="1">
      <c r="A2390" s="3" t="s">
        <v>30</v>
      </c>
      <c r="B2390" s="3" t="s">
        <v>31</v>
      </c>
      <c r="C2390" s="3" t="s">
        <v>20475</v>
      </c>
      <c r="D2390" s="3" t="s">
        <v>20476</v>
      </c>
      <c r="E2390" s="3" t="s">
        <v>20477</v>
      </c>
      <c r="F2390" s="3" t="s">
        <v>19711</v>
      </c>
      <c r="G2390" s="3" t="s">
        <v>20478</v>
      </c>
      <c r="H2390" s="3" t="s">
        <v>17878</v>
      </c>
      <c r="I2390" s="3" t="s">
        <v>38</v>
      </c>
      <c r="J2390" s="3" t="s">
        <v>12198</v>
      </c>
      <c r="K2390" s="3" t="s">
        <v>12200</v>
      </c>
      <c r="L2390" s="3" t="s">
        <v>38</v>
      </c>
      <c r="M2390" s="3" t="s">
        <v>38</v>
      </c>
      <c r="N2390" s="3" t="s">
        <v>38</v>
      </c>
      <c r="O2390" s="3" t="s">
        <v>1241</v>
      </c>
      <c r="P2390" s="4">
        <v>2.0</v>
      </c>
      <c r="Q2390" s="3" t="s">
        <v>38</v>
      </c>
      <c r="R2390" s="4">
        <v>0.0</v>
      </c>
      <c r="S2390" s="3" t="s">
        <v>38</v>
      </c>
      <c r="T2390" s="3" t="s">
        <v>20479</v>
      </c>
      <c r="U2390" s="4">
        <v>1.0</v>
      </c>
      <c r="V2390" s="3" t="s">
        <v>38</v>
      </c>
      <c r="W2390" s="3" t="s">
        <v>38</v>
      </c>
      <c r="X2390" s="3" t="s">
        <v>20480</v>
      </c>
      <c r="Y2390" s="5">
        <f t="shared" si="1"/>
        <v>2007</v>
      </c>
      <c r="Z2390" s="5">
        <f t="shared" si="2"/>
        <v>12</v>
      </c>
      <c r="AA2390" s="5">
        <f t="shared" si="3"/>
        <v>21</v>
      </c>
      <c r="AB2390" s="5">
        <f t="shared" si="4"/>
        <v>2009</v>
      </c>
      <c r="AC2390" s="5">
        <f t="shared" si="5"/>
        <v>1</v>
      </c>
      <c r="AD2390" s="5">
        <f t="shared" si="6"/>
        <v>21</v>
      </c>
    </row>
    <row r="2391" ht="15.75" customHeight="1">
      <c r="A2391" s="3" t="s">
        <v>30</v>
      </c>
      <c r="B2391" s="3" t="s">
        <v>31</v>
      </c>
      <c r="C2391" s="3" t="s">
        <v>20481</v>
      </c>
      <c r="D2391" s="3" t="s">
        <v>20482</v>
      </c>
      <c r="E2391" s="3" t="s">
        <v>20483</v>
      </c>
      <c r="F2391" s="3" t="s">
        <v>19711</v>
      </c>
      <c r="G2391" s="3" t="s">
        <v>20484</v>
      </c>
      <c r="H2391" s="3" t="s">
        <v>17878</v>
      </c>
      <c r="I2391" s="3" t="s">
        <v>38</v>
      </c>
      <c r="J2391" s="3" t="s">
        <v>12198</v>
      </c>
      <c r="K2391" s="3" t="s">
        <v>12200</v>
      </c>
      <c r="L2391" s="3" t="s">
        <v>38</v>
      </c>
      <c r="M2391" s="3" t="s">
        <v>38</v>
      </c>
      <c r="N2391" s="3" t="s">
        <v>38</v>
      </c>
      <c r="O2391" s="3" t="s">
        <v>1241</v>
      </c>
      <c r="P2391" s="4">
        <v>1.0</v>
      </c>
      <c r="Q2391" s="3" t="s">
        <v>38</v>
      </c>
      <c r="R2391" s="4">
        <v>0.0</v>
      </c>
      <c r="S2391" s="3" t="s">
        <v>38</v>
      </c>
      <c r="T2391" s="3" t="s">
        <v>20485</v>
      </c>
      <c r="U2391" s="4">
        <v>1.0</v>
      </c>
      <c r="V2391" s="3" t="s">
        <v>38</v>
      </c>
      <c r="W2391" s="3" t="s">
        <v>38</v>
      </c>
      <c r="X2391" s="3" t="s">
        <v>20486</v>
      </c>
      <c r="Y2391" s="5">
        <f t="shared" si="1"/>
        <v>2007</v>
      </c>
      <c r="Z2391" s="5">
        <f t="shared" si="2"/>
        <v>12</v>
      </c>
      <c r="AA2391" s="5">
        <f t="shared" si="3"/>
        <v>21</v>
      </c>
      <c r="AB2391" s="5">
        <f t="shared" si="4"/>
        <v>2009</v>
      </c>
      <c r="AC2391" s="5">
        <f t="shared" si="5"/>
        <v>1</v>
      </c>
      <c r="AD2391" s="5">
        <f t="shared" si="6"/>
        <v>21</v>
      </c>
    </row>
    <row r="2392" ht="15.75" customHeight="1">
      <c r="A2392" s="3" t="s">
        <v>30</v>
      </c>
      <c r="B2392" s="3" t="s">
        <v>31</v>
      </c>
      <c r="C2392" s="3" t="s">
        <v>20487</v>
      </c>
      <c r="D2392" s="3" t="s">
        <v>20488</v>
      </c>
      <c r="E2392" s="3" t="s">
        <v>20489</v>
      </c>
      <c r="F2392" s="3" t="s">
        <v>19711</v>
      </c>
      <c r="G2392" s="3" t="s">
        <v>20490</v>
      </c>
      <c r="H2392" s="3" t="s">
        <v>17878</v>
      </c>
      <c r="I2392" s="3" t="s">
        <v>38</v>
      </c>
      <c r="J2392" s="3" t="s">
        <v>12198</v>
      </c>
      <c r="K2392" s="3" t="s">
        <v>12200</v>
      </c>
      <c r="L2392" s="3" t="s">
        <v>38</v>
      </c>
      <c r="M2392" s="3" t="s">
        <v>38</v>
      </c>
      <c r="N2392" s="3" t="s">
        <v>38</v>
      </c>
      <c r="O2392" s="3" t="s">
        <v>1241</v>
      </c>
      <c r="P2392" s="4">
        <v>1.0</v>
      </c>
      <c r="Q2392" s="3" t="s">
        <v>20491</v>
      </c>
      <c r="R2392" s="4">
        <v>0.0</v>
      </c>
      <c r="S2392" s="3" t="s">
        <v>38</v>
      </c>
      <c r="T2392" s="3" t="s">
        <v>20492</v>
      </c>
      <c r="U2392" s="4">
        <v>1.0</v>
      </c>
      <c r="V2392" s="3" t="s">
        <v>38</v>
      </c>
      <c r="W2392" s="3" t="s">
        <v>38</v>
      </c>
      <c r="X2392" s="3" t="s">
        <v>20493</v>
      </c>
      <c r="Y2392" s="5">
        <f t="shared" si="1"/>
        <v>2007</v>
      </c>
      <c r="Z2392" s="5">
        <f t="shared" si="2"/>
        <v>12</v>
      </c>
      <c r="AA2392" s="5">
        <f t="shared" si="3"/>
        <v>21</v>
      </c>
      <c r="AB2392" s="5">
        <f t="shared" si="4"/>
        <v>2009</v>
      </c>
      <c r="AC2392" s="5">
        <f t="shared" si="5"/>
        <v>1</v>
      </c>
      <c r="AD2392" s="5">
        <f t="shared" si="6"/>
        <v>21</v>
      </c>
    </row>
    <row r="2393" ht="15.75" customHeight="1">
      <c r="A2393" s="3" t="s">
        <v>30</v>
      </c>
      <c r="B2393" s="3" t="s">
        <v>31</v>
      </c>
      <c r="C2393" s="3" t="s">
        <v>20494</v>
      </c>
      <c r="D2393" s="3" t="s">
        <v>20495</v>
      </c>
      <c r="E2393" s="3" t="s">
        <v>20496</v>
      </c>
      <c r="F2393" s="3" t="s">
        <v>19711</v>
      </c>
      <c r="G2393" s="3" t="s">
        <v>20497</v>
      </c>
      <c r="H2393" s="3" t="s">
        <v>17878</v>
      </c>
      <c r="I2393" s="3" t="s">
        <v>38</v>
      </c>
      <c r="J2393" s="3" t="s">
        <v>12198</v>
      </c>
      <c r="K2393" s="3" t="s">
        <v>12200</v>
      </c>
      <c r="L2393" s="3" t="s">
        <v>38</v>
      </c>
      <c r="M2393" s="3" t="s">
        <v>38</v>
      </c>
      <c r="N2393" s="3" t="s">
        <v>38</v>
      </c>
      <c r="O2393" s="3" t="s">
        <v>1241</v>
      </c>
      <c r="P2393" s="4">
        <v>1.0</v>
      </c>
      <c r="Q2393" s="3" t="s">
        <v>38</v>
      </c>
      <c r="R2393" s="4">
        <v>0.0</v>
      </c>
      <c r="S2393" s="3" t="s">
        <v>38</v>
      </c>
      <c r="T2393" s="3" t="s">
        <v>20498</v>
      </c>
      <c r="U2393" s="4">
        <v>1.0</v>
      </c>
      <c r="V2393" s="3" t="s">
        <v>38</v>
      </c>
      <c r="W2393" s="3" t="s">
        <v>38</v>
      </c>
      <c r="X2393" s="3" t="s">
        <v>20499</v>
      </c>
      <c r="Y2393" s="5">
        <f t="shared" si="1"/>
        <v>2007</v>
      </c>
      <c r="Z2393" s="5">
        <f t="shared" si="2"/>
        <v>12</v>
      </c>
      <c r="AA2393" s="5">
        <f t="shared" si="3"/>
        <v>21</v>
      </c>
      <c r="AB2393" s="5">
        <f t="shared" si="4"/>
        <v>2009</v>
      </c>
      <c r="AC2393" s="5">
        <f t="shared" si="5"/>
        <v>1</v>
      </c>
      <c r="AD2393" s="5">
        <f t="shared" si="6"/>
        <v>21</v>
      </c>
    </row>
    <row r="2394" ht="15.75" customHeight="1">
      <c r="A2394" s="3" t="s">
        <v>30</v>
      </c>
      <c r="B2394" s="3" t="s">
        <v>31</v>
      </c>
      <c r="C2394" s="3" t="s">
        <v>20500</v>
      </c>
      <c r="D2394" s="3" t="s">
        <v>20501</v>
      </c>
      <c r="E2394" s="3" t="s">
        <v>20502</v>
      </c>
      <c r="F2394" s="3" t="s">
        <v>19711</v>
      </c>
      <c r="G2394" s="3" t="s">
        <v>20503</v>
      </c>
      <c r="H2394" s="3" t="s">
        <v>17878</v>
      </c>
      <c r="I2394" s="3" t="s">
        <v>38</v>
      </c>
      <c r="J2394" s="3" t="s">
        <v>12198</v>
      </c>
      <c r="K2394" s="3" t="s">
        <v>12200</v>
      </c>
      <c r="L2394" s="3" t="s">
        <v>38</v>
      </c>
      <c r="M2394" s="3" t="s">
        <v>38</v>
      </c>
      <c r="N2394" s="3" t="s">
        <v>38</v>
      </c>
      <c r="O2394" s="3" t="s">
        <v>1241</v>
      </c>
      <c r="P2394" s="4">
        <v>2.0</v>
      </c>
      <c r="Q2394" s="3" t="s">
        <v>20504</v>
      </c>
      <c r="R2394" s="4">
        <v>2.0</v>
      </c>
      <c r="S2394" s="3" t="s">
        <v>20505</v>
      </c>
      <c r="T2394" s="3" t="s">
        <v>20506</v>
      </c>
      <c r="U2394" s="4">
        <v>1.0</v>
      </c>
      <c r="V2394" s="3" t="s">
        <v>38</v>
      </c>
      <c r="W2394" s="3" t="s">
        <v>38</v>
      </c>
      <c r="X2394" s="3" t="s">
        <v>20507</v>
      </c>
      <c r="Y2394" s="5">
        <f t="shared" si="1"/>
        <v>2007</v>
      </c>
      <c r="Z2394" s="5">
        <f t="shared" si="2"/>
        <v>12</v>
      </c>
      <c r="AA2394" s="5">
        <f t="shared" si="3"/>
        <v>21</v>
      </c>
      <c r="AB2394" s="5">
        <f t="shared" si="4"/>
        <v>2009</v>
      </c>
      <c r="AC2394" s="5">
        <f t="shared" si="5"/>
        <v>1</v>
      </c>
      <c r="AD2394" s="5">
        <f t="shared" si="6"/>
        <v>21</v>
      </c>
    </row>
    <row r="2395" ht="15.75" customHeight="1">
      <c r="A2395" s="3" t="s">
        <v>30</v>
      </c>
      <c r="B2395" s="3" t="s">
        <v>31</v>
      </c>
      <c r="C2395" s="3" t="s">
        <v>20508</v>
      </c>
      <c r="D2395" s="3" t="s">
        <v>20509</v>
      </c>
      <c r="E2395" s="3" t="s">
        <v>20510</v>
      </c>
      <c r="F2395" s="3" t="s">
        <v>20511</v>
      </c>
      <c r="G2395" s="3" t="s">
        <v>38</v>
      </c>
      <c r="H2395" s="3" t="s">
        <v>38</v>
      </c>
      <c r="I2395" s="3" t="s">
        <v>78</v>
      </c>
      <c r="J2395" s="3" t="s">
        <v>118</v>
      </c>
      <c r="K2395" s="3" t="s">
        <v>20512</v>
      </c>
      <c r="L2395" s="3" t="s">
        <v>20513</v>
      </c>
      <c r="M2395" s="3" t="s">
        <v>38</v>
      </c>
      <c r="N2395" s="3" t="s">
        <v>642</v>
      </c>
      <c r="O2395" s="3" t="s">
        <v>13104</v>
      </c>
      <c r="P2395" s="4">
        <v>2.0</v>
      </c>
      <c r="Q2395" s="3" t="s">
        <v>20514</v>
      </c>
      <c r="R2395" s="4">
        <v>0.0</v>
      </c>
      <c r="S2395" s="3" t="s">
        <v>38</v>
      </c>
      <c r="T2395" s="3" t="s">
        <v>20515</v>
      </c>
      <c r="U2395" s="4">
        <v>2.0</v>
      </c>
      <c r="V2395" s="3" t="s">
        <v>38</v>
      </c>
      <c r="W2395" s="3" t="s">
        <v>38</v>
      </c>
      <c r="X2395" s="3" t="s">
        <v>20516</v>
      </c>
      <c r="Y2395" s="5">
        <f t="shared" si="1"/>
        <v>2007</v>
      </c>
      <c r="Z2395" s="5">
        <f t="shared" si="2"/>
        <v>7</v>
      </c>
      <c r="AA2395" s="5">
        <f t="shared" si="3"/>
        <v>13</v>
      </c>
      <c r="AB2395" s="5">
        <f t="shared" si="4"/>
        <v>0</v>
      </c>
      <c r="AC2395" s="5">
        <f t="shared" si="5"/>
        <v>0</v>
      </c>
      <c r="AD2395" s="5">
        <f t="shared" si="6"/>
        <v>0</v>
      </c>
    </row>
    <row r="2396" ht="15.75" customHeight="1">
      <c r="A2396" s="3" t="s">
        <v>30</v>
      </c>
      <c r="B2396" s="3" t="s">
        <v>31</v>
      </c>
      <c r="C2396" s="3" t="s">
        <v>20517</v>
      </c>
      <c r="D2396" s="3" t="s">
        <v>20518</v>
      </c>
      <c r="E2396" s="3" t="s">
        <v>20519</v>
      </c>
      <c r="F2396" s="3" t="s">
        <v>20520</v>
      </c>
      <c r="G2396" s="3" t="s">
        <v>38</v>
      </c>
      <c r="H2396" s="3" t="s">
        <v>38</v>
      </c>
      <c r="I2396" s="3" t="s">
        <v>78</v>
      </c>
      <c r="J2396" s="3" t="s">
        <v>118</v>
      </c>
      <c r="K2396" s="3" t="s">
        <v>17397</v>
      </c>
      <c r="L2396" s="3" t="s">
        <v>17398</v>
      </c>
      <c r="M2396" s="3" t="s">
        <v>38</v>
      </c>
      <c r="N2396" s="3" t="s">
        <v>642</v>
      </c>
      <c r="O2396" s="3" t="s">
        <v>15907</v>
      </c>
      <c r="P2396" s="4">
        <v>1.0</v>
      </c>
      <c r="Q2396" s="3" t="s">
        <v>20521</v>
      </c>
      <c r="R2396" s="4">
        <v>1.0</v>
      </c>
      <c r="S2396" s="3" t="s">
        <v>20522</v>
      </c>
      <c r="T2396" s="3" t="s">
        <v>20523</v>
      </c>
      <c r="U2396" s="4">
        <v>2.0</v>
      </c>
      <c r="V2396" s="3" t="s">
        <v>38</v>
      </c>
      <c r="W2396" s="3" t="s">
        <v>38</v>
      </c>
      <c r="X2396" s="3" t="s">
        <v>20524</v>
      </c>
      <c r="Y2396" s="5">
        <f t="shared" si="1"/>
        <v>2007</v>
      </c>
      <c r="Z2396" s="5">
        <f t="shared" si="2"/>
        <v>7</v>
      </c>
      <c r="AA2396" s="5">
        <f t="shared" si="3"/>
        <v>10</v>
      </c>
      <c r="AB2396" s="5">
        <f t="shared" si="4"/>
        <v>0</v>
      </c>
      <c r="AC2396" s="5">
        <f t="shared" si="5"/>
        <v>0</v>
      </c>
      <c r="AD2396" s="5">
        <f t="shared" si="6"/>
        <v>0</v>
      </c>
    </row>
    <row r="2397" ht="15.75" customHeight="1">
      <c r="A2397" s="3" t="s">
        <v>30</v>
      </c>
      <c r="B2397" s="3" t="s">
        <v>47</v>
      </c>
      <c r="C2397" s="3" t="s">
        <v>20525</v>
      </c>
      <c r="D2397" s="3" t="s">
        <v>20526</v>
      </c>
      <c r="E2397" s="3" t="s">
        <v>20527</v>
      </c>
      <c r="F2397" s="3" t="s">
        <v>18485</v>
      </c>
      <c r="G2397" s="3" t="s">
        <v>20528</v>
      </c>
      <c r="H2397" s="3" t="s">
        <v>20529</v>
      </c>
      <c r="I2397" s="3" t="s">
        <v>19127</v>
      </c>
      <c r="J2397" s="3" t="s">
        <v>1435</v>
      </c>
      <c r="K2397" s="3" t="s">
        <v>13978</v>
      </c>
      <c r="L2397" s="3" t="s">
        <v>312</v>
      </c>
      <c r="M2397" s="3" t="s">
        <v>30</v>
      </c>
      <c r="N2397" s="3" t="s">
        <v>19544</v>
      </c>
      <c r="O2397" s="3" t="s">
        <v>12296</v>
      </c>
      <c r="P2397" s="4">
        <v>0.0</v>
      </c>
      <c r="Q2397" s="3" t="s">
        <v>38</v>
      </c>
      <c r="R2397" s="4">
        <v>2.0</v>
      </c>
      <c r="S2397" s="3" t="s">
        <v>20530</v>
      </c>
      <c r="T2397" s="3" t="s">
        <v>20531</v>
      </c>
      <c r="U2397" s="4">
        <v>1.0</v>
      </c>
      <c r="V2397" s="3" t="s">
        <v>38</v>
      </c>
      <c r="W2397" s="3" t="s">
        <v>38</v>
      </c>
      <c r="X2397" s="3" t="s">
        <v>20532</v>
      </c>
      <c r="Y2397" s="5">
        <f t="shared" si="1"/>
        <v>2008</v>
      </c>
      <c r="Z2397" s="5">
        <f t="shared" si="2"/>
        <v>9</v>
      </c>
      <c r="AA2397" s="5">
        <f t="shared" si="3"/>
        <v>5</v>
      </c>
      <c r="AB2397" s="5">
        <f t="shared" si="4"/>
        <v>2009</v>
      </c>
      <c r="AC2397" s="5">
        <f t="shared" si="5"/>
        <v>1</v>
      </c>
      <c r="AD2397" s="5">
        <f t="shared" si="6"/>
        <v>11</v>
      </c>
    </row>
    <row r="2398" ht="15.75" customHeight="1">
      <c r="A2398" s="3" t="s">
        <v>30</v>
      </c>
      <c r="B2398" s="3" t="s">
        <v>47</v>
      </c>
      <c r="C2398" s="3" t="s">
        <v>20533</v>
      </c>
      <c r="D2398" s="3" t="s">
        <v>20534</v>
      </c>
      <c r="E2398" s="3" t="s">
        <v>20535</v>
      </c>
      <c r="F2398" s="3" t="s">
        <v>20536</v>
      </c>
      <c r="G2398" s="3" t="s">
        <v>20537</v>
      </c>
      <c r="H2398" s="3" t="s">
        <v>20538</v>
      </c>
      <c r="I2398" s="3" t="s">
        <v>1226</v>
      </c>
      <c r="J2398" s="3" t="s">
        <v>713</v>
      </c>
      <c r="K2398" s="3" t="s">
        <v>19109</v>
      </c>
      <c r="L2398" s="3" t="s">
        <v>19110</v>
      </c>
      <c r="M2398" s="3" t="s">
        <v>38</v>
      </c>
      <c r="N2398" s="3" t="s">
        <v>4771</v>
      </c>
      <c r="O2398" s="3" t="s">
        <v>19912</v>
      </c>
      <c r="P2398" s="4">
        <v>0.0</v>
      </c>
      <c r="Q2398" s="3" t="s">
        <v>38</v>
      </c>
      <c r="R2398" s="4">
        <v>1.0</v>
      </c>
      <c r="S2398" s="3" t="s">
        <v>20539</v>
      </c>
      <c r="T2398" s="3" t="s">
        <v>20540</v>
      </c>
      <c r="U2398" s="4">
        <v>1.0</v>
      </c>
      <c r="V2398" s="3" t="s">
        <v>38</v>
      </c>
      <c r="W2398" s="3" t="s">
        <v>38</v>
      </c>
      <c r="X2398" s="3" t="s">
        <v>20541</v>
      </c>
      <c r="Y2398" s="5">
        <f t="shared" si="1"/>
        <v>2008</v>
      </c>
      <c r="Z2398" s="5">
        <f t="shared" si="2"/>
        <v>8</v>
      </c>
      <c r="AA2398" s="5">
        <f t="shared" si="3"/>
        <v>7</v>
      </c>
      <c r="AB2398" s="5">
        <f t="shared" si="4"/>
        <v>2009</v>
      </c>
      <c r="AC2398" s="5">
        <f t="shared" si="5"/>
        <v>1</v>
      </c>
      <c r="AD2398" s="5">
        <f t="shared" si="6"/>
        <v>1</v>
      </c>
    </row>
    <row r="2399" ht="15.75" customHeight="1">
      <c r="A2399" s="3" t="s">
        <v>30</v>
      </c>
      <c r="B2399" s="3" t="s">
        <v>47</v>
      </c>
      <c r="C2399" s="3" t="s">
        <v>20542</v>
      </c>
      <c r="D2399" s="3" t="s">
        <v>20543</v>
      </c>
      <c r="E2399" s="3" t="s">
        <v>20544</v>
      </c>
      <c r="F2399" s="3" t="s">
        <v>20536</v>
      </c>
      <c r="G2399" s="3" t="s">
        <v>20545</v>
      </c>
      <c r="H2399" s="3" t="s">
        <v>20538</v>
      </c>
      <c r="I2399" s="3" t="s">
        <v>1226</v>
      </c>
      <c r="J2399" s="3" t="s">
        <v>713</v>
      </c>
      <c r="K2399" s="3" t="s">
        <v>19109</v>
      </c>
      <c r="L2399" s="3" t="s">
        <v>19110</v>
      </c>
      <c r="M2399" s="3" t="s">
        <v>38</v>
      </c>
      <c r="N2399" s="3" t="s">
        <v>4771</v>
      </c>
      <c r="O2399" s="3" t="s">
        <v>14993</v>
      </c>
      <c r="P2399" s="4">
        <v>0.0</v>
      </c>
      <c r="Q2399" s="3" t="s">
        <v>38</v>
      </c>
      <c r="R2399" s="4">
        <v>2.0</v>
      </c>
      <c r="S2399" s="3" t="s">
        <v>20546</v>
      </c>
      <c r="T2399" s="3" t="s">
        <v>20547</v>
      </c>
      <c r="U2399" s="4">
        <v>1.0</v>
      </c>
      <c r="V2399" s="3" t="s">
        <v>38</v>
      </c>
      <c r="W2399" s="3" t="s">
        <v>38</v>
      </c>
      <c r="X2399" s="3" t="s">
        <v>20548</v>
      </c>
      <c r="Y2399" s="5">
        <f t="shared" si="1"/>
        <v>2008</v>
      </c>
      <c r="Z2399" s="5">
        <f t="shared" si="2"/>
        <v>8</v>
      </c>
      <c r="AA2399" s="5">
        <f t="shared" si="3"/>
        <v>7</v>
      </c>
      <c r="AB2399" s="5">
        <f t="shared" si="4"/>
        <v>2009</v>
      </c>
      <c r="AC2399" s="5">
        <f t="shared" si="5"/>
        <v>1</v>
      </c>
      <c r="AD2399" s="5">
        <f t="shared" si="6"/>
        <v>1</v>
      </c>
    </row>
    <row r="2400" ht="15.75" customHeight="1">
      <c r="A2400" s="3" t="s">
        <v>30</v>
      </c>
      <c r="B2400" s="3" t="s">
        <v>47</v>
      </c>
      <c r="C2400" s="3" t="s">
        <v>20549</v>
      </c>
      <c r="D2400" s="3" t="s">
        <v>20550</v>
      </c>
      <c r="E2400" s="3" t="s">
        <v>20551</v>
      </c>
      <c r="F2400" s="3" t="s">
        <v>20536</v>
      </c>
      <c r="G2400" s="3" t="s">
        <v>20552</v>
      </c>
      <c r="H2400" s="3" t="s">
        <v>20538</v>
      </c>
      <c r="I2400" s="3" t="s">
        <v>1226</v>
      </c>
      <c r="J2400" s="3" t="s">
        <v>713</v>
      </c>
      <c r="K2400" s="3" t="s">
        <v>19109</v>
      </c>
      <c r="L2400" s="3" t="s">
        <v>19110</v>
      </c>
      <c r="M2400" s="3" t="s">
        <v>38</v>
      </c>
      <c r="N2400" s="3" t="s">
        <v>4771</v>
      </c>
      <c r="O2400" s="3" t="s">
        <v>1786</v>
      </c>
      <c r="P2400" s="4">
        <v>0.0</v>
      </c>
      <c r="Q2400" s="3" t="s">
        <v>38</v>
      </c>
      <c r="R2400" s="4">
        <v>0.0</v>
      </c>
      <c r="S2400" s="3" t="s">
        <v>38</v>
      </c>
      <c r="T2400" s="3" t="s">
        <v>20553</v>
      </c>
      <c r="U2400" s="4">
        <v>1.0</v>
      </c>
      <c r="V2400" s="3" t="s">
        <v>38</v>
      </c>
      <c r="W2400" s="3" t="s">
        <v>38</v>
      </c>
      <c r="X2400" s="3" t="s">
        <v>20554</v>
      </c>
      <c r="Y2400" s="5">
        <f t="shared" si="1"/>
        <v>2008</v>
      </c>
      <c r="Z2400" s="5">
        <f t="shared" si="2"/>
        <v>8</v>
      </c>
      <c r="AA2400" s="5">
        <f t="shared" si="3"/>
        <v>7</v>
      </c>
      <c r="AB2400" s="5">
        <f t="shared" si="4"/>
        <v>2009</v>
      </c>
      <c r="AC2400" s="5">
        <f t="shared" si="5"/>
        <v>1</v>
      </c>
      <c r="AD2400" s="5">
        <f t="shared" si="6"/>
        <v>1</v>
      </c>
    </row>
    <row r="2401" ht="15.75" customHeight="1">
      <c r="A2401" s="3" t="s">
        <v>30</v>
      </c>
      <c r="B2401" s="3" t="s">
        <v>47</v>
      </c>
      <c r="C2401" s="3" t="s">
        <v>20555</v>
      </c>
      <c r="D2401" s="3" t="s">
        <v>20556</v>
      </c>
      <c r="E2401" s="3" t="s">
        <v>20557</v>
      </c>
      <c r="F2401" s="3" t="s">
        <v>20558</v>
      </c>
      <c r="G2401" s="3" t="s">
        <v>20559</v>
      </c>
      <c r="H2401" s="3" t="s">
        <v>20538</v>
      </c>
      <c r="I2401" s="3" t="s">
        <v>19127</v>
      </c>
      <c r="J2401" s="3" t="s">
        <v>1435</v>
      </c>
      <c r="K2401" s="3" t="s">
        <v>20560</v>
      </c>
      <c r="L2401" s="3" t="s">
        <v>20561</v>
      </c>
      <c r="M2401" s="3" t="s">
        <v>30</v>
      </c>
      <c r="N2401" s="3" t="s">
        <v>38</v>
      </c>
      <c r="O2401" s="3" t="s">
        <v>20562</v>
      </c>
      <c r="P2401" s="4">
        <v>0.0</v>
      </c>
      <c r="Q2401" s="3" t="s">
        <v>38</v>
      </c>
      <c r="R2401" s="4">
        <v>1.0</v>
      </c>
      <c r="S2401" s="3" t="s">
        <v>20563</v>
      </c>
      <c r="T2401" s="3" t="s">
        <v>20564</v>
      </c>
      <c r="U2401" s="4">
        <v>1.0</v>
      </c>
      <c r="V2401" s="3" t="s">
        <v>38</v>
      </c>
      <c r="W2401" s="3" t="s">
        <v>38</v>
      </c>
      <c r="X2401" s="3" t="s">
        <v>20565</v>
      </c>
      <c r="Y2401" s="5">
        <f t="shared" si="1"/>
        <v>2008</v>
      </c>
      <c r="Z2401" s="5">
        <f t="shared" si="2"/>
        <v>6</v>
      </c>
      <c r="AA2401" s="5">
        <f t="shared" si="3"/>
        <v>3</v>
      </c>
      <c r="AB2401" s="5">
        <f t="shared" si="4"/>
        <v>2009</v>
      </c>
      <c r="AC2401" s="5">
        <f t="shared" si="5"/>
        <v>1</v>
      </c>
      <c r="AD2401" s="5">
        <f t="shared" si="6"/>
        <v>1</v>
      </c>
    </row>
    <row r="2402" ht="15.75" customHeight="1">
      <c r="A2402" s="3" t="s">
        <v>30</v>
      </c>
      <c r="B2402" s="3" t="s">
        <v>31</v>
      </c>
      <c r="C2402" s="3" t="s">
        <v>20566</v>
      </c>
      <c r="D2402" s="3" t="s">
        <v>20567</v>
      </c>
      <c r="E2402" s="3" t="s">
        <v>20568</v>
      </c>
      <c r="F2402" s="3" t="s">
        <v>20569</v>
      </c>
      <c r="G2402" s="3" t="s">
        <v>38</v>
      </c>
      <c r="H2402" s="3" t="s">
        <v>38</v>
      </c>
      <c r="I2402" s="3" t="s">
        <v>7987</v>
      </c>
      <c r="J2402" s="3" t="s">
        <v>39</v>
      </c>
      <c r="K2402" s="3" t="s">
        <v>20021</v>
      </c>
      <c r="L2402" s="3" t="s">
        <v>20022</v>
      </c>
      <c r="M2402" s="3" t="s">
        <v>30</v>
      </c>
      <c r="N2402" s="3" t="s">
        <v>20023</v>
      </c>
      <c r="O2402" s="3" t="s">
        <v>1786</v>
      </c>
      <c r="P2402" s="4">
        <v>3.0</v>
      </c>
      <c r="Q2402" s="3" t="s">
        <v>20570</v>
      </c>
      <c r="R2402" s="4">
        <v>0.0</v>
      </c>
      <c r="S2402" s="3" t="s">
        <v>38</v>
      </c>
      <c r="T2402" s="3" t="s">
        <v>20571</v>
      </c>
      <c r="U2402" s="4">
        <v>1.0</v>
      </c>
      <c r="V2402" s="3" t="s">
        <v>38</v>
      </c>
      <c r="W2402" s="3" t="s">
        <v>38</v>
      </c>
      <c r="X2402" s="3" t="s">
        <v>20572</v>
      </c>
      <c r="Y2402" s="5">
        <f t="shared" si="1"/>
        <v>2007</v>
      </c>
      <c r="Z2402" s="5">
        <f t="shared" si="2"/>
        <v>6</v>
      </c>
      <c r="AA2402" s="5">
        <f t="shared" si="3"/>
        <v>23</v>
      </c>
      <c r="AB2402" s="5">
        <f t="shared" si="4"/>
        <v>0</v>
      </c>
      <c r="AC2402" s="5">
        <f t="shared" si="5"/>
        <v>0</v>
      </c>
      <c r="AD2402" s="5">
        <f t="shared" si="6"/>
        <v>0</v>
      </c>
    </row>
    <row r="2403" ht="15.75" customHeight="1">
      <c r="A2403" s="3" t="s">
        <v>30</v>
      </c>
      <c r="B2403" s="3" t="s">
        <v>31</v>
      </c>
      <c r="C2403" s="3" t="s">
        <v>20573</v>
      </c>
      <c r="D2403" s="3" t="s">
        <v>20574</v>
      </c>
      <c r="E2403" s="3" t="s">
        <v>20575</v>
      </c>
      <c r="F2403" s="3" t="s">
        <v>20569</v>
      </c>
      <c r="G2403" s="3" t="s">
        <v>38</v>
      </c>
      <c r="H2403" s="3" t="s">
        <v>38</v>
      </c>
      <c r="I2403" s="3" t="s">
        <v>7987</v>
      </c>
      <c r="J2403" s="3" t="s">
        <v>39</v>
      </c>
      <c r="K2403" s="3" t="s">
        <v>20021</v>
      </c>
      <c r="L2403" s="3" t="s">
        <v>20022</v>
      </c>
      <c r="M2403" s="3" t="s">
        <v>30</v>
      </c>
      <c r="N2403" s="3" t="s">
        <v>20023</v>
      </c>
      <c r="O2403" s="3" t="s">
        <v>1786</v>
      </c>
      <c r="P2403" s="4">
        <v>2.0</v>
      </c>
      <c r="Q2403" s="3" t="s">
        <v>20024</v>
      </c>
      <c r="R2403" s="4">
        <v>1.0</v>
      </c>
      <c r="S2403" s="3" t="s">
        <v>20576</v>
      </c>
      <c r="T2403" s="3" t="s">
        <v>20577</v>
      </c>
      <c r="U2403" s="4">
        <v>1.0</v>
      </c>
      <c r="V2403" s="3" t="s">
        <v>38</v>
      </c>
      <c r="W2403" s="3" t="s">
        <v>38</v>
      </c>
      <c r="X2403" s="3" t="s">
        <v>20578</v>
      </c>
      <c r="Y2403" s="5">
        <f t="shared" si="1"/>
        <v>2007</v>
      </c>
      <c r="Z2403" s="5">
        <f t="shared" si="2"/>
        <v>6</v>
      </c>
      <c r="AA2403" s="5">
        <f t="shared" si="3"/>
        <v>23</v>
      </c>
      <c r="AB2403" s="5">
        <f t="shared" si="4"/>
        <v>0</v>
      </c>
      <c r="AC2403" s="5">
        <f t="shared" si="5"/>
        <v>0</v>
      </c>
      <c r="AD2403" s="5">
        <f t="shared" si="6"/>
        <v>0</v>
      </c>
    </row>
    <row r="2404" ht="15.75" customHeight="1">
      <c r="A2404" s="3" t="s">
        <v>30</v>
      </c>
      <c r="B2404" s="3" t="s">
        <v>31</v>
      </c>
      <c r="C2404" s="3" t="s">
        <v>20579</v>
      </c>
      <c r="D2404" s="3" t="s">
        <v>20580</v>
      </c>
      <c r="E2404" s="3" t="s">
        <v>20581</v>
      </c>
      <c r="F2404" s="3" t="s">
        <v>20582</v>
      </c>
      <c r="G2404" s="3" t="s">
        <v>38</v>
      </c>
      <c r="H2404" s="3" t="s">
        <v>38</v>
      </c>
      <c r="I2404" s="3" t="s">
        <v>78</v>
      </c>
      <c r="J2404" s="3" t="s">
        <v>118</v>
      </c>
      <c r="K2404" s="3" t="s">
        <v>20583</v>
      </c>
      <c r="L2404" s="3" t="s">
        <v>20584</v>
      </c>
      <c r="M2404" s="3" t="s">
        <v>38</v>
      </c>
      <c r="N2404" s="3" t="s">
        <v>642</v>
      </c>
      <c r="O2404" s="3" t="s">
        <v>20585</v>
      </c>
      <c r="P2404" s="4">
        <v>4.0</v>
      </c>
      <c r="Q2404" s="3" t="s">
        <v>20586</v>
      </c>
      <c r="R2404" s="4">
        <v>1.0</v>
      </c>
      <c r="S2404" s="3" t="s">
        <v>20587</v>
      </c>
      <c r="T2404" s="3" t="s">
        <v>20588</v>
      </c>
      <c r="U2404" s="4">
        <v>2.0</v>
      </c>
      <c r="V2404" s="3" t="s">
        <v>38</v>
      </c>
      <c r="W2404" s="3" t="s">
        <v>38</v>
      </c>
      <c r="X2404" s="3" t="s">
        <v>20589</v>
      </c>
      <c r="Y2404" s="5">
        <f t="shared" si="1"/>
        <v>2007</v>
      </c>
      <c r="Z2404" s="5">
        <f t="shared" si="2"/>
        <v>6</v>
      </c>
      <c r="AA2404" s="5">
        <f t="shared" si="3"/>
        <v>28</v>
      </c>
      <c r="AB2404" s="5">
        <f t="shared" si="4"/>
        <v>0</v>
      </c>
      <c r="AC2404" s="5">
        <f t="shared" si="5"/>
        <v>0</v>
      </c>
      <c r="AD2404" s="5">
        <f t="shared" si="6"/>
        <v>0</v>
      </c>
    </row>
    <row r="2405" ht="15.75" customHeight="1">
      <c r="A2405" s="3" t="s">
        <v>30</v>
      </c>
      <c r="B2405" s="3" t="s">
        <v>31</v>
      </c>
      <c r="C2405" s="3" t="s">
        <v>20590</v>
      </c>
      <c r="D2405" s="3" t="s">
        <v>20591</v>
      </c>
      <c r="E2405" s="3" t="s">
        <v>20592</v>
      </c>
      <c r="F2405" s="3" t="s">
        <v>20569</v>
      </c>
      <c r="G2405" s="3" t="s">
        <v>38</v>
      </c>
      <c r="H2405" s="3" t="s">
        <v>38</v>
      </c>
      <c r="I2405" s="3" t="s">
        <v>856</v>
      </c>
      <c r="J2405" s="3" t="s">
        <v>118</v>
      </c>
      <c r="K2405" s="3" t="s">
        <v>20275</v>
      </c>
      <c r="L2405" s="3" t="s">
        <v>18218</v>
      </c>
      <c r="M2405" s="3" t="s">
        <v>38</v>
      </c>
      <c r="N2405" s="3" t="s">
        <v>7547</v>
      </c>
      <c r="O2405" s="3" t="s">
        <v>20266</v>
      </c>
      <c r="P2405" s="4">
        <v>2.0</v>
      </c>
      <c r="Q2405" s="3" t="s">
        <v>20593</v>
      </c>
      <c r="R2405" s="4">
        <v>0.0</v>
      </c>
      <c r="S2405" s="3" t="s">
        <v>38</v>
      </c>
      <c r="T2405" s="3" t="s">
        <v>20594</v>
      </c>
      <c r="U2405" s="4">
        <v>2.0</v>
      </c>
      <c r="V2405" s="3" t="s">
        <v>38</v>
      </c>
      <c r="W2405" s="3" t="s">
        <v>38</v>
      </c>
      <c r="X2405" s="3" t="s">
        <v>20595</v>
      </c>
      <c r="Y2405" s="5">
        <f t="shared" si="1"/>
        <v>2007</v>
      </c>
      <c r="Z2405" s="5">
        <f t="shared" si="2"/>
        <v>6</v>
      </c>
      <c r="AA2405" s="5">
        <f t="shared" si="3"/>
        <v>23</v>
      </c>
      <c r="AB2405" s="5">
        <f t="shared" si="4"/>
        <v>0</v>
      </c>
      <c r="AC2405" s="5">
        <f t="shared" si="5"/>
        <v>0</v>
      </c>
      <c r="AD2405" s="5">
        <f t="shared" si="6"/>
        <v>0</v>
      </c>
    </row>
    <row r="2406" ht="15.75" customHeight="1">
      <c r="A2406" s="3" t="s">
        <v>30</v>
      </c>
      <c r="B2406" s="3" t="s">
        <v>31</v>
      </c>
      <c r="C2406" s="3" t="s">
        <v>17066</v>
      </c>
      <c r="D2406" s="3" t="s">
        <v>20596</v>
      </c>
      <c r="E2406" s="3" t="s">
        <v>20597</v>
      </c>
      <c r="F2406" s="3" t="s">
        <v>19461</v>
      </c>
      <c r="G2406" s="3" t="s">
        <v>20598</v>
      </c>
      <c r="H2406" s="3" t="s">
        <v>20599</v>
      </c>
      <c r="I2406" s="3" t="s">
        <v>38</v>
      </c>
      <c r="J2406" s="3" t="s">
        <v>1435</v>
      </c>
      <c r="K2406" s="3" t="s">
        <v>20600</v>
      </c>
      <c r="L2406" s="3" t="s">
        <v>38</v>
      </c>
      <c r="M2406" s="3" t="s">
        <v>38</v>
      </c>
      <c r="N2406" s="3" t="s">
        <v>19064</v>
      </c>
      <c r="O2406" s="3" t="s">
        <v>1241</v>
      </c>
      <c r="P2406" s="4">
        <v>1.0</v>
      </c>
      <c r="Q2406" s="3" t="s">
        <v>38</v>
      </c>
      <c r="R2406" s="4">
        <v>0.0</v>
      </c>
      <c r="S2406" s="3" t="s">
        <v>38</v>
      </c>
      <c r="T2406" s="3" t="s">
        <v>20601</v>
      </c>
      <c r="U2406" s="4">
        <v>1.0</v>
      </c>
      <c r="V2406" s="3" t="s">
        <v>38</v>
      </c>
      <c r="W2406" s="3" t="s">
        <v>38</v>
      </c>
      <c r="X2406" s="3" t="s">
        <v>20602</v>
      </c>
      <c r="Y2406" s="5">
        <f t="shared" si="1"/>
        <v>2008</v>
      </c>
      <c r="Z2406" s="5">
        <f t="shared" si="2"/>
        <v>2</v>
      </c>
      <c r="AA2406" s="5">
        <f t="shared" si="3"/>
        <v>22</v>
      </c>
      <c r="AB2406" s="5">
        <f t="shared" si="4"/>
        <v>2008</v>
      </c>
      <c r="AC2406" s="5">
        <f t="shared" si="5"/>
        <v>12</v>
      </c>
      <c r="AD2406" s="5">
        <f t="shared" si="6"/>
        <v>21</v>
      </c>
    </row>
    <row r="2407" ht="15.75" customHeight="1">
      <c r="A2407" s="3" t="s">
        <v>30</v>
      </c>
      <c r="B2407" s="3" t="s">
        <v>31</v>
      </c>
      <c r="C2407" s="3" t="s">
        <v>20603</v>
      </c>
      <c r="D2407" s="3" t="s">
        <v>20604</v>
      </c>
      <c r="E2407" s="3" t="s">
        <v>20605</v>
      </c>
      <c r="F2407" s="3" t="s">
        <v>20606</v>
      </c>
      <c r="G2407" s="3" t="s">
        <v>38</v>
      </c>
      <c r="H2407" s="3" t="s">
        <v>38</v>
      </c>
      <c r="I2407" s="3" t="s">
        <v>856</v>
      </c>
      <c r="J2407" s="3" t="s">
        <v>118</v>
      </c>
      <c r="K2407" s="3" t="s">
        <v>20607</v>
      </c>
      <c r="L2407" s="3" t="s">
        <v>20608</v>
      </c>
      <c r="M2407" s="3" t="s">
        <v>38</v>
      </c>
      <c r="N2407" s="3" t="s">
        <v>7547</v>
      </c>
      <c r="O2407" s="3" t="s">
        <v>20609</v>
      </c>
      <c r="P2407" s="4">
        <v>4.0</v>
      </c>
      <c r="Q2407" s="3" t="s">
        <v>20610</v>
      </c>
      <c r="R2407" s="4">
        <v>0.0</v>
      </c>
      <c r="S2407" s="3" t="s">
        <v>38</v>
      </c>
      <c r="T2407" s="3" t="s">
        <v>20611</v>
      </c>
      <c r="U2407" s="4">
        <v>3.0</v>
      </c>
      <c r="V2407" s="3" t="s">
        <v>38</v>
      </c>
      <c r="W2407" s="3" t="s">
        <v>38</v>
      </c>
      <c r="X2407" s="3" t="s">
        <v>20612</v>
      </c>
      <c r="Y2407" s="5">
        <f t="shared" si="1"/>
        <v>2007</v>
      </c>
      <c r="Z2407" s="5">
        <f t="shared" si="2"/>
        <v>6</v>
      </c>
      <c r="AA2407" s="5">
        <f t="shared" si="3"/>
        <v>7</v>
      </c>
      <c r="AB2407" s="5">
        <f t="shared" si="4"/>
        <v>0</v>
      </c>
      <c r="AC2407" s="5">
        <f t="shared" si="5"/>
        <v>0</v>
      </c>
      <c r="AD2407" s="5">
        <f t="shared" si="6"/>
        <v>0</v>
      </c>
    </row>
    <row r="2408" ht="15.75" customHeight="1">
      <c r="A2408" s="3" t="s">
        <v>30</v>
      </c>
      <c r="B2408" s="3" t="s">
        <v>31</v>
      </c>
      <c r="C2408" s="3" t="s">
        <v>20613</v>
      </c>
      <c r="D2408" s="3" t="s">
        <v>20614</v>
      </c>
      <c r="E2408" s="3" t="s">
        <v>20615</v>
      </c>
      <c r="F2408" s="3" t="s">
        <v>20616</v>
      </c>
      <c r="G2408" s="3" t="s">
        <v>38</v>
      </c>
      <c r="H2408" s="3" t="s">
        <v>38</v>
      </c>
      <c r="I2408" s="3" t="s">
        <v>78</v>
      </c>
      <c r="J2408" s="3" t="s">
        <v>118</v>
      </c>
      <c r="K2408" s="3" t="s">
        <v>20617</v>
      </c>
      <c r="L2408" s="3" t="s">
        <v>20618</v>
      </c>
      <c r="M2408" s="3" t="s">
        <v>38</v>
      </c>
      <c r="N2408" s="3" t="s">
        <v>642</v>
      </c>
      <c r="O2408" s="3" t="s">
        <v>20619</v>
      </c>
      <c r="P2408" s="4">
        <v>0.0</v>
      </c>
      <c r="Q2408" s="3" t="s">
        <v>38</v>
      </c>
      <c r="R2408" s="4">
        <v>5.0</v>
      </c>
      <c r="S2408" s="3" t="s">
        <v>20620</v>
      </c>
      <c r="T2408" s="3" t="s">
        <v>20621</v>
      </c>
      <c r="U2408" s="4">
        <v>2.0</v>
      </c>
      <c r="V2408" s="3" t="s">
        <v>38</v>
      </c>
      <c r="W2408" s="3" t="s">
        <v>38</v>
      </c>
      <c r="X2408" s="3" t="s">
        <v>20622</v>
      </c>
      <c r="Y2408" s="5">
        <f t="shared" si="1"/>
        <v>2007</v>
      </c>
      <c r="Z2408" s="5">
        <f t="shared" si="2"/>
        <v>6</v>
      </c>
      <c r="AA2408" s="5">
        <f t="shared" si="3"/>
        <v>5</v>
      </c>
      <c r="AB2408" s="5">
        <f t="shared" si="4"/>
        <v>0</v>
      </c>
      <c r="AC2408" s="5">
        <f t="shared" si="5"/>
        <v>0</v>
      </c>
      <c r="AD2408" s="5">
        <f t="shared" si="6"/>
        <v>0</v>
      </c>
    </row>
    <row r="2409" ht="15.75" customHeight="1">
      <c r="A2409" s="3" t="s">
        <v>30</v>
      </c>
      <c r="B2409" s="3" t="s">
        <v>31</v>
      </c>
      <c r="C2409" s="3" t="s">
        <v>20623</v>
      </c>
      <c r="D2409" s="3" t="s">
        <v>20624</v>
      </c>
      <c r="E2409" s="3" t="s">
        <v>20625</v>
      </c>
      <c r="F2409" s="3" t="s">
        <v>20626</v>
      </c>
      <c r="G2409" s="3" t="s">
        <v>38</v>
      </c>
      <c r="H2409" s="3" t="s">
        <v>38</v>
      </c>
      <c r="I2409" s="3" t="s">
        <v>856</v>
      </c>
      <c r="J2409" s="3" t="s">
        <v>118</v>
      </c>
      <c r="K2409" s="3" t="s">
        <v>20627</v>
      </c>
      <c r="L2409" s="3" t="s">
        <v>20628</v>
      </c>
      <c r="M2409" s="3" t="s">
        <v>38</v>
      </c>
      <c r="N2409" s="3" t="s">
        <v>7547</v>
      </c>
      <c r="O2409" s="3" t="s">
        <v>20629</v>
      </c>
      <c r="P2409" s="4">
        <v>0.0</v>
      </c>
      <c r="Q2409" s="3" t="s">
        <v>38</v>
      </c>
      <c r="R2409" s="4">
        <v>1.0</v>
      </c>
      <c r="S2409" s="3" t="s">
        <v>20630</v>
      </c>
      <c r="T2409" s="3" t="s">
        <v>20631</v>
      </c>
      <c r="U2409" s="4">
        <v>2.0</v>
      </c>
      <c r="V2409" s="3" t="s">
        <v>38</v>
      </c>
      <c r="W2409" s="3" t="s">
        <v>38</v>
      </c>
      <c r="X2409" s="3" t="s">
        <v>20632</v>
      </c>
      <c r="Y2409" s="5">
        <f t="shared" si="1"/>
        <v>2007</v>
      </c>
      <c r="Z2409" s="5">
        <f t="shared" si="2"/>
        <v>6</v>
      </c>
      <c r="AA2409" s="5">
        <f t="shared" si="3"/>
        <v>1</v>
      </c>
      <c r="AB2409" s="5">
        <f t="shared" si="4"/>
        <v>0</v>
      </c>
      <c r="AC2409" s="5">
        <f t="shared" si="5"/>
        <v>0</v>
      </c>
      <c r="AD2409" s="5">
        <f t="shared" si="6"/>
        <v>0</v>
      </c>
    </row>
    <row r="2410" ht="15.75" customHeight="1">
      <c r="A2410" s="3" t="s">
        <v>30</v>
      </c>
      <c r="B2410" s="3" t="s">
        <v>31</v>
      </c>
      <c r="C2410" s="3" t="s">
        <v>20633</v>
      </c>
      <c r="D2410" s="3" t="s">
        <v>20634</v>
      </c>
      <c r="E2410" s="3" t="s">
        <v>20635</v>
      </c>
      <c r="F2410" s="3" t="s">
        <v>20636</v>
      </c>
      <c r="G2410" s="3" t="s">
        <v>38</v>
      </c>
      <c r="H2410" s="3" t="s">
        <v>38</v>
      </c>
      <c r="I2410" s="3" t="s">
        <v>856</v>
      </c>
      <c r="J2410" s="3" t="s">
        <v>118</v>
      </c>
      <c r="K2410" s="3" t="s">
        <v>20275</v>
      </c>
      <c r="L2410" s="3" t="s">
        <v>18218</v>
      </c>
      <c r="M2410" s="3" t="s">
        <v>38</v>
      </c>
      <c r="N2410" s="3" t="s">
        <v>7547</v>
      </c>
      <c r="O2410" s="3" t="s">
        <v>20637</v>
      </c>
      <c r="P2410" s="4">
        <v>2.0</v>
      </c>
      <c r="Q2410" s="3" t="s">
        <v>20638</v>
      </c>
      <c r="R2410" s="4">
        <v>0.0</v>
      </c>
      <c r="S2410" s="3" t="s">
        <v>38</v>
      </c>
      <c r="T2410" s="3" t="s">
        <v>20639</v>
      </c>
      <c r="U2410" s="4">
        <v>2.0</v>
      </c>
      <c r="V2410" s="3" t="s">
        <v>38</v>
      </c>
      <c r="W2410" s="3" t="s">
        <v>38</v>
      </c>
      <c r="X2410" s="3" t="s">
        <v>20640</v>
      </c>
      <c r="Y2410" s="5">
        <f t="shared" si="1"/>
        <v>2007</v>
      </c>
      <c r="Z2410" s="5">
        <f t="shared" si="2"/>
        <v>6</v>
      </c>
      <c r="AA2410" s="5">
        <f t="shared" si="3"/>
        <v>6</v>
      </c>
      <c r="AB2410" s="5">
        <f t="shared" si="4"/>
        <v>0</v>
      </c>
      <c r="AC2410" s="5">
        <f t="shared" si="5"/>
        <v>0</v>
      </c>
      <c r="AD2410" s="5">
        <f t="shared" si="6"/>
        <v>0</v>
      </c>
    </row>
    <row r="2411" ht="15.75" customHeight="1">
      <c r="A2411" s="3" t="s">
        <v>30</v>
      </c>
      <c r="B2411" s="3" t="s">
        <v>31</v>
      </c>
      <c r="C2411" s="3" t="s">
        <v>20641</v>
      </c>
      <c r="D2411" s="3" t="s">
        <v>20642</v>
      </c>
      <c r="E2411" s="3" t="s">
        <v>20643</v>
      </c>
      <c r="F2411" s="3" t="s">
        <v>19824</v>
      </c>
      <c r="G2411" s="3" t="s">
        <v>20644</v>
      </c>
      <c r="H2411" s="3" t="s">
        <v>20645</v>
      </c>
      <c r="I2411" s="3" t="s">
        <v>12990</v>
      </c>
      <c r="J2411" s="3" t="s">
        <v>776</v>
      </c>
      <c r="K2411" s="3" t="s">
        <v>20646</v>
      </c>
      <c r="L2411" s="3" t="s">
        <v>20647</v>
      </c>
      <c r="M2411" s="3" t="s">
        <v>121</v>
      </c>
      <c r="N2411" s="3" t="s">
        <v>20352</v>
      </c>
      <c r="O2411" s="3" t="s">
        <v>20648</v>
      </c>
      <c r="P2411" s="4">
        <v>4.0</v>
      </c>
      <c r="Q2411" s="3" t="s">
        <v>20649</v>
      </c>
      <c r="R2411" s="4">
        <v>2.0</v>
      </c>
      <c r="S2411" s="3" t="s">
        <v>20650</v>
      </c>
      <c r="T2411" s="3" t="s">
        <v>20651</v>
      </c>
      <c r="U2411" s="4">
        <v>1.0</v>
      </c>
      <c r="V2411" s="3" t="s">
        <v>38</v>
      </c>
      <c r="W2411" s="3" t="s">
        <v>38</v>
      </c>
      <c r="X2411" s="3" t="s">
        <v>20652</v>
      </c>
      <c r="Y2411" s="5">
        <f t="shared" si="1"/>
        <v>2005</v>
      </c>
      <c r="Z2411" s="5">
        <f t="shared" si="2"/>
        <v>11</v>
      </c>
      <c r="AA2411" s="5">
        <f t="shared" si="3"/>
        <v>25</v>
      </c>
      <c r="AB2411" s="5">
        <f t="shared" si="4"/>
        <v>2008</v>
      </c>
      <c r="AC2411" s="5">
        <f t="shared" si="5"/>
        <v>12</v>
      </c>
      <c r="AD2411" s="5">
        <f t="shared" si="6"/>
        <v>1</v>
      </c>
    </row>
    <row r="2412" ht="15.75" customHeight="1">
      <c r="A2412" s="3" t="s">
        <v>30</v>
      </c>
      <c r="B2412" s="3" t="s">
        <v>31</v>
      </c>
      <c r="C2412" s="3" t="s">
        <v>20653</v>
      </c>
      <c r="D2412" s="3" t="s">
        <v>20654</v>
      </c>
      <c r="E2412" s="3" t="s">
        <v>20655</v>
      </c>
      <c r="F2412" s="3" t="s">
        <v>20656</v>
      </c>
      <c r="G2412" s="3" t="s">
        <v>38</v>
      </c>
      <c r="H2412" s="3" t="s">
        <v>38</v>
      </c>
      <c r="I2412" s="3" t="s">
        <v>7987</v>
      </c>
      <c r="J2412" s="3" t="s">
        <v>39</v>
      </c>
      <c r="K2412" s="3" t="s">
        <v>20021</v>
      </c>
      <c r="L2412" s="3" t="s">
        <v>20022</v>
      </c>
      <c r="M2412" s="3" t="s">
        <v>30</v>
      </c>
      <c r="N2412" s="3" t="s">
        <v>20023</v>
      </c>
      <c r="O2412" s="3" t="s">
        <v>1786</v>
      </c>
      <c r="P2412" s="4">
        <v>3.0</v>
      </c>
      <c r="Q2412" s="3" t="s">
        <v>20657</v>
      </c>
      <c r="R2412" s="4">
        <v>0.0</v>
      </c>
      <c r="S2412" s="3" t="s">
        <v>38</v>
      </c>
      <c r="T2412" s="3" t="s">
        <v>20658</v>
      </c>
      <c r="U2412" s="4">
        <v>2.0</v>
      </c>
      <c r="V2412" s="3" t="s">
        <v>38</v>
      </c>
      <c r="W2412" s="3" t="s">
        <v>38</v>
      </c>
      <c r="X2412" s="3" t="s">
        <v>20659</v>
      </c>
      <c r="Y2412" s="5">
        <f t="shared" si="1"/>
        <v>2007</v>
      </c>
      <c r="Z2412" s="5">
        <f t="shared" si="2"/>
        <v>5</v>
      </c>
      <c r="AA2412" s="5">
        <f t="shared" si="3"/>
        <v>30</v>
      </c>
      <c r="AB2412" s="5">
        <f t="shared" si="4"/>
        <v>0</v>
      </c>
      <c r="AC2412" s="5">
        <f t="shared" si="5"/>
        <v>0</v>
      </c>
      <c r="AD2412" s="5">
        <f t="shared" si="6"/>
        <v>0</v>
      </c>
    </row>
    <row r="2413" ht="15.75" customHeight="1">
      <c r="A2413" s="3" t="s">
        <v>30</v>
      </c>
      <c r="B2413" s="3" t="s">
        <v>31</v>
      </c>
      <c r="C2413" s="3" t="s">
        <v>20660</v>
      </c>
      <c r="D2413" s="3" t="s">
        <v>20661</v>
      </c>
      <c r="E2413" s="3" t="s">
        <v>20662</v>
      </c>
      <c r="F2413" s="3" t="s">
        <v>20663</v>
      </c>
      <c r="G2413" s="3" t="s">
        <v>38</v>
      </c>
      <c r="H2413" s="3" t="s">
        <v>38</v>
      </c>
      <c r="I2413" s="3" t="s">
        <v>7987</v>
      </c>
      <c r="J2413" s="3" t="s">
        <v>39</v>
      </c>
      <c r="K2413" s="3" t="s">
        <v>20021</v>
      </c>
      <c r="L2413" s="3" t="s">
        <v>20022</v>
      </c>
      <c r="M2413" s="3" t="s">
        <v>30</v>
      </c>
      <c r="N2413" s="3" t="s">
        <v>20023</v>
      </c>
      <c r="O2413" s="3" t="s">
        <v>20664</v>
      </c>
      <c r="P2413" s="4">
        <v>2.0</v>
      </c>
      <c r="Q2413" s="3" t="s">
        <v>20665</v>
      </c>
      <c r="R2413" s="4">
        <v>0.0</v>
      </c>
      <c r="S2413" s="3" t="s">
        <v>38</v>
      </c>
      <c r="T2413" s="3" t="s">
        <v>20666</v>
      </c>
      <c r="U2413" s="4">
        <v>1.0</v>
      </c>
      <c r="V2413" s="3" t="s">
        <v>38</v>
      </c>
      <c r="W2413" s="3" t="s">
        <v>38</v>
      </c>
      <c r="X2413" s="3" t="s">
        <v>20667</v>
      </c>
      <c r="Y2413" s="5">
        <f t="shared" si="1"/>
        <v>2007</v>
      </c>
      <c r="Z2413" s="5">
        <f t="shared" si="2"/>
        <v>5</v>
      </c>
      <c r="AA2413" s="5">
        <f t="shared" si="3"/>
        <v>22</v>
      </c>
      <c r="AB2413" s="5">
        <f t="shared" si="4"/>
        <v>0</v>
      </c>
      <c r="AC2413" s="5">
        <f t="shared" si="5"/>
        <v>0</v>
      </c>
      <c r="AD2413" s="5">
        <f t="shared" si="6"/>
        <v>0</v>
      </c>
    </row>
    <row r="2414" ht="15.75" customHeight="1">
      <c r="A2414" s="3" t="s">
        <v>30</v>
      </c>
      <c r="B2414" s="3" t="s">
        <v>31</v>
      </c>
      <c r="C2414" s="3" t="s">
        <v>20668</v>
      </c>
      <c r="D2414" s="3" t="s">
        <v>20669</v>
      </c>
      <c r="E2414" s="3" t="s">
        <v>20670</v>
      </c>
      <c r="F2414" s="3" t="s">
        <v>20671</v>
      </c>
      <c r="G2414" s="3" t="s">
        <v>38</v>
      </c>
      <c r="H2414" s="3" t="s">
        <v>38</v>
      </c>
      <c r="I2414" s="3" t="s">
        <v>856</v>
      </c>
      <c r="J2414" s="3" t="s">
        <v>118</v>
      </c>
      <c r="K2414" s="3" t="s">
        <v>20672</v>
      </c>
      <c r="L2414" s="3" t="s">
        <v>20673</v>
      </c>
      <c r="M2414" s="3" t="s">
        <v>38</v>
      </c>
      <c r="N2414" s="3" t="s">
        <v>20674</v>
      </c>
      <c r="O2414" s="3" t="s">
        <v>20675</v>
      </c>
      <c r="P2414" s="4">
        <v>9.0</v>
      </c>
      <c r="Q2414" s="3" t="s">
        <v>20676</v>
      </c>
      <c r="R2414" s="4">
        <v>0.0</v>
      </c>
      <c r="S2414" s="3" t="s">
        <v>38</v>
      </c>
      <c r="T2414" s="3" t="s">
        <v>20677</v>
      </c>
      <c r="U2414" s="4">
        <v>3.0</v>
      </c>
      <c r="V2414" s="3" t="s">
        <v>38</v>
      </c>
      <c r="W2414" s="3" t="s">
        <v>38</v>
      </c>
      <c r="X2414" s="3" t="s">
        <v>20678</v>
      </c>
      <c r="Y2414" s="5">
        <f t="shared" si="1"/>
        <v>2007</v>
      </c>
      <c r="Z2414" s="5">
        <f t="shared" si="2"/>
        <v>5</v>
      </c>
      <c r="AA2414" s="5">
        <f t="shared" si="3"/>
        <v>23</v>
      </c>
      <c r="AB2414" s="5">
        <f t="shared" si="4"/>
        <v>0</v>
      </c>
      <c r="AC2414" s="5">
        <f t="shared" si="5"/>
        <v>0</v>
      </c>
      <c r="AD2414" s="5">
        <f t="shared" si="6"/>
        <v>0</v>
      </c>
    </row>
    <row r="2415" ht="15.75" customHeight="1">
      <c r="A2415" s="3" t="s">
        <v>30</v>
      </c>
      <c r="B2415" s="3" t="s">
        <v>31</v>
      </c>
      <c r="C2415" s="3" t="s">
        <v>20679</v>
      </c>
      <c r="D2415" s="3" t="s">
        <v>20680</v>
      </c>
      <c r="E2415" s="3" t="s">
        <v>20681</v>
      </c>
      <c r="F2415" s="3" t="s">
        <v>20663</v>
      </c>
      <c r="G2415" s="3" t="s">
        <v>38</v>
      </c>
      <c r="H2415" s="3" t="s">
        <v>38</v>
      </c>
      <c r="I2415" s="3" t="s">
        <v>856</v>
      </c>
      <c r="J2415" s="3" t="s">
        <v>118</v>
      </c>
      <c r="K2415" s="3" t="s">
        <v>20682</v>
      </c>
      <c r="L2415" s="3" t="s">
        <v>20683</v>
      </c>
      <c r="M2415" s="3" t="s">
        <v>38</v>
      </c>
      <c r="N2415" s="3" t="s">
        <v>17659</v>
      </c>
      <c r="O2415" s="3" t="s">
        <v>20684</v>
      </c>
      <c r="P2415" s="4">
        <v>4.0</v>
      </c>
      <c r="Q2415" s="3" t="s">
        <v>20685</v>
      </c>
      <c r="R2415" s="4">
        <v>1.0</v>
      </c>
      <c r="S2415" s="3" t="s">
        <v>20686</v>
      </c>
      <c r="T2415" s="3" t="s">
        <v>20687</v>
      </c>
      <c r="U2415" s="4">
        <v>2.0</v>
      </c>
      <c r="V2415" s="3" t="s">
        <v>38</v>
      </c>
      <c r="W2415" s="3" t="s">
        <v>38</v>
      </c>
      <c r="X2415" s="3" t="s">
        <v>20688</v>
      </c>
      <c r="Y2415" s="5">
        <f t="shared" si="1"/>
        <v>2007</v>
      </c>
      <c r="Z2415" s="5">
        <f t="shared" si="2"/>
        <v>5</v>
      </c>
      <c r="AA2415" s="5">
        <f t="shared" si="3"/>
        <v>22</v>
      </c>
      <c r="AB2415" s="5">
        <f t="shared" si="4"/>
        <v>0</v>
      </c>
      <c r="AC2415" s="5">
        <f t="shared" si="5"/>
        <v>0</v>
      </c>
      <c r="AD2415" s="5">
        <f t="shared" si="6"/>
        <v>0</v>
      </c>
    </row>
    <row r="2416" ht="15.75" customHeight="1">
      <c r="A2416" s="3" t="s">
        <v>30</v>
      </c>
      <c r="B2416" s="3" t="s">
        <v>47</v>
      </c>
      <c r="C2416" s="3" t="s">
        <v>20689</v>
      </c>
      <c r="D2416" s="3" t="s">
        <v>20690</v>
      </c>
      <c r="E2416" s="3" t="s">
        <v>20691</v>
      </c>
      <c r="F2416" s="3" t="s">
        <v>20692</v>
      </c>
      <c r="G2416" s="3" t="s">
        <v>20693</v>
      </c>
      <c r="H2416" s="3" t="s">
        <v>20694</v>
      </c>
      <c r="I2416" s="3" t="s">
        <v>172</v>
      </c>
      <c r="J2416" s="3" t="s">
        <v>173</v>
      </c>
      <c r="K2416" s="3" t="s">
        <v>20695</v>
      </c>
      <c r="L2416" s="3" t="s">
        <v>20696</v>
      </c>
      <c r="M2416" s="3" t="s">
        <v>96</v>
      </c>
      <c r="N2416" s="3" t="s">
        <v>38</v>
      </c>
      <c r="O2416" s="3" t="s">
        <v>926</v>
      </c>
      <c r="P2416" s="4">
        <v>0.0</v>
      </c>
      <c r="Q2416" s="3" t="s">
        <v>38</v>
      </c>
      <c r="R2416" s="4">
        <v>0.0</v>
      </c>
      <c r="S2416" s="3" t="s">
        <v>38</v>
      </c>
      <c r="T2416" s="3" t="s">
        <v>20697</v>
      </c>
      <c r="U2416" s="4">
        <v>2.0</v>
      </c>
      <c r="V2416" s="3" t="s">
        <v>38</v>
      </c>
      <c r="W2416" s="3" t="s">
        <v>38</v>
      </c>
      <c r="X2416" s="3" t="s">
        <v>20698</v>
      </c>
      <c r="Y2416" s="5">
        <f t="shared" si="1"/>
        <v>2008</v>
      </c>
      <c r="Z2416" s="5">
        <f t="shared" si="2"/>
        <v>5</v>
      </c>
      <c r="AA2416" s="5">
        <f t="shared" si="3"/>
        <v>12</v>
      </c>
      <c r="AB2416" s="5">
        <f t="shared" si="4"/>
        <v>2008</v>
      </c>
      <c r="AC2416" s="5">
        <f t="shared" si="5"/>
        <v>11</v>
      </c>
      <c r="AD2416" s="5">
        <f t="shared" si="6"/>
        <v>21</v>
      </c>
    </row>
    <row r="2417" ht="15.75" customHeight="1">
      <c r="A2417" s="3" t="s">
        <v>30</v>
      </c>
      <c r="B2417" s="3" t="s">
        <v>47</v>
      </c>
      <c r="C2417" s="3" t="s">
        <v>20699</v>
      </c>
      <c r="D2417" s="3" t="s">
        <v>20700</v>
      </c>
      <c r="E2417" s="3" t="s">
        <v>20701</v>
      </c>
      <c r="F2417" s="3" t="s">
        <v>20702</v>
      </c>
      <c r="G2417" s="3" t="s">
        <v>20703</v>
      </c>
      <c r="H2417" s="3" t="s">
        <v>20694</v>
      </c>
      <c r="I2417" s="3" t="s">
        <v>19127</v>
      </c>
      <c r="J2417" s="3" t="s">
        <v>1435</v>
      </c>
      <c r="K2417" s="3" t="s">
        <v>17054</v>
      </c>
      <c r="L2417" s="3" t="s">
        <v>17055</v>
      </c>
      <c r="M2417" s="3" t="s">
        <v>30</v>
      </c>
      <c r="N2417" s="3" t="s">
        <v>19064</v>
      </c>
      <c r="O2417" s="3" t="s">
        <v>1396</v>
      </c>
      <c r="P2417" s="4">
        <v>0.0</v>
      </c>
      <c r="Q2417" s="3" t="s">
        <v>38</v>
      </c>
      <c r="R2417" s="4">
        <v>0.0</v>
      </c>
      <c r="S2417" s="3" t="s">
        <v>38</v>
      </c>
      <c r="T2417" s="3" t="s">
        <v>20704</v>
      </c>
      <c r="U2417" s="4">
        <v>1.0</v>
      </c>
      <c r="V2417" s="3" t="s">
        <v>38</v>
      </c>
      <c r="W2417" s="3" t="s">
        <v>38</v>
      </c>
      <c r="X2417" s="3" t="s">
        <v>20705</v>
      </c>
      <c r="Y2417" s="5">
        <f t="shared" si="1"/>
        <v>2008</v>
      </c>
      <c r="Z2417" s="5">
        <f t="shared" si="2"/>
        <v>4</v>
      </c>
      <c r="AA2417" s="5">
        <f t="shared" si="3"/>
        <v>25</v>
      </c>
      <c r="AB2417" s="5">
        <f t="shared" si="4"/>
        <v>2008</v>
      </c>
      <c r="AC2417" s="5">
        <f t="shared" si="5"/>
        <v>11</v>
      </c>
      <c r="AD2417" s="5">
        <f t="shared" si="6"/>
        <v>21</v>
      </c>
    </row>
    <row r="2418" ht="15.75" customHeight="1">
      <c r="A2418" s="3" t="s">
        <v>30</v>
      </c>
      <c r="B2418" s="3" t="s">
        <v>47</v>
      </c>
      <c r="C2418" s="3" t="s">
        <v>20706</v>
      </c>
      <c r="D2418" s="3" t="s">
        <v>20707</v>
      </c>
      <c r="E2418" s="3" t="s">
        <v>20708</v>
      </c>
      <c r="F2418" s="3" t="s">
        <v>20709</v>
      </c>
      <c r="G2418" s="3" t="s">
        <v>20710</v>
      </c>
      <c r="H2418" s="3" t="s">
        <v>20694</v>
      </c>
      <c r="I2418" s="3" t="s">
        <v>19127</v>
      </c>
      <c r="J2418" s="3" t="s">
        <v>1435</v>
      </c>
      <c r="K2418" s="3" t="s">
        <v>14573</v>
      </c>
      <c r="L2418" s="3" t="s">
        <v>14574</v>
      </c>
      <c r="M2418" s="3" t="s">
        <v>30</v>
      </c>
      <c r="N2418" s="3" t="s">
        <v>19064</v>
      </c>
      <c r="O2418" s="3" t="s">
        <v>20711</v>
      </c>
      <c r="P2418" s="4">
        <v>0.0</v>
      </c>
      <c r="Q2418" s="3" t="s">
        <v>38</v>
      </c>
      <c r="R2418" s="4">
        <v>2.0</v>
      </c>
      <c r="S2418" s="3" t="s">
        <v>9932</v>
      </c>
      <c r="T2418" s="3" t="s">
        <v>20712</v>
      </c>
      <c r="U2418" s="4">
        <v>1.0</v>
      </c>
      <c r="V2418" s="3" t="s">
        <v>38</v>
      </c>
      <c r="W2418" s="3" t="s">
        <v>38</v>
      </c>
      <c r="X2418" s="3" t="s">
        <v>20713</v>
      </c>
      <c r="Y2418" s="5">
        <f t="shared" si="1"/>
        <v>2008</v>
      </c>
      <c r="Z2418" s="5">
        <f t="shared" si="2"/>
        <v>5</v>
      </c>
      <c r="AA2418" s="5">
        <f t="shared" si="3"/>
        <v>14</v>
      </c>
      <c r="AB2418" s="5">
        <f t="shared" si="4"/>
        <v>2008</v>
      </c>
      <c r="AC2418" s="5">
        <f t="shared" si="5"/>
        <v>11</v>
      </c>
      <c r="AD2418" s="5">
        <f t="shared" si="6"/>
        <v>21</v>
      </c>
    </row>
    <row r="2419" ht="15.75" customHeight="1">
      <c r="A2419" s="3" t="s">
        <v>30</v>
      </c>
      <c r="B2419" s="3" t="s">
        <v>47</v>
      </c>
      <c r="C2419" s="3" t="s">
        <v>20714</v>
      </c>
      <c r="D2419" s="3" t="s">
        <v>20715</v>
      </c>
      <c r="E2419" s="3" t="s">
        <v>20716</v>
      </c>
      <c r="F2419" s="3" t="s">
        <v>20717</v>
      </c>
      <c r="G2419" s="3" t="s">
        <v>20718</v>
      </c>
      <c r="H2419" s="3" t="s">
        <v>20694</v>
      </c>
      <c r="I2419" s="3" t="s">
        <v>11540</v>
      </c>
      <c r="J2419" s="3" t="s">
        <v>11541</v>
      </c>
      <c r="K2419" s="3" t="s">
        <v>16536</v>
      </c>
      <c r="L2419" s="3" t="s">
        <v>11560</v>
      </c>
      <c r="M2419" s="3" t="s">
        <v>38</v>
      </c>
      <c r="N2419" s="3" t="s">
        <v>38</v>
      </c>
      <c r="O2419" s="3" t="s">
        <v>20719</v>
      </c>
      <c r="P2419" s="4">
        <v>0.0</v>
      </c>
      <c r="Q2419" s="3" t="s">
        <v>38</v>
      </c>
      <c r="R2419" s="4">
        <v>1.0</v>
      </c>
      <c r="S2419" s="3" t="s">
        <v>20720</v>
      </c>
      <c r="T2419" s="3" t="s">
        <v>20721</v>
      </c>
      <c r="U2419" s="4">
        <v>1.0</v>
      </c>
      <c r="V2419" s="3" t="s">
        <v>38</v>
      </c>
      <c r="W2419" s="3" t="s">
        <v>38</v>
      </c>
      <c r="X2419" s="3" t="s">
        <v>20722</v>
      </c>
      <c r="Y2419" s="5">
        <f t="shared" si="1"/>
        <v>2008</v>
      </c>
      <c r="Z2419" s="5">
        <f t="shared" si="2"/>
        <v>3</v>
      </c>
      <c r="AA2419" s="5">
        <f t="shared" si="3"/>
        <v>21</v>
      </c>
      <c r="AB2419" s="5">
        <f t="shared" si="4"/>
        <v>2008</v>
      </c>
      <c r="AC2419" s="5">
        <f t="shared" si="5"/>
        <v>11</v>
      </c>
      <c r="AD2419" s="5">
        <f t="shared" si="6"/>
        <v>21</v>
      </c>
    </row>
    <row r="2420" ht="15.75" customHeight="1">
      <c r="A2420" s="3" t="s">
        <v>30</v>
      </c>
      <c r="B2420" s="3" t="s">
        <v>31</v>
      </c>
      <c r="C2420" s="3" t="s">
        <v>20723</v>
      </c>
      <c r="D2420" s="3" t="s">
        <v>20724</v>
      </c>
      <c r="E2420" s="3" t="s">
        <v>20725</v>
      </c>
      <c r="F2420" s="3" t="s">
        <v>20726</v>
      </c>
      <c r="G2420" s="3" t="s">
        <v>38</v>
      </c>
      <c r="H2420" s="3" t="s">
        <v>38</v>
      </c>
      <c r="I2420" s="3" t="s">
        <v>20727</v>
      </c>
      <c r="J2420" s="3" t="s">
        <v>20728</v>
      </c>
      <c r="K2420" s="3" t="s">
        <v>20729</v>
      </c>
      <c r="L2420" s="3" t="s">
        <v>20730</v>
      </c>
      <c r="M2420" s="3" t="s">
        <v>38</v>
      </c>
      <c r="N2420" s="3" t="s">
        <v>17659</v>
      </c>
      <c r="O2420" s="3" t="s">
        <v>15907</v>
      </c>
      <c r="P2420" s="4">
        <v>2.0</v>
      </c>
      <c r="Q2420" s="3" t="s">
        <v>20731</v>
      </c>
      <c r="R2420" s="4">
        <v>1.0</v>
      </c>
      <c r="S2420" s="3" t="s">
        <v>20732</v>
      </c>
      <c r="T2420" s="3" t="s">
        <v>20733</v>
      </c>
      <c r="U2420" s="4">
        <v>1.0</v>
      </c>
      <c r="V2420" s="3" t="s">
        <v>38</v>
      </c>
      <c r="W2420" s="3" t="s">
        <v>38</v>
      </c>
      <c r="X2420" s="3" t="s">
        <v>20734</v>
      </c>
      <c r="Y2420" s="5">
        <f t="shared" si="1"/>
        <v>2007</v>
      </c>
      <c r="Z2420" s="5">
        <f t="shared" si="2"/>
        <v>5</v>
      </c>
      <c r="AA2420" s="5">
        <f t="shared" si="3"/>
        <v>4</v>
      </c>
      <c r="AB2420" s="5">
        <f t="shared" si="4"/>
        <v>0</v>
      </c>
      <c r="AC2420" s="5">
        <f t="shared" si="5"/>
        <v>0</v>
      </c>
      <c r="AD2420" s="5">
        <f t="shared" si="6"/>
        <v>0</v>
      </c>
    </row>
    <row r="2421" ht="15.75" customHeight="1">
      <c r="A2421" s="3" t="s">
        <v>30</v>
      </c>
      <c r="B2421" s="3" t="s">
        <v>31</v>
      </c>
      <c r="C2421" s="3" t="s">
        <v>20735</v>
      </c>
      <c r="D2421" s="3" t="s">
        <v>20736</v>
      </c>
      <c r="E2421" s="3" t="s">
        <v>20737</v>
      </c>
      <c r="F2421" s="3" t="s">
        <v>20726</v>
      </c>
      <c r="G2421" s="3" t="s">
        <v>38</v>
      </c>
      <c r="H2421" s="3" t="s">
        <v>38</v>
      </c>
      <c r="I2421" s="3" t="s">
        <v>856</v>
      </c>
      <c r="J2421" s="3" t="s">
        <v>118</v>
      </c>
      <c r="K2421" s="3" t="s">
        <v>17382</v>
      </c>
      <c r="L2421" s="3" t="s">
        <v>17383</v>
      </c>
      <c r="M2421" s="3" t="s">
        <v>38</v>
      </c>
      <c r="N2421" s="3" t="s">
        <v>7547</v>
      </c>
      <c r="O2421" s="3" t="s">
        <v>20738</v>
      </c>
      <c r="P2421" s="4">
        <v>3.0</v>
      </c>
      <c r="Q2421" s="3" t="s">
        <v>20739</v>
      </c>
      <c r="R2421" s="4">
        <v>2.0</v>
      </c>
      <c r="S2421" s="3" t="s">
        <v>20740</v>
      </c>
      <c r="T2421" s="3" t="s">
        <v>20741</v>
      </c>
      <c r="U2421" s="4">
        <v>2.0</v>
      </c>
      <c r="V2421" s="3" t="s">
        <v>38</v>
      </c>
      <c r="W2421" s="3" t="s">
        <v>38</v>
      </c>
      <c r="X2421" s="3" t="s">
        <v>20742</v>
      </c>
      <c r="Y2421" s="5">
        <f t="shared" si="1"/>
        <v>2007</v>
      </c>
      <c r="Z2421" s="5">
        <f t="shared" si="2"/>
        <v>5</v>
      </c>
      <c r="AA2421" s="5">
        <f t="shared" si="3"/>
        <v>4</v>
      </c>
      <c r="AB2421" s="5">
        <f t="shared" si="4"/>
        <v>0</v>
      </c>
      <c r="AC2421" s="5">
        <f t="shared" si="5"/>
        <v>0</v>
      </c>
      <c r="AD2421" s="5">
        <f t="shared" si="6"/>
        <v>0</v>
      </c>
    </row>
    <row r="2422" ht="15.75" customHeight="1">
      <c r="A2422" s="3" t="s">
        <v>30</v>
      </c>
      <c r="B2422" s="3" t="s">
        <v>31</v>
      </c>
      <c r="C2422" s="3" t="s">
        <v>20743</v>
      </c>
      <c r="D2422" s="3" t="s">
        <v>20744</v>
      </c>
      <c r="E2422" s="3" t="s">
        <v>20745</v>
      </c>
      <c r="F2422" s="3" t="s">
        <v>20746</v>
      </c>
      <c r="G2422" s="3" t="s">
        <v>38</v>
      </c>
      <c r="H2422" s="3" t="s">
        <v>38</v>
      </c>
      <c r="I2422" s="3" t="s">
        <v>856</v>
      </c>
      <c r="J2422" s="3" t="s">
        <v>118</v>
      </c>
      <c r="K2422" s="3" t="s">
        <v>20747</v>
      </c>
      <c r="L2422" s="3" t="s">
        <v>20748</v>
      </c>
      <c r="M2422" s="3" t="s">
        <v>38</v>
      </c>
      <c r="N2422" s="3" t="s">
        <v>17659</v>
      </c>
      <c r="O2422" s="3" t="s">
        <v>20749</v>
      </c>
      <c r="P2422" s="4">
        <v>0.0</v>
      </c>
      <c r="Q2422" s="3" t="s">
        <v>38</v>
      </c>
      <c r="R2422" s="4">
        <v>0.0</v>
      </c>
      <c r="S2422" s="3" t="s">
        <v>38</v>
      </c>
      <c r="T2422" s="3" t="s">
        <v>20750</v>
      </c>
      <c r="U2422" s="4">
        <v>2.0</v>
      </c>
      <c r="V2422" s="3" t="s">
        <v>38</v>
      </c>
      <c r="W2422" s="3" t="s">
        <v>38</v>
      </c>
      <c r="X2422" s="3" t="s">
        <v>20751</v>
      </c>
      <c r="Y2422" s="5">
        <f t="shared" si="1"/>
        <v>2007</v>
      </c>
      <c r="Z2422" s="5">
        <f t="shared" si="2"/>
        <v>5</v>
      </c>
      <c r="AA2422" s="5">
        <f t="shared" si="3"/>
        <v>10</v>
      </c>
      <c r="AB2422" s="5">
        <f t="shared" si="4"/>
        <v>0</v>
      </c>
      <c r="AC2422" s="5">
        <f t="shared" si="5"/>
        <v>0</v>
      </c>
      <c r="AD2422" s="5">
        <f t="shared" si="6"/>
        <v>0</v>
      </c>
    </row>
    <row r="2423" ht="15.75" customHeight="1">
      <c r="A2423" s="3" t="s">
        <v>30</v>
      </c>
      <c r="B2423" s="3" t="s">
        <v>31</v>
      </c>
      <c r="C2423" s="3" t="s">
        <v>20752</v>
      </c>
      <c r="D2423" s="3" t="s">
        <v>20753</v>
      </c>
      <c r="E2423" s="3" t="s">
        <v>20754</v>
      </c>
      <c r="F2423" s="3" t="s">
        <v>20755</v>
      </c>
      <c r="G2423" s="3" t="s">
        <v>38</v>
      </c>
      <c r="H2423" s="3" t="s">
        <v>38</v>
      </c>
      <c r="I2423" s="3" t="s">
        <v>20727</v>
      </c>
      <c r="J2423" s="3" t="s">
        <v>20728</v>
      </c>
      <c r="K2423" s="3" t="s">
        <v>20729</v>
      </c>
      <c r="L2423" s="3" t="s">
        <v>20730</v>
      </c>
      <c r="M2423" s="3" t="s">
        <v>38</v>
      </c>
      <c r="N2423" s="3" t="s">
        <v>17659</v>
      </c>
      <c r="O2423" s="3" t="s">
        <v>14974</v>
      </c>
      <c r="P2423" s="4">
        <v>5.0</v>
      </c>
      <c r="Q2423" s="3" t="s">
        <v>20756</v>
      </c>
      <c r="R2423" s="4">
        <v>0.0</v>
      </c>
      <c r="S2423" s="3" t="s">
        <v>38</v>
      </c>
      <c r="T2423" s="3" t="s">
        <v>20757</v>
      </c>
      <c r="U2423" s="4">
        <v>1.0</v>
      </c>
      <c r="V2423" s="3" t="s">
        <v>38</v>
      </c>
      <c r="W2423" s="3" t="s">
        <v>38</v>
      </c>
      <c r="X2423" s="3" t="s">
        <v>20758</v>
      </c>
      <c r="Y2423" s="5">
        <f t="shared" si="1"/>
        <v>2007</v>
      </c>
      <c r="Z2423" s="5">
        <f t="shared" si="2"/>
        <v>5</v>
      </c>
      <c r="AA2423" s="5">
        <f t="shared" si="3"/>
        <v>2</v>
      </c>
      <c r="AB2423" s="5">
        <f t="shared" si="4"/>
        <v>0</v>
      </c>
      <c r="AC2423" s="5">
        <f t="shared" si="5"/>
        <v>0</v>
      </c>
      <c r="AD2423" s="5">
        <f t="shared" si="6"/>
        <v>0</v>
      </c>
    </row>
    <row r="2424" ht="15.75" customHeight="1">
      <c r="A2424" s="3" t="s">
        <v>30</v>
      </c>
      <c r="B2424" s="3" t="s">
        <v>47</v>
      </c>
      <c r="C2424" s="3" t="s">
        <v>20759</v>
      </c>
      <c r="D2424" s="3" t="s">
        <v>20760</v>
      </c>
      <c r="E2424" s="3" t="s">
        <v>20761</v>
      </c>
      <c r="F2424" s="3" t="s">
        <v>20762</v>
      </c>
      <c r="G2424" s="3" t="s">
        <v>20763</v>
      </c>
      <c r="H2424" s="3" t="s">
        <v>20764</v>
      </c>
      <c r="I2424" s="3" t="s">
        <v>13387</v>
      </c>
      <c r="J2424" s="3" t="s">
        <v>19321</v>
      </c>
      <c r="K2424" s="3" t="s">
        <v>20765</v>
      </c>
      <c r="L2424" s="3" t="s">
        <v>20766</v>
      </c>
      <c r="M2424" s="3" t="s">
        <v>38</v>
      </c>
      <c r="N2424" s="3" t="s">
        <v>7547</v>
      </c>
      <c r="O2424" s="3" t="s">
        <v>20767</v>
      </c>
      <c r="P2424" s="4">
        <v>0.0</v>
      </c>
      <c r="Q2424" s="3" t="s">
        <v>38</v>
      </c>
      <c r="R2424" s="4">
        <v>0.0</v>
      </c>
      <c r="S2424" s="3" t="s">
        <v>38</v>
      </c>
      <c r="T2424" s="3" t="s">
        <v>20768</v>
      </c>
      <c r="U2424" s="4">
        <v>1.0</v>
      </c>
      <c r="V2424" s="3" t="s">
        <v>38</v>
      </c>
      <c r="W2424" s="3" t="s">
        <v>38</v>
      </c>
      <c r="X2424" s="3" t="s">
        <v>20769</v>
      </c>
      <c r="Y2424" s="5">
        <f t="shared" si="1"/>
        <v>2008</v>
      </c>
      <c r="Z2424" s="5">
        <f t="shared" si="2"/>
        <v>4</v>
      </c>
      <c r="AA2424" s="5">
        <f t="shared" si="3"/>
        <v>22</v>
      </c>
      <c r="AB2424" s="5">
        <f t="shared" si="4"/>
        <v>2008</v>
      </c>
      <c r="AC2424" s="5">
        <f t="shared" si="5"/>
        <v>11</v>
      </c>
      <c r="AD2424" s="5">
        <f t="shared" si="6"/>
        <v>11</v>
      </c>
    </row>
    <row r="2425" ht="15.75" customHeight="1">
      <c r="A2425" s="3" t="s">
        <v>30</v>
      </c>
      <c r="B2425" s="3" t="s">
        <v>47</v>
      </c>
      <c r="C2425" s="3" t="s">
        <v>20770</v>
      </c>
      <c r="D2425" s="3" t="s">
        <v>20771</v>
      </c>
      <c r="E2425" s="3" t="s">
        <v>20772</v>
      </c>
      <c r="F2425" s="3" t="s">
        <v>20773</v>
      </c>
      <c r="G2425" s="3" t="s">
        <v>20774</v>
      </c>
      <c r="H2425" s="3" t="s">
        <v>20764</v>
      </c>
      <c r="I2425" s="3" t="s">
        <v>4746</v>
      </c>
      <c r="J2425" s="3" t="s">
        <v>13819</v>
      </c>
      <c r="K2425" s="3" t="s">
        <v>20775</v>
      </c>
      <c r="L2425" s="3" t="s">
        <v>13821</v>
      </c>
      <c r="M2425" s="3" t="s">
        <v>38</v>
      </c>
      <c r="N2425" s="3" t="s">
        <v>20776</v>
      </c>
      <c r="O2425" s="3" t="s">
        <v>20777</v>
      </c>
      <c r="P2425" s="4">
        <v>0.0</v>
      </c>
      <c r="Q2425" s="3" t="s">
        <v>38</v>
      </c>
      <c r="R2425" s="4">
        <v>0.0</v>
      </c>
      <c r="S2425" s="3" t="s">
        <v>38</v>
      </c>
      <c r="T2425" s="3" t="s">
        <v>20778</v>
      </c>
      <c r="U2425" s="4">
        <v>1.0</v>
      </c>
      <c r="V2425" s="3" t="s">
        <v>38</v>
      </c>
      <c r="W2425" s="3" t="s">
        <v>38</v>
      </c>
      <c r="X2425" s="3" t="s">
        <v>20779</v>
      </c>
      <c r="Y2425" s="5">
        <f t="shared" si="1"/>
        <v>2008</v>
      </c>
      <c r="Z2425" s="5">
        <f t="shared" si="2"/>
        <v>5</v>
      </c>
      <c r="AA2425" s="5">
        <f t="shared" si="3"/>
        <v>21</v>
      </c>
      <c r="AB2425" s="5">
        <f t="shared" si="4"/>
        <v>2008</v>
      </c>
      <c r="AC2425" s="5">
        <f t="shared" si="5"/>
        <v>11</v>
      </c>
      <c r="AD2425" s="5">
        <f t="shared" si="6"/>
        <v>11</v>
      </c>
    </row>
    <row r="2426" ht="15.75" customHeight="1">
      <c r="A2426" s="3" t="s">
        <v>30</v>
      </c>
      <c r="B2426" s="3" t="s">
        <v>47</v>
      </c>
      <c r="C2426" s="3" t="s">
        <v>20780</v>
      </c>
      <c r="D2426" s="3" t="s">
        <v>20781</v>
      </c>
      <c r="E2426" s="3" t="s">
        <v>20782</v>
      </c>
      <c r="F2426" s="3" t="s">
        <v>20783</v>
      </c>
      <c r="G2426" s="3" t="s">
        <v>20784</v>
      </c>
      <c r="H2426" s="3" t="s">
        <v>20764</v>
      </c>
      <c r="I2426" s="3" t="s">
        <v>13387</v>
      </c>
      <c r="J2426" s="3" t="s">
        <v>19321</v>
      </c>
      <c r="K2426" s="3" t="s">
        <v>20785</v>
      </c>
      <c r="L2426" s="3" t="s">
        <v>20786</v>
      </c>
      <c r="M2426" s="3" t="s">
        <v>38</v>
      </c>
      <c r="N2426" s="3" t="s">
        <v>7547</v>
      </c>
      <c r="O2426" s="3" t="s">
        <v>20787</v>
      </c>
      <c r="P2426" s="4">
        <v>0.0</v>
      </c>
      <c r="Q2426" s="3" t="s">
        <v>38</v>
      </c>
      <c r="R2426" s="4">
        <v>1.0</v>
      </c>
      <c r="S2426" s="3" t="s">
        <v>20788</v>
      </c>
      <c r="T2426" s="3" t="s">
        <v>20789</v>
      </c>
      <c r="U2426" s="4">
        <v>1.0</v>
      </c>
      <c r="V2426" s="3" t="s">
        <v>38</v>
      </c>
      <c r="W2426" s="3" t="s">
        <v>38</v>
      </c>
      <c r="X2426" s="3" t="s">
        <v>20790</v>
      </c>
      <c r="Y2426" s="5">
        <f t="shared" si="1"/>
        <v>2008</v>
      </c>
      <c r="Z2426" s="5">
        <f t="shared" si="2"/>
        <v>3</v>
      </c>
      <c r="AA2426" s="5">
        <f t="shared" si="3"/>
        <v>25</v>
      </c>
      <c r="AB2426" s="5">
        <f t="shared" si="4"/>
        <v>2008</v>
      </c>
      <c r="AC2426" s="5">
        <f t="shared" si="5"/>
        <v>11</v>
      </c>
      <c r="AD2426" s="5">
        <f t="shared" si="6"/>
        <v>11</v>
      </c>
    </row>
    <row r="2427" ht="15.75" customHeight="1">
      <c r="A2427" s="3" t="s">
        <v>30</v>
      </c>
      <c r="B2427" s="3" t="s">
        <v>47</v>
      </c>
      <c r="C2427" s="3" t="s">
        <v>20791</v>
      </c>
      <c r="D2427" s="3" t="s">
        <v>20792</v>
      </c>
      <c r="E2427" s="3" t="s">
        <v>20793</v>
      </c>
      <c r="F2427" s="3" t="s">
        <v>19758</v>
      </c>
      <c r="G2427" s="3" t="s">
        <v>20794</v>
      </c>
      <c r="H2427" s="3" t="s">
        <v>20764</v>
      </c>
      <c r="I2427" s="3" t="s">
        <v>12954</v>
      </c>
      <c r="J2427" s="3" t="s">
        <v>19321</v>
      </c>
      <c r="K2427" s="3" t="s">
        <v>20795</v>
      </c>
      <c r="L2427" s="3" t="s">
        <v>19149</v>
      </c>
      <c r="M2427" s="3" t="s">
        <v>38</v>
      </c>
      <c r="N2427" s="3" t="s">
        <v>7547</v>
      </c>
      <c r="O2427" s="3" t="s">
        <v>20796</v>
      </c>
      <c r="P2427" s="4">
        <v>0.0</v>
      </c>
      <c r="Q2427" s="3" t="s">
        <v>38</v>
      </c>
      <c r="R2427" s="4">
        <v>0.0</v>
      </c>
      <c r="S2427" s="3" t="s">
        <v>38</v>
      </c>
      <c r="T2427" s="3" t="s">
        <v>20797</v>
      </c>
      <c r="U2427" s="4">
        <v>1.0</v>
      </c>
      <c r="V2427" s="3" t="s">
        <v>38</v>
      </c>
      <c r="W2427" s="3" t="s">
        <v>38</v>
      </c>
      <c r="X2427" s="3" t="s">
        <v>20798</v>
      </c>
      <c r="Y2427" s="5">
        <f t="shared" si="1"/>
        <v>2007</v>
      </c>
      <c r="Z2427" s="5">
        <f t="shared" si="2"/>
        <v>12</v>
      </c>
      <c r="AA2427" s="5">
        <f t="shared" si="3"/>
        <v>14</v>
      </c>
      <c r="AB2427" s="5">
        <f t="shared" si="4"/>
        <v>2008</v>
      </c>
      <c r="AC2427" s="5">
        <f t="shared" si="5"/>
        <v>11</v>
      </c>
      <c r="AD2427" s="5">
        <f t="shared" si="6"/>
        <v>11</v>
      </c>
    </row>
    <row r="2428" ht="15.75" customHeight="1">
      <c r="A2428" s="3" t="s">
        <v>30</v>
      </c>
      <c r="B2428" s="3" t="s">
        <v>47</v>
      </c>
      <c r="C2428" s="3" t="s">
        <v>426</v>
      </c>
      <c r="D2428" s="3" t="s">
        <v>20799</v>
      </c>
      <c r="E2428" s="3" t="s">
        <v>20800</v>
      </c>
      <c r="F2428" s="3" t="s">
        <v>20801</v>
      </c>
      <c r="G2428" s="3" t="s">
        <v>20802</v>
      </c>
      <c r="H2428" s="3" t="s">
        <v>20764</v>
      </c>
      <c r="I2428" s="3" t="s">
        <v>1226</v>
      </c>
      <c r="J2428" s="3" t="s">
        <v>713</v>
      </c>
      <c r="K2428" s="3" t="s">
        <v>20803</v>
      </c>
      <c r="L2428" s="3" t="s">
        <v>20804</v>
      </c>
      <c r="M2428" s="3" t="s">
        <v>38</v>
      </c>
      <c r="N2428" s="3" t="s">
        <v>4771</v>
      </c>
      <c r="O2428" s="3" t="s">
        <v>228</v>
      </c>
      <c r="P2428" s="4">
        <v>0.0</v>
      </c>
      <c r="Q2428" s="3" t="s">
        <v>38</v>
      </c>
      <c r="R2428" s="4">
        <v>1.0</v>
      </c>
      <c r="S2428" s="3" t="s">
        <v>20805</v>
      </c>
      <c r="T2428" s="3" t="s">
        <v>20806</v>
      </c>
      <c r="U2428" s="4">
        <v>1.0</v>
      </c>
      <c r="V2428" s="3" t="s">
        <v>38</v>
      </c>
      <c r="W2428" s="3" t="s">
        <v>38</v>
      </c>
      <c r="X2428" s="3" t="s">
        <v>20807</v>
      </c>
      <c r="Y2428" s="5">
        <f t="shared" si="1"/>
        <v>2008</v>
      </c>
      <c r="Z2428" s="5">
        <f t="shared" si="2"/>
        <v>6</v>
      </c>
      <c r="AA2428" s="5">
        <f t="shared" si="3"/>
        <v>13</v>
      </c>
      <c r="AB2428" s="5">
        <f t="shared" si="4"/>
        <v>2008</v>
      </c>
      <c r="AC2428" s="5">
        <f t="shared" si="5"/>
        <v>11</v>
      </c>
      <c r="AD2428" s="5">
        <f t="shared" si="6"/>
        <v>11</v>
      </c>
    </row>
    <row r="2429" ht="15.75" customHeight="1">
      <c r="A2429" s="3" t="s">
        <v>30</v>
      </c>
      <c r="B2429" s="3" t="s">
        <v>47</v>
      </c>
      <c r="C2429" s="3" t="s">
        <v>20808</v>
      </c>
      <c r="D2429" s="3" t="s">
        <v>20809</v>
      </c>
      <c r="E2429" s="3" t="s">
        <v>20810</v>
      </c>
      <c r="F2429" s="3" t="s">
        <v>20811</v>
      </c>
      <c r="G2429" s="3" t="s">
        <v>20812</v>
      </c>
      <c r="H2429" s="3" t="s">
        <v>20813</v>
      </c>
      <c r="I2429" s="3" t="s">
        <v>172</v>
      </c>
      <c r="J2429" s="3" t="s">
        <v>173</v>
      </c>
      <c r="K2429" s="3" t="s">
        <v>20464</v>
      </c>
      <c r="L2429" s="3" t="s">
        <v>20465</v>
      </c>
      <c r="M2429" s="3" t="s">
        <v>96</v>
      </c>
      <c r="N2429" s="3" t="s">
        <v>38</v>
      </c>
      <c r="O2429" s="3" t="s">
        <v>513</v>
      </c>
      <c r="P2429" s="4">
        <v>0.0</v>
      </c>
      <c r="Q2429" s="3" t="s">
        <v>38</v>
      </c>
      <c r="R2429" s="4">
        <v>3.0</v>
      </c>
      <c r="S2429" s="3" t="s">
        <v>20814</v>
      </c>
      <c r="T2429" s="3" t="s">
        <v>20815</v>
      </c>
      <c r="U2429" s="4">
        <v>1.0</v>
      </c>
      <c r="V2429" s="3" t="s">
        <v>38</v>
      </c>
      <c r="W2429" s="3" t="s">
        <v>38</v>
      </c>
      <c r="X2429" s="3" t="s">
        <v>20816</v>
      </c>
      <c r="Y2429" s="5">
        <f t="shared" si="1"/>
        <v>2008</v>
      </c>
      <c r="Z2429" s="5">
        <f t="shared" si="2"/>
        <v>4</v>
      </c>
      <c r="AA2429" s="5">
        <f t="shared" si="3"/>
        <v>2</v>
      </c>
      <c r="AB2429" s="5">
        <f t="shared" si="4"/>
        <v>2008</v>
      </c>
      <c r="AC2429" s="5">
        <f t="shared" si="5"/>
        <v>11</v>
      </c>
      <c r="AD2429" s="5">
        <f t="shared" si="6"/>
        <v>1</v>
      </c>
    </row>
    <row r="2430" ht="15.75" customHeight="1">
      <c r="A2430" s="3" t="s">
        <v>30</v>
      </c>
      <c r="B2430" s="3" t="s">
        <v>47</v>
      </c>
      <c r="C2430" s="3" t="s">
        <v>426</v>
      </c>
      <c r="D2430" s="3" t="s">
        <v>20817</v>
      </c>
      <c r="E2430" s="3" t="s">
        <v>20818</v>
      </c>
      <c r="F2430" s="3" t="s">
        <v>20819</v>
      </c>
      <c r="G2430" s="3" t="s">
        <v>20820</v>
      </c>
      <c r="H2430" s="3" t="s">
        <v>20813</v>
      </c>
      <c r="I2430" s="3" t="s">
        <v>1226</v>
      </c>
      <c r="J2430" s="3" t="s">
        <v>713</v>
      </c>
      <c r="K2430" s="3" t="s">
        <v>20821</v>
      </c>
      <c r="L2430" s="3" t="s">
        <v>20822</v>
      </c>
      <c r="M2430" s="3" t="s">
        <v>38</v>
      </c>
      <c r="N2430" s="3" t="s">
        <v>4771</v>
      </c>
      <c r="O2430" s="3" t="s">
        <v>926</v>
      </c>
      <c r="P2430" s="4">
        <v>0.0</v>
      </c>
      <c r="Q2430" s="3" t="s">
        <v>38</v>
      </c>
      <c r="R2430" s="4">
        <v>0.0</v>
      </c>
      <c r="S2430" s="3" t="s">
        <v>38</v>
      </c>
      <c r="T2430" s="3" t="s">
        <v>20823</v>
      </c>
      <c r="U2430" s="4">
        <v>1.0</v>
      </c>
      <c r="V2430" s="3" t="s">
        <v>38</v>
      </c>
      <c r="W2430" s="3" t="s">
        <v>38</v>
      </c>
      <c r="X2430" s="3" t="s">
        <v>20824</v>
      </c>
      <c r="Y2430" s="5">
        <f t="shared" si="1"/>
        <v>2008</v>
      </c>
      <c r="Z2430" s="5">
        <f t="shared" si="2"/>
        <v>6</v>
      </c>
      <c r="AA2430" s="5">
        <f t="shared" si="3"/>
        <v>10</v>
      </c>
      <c r="AB2430" s="5">
        <f t="shared" si="4"/>
        <v>2008</v>
      </c>
      <c r="AC2430" s="5">
        <f t="shared" si="5"/>
        <v>11</v>
      </c>
      <c r="AD2430" s="5">
        <f t="shared" si="6"/>
        <v>1</v>
      </c>
    </row>
    <row r="2431" ht="15.75" customHeight="1">
      <c r="A2431" s="3" t="s">
        <v>30</v>
      </c>
      <c r="B2431" s="3" t="s">
        <v>47</v>
      </c>
      <c r="C2431" s="3" t="s">
        <v>20825</v>
      </c>
      <c r="D2431" s="3" t="s">
        <v>20826</v>
      </c>
      <c r="E2431" s="3" t="s">
        <v>20827</v>
      </c>
      <c r="F2431" s="3" t="s">
        <v>19201</v>
      </c>
      <c r="G2431" s="3" t="s">
        <v>20828</v>
      </c>
      <c r="H2431" s="3" t="s">
        <v>20813</v>
      </c>
      <c r="I2431" s="3" t="s">
        <v>1226</v>
      </c>
      <c r="J2431" s="3" t="s">
        <v>713</v>
      </c>
      <c r="K2431" s="3" t="s">
        <v>20821</v>
      </c>
      <c r="L2431" s="3" t="s">
        <v>20822</v>
      </c>
      <c r="M2431" s="3" t="s">
        <v>38</v>
      </c>
      <c r="N2431" s="3" t="s">
        <v>4771</v>
      </c>
      <c r="O2431" s="3" t="s">
        <v>20829</v>
      </c>
      <c r="P2431" s="4">
        <v>0.0</v>
      </c>
      <c r="Q2431" s="3" t="s">
        <v>38</v>
      </c>
      <c r="R2431" s="4">
        <v>0.0</v>
      </c>
      <c r="S2431" s="3" t="s">
        <v>38</v>
      </c>
      <c r="T2431" s="3" t="s">
        <v>20830</v>
      </c>
      <c r="U2431" s="4">
        <v>1.0</v>
      </c>
      <c r="V2431" s="3" t="s">
        <v>38</v>
      </c>
      <c r="W2431" s="3" t="s">
        <v>38</v>
      </c>
      <c r="X2431" s="3" t="s">
        <v>20831</v>
      </c>
      <c r="Y2431" s="5">
        <f t="shared" si="1"/>
        <v>2008</v>
      </c>
      <c r="Z2431" s="5">
        <f t="shared" si="2"/>
        <v>4</v>
      </c>
      <c r="AA2431" s="5">
        <f t="shared" si="3"/>
        <v>1</v>
      </c>
      <c r="AB2431" s="5">
        <f t="shared" si="4"/>
        <v>2008</v>
      </c>
      <c r="AC2431" s="5">
        <f t="shared" si="5"/>
        <v>11</v>
      </c>
      <c r="AD2431" s="5">
        <f t="shared" si="6"/>
        <v>1</v>
      </c>
    </row>
    <row r="2432" ht="15.75" customHeight="1">
      <c r="A2432" s="3" t="s">
        <v>30</v>
      </c>
      <c r="B2432" s="3" t="s">
        <v>47</v>
      </c>
      <c r="C2432" s="3" t="s">
        <v>20832</v>
      </c>
      <c r="D2432" s="3" t="s">
        <v>20833</v>
      </c>
      <c r="E2432" s="3" t="s">
        <v>20834</v>
      </c>
      <c r="F2432" s="3" t="s">
        <v>19231</v>
      </c>
      <c r="G2432" s="3" t="s">
        <v>20835</v>
      </c>
      <c r="H2432" s="3" t="s">
        <v>20813</v>
      </c>
      <c r="I2432" s="3" t="s">
        <v>11540</v>
      </c>
      <c r="J2432" s="3" t="s">
        <v>11541</v>
      </c>
      <c r="K2432" s="3" t="s">
        <v>17339</v>
      </c>
      <c r="L2432" s="3" t="s">
        <v>19732</v>
      </c>
      <c r="M2432" s="3" t="s">
        <v>38</v>
      </c>
      <c r="N2432" s="3" t="s">
        <v>38</v>
      </c>
      <c r="O2432" s="3" t="s">
        <v>20836</v>
      </c>
      <c r="P2432" s="4">
        <v>0.0</v>
      </c>
      <c r="Q2432" s="3" t="s">
        <v>38</v>
      </c>
      <c r="R2432" s="4">
        <v>0.0</v>
      </c>
      <c r="S2432" s="3" t="s">
        <v>38</v>
      </c>
      <c r="T2432" s="3" t="s">
        <v>20837</v>
      </c>
      <c r="U2432" s="4">
        <v>1.0</v>
      </c>
      <c r="V2432" s="3" t="s">
        <v>38</v>
      </c>
      <c r="W2432" s="3" t="s">
        <v>38</v>
      </c>
      <c r="X2432" s="3" t="s">
        <v>20838</v>
      </c>
      <c r="Y2432" s="5">
        <f t="shared" si="1"/>
        <v>2008</v>
      </c>
      <c r="Z2432" s="5">
        <f t="shared" si="2"/>
        <v>4</v>
      </c>
      <c r="AA2432" s="5">
        <f t="shared" si="3"/>
        <v>9</v>
      </c>
      <c r="AB2432" s="5">
        <f t="shared" si="4"/>
        <v>2008</v>
      </c>
      <c r="AC2432" s="5">
        <f t="shared" si="5"/>
        <v>11</v>
      </c>
      <c r="AD2432" s="5">
        <f t="shared" si="6"/>
        <v>1</v>
      </c>
    </row>
    <row r="2433" ht="15.75" customHeight="1">
      <c r="A2433" s="3" t="s">
        <v>30</v>
      </c>
      <c r="B2433" s="3" t="s">
        <v>47</v>
      </c>
      <c r="C2433" s="3" t="s">
        <v>20839</v>
      </c>
      <c r="D2433" s="3" t="s">
        <v>20840</v>
      </c>
      <c r="E2433" s="3" t="s">
        <v>20841</v>
      </c>
      <c r="F2433" s="3" t="s">
        <v>20811</v>
      </c>
      <c r="G2433" s="3" t="s">
        <v>20842</v>
      </c>
      <c r="H2433" s="3" t="s">
        <v>20813</v>
      </c>
      <c r="I2433" s="3" t="s">
        <v>172</v>
      </c>
      <c r="J2433" s="3" t="s">
        <v>173</v>
      </c>
      <c r="K2433" s="3" t="s">
        <v>20464</v>
      </c>
      <c r="L2433" s="3" t="s">
        <v>20465</v>
      </c>
      <c r="M2433" s="3" t="s">
        <v>96</v>
      </c>
      <c r="N2433" s="3" t="s">
        <v>38</v>
      </c>
      <c r="O2433" s="3" t="s">
        <v>228</v>
      </c>
      <c r="P2433" s="4">
        <v>0.0</v>
      </c>
      <c r="Q2433" s="3" t="s">
        <v>38</v>
      </c>
      <c r="R2433" s="4">
        <v>0.0</v>
      </c>
      <c r="S2433" s="3" t="s">
        <v>38</v>
      </c>
      <c r="T2433" s="3" t="s">
        <v>20843</v>
      </c>
      <c r="U2433" s="4">
        <v>1.0</v>
      </c>
      <c r="V2433" s="3" t="s">
        <v>38</v>
      </c>
      <c r="W2433" s="3" t="s">
        <v>38</v>
      </c>
      <c r="X2433" s="3" t="s">
        <v>20844</v>
      </c>
      <c r="Y2433" s="5">
        <f t="shared" si="1"/>
        <v>2008</v>
      </c>
      <c r="Z2433" s="5">
        <f t="shared" si="2"/>
        <v>4</v>
      </c>
      <c r="AA2433" s="5">
        <f t="shared" si="3"/>
        <v>2</v>
      </c>
      <c r="AB2433" s="5">
        <f t="shared" si="4"/>
        <v>2008</v>
      </c>
      <c r="AC2433" s="5">
        <f t="shared" si="5"/>
        <v>11</v>
      </c>
      <c r="AD2433" s="5">
        <f t="shared" si="6"/>
        <v>1</v>
      </c>
    </row>
    <row r="2434" ht="15.75" customHeight="1">
      <c r="A2434" s="3" t="s">
        <v>30</v>
      </c>
      <c r="B2434" s="3" t="s">
        <v>47</v>
      </c>
      <c r="C2434" s="3" t="s">
        <v>20845</v>
      </c>
      <c r="D2434" s="3" t="s">
        <v>20846</v>
      </c>
      <c r="E2434" s="3" t="s">
        <v>20847</v>
      </c>
      <c r="F2434" s="3" t="s">
        <v>19117</v>
      </c>
      <c r="G2434" s="3" t="s">
        <v>20848</v>
      </c>
      <c r="H2434" s="3" t="s">
        <v>20813</v>
      </c>
      <c r="I2434" s="3" t="s">
        <v>172</v>
      </c>
      <c r="J2434" s="3" t="s">
        <v>173</v>
      </c>
      <c r="K2434" s="3" t="s">
        <v>20464</v>
      </c>
      <c r="L2434" s="3" t="s">
        <v>20465</v>
      </c>
      <c r="M2434" s="3" t="s">
        <v>96</v>
      </c>
      <c r="N2434" s="3" t="s">
        <v>38</v>
      </c>
      <c r="O2434" s="3" t="s">
        <v>228</v>
      </c>
      <c r="P2434" s="4">
        <v>0.0</v>
      </c>
      <c r="Q2434" s="3" t="s">
        <v>38</v>
      </c>
      <c r="R2434" s="4">
        <v>1.0</v>
      </c>
      <c r="S2434" s="3" t="s">
        <v>20849</v>
      </c>
      <c r="T2434" s="3" t="s">
        <v>20850</v>
      </c>
      <c r="U2434" s="4">
        <v>1.0</v>
      </c>
      <c r="V2434" s="3" t="s">
        <v>38</v>
      </c>
      <c r="W2434" s="3" t="s">
        <v>38</v>
      </c>
      <c r="X2434" s="3" t="s">
        <v>20851</v>
      </c>
      <c r="Y2434" s="5">
        <f t="shared" si="1"/>
        <v>2008</v>
      </c>
      <c r="Z2434" s="5">
        <f t="shared" si="2"/>
        <v>4</v>
      </c>
      <c r="AA2434" s="5">
        <f t="shared" si="3"/>
        <v>30</v>
      </c>
      <c r="AB2434" s="5">
        <f t="shared" si="4"/>
        <v>2008</v>
      </c>
      <c r="AC2434" s="5">
        <f t="shared" si="5"/>
        <v>11</v>
      </c>
      <c r="AD2434" s="5">
        <f t="shared" si="6"/>
        <v>1</v>
      </c>
    </row>
    <row r="2435" ht="15.75" customHeight="1">
      <c r="A2435" s="3" t="s">
        <v>30</v>
      </c>
      <c r="B2435" s="3" t="s">
        <v>47</v>
      </c>
      <c r="C2435" s="3" t="s">
        <v>20852</v>
      </c>
      <c r="D2435" s="3" t="s">
        <v>20853</v>
      </c>
      <c r="E2435" s="3" t="s">
        <v>20854</v>
      </c>
      <c r="F2435" s="3" t="s">
        <v>19117</v>
      </c>
      <c r="G2435" s="3" t="s">
        <v>20855</v>
      </c>
      <c r="H2435" s="3" t="s">
        <v>20813</v>
      </c>
      <c r="I2435" s="3" t="s">
        <v>172</v>
      </c>
      <c r="J2435" s="3" t="s">
        <v>173</v>
      </c>
      <c r="K2435" s="3" t="s">
        <v>20464</v>
      </c>
      <c r="L2435" s="3" t="s">
        <v>20465</v>
      </c>
      <c r="M2435" s="3" t="s">
        <v>96</v>
      </c>
      <c r="N2435" s="3" t="s">
        <v>38</v>
      </c>
      <c r="O2435" s="3" t="s">
        <v>228</v>
      </c>
      <c r="P2435" s="4">
        <v>0.0</v>
      </c>
      <c r="Q2435" s="3" t="s">
        <v>38</v>
      </c>
      <c r="R2435" s="4">
        <v>0.0</v>
      </c>
      <c r="S2435" s="3" t="s">
        <v>38</v>
      </c>
      <c r="T2435" s="3" t="s">
        <v>20856</v>
      </c>
      <c r="U2435" s="4">
        <v>1.0</v>
      </c>
      <c r="V2435" s="3" t="s">
        <v>38</v>
      </c>
      <c r="W2435" s="3" t="s">
        <v>38</v>
      </c>
      <c r="X2435" s="3" t="s">
        <v>20857</v>
      </c>
      <c r="Y2435" s="5">
        <f t="shared" si="1"/>
        <v>2008</v>
      </c>
      <c r="Z2435" s="5">
        <f t="shared" si="2"/>
        <v>4</v>
      </c>
      <c r="AA2435" s="5">
        <f t="shared" si="3"/>
        <v>30</v>
      </c>
      <c r="AB2435" s="5">
        <f t="shared" si="4"/>
        <v>2008</v>
      </c>
      <c r="AC2435" s="5">
        <f t="shared" si="5"/>
        <v>11</v>
      </c>
      <c r="AD2435" s="5">
        <f t="shared" si="6"/>
        <v>1</v>
      </c>
    </row>
    <row r="2436" ht="15.75" customHeight="1">
      <c r="A2436" s="3" t="s">
        <v>30</v>
      </c>
      <c r="B2436" s="3" t="s">
        <v>31</v>
      </c>
      <c r="C2436" s="3" t="s">
        <v>20858</v>
      </c>
      <c r="D2436" s="3" t="s">
        <v>20859</v>
      </c>
      <c r="E2436" s="3" t="s">
        <v>20860</v>
      </c>
      <c r="F2436" s="3" t="s">
        <v>20861</v>
      </c>
      <c r="G2436" s="3" t="s">
        <v>38</v>
      </c>
      <c r="H2436" s="3" t="s">
        <v>38</v>
      </c>
      <c r="I2436" s="3" t="s">
        <v>856</v>
      </c>
      <c r="J2436" s="3" t="s">
        <v>118</v>
      </c>
      <c r="K2436" s="3" t="s">
        <v>20862</v>
      </c>
      <c r="L2436" s="3" t="s">
        <v>20863</v>
      </c>
      <c r="M2436" s="3" t="s">
        <v>38</v>
      </c>
      <c r="N2436" s="3" t="s">
        <v>7547</v>
      </c>
      <c r="O2436" s="3" t="s">
        <v>20864</v>
      </c>
      <c r="P2436" s="4">
        <v>0.0</v>
      </c>
      <c r="Q2436" s="3" t="s">
        <v>38</v>
      </c>
      <c r="R2436" s="4">
        <v>0.0</v>
      </c>
      <c r="S2436" s="3" t="s">
        <v>38</v>
      </c>
      <c r="T2436" s="3" t="s">
        <v>20865</v>
      </c>
      <c r="U2436" s="4">
        <v>3.0</v>
      </c>
      <c r="V2436" s="3" t="s">
        <v>38</v>
      </c>
      <c r="W2436" s="3" t="s">
        <v>38</v>
      </c>
      <c r="X2436" s="3" t="s">
        <v>20866</v>
      </c>
      <c r="Y2436" s="5">
        <f t="shared" si="1"/>
        <v>2007</v>
      </c>
      <c r="Z2436" s="5">
        <f t="shared" si="2"/>
        <v>4</v>
      </c>
      <c r="AA2436" s="5">
        <f t="shared" si="3"/>
        <v>27</v>
      </c>
      <c r="AB2436" s="5">
        <f t="shared" si="4"/>
        <v>0</v>
      </c>
      <c r="AC2436" s="5">
        <f t="shared" si="5"/>
        <v>0</v>
      </c>
      <c r="AD2436" s="5">
        <f t="shared" si="6"/>
        <v>0</v>
      </c>
    </row>
    <row r="2437" ht="15.75" customHeight="1">
      <c r="A2437" s="3" t="s">
        <v>30</v>
      </c>
      <c r="B2437" s="3" t="s">
        <v>31</v>
      </c>
      <c r="C2437" s="3" t="s">
        <v>20867</v>
      </c>
      <c r="D2437" s="3" t="s">
        <v>20868</v>
      </c>
      <c r="E2437" s="3" t="s">
        <v>20869</v>
      </c>
      <c r="F2437" s="3" t="s">
        <v>20861</v>
      </c>
      <c r="G2437" s="3" t="s">
        <v>38</v>
      </c>
      <c r="H2437" s="3" t="s">
        <v>38</v>
      </c>
      <c r="I2437" s="3" t="s">
        <v>856</v>
      </c>
      <c r="J2437" s="3" t="s">
        <v>118</v>
      </c>
      <c r="K2437" s="3" t="s">
        <v>20870</v>
      </c>
      <c r="L2437" s="3" t="s">
        <v>20871</v>
      </c>
      <c r="M2437" s="3" t="s">
        <v>38</v>
      </c>
      <c r="N2437" s="3" t="s">
        <v>7547</v>
      </c>
      <c r="O2437" s="3" t="s">
        <v>20872</v>
      </c>
      <c r="P2437" s="4">
        <v>0.0</v>
      </c>
      <c r="Q2437" s="3" t="s">
        <v>38</v>
      </c>
      <c r="R2437" s="4">
        <v>1.0</v>
      </c>
      <c r="S2437" s="3" t="s">
        <v>20873</v>
      </c>
      <c r="T2437" s="3" t="s">
        <v>20874</v>
      </c>
      <c r="U2437" s="4">
        <v>2.0</v>
      </c>
      <c r="V2437" s="3" t="s">
        <v>38</v>
      </c>
      <c r="W2437" s="3" t="s">
        <v>38</v>
      </c>
      <c r="X2437" s="3" t="s">
        <v>20875</v>
      </c>
      <c r="Y2437" s="5">
        <f t="shared" si="1"/>
        <v>2007</v>
      </c>
      <c r="Z2437" s="5">
        <f t="shared" si="2"/>
        <v>4</v>
      </c>
      <c r="AA2437" s="5">
        <f t="shared" si="3"/>
        <v>27</v>
      </c>
      <c r="AB2437" s="5">
        <f t="shared" si="4"/>
        <v>0</v>
      </c>
      <c r="AC2437" s="5">
        <f t="shared" si="5"/>
        <v>0</v>
      </c>
      <c r="AD2437" s="5">
        <f t="shared" si="6"/>
        <v>0</v>
      </c>
    </row>
    <row r="2438" ht="15.75" customHeight="1">
      <c r="A2438" s="3" t="s">
        <v>30</v>
      </c>
      <c r="B2438" s="3" t="s">
        <v>31</v>
      </c>
      <c r="C2438" s="3" t="s">
        <v>20876</v>
      </c>
      <c r="D2438" s="3" t="s">
        <v>20877</v>
      </c>
      <c r="E2438" s="3" t="s">
        <v>20878</v>
      </c>
      <c r="F2438" s="3" t="s">
        <v>20861</v>
      </c>
      <c r="G2438" s="3" t="s">
        <v>38</v>
      </c>
      <c r="H2438" s="3" t="s">
        <v>38</v>
      </c>
      <c r="I2438" s="3" t="s">
        <v>856</v>
      </c>
      <c r="J2438" s="3" t="s">
        <v>118</v>
      </c>
      <c r="K2438" s="3" t="s">
        <v>20879</v>
      </c>
      <c r="L2438" s="3" t="s">
        <v>20880</v>
      </c>
      <c r="M2438" s="3" t="s">
        <v>38</v>
      </c>
      <c r="N2438" s="3" t="s">
        <v>17659</v>
      </c>
      <c r="O2438" s="3" t="s">
        <v>9968</v>
      </c>
      <c r="P2438" s="4">
        <v>7.0</v>
      </c>
      <c r="Q2438" s="3" t="s">
        <v>20881</v>
      </c>
      <c r="R2438" s="4">
        <v>0.0</v>
      </c>
      <c r="S2438" s="3" t="s">
        <v>38</v>
      </c>
      <c r="T2438" s="3" t="s">
        <v>20882</v>
      </c>
      <c r="U2438" s="4">
        <v>3.0</v>
      </c>
      <c r="V2438" s="3" t="s">
        <v>38</v>
      </c>
      <c r="W2438" s="3" t="s">
        <v>38</v>
      </c>
      <c r="X2438" s="3" t="s">
        <v>20883</v>
      </c>
      <c r="Y2438" s="5">
        <f t="shared" si="1"/>
        <v>2007</v>
      </c>
      <c r="Z2438" s="5">
        <f t="shared" si="2"/>
        <v>4</v>
      </c>
      <c r="AA2438" s="5">
        <f t="shared" si="3"/>
        <v>27</v>
      </c>
      <c r="AB2438" s="5">
        <f t="shared" si="4"/>
        <v>0</v>
      </c>
      <c r="AC2438" s="5">
        <f t="shared" si="5"/>
        <v>0</v>
      </c>
      <c r="AD2438" s="5">
        <f t="shared" si="6"/>
        <v>0</v>
      </c>
    </row>
    <row r="2439" ht="15.75" customHeight="1">
      <c r="A2439" s="3" t="s">
        <v>30</v>
      </c>
      <c r="B2439" s="3" t="s">
        <v>31</v>
      </c>
      <c r="C2439" s="3" t="s">
        <v>20884</v>
      </c>
      <c r="D2439" s="3" t="s">
        <v>20885</v>
      </c>
      <c r="E2439" s="3" t="s">
        <v>20886</v>
      </c>
      <c r="F2439" s="3" t="s">
        <v>20887</v>
      </c>
      <c r="G2439" s="3" t="s">
        <v>20888</v>
      </c>
      <c r="H2439" s="3" t="s">
        <v>20889</v>
      </c>
      <c r="I2439" s="3" t="s">
        <v>593</v>
      </c>
      <c r="J2439" s="3" t="s">
        <v>954</v>
      </c>
      <c r="K2439" s="3" t="s">
        <v>20890</v>
      </c>
      <c r="L2439" s="3" t="s">
        <v>20891</v>
      </c>
      <c r="M2439" s="3" t="s">
        <v>38</v>
      </c>
      <c r="N2439" s="3" t="s">
        <v>4771</v>
      </c>
      <c r="O2439" s="3" t="s">
        <v>1241</v>
      </c>
      <c r="P2439" s="4">
        <v>2.0</v>
      </c>
      <c r="Q2439" s="3" t="s">
        <v>20892</v>
      </c>
      <c r="R2439" s="4">
        <v>0.0</v>
      </c>
      <c r="S2439" s="3" t="s">
        <v>38</v>
      </c>
      <c r="T2439" s="3" t="s">
        <v>20893</v>
      </c>
      <c r="U2439" s="4">
        <v>1.0</v>
      </c>
      <c r="V2439" s="3" t="s">
        <v>38</v>
      </c>
      <c r="W2439" s="3" t="s">
        <v>38</v>
      </c>
      <c r="X2439" s="3" t="s">
        <v>20894</v>
      </c>
      <c r="Y2439" s="5">
        <f t="shared" si="1"/>
        <v>2007</v>
      </c>
      <c r="Z2439" s="5">
        <f t="shared" si="2"/>
        <v>6</v>
      </c>
      <c r="AA2439" s="5">
        <f t="shared" si="3"/>
        <v>14</v>
      </c>
      <c r="AB2439" s="5">
        <f t="shared" si="4"/>
        <v>2008</v>
      </c>
      <c r="AC2439" s="5">
        <f t="shared" si="5"/>
        <v>10</v>
      </c>
      <c r="AD2439" s="5">
        <f t="shared" si="6"/>
        <v>21</v>
      </c>
    </row>
    <row r="2440" ht="15.75" customHeight="1">
      <c r="A2440" s="3" t="s">
        <v>30</v>
      </c>
      <c r="B2440" s="3" t="s">
        <v>31</v>
      </c>
      <c r="C2440" s="3" t="s">
        <v>20895</v>
      </c>
      <c r="D2440" s="3" t="s">
        <v>20896</v>
      </c>
      <c r="E2440" s="3" t="s">
        <v>20897</v>
      </c>
      <c r="F2440" s="3" t="s">
        <v>19664</v>
      </c>
      <c r="G2440" s="3" t="s">
        <v>20898</v>
      </c>
      <c r="H2440" s="3" t="s">
        <v>20889</v>
      </c>
      <c r="I2440" s="3" t="s">
        <v>38</v>
      </c>
      <c r="J2440" s="3" t="s">
        <v>12198</v>
      </c>
      <c r="K2440" s="3" t="s">
        <v>12200</v>
      </c>
      <c r="L2440" s="3" t="s">
        <v>38</v>
      </c>
      <c r="M2440" s="3" t="s">
        <v>38</v>
      </c>
      <c r="N2440" s="3" t="s">
        <v>38</v>
      </c>
      <c r="O2440" s="3" t="s">
        <v>1241</v>
      </c>
      <c r="P2440" s="4">
        <v>2.0</v>
      </c>
      <c r="Q2440" s="3" t="s">
        <v>20899</v>
      </c>
      <c r="R2440" s="4">
        <v>0.0</v>
      </c>
      <c r="S2440" s="3" t="s">
        <v>38</v>
      </c>
      <c r="T2440" s="3" t="s">
        <v>20900</v>
      </c>
      <c r="U2440" s="4">
        <v>1.0</v>
      </c>
      <c r="V2440" s="3" t="s">
        <v>38</v>
      </c>
      <c r="W2440" s="3" t="s">
        <v>38</v>
      </c>
      <c r="X2440" s="3" t="s">
        <v>20901</v>
      </c>
      <c r="Y2440" s="5">
        <f t="shared" si="1"/>
        <v>2008</v>
      </c>
      <c r="Z2440" s="5">
        <f t="shared" si="2"/>
        <v>1</v>
      </c>
      <c r="AA2440" s="5">
        <f t="shared" si="3"/>
        <v>10</v>
      </c>
      <c r="AB2440" s="5">
        <f t="shared" si="4"/>
        <v>2008</v>
      </c>
      <c r="AC2440" s="5">
        <f t="shared" si="5"/>
        <v>10</v>
      </c>
      <c r="AD2440" s="5">
        <f t="shared" si="6"/>
        <v>21</v>
      </c>
    </row>
    <row r="2441" ht="15.75" customHeight="1">
      <c r="A2441" s="3" t="s">
        <v>30</v>
      </c>
      <c r="B2441" s="3" t="s">
        <v>31</v>
      </c>
      <c r="C2441" s="3" t="s">
        <v>20902</v>
      </c>
      <c r="D2441" s="3" t="s">
        <v>20903</v>
      </c>
      <c r="E2441" s="3" t="s">
        <v>20904</v>
      </c>
      <c r="F2441" s="3" t="s">
        <v>20905</v>
      </c>
      <c r="G2441" s="3" t="s">
        <v>38</v>
      </c>
      <c r="H2441" s="3" t="s">
        <v>38</v>
      </c>
      <c r="I2441" s="3" t="s">
        <v>856</v>
      </c>
      <c r="J2441" s="3" t="s">
        <v>118</v>
      </c>
      <c r="K2441" s="3" t="s">
        <v>20906</v>
      </c>
      <c r="L2441" s="3" t="s">
        <v>20907</v>
      </c>
      <c r="M2441" s="3" t="s">
        <v>38</v>
      </c>
      <c r="N2441" s="3" t="s">
        <v>17659</v>
      </c>
      <c r="O2441" s="3" t="s">
        <v>13104</v>
      </c>
      <c r="P2441" s="4">
        <v>0.0</v>
      </c>
      <c r="Q2441" s="3" t="s">
        <v>38</v>
      </c>
      <c r="R2441" s="4">
        <v>1.0</v>
      </c>
      <c r="S2441" s="3" t="s">
        <v>20908</v>
      </c>
      <c r="T2441" s="3" t="s">
        <v>20909</v>
      </c>
      <c r="U2441" s="4">
        <v>1.0</v>
      </c>
      <c r="V2441" s="3" t="s">
        <v>38</v>
      </c>
      <c r="W2441" s="3" t="s">
        <v>38</v>
      </c>
      <c r="X2441" s="3" t="s">
        <v>20910</v>
      </c>
      <c r="Y2441" s="5">
        <f t="shared" si="1"/>
        <v>2007</v>
      </c>
      <c r="Z2441" s="5">
        <f t="shared" si="2"/>
        <v>4</v>
      </c>
      <c r="AA2441" s="5">
        <f t="shared" si="3"/>
        <v>2</v>
      </c>
      <c r="AB2441" s="5">
        <f t="shared" si="4"/>
        <v>0</v>
      </c>
      <c r="AC2441" s="5">
        <f t="shared" si="5"/>
        <v>0</v>
      </c>
      <c r="AD2441" s="5">
        <f t="shared" si="6"/>
        <v>0</v>
      </c>
    </row>
    <row r="2442" ht="15.75" customHeight="1">
      <c r="A2442" s="3" t="s">
        <v>30</v>
      </c>
      <c r="B2442" s="3" t="s">
        <v>31</v>
      </c>
      <c r="C2442" s="3" t="s">
        <v>20911</v>
      </c>
      <c r="D2442" s="3" t="s">
        <v>20912</v>
      </c>
      <c r="E2442" s="3" t="s">
        <v>20913</v>
      </c>
      <c r="F2442" s="3" t="s">
        <v>20914</v>
      </c>
      <c r="G2442" s="3" t="s">
        <v>38</v>
      </c>
      <c r="H2442" s="3" t="s">
        <v>38</v>
      </c>
      <c r="I2442" s="3" t="s">
        <v>78</v>
      </c>
      <c r="J2442" s="3" t="s">
        <v>118</v>
      </c>
      <c r="K2442" s="3" t="s">
        <v>20915</v>
      </c>
      <c r="L2442" s="3" t="s">
        <v>20916</v>
      </c>
      <c r="M2442" s="3" t="s">
        <v>38</v>
      </c>
      <c r="N2442" s="3" t="s">
        <v>8981</v>
      </c>
      <c r="O2442" s="3" t="s">
        <v>20917</v>
      </c>
      <c r="P2442" s="4">
        <v>2.0</v>
      </c>
      <c r="Q2442" s="3" t="s">
        <v>20918</v>
      </c>
      <c r="R2442" s="4">
        <v>1.0</v>
      </c>
      <c r="S2442" s="3" t="s">
        <v>20919</v>
      </c>
      <c r="T2442" s="3" t="s">
        <v>20920</v>
      </c>
      <c r="U2442" s="4">
        <v>2.0</v>
      </c>
      <c r="V2442" s="3" t="s">
        <v>38</v>
      </c>
      <c r="W2442" s="3" t="s">
        <v>38</v>
      </c>
      <c r="X2442" s="3" t="s">
        <v>20921</v>
      </c>
      <c r="Y2442" s="5">
        <f t="shared" si="1"/>
        <v>2007</v>
      </c>
      <c r="Z2442" s="5">
        <f t="shared" si="2"/>
        <v>4</v>
      </c>
      <c r="AA2442" s="5">
        <f t="shared" si="3"/>
        <v>11</v>
      </c>
      <c r="AB2442" s="5">
        <f t="shared" si="4"/>
        <v>0</v>
      </c>
      <c r="AC2442" s="5">
        <f t="shared" si="5"/>
        <v>0</v>
      </c>
      <c r="AD2442" s="5">
        <f t="shared" si="6"/>
        <v>0</v>
      </c>
    </row>
    <row r="2443" ht="15.75" customHeight="1">
      <c r="A2443" s="3" t="s">
        <v>30</v>
      </c>
      <c r="B2443" s="3" t="s">
        <v>47</v>
      </c>
      <c r="C2443" s="3" t="s">
        <v>20922</v>
      </c>
      <c r="D2443" s="3" t="s">
        <v>20923</v>
      </c>
      <c r="E2443" s="3" t="s">
        <v>20924</v>
      </c>
      <c r="F2443" s="3" t="s">
        <v>19052</v>
      </c>
      <c r="G2443" s="3" t="s">
        <v>20925</v>
      </c>
      <c r="H2443" s="3" t="s">
        <v>20926</v>
      </c>
      <c r="I2443" s="3" t="s">
        <v>11540</v>
      </c>
      <c r="J2443" s="3" t="s">
        <v>11541</v>
      </c>
      <c r="K2443" s="3" t="s">
        <v>17339</v>
      </c>
      <c r="L2443" s="3" t="s">
        <v>19732</v>
      </c>
      <c r="M2443" s="3" t="s">
        <v>38</v>
      </c>
      <c r="N2443" s="3" t="s">
        <v>38</v>
      </c>
      <c r="O2443" s="3" t="s">
        <v>18274</v>
      </c>
      <c r="P2443" s="4">
        <v>0.0</v>
      </c>
      <c r="Q2443" s="3" t="s">
        <v>38</v>
      </c>
      <c r="R2443" s="4">
        <v>0.0</v>
      </c>
      <c r="S2443" s="3" t="s">
        <v>38</v>
      </c>
      <c r="T2443" s="3" t="s">
        <v>20927</v>
      </c>
      <c r="U2443" s="4">
        <v>5.0</v>
      </c>
      <c r="V2443" s="3" t="s">
        <v>38</v>
      </c>
      <c r="W2443" s="3" t="s">
        <v>38</v>
      </c>
      <c r="X2443" s="3" t="s">
        <v>20928</v>
      </c>
      <c r="Y2443" s="5">
        <f t="shared" si="1"/>
        <v>2008</v>
      </c>
      <c r="Z2443" s="5">
        <f t="shared" si="2"/>
        <v>5</v>
      </c>
      <c r="AA2443" s="5">
        <f t="shared" si="3"/>
        <v>8</v>
      </c>
      <c r="AB2443" s="5">
        <f t="shared" si="4"/>
        <v>2008</v>
      </c>
      <c r="AC2443" s="5">
        <f t="shared" si="5"/>
        <v>10</v>
      </c>
      <c r="AD2443" s="5">
        <f t="shared" si="6"/>
        <v>11</v>
      </c>
    </row>
    <row r="2444" ht="15.75" customHeight="1">
      <c r="A2444" s="3" t="s">
        <v>30</v>
      </c>
      <c r="B2444" s="3" t="s">
        <v>47</v>
      </c>
      <c r="C2444" s="3" t="s">
        <v>20929</v>
      </c>
      <c r="D2444" s="3" t="s">
        <v>20930</v>
      </c>
      <c r="E2444" s="3" t="s">
        <v>20931</v>
      </c>
      <c r="F2444" s="3" t="s">
        <v>19052</v>
      </c>
      <c r="G2444" s="3" t="s">
        <v>20932</v>
      </c>
      <c r="H2444" s="3" t="s">
        <v>20926</v>
      </c>
      <c r="I2444" s="3" t="s">
        <v>11540</v>
      </c>
      <c r="J2444" s="3" t="s">
        <v>11541</v>
      </c>
      <c r="K2444" s="3" t="s">
        <v>17339</v>
      </c>
      <c r="L2444" s="3" t="s">
        <v>19732</v>
      </c>
      <c r="M2444" s="3" t="s">
        <v>38</v>
      </c>
      <c r="N2444" s="3" t="s">
        <v>38</v>
      </c>
      <c r="O2444" s="3" t="s">
        <v>20933</v>
      </c>
      <c r="P2444" s="4">
        <v>0.0</v>
      </c>
      <c r="Q2444" s="3" t="s">
        <v>38</v>
      </c>
      <c r="R2444" s="4">
        <v>0.0</v>
      </c>
      <c r="S2444" s="3" t="s">
        <v>38</v>
      </c>
      <c r="T2444" s="3" t="s">
        <v>20934</v>
      </c>
      <c r="U2444" s="4">
        <v>1.0</v>
      </c>
      <c r="V2444" s="3" t="s">
        <v>38</v>
      </c>
      <c r="W2444" s="3" t="s">
        <v>38</v>
      </c>
      <c r="X2444" s="3" t="s">
        <v>20935</v>
      </c>
      <c r="Y2444" s="5">
        <f t="shared" si="1"/>
        <v>2008</v>
      </c>
      <c r="Z2444" s="5">
        <f t="shared" si="2"/>
        <v>5</v>
      </c>
      <c r="AA2444" s="5">
        <f t="shared" si="3"/>
        <v>8</v>
      </c>
      <c r="AB2444" s="5">
        <f t="shared" si="4"/>
        <v>2008</v>
      </c>
      <c r="AC2444" s="5">
        <f t="shared" si="5"/>
        <v>10</v>
      </c>
      <c r="AD2444" s="5">
        <f t="shared" si="6"/>
        <v>11</v>
      </c>
    </row>
    <row r="2445" ht="15.75" customHeight="1">
      <c r="A2445" s="3" t="s">
        <v>30</v>
      </c>
      <c r="B2445" s="3" t="s">
        <v>47</v>
      </c>
      <c r="C2445" s="3" t="s">
        <v>20936</v>
      </c>
      <c r="D2445" s="3" t="s">
        <v>20937</v>
      </c>
      <c r="E2445" s="3" t="s">
        <v>20938</v>
      </c>
      <c r="F2445" s="3" t="s">
        <v>19052</v>
      </c>
      <c r="G2445" s="3" t="s">
        <v>20939</v>
      </c>
      <c r="H2445" s="3" t="s">
        <v>20926</v>
      </c>
      <c r="I2445" s="3" t="s">
        <v>11540</v>
      </c>
      <c r="J2445" s="3" t="s">
        <v>11541</v>
      </c>
      <c r="K2445" s="3" t="s">
        <v>17339</v>
      </c>
      <c r="L2445" s="3" t="s">
        <v>19732</v>
      </c>
      <c r="M2445" s="3" t="s">
        <v>38</v>
      </c>
      <c r="N2445" s="3" t="s">
        <v>38</v>
      </c>
      <c r="O2445" s="3" t="s">
        <v>20933</v>
      </c>
      <c r="P2445" s="4">
        <v>0.0</v>
      </c>
      <c r="Q2445" s="3" t="s">
        <v>38</v>
      </c>
      <c r="R2445" s="4">
        <v>0.0</v>
      </c>
      <c r="S2445" s="3" t="s">
        <v>38</v>
      </c>
      <c r="T2445" s="3" t="s">
        <v>20940</v>
      </c>
      <c r="U2445" s="4">
        <v>1.0</v>
      </c>
      <c r="V2445" s="3" t="s">
        <v>38</v>
      </c>
      <c r="W2445" s="3" t="s">
        <v>38</v>
      </c>
      <c r="X2445" s="3" t="s">
        <v>20941</v>
      </c>
      <c r="Y2445" s="5">
        <f t="shared" si="1"/>
        <v>2008</v>
      </c>
      <c r="Z2445" s="5">
        <f t="shared" si="2"/>
        <v>5</v>
      </c>
      <c r="AA2445" s="5">
        <f t="shared" si="3"/>
        <v>8</v>
      </c>
      <c r="AB2445" s="5">
        <f t="shared" si="4"/>
        <v>2008</v>
      </c>
      <c r="AC2445" s="5">
        <f t="shared" si="5"/>
        <v>10</v>
      </c>
      <c r="AD2445" s="5">
        <f t="shared" si="6"/>
        <v>11</v>
      </c>
    </row>
    <row r="2446" ht="15.75" customHeight="1">
      <c r="A2446" s="3" t="s">
        <v>30</v>
      </c>
      <c r="B2446" s="3" t="s">
        <v>47</v>
      </c>
      <c r="C2446" s="3" t="s">
        <v>20942</v>
      </c>
      <c r="D2446" s="3" t="s">
        <v>20943</v>
      </c>
      <c r="E2446" s="3" t="s">
        <v>20944</v>
      </c>
      <c r="F2446" s="3" t="s">
        <v>20702</v>
      </c>
      <c r="G2446" s="3" t="s">
        <v>20945</v>
      </c>
      <c r="H2446" s="3" t="s">
        <v>20926</v>
      </c>
      <c r="I2446" s="3" t="s">
        <v>13387</v>
      </c>
      <c r="J2446" s="3" t="s">
        <v>19321</v>
      </c>
      <c r="K2446" s="3" t="s">
        <v>20946</v>
      </c>
      <c r="L2446" s="3" t="s">
        <v>18903</v>
      </c>
      <c r="M2446" s="3" t="s">
        <v>38</v>
      </c>
      <c r="N2446" s="3" t="s">
        <v>17659</v>
      </c>
      <c r="O2446" s="3" t="s">
        <v>20947</v>
      </c>
      <c r="P2446" s="4">
        <v>0.0</v>
      </c>
      <c r="Q2446" s="3" t="s">
        <v>38</v>
      </c>
      <c r="R2446" s="4">
        <v>3.0</v>
      </c>
      <c r="S2446" s="3" t="s">
        <v>20948</v>
      </c>
      <c r="T2446" s="3" t="s">
        <v>20949</v>
      </c>
      <c r="U2446" s="4">
        <v>1.0</v>
      </c>
      <c r="V2446" s="3" t="s">
        <v>38</v>
      </c>
      <c r="W2446" s="3" t="s">
        <v>38</v>
      </c>
      <c r="X2446" s="3" t="s">
        <v>20950</v>
      </c>
      <c r="Y2446" s="5">
        <f t="shared" si="1"/>
        <v>2008</v>
      </c>
      <c r="Z2446" s="5">
        <f t="shared" si="2"/>
        <v>4</v>
      </c>
      <c r="AA2446" s="5">
        <f t="shared" si="3"/>
        <v>25</v>
      </c>
      <c r="AB2446" s="5">
        <f t="shared" si="4"/>
        <v>2008</v>
      </c>
      <c r="AC2446" s="5">
        <f t="shared" si="5"/>
        <v>10</v>
      </c>
      <c r="AD2446" s="5">
        <f t="shared" si="6"/>
        <v>11</v>
      </c>
    </row>
    <row r="2447" ht="15.75" customHeight="1">
      <c r="A2447" s="3" t="s">
        <v>30</v>
      </c>
      <c r="B2447" s="3" t="s">
        <v>47</v>
      </c>
      <c r="C2447" s="3" t="s">
        <v>20951</v>
      </c>
      <c r="D2447" s="3" t="s">
        <v>20952</v>
      </c>
      <c r="E2447" s="3" t="s">
        <v>20953</v>
      </c>
      <c r="F2447" s="3" t="s">
        <v>19758</v>
      </c>
      <c r="G2447" s="3" t="s">
        <v>20954</v>
      </c>
      <c r="H2447" s="3" t="s">
        <v>20926</v>
      </c>
      <c r="I2447" s="3" t="s">
        <v>12954</v>
      </c>
      <c r="J2447" s="3" t="s">
        <v>19321</v>
      </c>
      <c r="K2447" s="3" t="s">
        <v>20955</v>
      </c>
      <c r="L2447" s="3" t="s">
        <v>20956</v>
      </c>
      <c r="M2447" s="3" t="s">
        <v>38</v>
      </c>
      <c r="N2447" s="3" t="s">
        <v>17659</v>
      </c>
      <c r="O2447" s="3" t="s">
        <v>19500</v>
      </c>
      <c r="P2447" s="4">
        <v>0.0</v>
      </c>
      <c r="Q2447" s="3" t="s">
        <v>38</v>
      </c>
      <c r="R2447" s="4">
        <v>1.0</v>
      </c>
      <c r="S2447" s="3" t="s">
        <v>20957</v>
      </c>
      <c r="T2447" s="3" t="s">
        <v>20958</v>
      </c>
      <c r="U2447" s="4">
        <v>1.0</v>
      </c>
      <c r="V2447" s="3" t="s">
        <v>38</v>
      </c>
      <c r="W2447" s="3" t="s">
        <v>38</v>
      </c>
      <c r="X2447" s="3" t="s">
        <v>20959</v>
      </c>
      <c r="Y2447" s="5">
        <f t="shared" si="1"/>
        <v>2007</v>
      </c>
      <c r="Z2447" s="5">
        <f t="shared" si="2"/>
        <v>12</v>
      </c>
      <c r="AA2447" s="5">
        <f t="shared" si="3"/>
        <v>14</v>
      </c>
      <c r="AB2447" s="5">
        <f t="shared" si="4"/>
        <v>2008</v>
      </c>
      <c r="AC2447" s="5">
        <f t="shared" si="5"/>
        <v>10</v>
      </c>
      <c r="AD2447" s="5">
        <f t="shared" si="6"/>
        <v>11</v>
      </c>
    </row>
    <row r="2448" ht="15.75" customHeight="1">
      <c r="A2448" s="3" t="s">
        <v>30</v>
      </c>
      <c r="B2448" s="3" t="s">
        <v>47</v>
      </c>
      <c r="C2448" s="3" t="s">
        <v>20960</v>
      </c>
      <c r="D2448" s="3" t="s">
        <v>20961</v>
      </c>
      <c r="E2448" s="3" t="s">
        <v>20962</v>
      </c>
      <c r="F2448" s="3" t="s">
        <v>19052</v>
      </c>
      <c r="G2448" s="3" t="s">
        <v>20963</v>
      </c>
      <c r="H2448" s="3" t="s">
        <v>20926</v>
      </c>
      <c r="I2448" s="3" t="s">
        <v>11540</v>
      </c>
      <c r="J2448" s="3" t="s">
        <v>11541</v>
      </c>
      <c r="K2448" s="3" t="s">
        <v>17339</v>
      </c>
      <c r="L2448" s="3" t="s">
        <v>19732</v>
      </c>
      <c r="M2448" s="3" t="s">
        <v>38</v>
      </c>
      <c r="N2448" s="3" t="s">
        <v>38</v>
      </c>
      <c r="O2448" s="3" t="s">
        <v>38</v>
      </c>
      <c r="P2448" s="4">
        <v>0.0</v>
      </c>
      <c r="Q2448" s="3" t="s">
        <v>38</v>
      </c>
      <c r="R2448" s="4">
        <v>0.0</v>
      </c>
      <c r="S2448" s="3" t="s">
        <v>38</v>
      </c>
      <c r="T2448" s="3" t="s">
        <v>20964</v>
      </c>
      <c r="U2448" s="4">
        <v>1.0</v>
      </c>
      <c r="V2448" s="3" t="s">
        <v>38</v>
      </c>
      <c r="W2448" s="3" t="s">
        <v>38</v>
      </c>
      <c r="X2448" s="3" t="s">
        <v>20965</v>
      </c>
      <c r="Y2448" s="5">
        <f t="shared" si="1"/>
        <v>2008</v>
      </c>
      <c r="Z2448" s="5">
        <f t="shared" si="2"/>
        <v>5</v>
      </c>
      <c r="AA2448" s="5">
        <f t="shared" si="3"/>
        <v>8</v>
      </c>
      <c r="AB2448" s="5">
        <f t="shared" si="4"/>
        <v>2008</v>
      </c>
      <c r="AC2448" s="5">
        <f t="shared" si="5"/>
        <v>10</v>
      </c>
      <c r="AD2448" s="5">
        <f t="shared" si="6"/>
        <v>11</v>
      </c>
    </row>
    <row r="2449" ht="15.75" customHeight="1">
      <c r="A2449" s="3" t="s">
        <v>30</v>
      </c>
      <c r="B2449" s="3" t="s">
        <v>47</v>
      </c>
      <c r="C2449" s="3" t="s">
        <v>20966</v>
      </c>
      <c r="D2449" s="3" t="s">
        <v>20967</v>
      </c>
      <c r="E2449" s="3" t="s">
        <v>20968</v>
      </c>
      <c r="F2449" s="3" t="s">
        <v>20969</v>
      </c>
      <c r="G2449" s="3" t="s">
        <v>20970</v>
      </c>
      <c r="H2449" s="3" t="s">
        <v>20926</v>
      </c>
      <c r="I2449" s="3" t="s">
        <v>147</v>
      </c>
      <c r="J2449" s="3" t="s">
        <v>148</v>
      </c>
      <c r="K2449" s="3" t="s">
        <v>19028</v>
      </c>
      <c r="L2449" s="3" t="s">
        <v>19029</v>
      </c>
      <c r="M2449" s="3" t="s">
        <v>121</v>
      </c>
      <c r="N2449" s="3" t="s">
        <v>151</v>
      </c>
      <c r="O2449" s="3" t="s">
        <v>20971</v>
      </c>
      <c r="P2449" s="4">
        <v>0.0</v>
      </c>
      <c r="Q2449" s="3" t="s">
        <v>38</v>
      </c>
      <c r="R2449" s="4">
        <v>0.0</v>
      </c>
      <c r="S2449" s="3" t="s">
        <v>38</v>
      </c>
      <c r="T2449" s="3" t="s">
        <v>20972</v>
      </c>
      <c r="U2449" s="4">
        <v>1.0</v>
      </c>
      <c r="V2449" s="3" t="s">
        <v>38</v>
      </c>
      <c r="W2449" s="3" t="s">
        <v>38</v>
      </c>
      <c r="X2449" s="3" t="s">
        <v>20973</v>
      </c>
      <c r="Y2449" s="5">
        <f t="shared" si="1"/>
        <v>2007</v>
      </c>
      <c r="Z2449" s="5">
        <f t="shared" si="2"/>
        <v>10</v>
      </c>
      <c r="AA2449" s="5">
        <f t="shared" si="3"/>
        <v>16</v>
      </c>
      <c r="AB2449" s="5">
        <f t="shared" si="4"/>
        <v>2008</v>
      </c>
      <c r="AC2449" s="5">
        <f t="shared" si="5"/>
        <v>10</v>
      </c>
      <c r="AD2449" s="5">
        <f t="shared" si="6"/>
        <v>11</v>
      </c>
    </row>
    <row r="2450" ht="15.75" customHeight="1">
      <c r="A2450" s="3" t="s">
        <v>30</v>
      </c>
      <c r="B2450" s="3" t="s">
        <v>47</v>
      </c>
      <c r="C2450" s="3" t="s">
        <v>20974</v>
      </c>
      <c r="D2450" s="3" t="s">
        <v>20975</v>
      </c>
      <c r="E2450" s="3" t="s">
        <v>20976</v>
      </c>
      <c r="F2450" s="3" t="s">
        <v>20811</v>
      </c>
      <c r="G2450" s="3" t="s">
        <v>20977</v>
      </c>
      <c r="H2450" s="3" t="s">
        <v>18288</v>
      </c>
      <c r="I2450" s="3" t="s">
        <v>172</v>
      </c>
      <c r="J2450" s="3" t="s">
        <v>173</v>
      </c>
      <c r="K2450" s="3" t="s">
        <v>20695</v>
      </c>
      <c r="L2450" s="3" t="s">
        <v>20696</v>
      </c>
      <c r="M2450" s="3" t="s">
        <v>96</v>
      </c>
      <c r="N2450" s="3" t="s">
        <v>38</v>
      </c>
      <c r="O2450" s="3" t="s">
        <v>529</v>
      </c>
      <c r="P2450" s="4">
        <v>0.0</v>
      </c>
      <c r="Q2450" s="3" t="s">
        <v>38</v>
      </c>
      <c r="R2450" s="4">
        <v>0.0</v>
      </c>
      <c r="S2450" s="3" t="s">
        <v>38</v>
      </c>
      <c r="T2450" s="3" t="s">
        <v>20978</v>
      </c>
      <c r="U2450" s="4">
        <v>1.0</v>
      </c>
      <c r="V2450" s="3" t="s">
        <v>38</v>
      </c>
      <c r="W2450" s="3" t="s">
        <v>38</v>
      </c>
      <c r="X2450" s="3" t="s">
        <v>20979</v>
      </c>
      <c r="Y2450" s="5">
        <f t="shared" si="1"/>
        <v>2008</v>
      </c>
      <c r="Z2450" s="5">
        <f t="shared" si="2"/>
        <v>4</v>
      </c>
      <c r="AA2450" s="5">
        <f t="shared" si="3"/>
        <v>2</v>
      </c>
      <c r="AB2450" s="5">
        <f t="shared" si="4"/>
        <v>2008</v>
      </c>
      <c r="AC2450" s="5">
        <f t="shared" si="5"/>
        <v>10</v>
      </c>
      <c r="AD2450" s="5">
        <f t="shared" si="6"/>
        <v>1</v>
      </c>
    </row>
    <row r="2451" ht="15.75" customHeight="1">
      <c r="A2451" s="3" t="s">
        <v>30</v>
      </c>
      <c r="B2451" s="3" t="s">
        <v>47</v>
      </c>
      <c r="C2451" s="3" t="s">
        <v>20980</v>
      </c>
      <c r="D2451" s="3" t="s">
        <v>20981</v>
      </c>
      <c r="E2451" s="3" t="s">
        <v>20982</v>
      </c>
      <c r="F2451" s="3" t="s">
        <v>20983</v>
      </c>
      <c r="G2451" s="3" t="s">
        <v>20984</v>
      </c>
      <c r="H2451" s="3" t="s">
        <v>18288</v>
      </c>
      <c r="I2451" s="3" t="s">
        <v>172</v>
      </c>
      <c r="J2451" s="3" t="s">
        <v>173</v>
      </c>
      <c r="K2451" s="3" t="s">
        <v>19045</v>
      </c>
      <c r="L2451" s="3" t="s">
        <v>19885</v>
      </c>
      <c r="M2451" s="3" t="s">
        <v>121</v>
      </c>
      <c r="N2451" s="3" t="s">
        <v>38</v>
      </c>
      <c r="O2451" s="3" t="s">
        <v>228</v>
      </c>
      <c r="P2451" s="4">
        <v>0.0</v>
      </c>
      <c r="Q2451" s="3" t="s">
        <v>38</v>
      </c>
      <c r="R2451" s="4">
        <v>0.0</v>
      </c>
      <c r="S2451" s="3" t="s">
        <v>38</v>
      </c>
      <c r="T2451" s="3" t="s">
        <v>20985</v>
      </c>
      <c r="U2451" s="4">
        <v>1.0</v>
      </c>
      <c r="V2451" s="3" t="s">
        <v>38</v>
      </c>
      <c r="W2451" s="3" t="s">
        <v>38</v>
      </c>
      <c r="X2451" s="3" t="s">
        <v>20986</v>
      </c>
      <c r="Y2451" s="5">
        <f t="shared" si="1"/>
        <v>2008</v>
      </c>
      <c r="Z2451" s="5">
        <f t="shared" si="2"/>
        <v>2</v>
      </c>
      <c r="AA2451" s="5">
        <f t="shared" si="3"/>
        <v>12</v>
      </c>
      <c r="AB2451" s="5">
        <f t="shared" si="4"/>
        <v>2008</v>
      </c>
      <c r="AC2451" s="5">
        <f t="shared" si="5"/>
        <v>10</v>
      </c>
      <c r="AD2451" s="5">
        <f t="shared" si="6"/>
        <v>1</v>
      </c>
    </row>
    <row r="2452" ht="15.75" customHeight="1">
      <c r="A2452" s="3" t="s">
        <v>30</v>
      </c>
      <c r="B2452" s="3" t="s">
        <v>31</v>
      </c>
      <c r="C2452" s="3" t="s">
        <v>20987</v>
      </c>
      <c r="D2452" s="3" t="s">
        <v>20988</v>
      </c>
      <c r="E2452" s="3" t="s">
        <v>20989</v>
      </c>
      <c r="F2452" s="3" t="s">
        <v>20990</v>
      </c>
      <c r="G2452" s="3" t="s">
        <v>38</v>
      </c>
      <c r="H2452" s="3" t="s">
        <v>38</v>
      </c>
      <c r="I2452" s="3" t="s">
        <v>20991</v>
      </c>
      <c r="J2452" s="3" t="s">
        <v>20728</v>
      </c>
      <c r="K2452" s="3" t="s">
        <v>20729</v>
      </c>
      <c r="L2452" s="3" t="s">
        <v>20730</v>
      </c>
      <c r="M2452" s="3" t="s">
        <v>38</v>
      </c>
      <c r="N2452" s="3" t="s">
        <v>642</v>
      </c>
      <c r="O2452" s="3" t="s">
        <v>20992</v>
      </c>
      <c r="P2452" s="4">
        <v>2.0</v>
      </c>
      <c r="Q2452" s="3" t="s">
        <v>20993</v>
      </c>
      <c r="R2452" s="4">
        <v>0.0</v>
      </c>
      <c r="S2452" s="3" t="s">
        <v>38</v>
      </c>
      <c r="T2452" s="3" t="s">
        <v>20994</v>
      </c>
      <c r="U2452" s="4">
        <v>2.0</v>
      </c>
      <c r="V2452" s="3" t="s">
        <v>38</v>
      </c>
      <c r="W2452" s="3" t="s">
        <v>38</v>
      </c>
      <c r="X2452" s="3" t="s">
        <v>20995</v>
      </c>
      <c r="Y2452" s="5">
        <f t="shared" si="1"/>
        <v>2007</v>
      </c>
      <c r="Z2452" s="5">
        <f t="shared" si="2"/>
        <v>3</v>
      </c>
      <c r="AA2452" s="5">
        <f t="shared" si="3"/>
        <v>27</v>
      </c>
      <c r="AB2452" s="5">
        <f t="shared" si="4"/>
        <v>0</v>
      </c>
      <c r="AC2452" s="5">
        <f t="shared" si="5"/>
        <v>0</v>
      </c>
      <c r="AD2452" s="5">
        <f t="shared" si="6"/>
        <v>0</v>
      </c>
    </row>
    <row r="2453" ht="15.75" customHeight="1">
      <c r="A2453" s="3" t="s">
        <v>30</v>
      </c>
      <c r="B2453" s="3" t="s">
        <v>31</v>
      </c>
      <c r="C2453" s="3" t="s">
        <v>20996</v>
      </c>
      <c r="D2453" s="3" t="s">
        <v>20997</v>
      </c>
      <c r="E2453" s="3" t="s">
        <v>20998</v>
      </c>
      <c r="F2453" s="3" t="s">
        <v>20999</v>
      </c>
      <c r="G2453" s="3" t="s">
        <v>38</v>
      </c>
      <c r="H2453" s="3" t="s">
        <v>38</v>
      </c>
      <c r="I2453" s="3" t="s">
        <v>856</v>
      </c>
      <c r="J2453" s="3" t="s">
        <v>118</v>
      </c>
      <c r="K2453" s="3" t="s">
        <v>21000</v>
      </c>
      <c r="L2453" s="3" t="s">
        <v>21001</v>
      </c>
      <c r="M2453" s="3" t="s">
        <v>38</v>
      </c>
      <c r="N2453" s="3" t="s">
        <v>17659</v>
      </c>
      <c r="O2453" s="3" t="s">
        <v>21002</v>
      </c>
      <c r="P2453" s="4">
        <v>3.0</v>
      </c>
      <c r="Q2453" s="3" t="s">
        <v>21003</v>
      </c>
      <c r="R2453" s="4">
        <v>0.0</v>
      </c>
      <c r="S2453" s="3" t="s">
        <v>38</v>
      </c>
      <c r="T2453" s="3" t="s">
        <v>21004</v>
      </c>
      <c r="U2453" s="4">
        <v>2.0</v>
      </c>
      <c r="V2453" s="3" t="s">
        <v>38</v>
      </c>
      <c r="W2453" s="3" t="s">
        <v>38</v>
      </c>
      <c r="X2453" s="3" t="s">
        <v>21005</v>
      </c>
      <c r="Y2453" s="5">
        <f t="shared" si="1"/>
        <v>2007</v>
      </c>
      <c r="Z2453" s="5">
        <f t="shared" si="2"/>
        <v>3</v>
      </c>
      <c r="AA2453" s="5">
        <f t="shared" si="3"/>
        <v>22</v>
      </c>
      <c r="AB2453" s="5">
        <f t="shared" si="4"/>
        <v>0</v>
      </c>
      <c r="AC2453" s="5">
        <f t="shared" si="5"/>
        <v>0</v>
      </c>
      <c r="AD2453" s="5">
        <f t="shared" si="6"/>
        <v>0</v>
      </c>
    </row>
    <row r="2454" ht="15.75" customHeight="1">
      <c r="A2454" s="3" t="s">
        <v>30</v>
      </c>
      <c r="B2454" s="3" t="s">
        <v>31</v>
      </c>
      <c r="C2454" s="3" t="s">
        <v>21006</v>
      </c>
      <c r="D2454" s="3" t="s">
        <v>21007</v>
      </c>
      <c r="E2454" s="3" t="s">
        <v>21008</v>
      </c>
      <c r="F2454" s="3" t="s">
        <v>21009</v>
      </c>
      <c r="G2454" s="3" t="s">
        <v>38</v>
      </c>
      <c r="H2454" s="3" t="s">
        <v>38</v>
      </c>
      <c r="I2454" s="3" t="s">
        <v>78</v>
      </c>
      <c r="J2454" s="3" t="s">
        <v>118</v>
      </c>
      <c r="K2454" s="3" t="s">
        <v>21010</v>
      </c>
      <c r="L2454" s="3" t="s">
        <v>21011</v>
      </c>
      <c r="M2454" s="3" t="s">
        <v>38</v>
      </c>
      <c r="N2454" s="3" t="s">
        <v>642</v>
      </c>
      <c r="O2454" s="3" t="s">
        <v>13104</v>
      </c>
      <c r="P2454" s="4">
        <v>6.0</v>
      </c>
      <c r="Q2454" s="3" t="s">
        <v>21012</v>
      </c>
      <c r="R2454" s="4">
        <v>1.0</v>
      </c>
      <c r="S2454" s="3" t="s">
        <v>21013</v>
      </c>
      <c r="T2454" s="3" t="s">
        <v>21014</v>
      </c>
      <c r="U2454" s="4">
        <v>2.0</v>
      </c>
      <c r="V2454" s="3" t="s">
        <v>38</v>
      </c>
      <c r="W2454" s="3" t="s">
        <v>38</v>
      </c>
      <c r="X2454" s="3" t="s">
        <v>21015</v>
      </c>
      <c r="Y2454" s="5">
        <f t="shared" si="1"/>
        <v>2007</v>
      </c>
      <c r="Z2454" s="5">
        <f t="shared" si="2"/>
        <v>3</v>
      </c>
      <c r="AA2454" s="5">
        <f t="shared" si="3"/>
        <v>23</v>
      </c>
      <c r="AB2454" s="5">
        <f t="shared" si="4"/>
        <v>0</v>
      </c>
      <c r="AC2454" s="5">
        <f t="shared" si="5"/>
        <v>0</v>
      </c>
      <c r="AD2454" s="5">
        <f t="shared" si="6"/>
        <v>0</v>
      </c>
    </row>
    <row r="2455" ht="15.75" customHeight="1">
      <c r="A2455" s="3" t="s">
        <v>30</v>
      </c>
      <c r="B2455" s="3" t="s">
        <v>31</v>
      </c>
      <c r="C2455" s="3" t="s">
        <v>21016</v>
      </c>
      <c r="D2455" s="3" t="s">
        <v>21017</v>
      </c>
      <c r="E2455" s="3" t="s">
        <v>21018</v>
      </c>
      <c r="F2455" s="3" t="s">
        <v>21019</v>
      </c>
      <c r="G2455" s="3" t="s">
        <v>38</v>
      </c>
      <c r="H2455" s="3" t="s">
        <v>38</v>
      </c>
      <c r="I2455" s="3" t="s">
        <v>172</v>
      </c>
      <c r="J2455" s="3" t="s">
        <v>173</v>
      </c>
      <c r="K2455" s="3" t="s">
        <v>19045</v>
      </c>
      <c r="L2455" s="3" t="s">
        <v>19885</v>
      </c>
      <c r="M2455" s="3" t="s">
        <v>121</v>
      </c>
      <c r="N2455" s="3" t="s">
        <v>38</v>
      </c>
      <c r="O2455" s="3" t="s">
        <v>21020</v>
      </c>
      <c r="P2455" s="4">
        <v>5.0</v>
      </c>
      <c r="Q2455" s="3" t="s">
        <v>21021</v>
      </c>
      <c r="R2455" s="4">
        <v>0.0</v>
      </c>
      <c r="S2455" s="3" t="s">
        <v>38</v>
      </c>
      <c r="T2455" s="3" t="s">
        <v>21022</v>
      </c>
      <c r="U2455" s="4">
        <v>1.0</v>
      </c>
      <c r="V2455" s="3" t="s">
        <v>38</v>
      </c>
      <c r="W2455" s="3" t="s">
        <v>38</v>
      </c>
      <c r="X2455" s="3" t="s">
        <v>21023</v>
      </c>
      <c r="Y2455" s="5">
        <f t="shared" si="1"/>
        <v>2007</v>
      </c>
      <c r="Z2455" s="5">
        <f t="shared" si="2"/>
        <v>3</v>
      </c>
      <c r="AA2455" s="5">
        <f t="shared" si="3"/>
        <v>21</v>
      </c>
      <c r="AB2455" s="5">
        <f t="shared" si="4"/>
        <v>0</v>
      </c>
      <c r="AC2455" s="5">
        <f t="shared" si="5"/>
        <v>0</v>
      </c>
      <c r="AD2455" s="5">
        <f t="shared" si="6"/>
        <v>0</v>
      </c>
    </row>
    <row r="2456" ht="15.75" customHeight="1">
      <c r="A2456" s="3" t="s">
        <v>30</v>
      </c>
      <c r="B2456" s="3" t="s">
        <v>31</v>
      </c>
      <c r="C2456" s="3" t="s">
        <v>21024</v>
      </c>
      <c r="D2456" s="3" t="s">
        <v>21025</v>
      </c>
      <c r="E2456" s="3" t="s">
        <v>21026</v>
      </c>
      <c r="F2456" s="3" t="s">
        <v>21019</v>
      </c>
      <c r="G2456" s="3" t="s">
        <v>38</v>
      </c>
      <c r="H2456" s="3" t="s">
        <v>38</v>
      </c>
      <c r="I2456" s="3" t="s">
        <v>172</v>
      </c>
      <c r="J2456" s="3" t="s">
        <v>173</v>
      </c>
      <c r="K2456" s="3" t="s">
        <v>19045</v>
      </c>
      <c r="L2456" s="3" t="s">
        <v>19885</v>
      </c>
      <c r="M2456" s="3" t="s">
        <v>121</v>
      </c>
      <c r="N2456" s="3" t="s">
        <v>38</v>
      </c>
      <c r="O2456" s="3" t="s">
        <v>266</v>
      </c>
      <c r="P2456" s="4">
        <v>3.0</v>
      </c>
      <c r="Q2456" s="3" t="s">
        <v>21027</v>
      </c>
      <c r="R2456" s="4">
        <v>0.0</v>
      </c>
      <c r="S2456" s="3" t="s">
        <v>38</v>
      </c>
      <c r="T2456" s="3" t="s">
        <v>21028</v>
      </c>
      <c r="U2456" s="4">
        <v>1.0</v>
      </c>
      <c r="V2456" s="3" t="s">
        <v>38</v>
      </c>
      <c r="W2456" s="3" t="s">
        <v>38</v>
      </c>
      <c r="X2456" s="3" t="s">
        <v>21029</v>
      </c>
      <c r="Y2456" s="5">
        <f t="shared" si="1"/>
        <v>2007</v>
      </c>
      <c r="Z2456" s="5">
        <f t="shared" si="2"/>
        <v>3</v>
      </c>
      <c r="AA2456" s="5">
        <f t="shared" si="3"/>
        <v>21</v>
      </c>
      <c r="AB2456" s="5">
        <f t="shared" si="4"/>
        <v>0</v>
      </c>
      <c r="AC2456" s="5">
        <f t="shared" si="5"/>
        <v>0</v>
      </c>
      <c r="AD2456" s="5">
        <f t="shared" si="6"/>
        <v>0</v>
      </c>
    </row>
    <row r="2457" ht="15.75" customHeight="1">
      <c r="A2457" s="3" t="s">
        <v>30</v>
      </c>
      <c r="B2457" s="3" t="s">
        <v>31</v>
      </c>
      <c r="C2457" s="3" t="s">
        <v>21030</v>
      </c>
      <c r="D2457" s="3" t="s">
        <v>21031</v>
      </c>
      <c r="E2457" s="3" t="s">
        <v>21032</v>
      </c>
      <c r="F2457" s="3" t="s">
        <v>21033</v>
      </c>
      <c r="G2457" s="3" t="s">
        <v>38</v>
      </c>
      <c r="H2457" s="3" t="s">
        <v>38</v>
      </c>
      <c r="I2457" s="3" t="s">
        <v>242</v>
      </c>
      <c r="J2457" s="3" t="s">
        <v>1097</v>
      </c>
      <c r="K2457" s="3" t="s">
        <v>19712</v>
      </c>
      <c r="L2457" s="3" t="s">
        <v>19713</v>
      </c>
      <c r="M2457" s="3" t="s">
        <v>38</v>
      </c>
      <c r="N2457" s="3" t="s">
        <v>19714</v>
      </c>
      <c r="O2457" s="3" t="s">
        <v>21034</v>
      </c>
      <c r="P2457" s="4">
        <v>2.0</v>
      </c>
      <c r="Q2457" s="3" t="s">
        <v>19716</v>
      </c>
      <c r="R2457" s="4">
        <v>0.0</v>
      </c>
      <c r="S2457" s="3" t="s">
        <v>38</v>
      </c>
      <c r="T2457" s="3" t="s">
        <v>19717</v>
      </c>
      <c r="U2457" s="4">
        <v>16.0</v>
      </c>
      <c r="V2457" s="3" t="s">
        <v>38</v>
      </c>
      <c r="W2457" s="3" t="s">
        <v>38</v>
      </c>
      <c r="X2457" s="3" t="s">
        <v>21035</v>
      </c>
      <c r="Y2457" s="5">
        <f t="shared" si="1"/>
        <v>2007</v>
      </c>
      <c r="Z2457" s="5">
        <f t="shared" si="2"/>
        <v>11</v>
      </c>
      <c r="AA2457" s="5">
        <f t="shared" si="3"/>
        <v>29</v>
      </c>
      <c r="AB2457" s="5">
        <f t="shared" si="4"/>
        <v>0</v>
      </c>
      <c r="AC2457" s="5">
        <f t="shared" si="5"/>
        <v>0</v>
      </c>
      <c r="AD2457" s="5">
        <f t="shared" si="6"/>
        <v>0</v>
      </c>
    </row>
    <row r="2458" ht="15.75" customHeight="1">
      <c r="A2458" s="3" t="s">
        <v>30</v>
      </c>
      <c r="B2458" s="3" t="s">
        <v>47</v>
      </c>
      <c r="C2458" s="3" t="s">
        <v>21036</v>
      </c>
      <c r="D2458" s="3" t="s">
        <v>21037</v>
      </c>
      <c r="E2458" s="3" t="s">
        <v>21038</v>
      </c>
      <c r="F2458" s="3" t="s">
        <v>21039</v>
      </c>
      <c r="G2458" s="3" t="s">
        <v>21040</v>
      </c>
      <c r="H2458" s="3" t="s">
        <v>21041</v>
      </c>
      <c r="I2458" s="3" t="s">
        <v>11540</v>
      </c>
      <c r="J2458" s="3" t="s">
        <v>11541</v>
      </c>
      <c r="K2458" s="3" t="s">
        <v>21042</v>
      </c>
      <c r="L2458" s="3" t="s">
        <v>21043</v>
      </c>
      <c r="M2458" s="3" t="s">
        <v>38</v>
      </c>
      <c r="N2458" s="3" t="s">
        <v>38</v>
      </c>
      <c r="O2458" s="3" t="s">
        <v>21044</v>
      </c>
      <c r="P2458" s="4">
        <v>0.0</v>
      </c>
      <c r="Q2458" s="3" t="s">
        <v>38</v>
      </c>
      <c r="R2458" s="4">
        <v>0.0</v>
      </c>
      <c r="S2458" s="3" t="s">
        <v>38</v>
      </c>
      <c r="T2458" s="3" t="s">
        <v>21045</v>
      </c>
      <c r="U2458" s="4">
        <v>1.0</v>
      </c>
      <c r="V2458" s="3" t="s">
        <v>38</v>
      </c>
      <c r="W2458" s="3" t="s">
        <v>38</v>
      </c>
      <c r="X2458" s="3" t="s">
        <v>21046</v>
      </c>
      <c r="Y2458" s="5">
        <f t="shared" si="1"/>
        <v>2008</v>
      </c>
      <c r="Z2458" s="5">
        <f t="shared" si="2"/>
        <v>2</v>
      </c>
      <c r="AA2458" s="5">
        <f t="shared" si="3"/>
        <v>5</v>
      </c>
      <c r="AB2458" s="5">
        <f t="shared" si="4"/>
        <v>2008</v>
      </c>
      <c r="AC2458" s="5">
        <f t="shared" si="5"/>
        <v>9</v>
      </c>
      <c r="AD2458" s="5">
        <f t="shared" si="6"/>
        <v>21</v>
      </c>
    </row>
    <row r="2459" ht="15.75" customHeight="1">
      <c r="A2459" s="3" t="s">
        <v>30</v>
      </c>
      <c r="B2459" s="3" t="s">
        <v>47</v>
      </c>
      <c r="C2459" s="3" t="s">
        <v>21047</v>
      </c>
      <c r="D2459" s="3" t="s">
        <v>21048</v>
      </c>
      <c r="E2459" s="3" t="s">
        <v>21049</v>
      </c>
      <c r="F2459" s="3" t="s">
        <v>21039</v>
      </c>
      <c r="G2459" s="3" t="s">
        <v>21050</v>
      </c>
      <c r="H2459" s="3" t="s">
        <v>21041</v>
      </c>
      <c r="I2459" s="3" t="s">
        <v>11540</v>
      </c>
      <c r="J2459" s="3" t="s">
        <v>11541</v>
      </c>
      <c r="K2459" s="3" t="s">
        <v>21042</v>
      </c>
      <c r="L2459" s="3" t="s">
        <v>21043</v>
      </c>
      <c r="M2459" s="3" t="s">
        <v>38</v>
      </c>
      <c r="N2459" s="3" t="s">
        <v>38</v>
      </c>
      <c r="O2459" s="3" t="s">
        <v>21051</v>
      </c>
      <c r="P2459" s="4">
        <v>0.0</v>
      </c>
      <c r="Q2459" s="3" t="s">
        <v>38</v>
      </c>
      <c r="R2459" s="4">
        <v>0.0</v>
      </c>
      <c r="S2459" s="3" t="s">
        <v>38</v>
      </c>
      <c r="T2459" s="3" t="s">
        <v>21052</v>
      </c>
      <c r="U2459" s="4">
        <v>2.0</v>
      </c>
      <c r="V2459" s="3" t="s">
        <v>38</v>
      </c>
      <c r="W2459" s="3" t="s">
        <v>38</v>
      </c>
      <c r="X2459" s="3" t="s">
        <v>21053</v>
      </c>
      <c r="Y2459" s="5">
        <f t="shared" si="1"/>
        <v>2008</v>
      </c>
      <c r="Z2459" s="5">
        <f t="shared" si="2"/>
        <v>2</v>
      </c>
      <c r="AA2459" s="5">
        <f t="shared" si="3"/>
        <v>5</v>
      </c>
      <c r="AB2459" s="5">
        <f t="shared" si="4"/>
        <v>2008</v>
      </c>
      <c r="AC2459" s="5">
        <f t="shared" si="5"/>
        <v>9</v>
      </c>
      <c r="AD2459" s="5">
        <f t="shared" si="6"/>
        <v>21</v>
      </c>
    </row>
    <row r="2460" ht="15.75" customHeight="1">
      <c r="A2460" s="3" t="s">
        <v>30</v>
      </c>
      <c r="B2460" s="3" t="s">
        <v>47</v>
      </c>
      <c r="C2460" s="3" t="s">
        <v>21054</v>
      </c>
      <c r="D2460" s="3" t="s">
        <v>21055</v>
      </c>
      <c r="E2460" s="3" t="s">
        <v>21056</v>
      </c>
      <c r="F2460" s="3" t="s">
        <v>21039</v>
      </c>
      <c r="G2460" s="3" t="s">
        <v>21057</v>
      </c>
      <c r="H2460" s="3" t="s">
        <v>21041</v>
      </c>
      <c r="I2460" s="3" t="s">
        <v>11540</v>
      </c>
      <c r="J2460" s="3" t="s">
        <v>11541</v>
      </c>
      <c r="K2460" s="3" t="s">
        <v>17339</v>
      </c>
      <c r="L2460" s="3" t="s">
        <v>19732</v>
      </c>
      <c r="M2460" s="3" t="s">
        <v>38</v>
      </c>
      <c r="N2460" s="3" t="s">
        <v>38</v>
      </c>
      <c r="O2460" s="3" t="s">
        <v>21058</v>
      </c>
      <c r="P2460" s="4">
        <v>0.0</v>
      </c>
      <c r="Q2460" s="3" t="s">
        <v>38</v>
      </c>
      <c r="R2460" s="4">
        <v>0.0</v>
      </c>
      <c r="S2460" s="3" t="s">
        <v>38</v>
      </c>
      <c r="T2460" s="3" t="s">
        <v>21059</v>
      </c>
      <c r="U2460" s="4">
        <v>1.0</v>
      </c>
      <c r="V2460" s="3" t="s">
        <v>38</v>
      </c>
      <c r="W2460" s="3" t="s">
        <v>38</v>
      </c>
      <c r="X2460" s="3" t="s">
        <v>21060</v>
      </c>
      <c r="Y2460" s="5">
        <f t="shared" si="1"/>
        <v>2008</v>
      </c>
      <c r="Z2460" s="5">
        <f t="shared" si="2"/>
        <v>2</v>
      </c>
      <c r="AA2460" s="5">
        <f t="shared" si="3"/>
        <v>5</v>
      </c>
      <c r="AB2460" s="5">
        <f t="shared" si="4"/>
        <v>2008</v>
      </c>
      <c r="AC2460" s="5">
        <f t="shared" si="5"/>
        <v>9</v>
      </c>
      <c r="AD2460" s="5">
        <f t="shared" si="6"/>
        <v>21</v>
      </c>
    </row>
    <row r="2461" ht="15.75" customHeight="1">
      <c r="A2461" s="3" t="s">
        <v>30</v>
      </c>
      <c r="B2461" s="3" t="s">
        <v>47</v>
      </c>
      <c r="C2461" s="3" t="s">
        <v>21061</v>
      </c>
      <c r="D2461" s="3" t="s">
        <v>21062</v>
      </c>
      <c r="E2461" s="3" t="s">
        <v>21063</v>
      </c>
      <c r="F2461" s="3" t="s">
        <v>21064</v>
      </c>
      <c r="G2461" s="3" t="s">
        <v>21065</v>
      </c>
      <c r="H2461" s="3" t="s">
        <v>21041</v>
      </c>
      <c r="I2461" s="3" t="s">
        <v>11540</v>
      </c>
      <c r="J2461" s="3" t="s">
        <v>11541</v>
      </c>
      <c r="K2461" s="3" t="s">
        <v>17339</v>
      </c>
      <c r="L2461" s="3" t="s">
        <v>19732</v>
      </c>
      <c r="M2461" s="3" t="s">
        <v>38</v>
      </c>
      <c r="N2461" s="3" t="s">
        <v>38</v>
      </c>
      <c r="O2461" s="3" t="s">
        <v>38</v>
      </c>
      <c r="P2461" s="4">
        <v>0.0</v>
      </c>
      <c r="Q2461" s="3" t="s">
        <v>38</v>
      </c>
      <c r="R2461" s="4">
        <v>3.0</v>
      </c>
      <c r="S2461" s="3" t="s">
        <v>21066</v>
      </c>
      <c r="T2461" s="3" t="s">
        <v>21067</v>
      </c>
      <c r="U2461" s="4">
        <v>3.0</v>
      </c>
      <c r="V2461" s="3" t="s">
        <v>38</v>
      </c>
      <c r="W2461" s="3" t="s">
        <v>38</v>
      </c>
      <c r="X2461" s="3" t="s">
        <v>21068</v>
      </c>
      <c r="Y2461" s="5">
        <f t="shared" si="1"/>
        <v>2008</v>
      </c>
      <c r="Z2461" s="5">
        <f t="shared" si="2"/>
        <v>3</v>
      </c>
      <c r="AA2461" s="5">
        <f t="shared" si="3"/>
        <v>28</v>
      </c>
      <c r="AB2461" s="5">
        <f t="shared" si="4"/>
        <v>2008</v>
      </c>
      <c r="AC2461" s="5">
        <f t="shared" si="5"/>
        <v>9</v>
      </c>
      <c r="AD2461" s="5">
        <f t="shared" si="6"/>
        <v>21</v>
      </c>
    </row>
    <row r="2462" ht="15.75" customHeight="1">
      <c r="A2462" s="3" t="s">
        <v>30</v>
      </c>
      <c r="B2462" s="3" t="s">
        <v>47</v>
      </c>
      <c r="C2462" s="3" t="s">
        <v>21069</v>
      </c>
      <c r="D2462" s="3" t="s">
        <v>21070</v>
      </c>
      <c r="E2462" s="3" t="s">
        <v>21071</v>
      </c>
      <c r="F2462" s="3" t="s">
        <v>21072</v>
      </c>
      <c r="G2462" s="3" t="s">
        <v>21073</v>
      </c>
      <c r="H2462" s="3" t="s">
        <v>21041</v>
      </c>
      <c r="I2462" s="3" t="s">
        <v>11540</v>
      </c>
      <c r="J2462" s="3" t="s">
        <v>11541</v>
      </c>
      <c r="K2462" s="3" t="s">
        <v>17339</v>
      </c>
      <c r="L2462" s="3" t="s">
        <v>19732</v>
      </c>
      <c r="M2462" s="3" t="s">
        <v>38</v>
      </c>
      <c r="N2462" s="3" t="s">
        <v>38</v>
      </c>
      <c r="O2462" s="3" t="s">
        <v>1406</v>
      </c>
      <c r="P2462" s="4">
        <v>0.0</v>
      </c>
      <c r="Q2462" s="3" t="s">
        <v>38</v>
      </c>
      <c r="R2462" s="4">
        <v>1.0</v>
      </c>
      <c r="S2462" s="3" t="s">
        <v>21074</v>
      </c>
      <c r="T2462" s="3" t="s">
        <v>21075</v>
      </c>
      <c r="U2462" s="4">
        <v>1.0</v>
      </c>
      <c r="V2462" s="3" t="s">
        <v>38</v>
      </c>
      <c r="W2462" s="3" t="s">
        <v>38</v>
      </c>
      <c r="X2462" s="3" t="s">
        <v>21076</v>
      </c>
      <c r="Y2462" s="5">
        <f t="shared" si="1"/>
        <v>2007</v>
      </c>
      <c r="Z2462" s="5">
        <f t="shared" si="2"/>
        <v>12</v>
      </c>
      <c r="AA2462" s="5">
        <f t="shared" si="3"/>
        <v>6</v>
      </c>
      <c r="AB2462" s="5">
        <f t="shared" si="4"/>
        <v>2008</v>
      </c>
      <c r="AC2462" s="5">
        <f t="shared" si="5"/>
        <v>9</v>
      </c>
      <c r="AD2462" s="5">
        <f t="shared" si="6"/>
        <v>21</v>
      </c>
    </row>
    <row r="2463" ht="15.75" customHeight="1">
      <c r="A2463" s="3" t="s">
        <v>30</v>
      </c>
      <c r="B2463" s="3" t="s">
        <v>47</v>
      </c>
      <c r="C2463" s="3" t="s">
        <v>21077</v>
      </c>
      <c r="D2463" s="3" t="s">
        <v>21078</v>
      </c>
      <c r="E2463" s="3" t="s">
        <v>21079</v>
      </c>
      <c r="F2463" s="3" t="s">
        <v>21080</v>
      </c>
      <c r="G2463" s="3" t="s">
        <v>21081</v>
      </c>
      <c r="H2463" s="3" t="s">
        <v>21041</v>
      </c>
      <c r="I2463" s="3" t="s">
        <v>11540</v>
      </c>
      <c r="J2463" s="3" t="s">
        <v>11541</v>
      </c>
      <c r="K2463" s="3" t="s">
        <v>17339</v>
      </c>
      <c r="L2463" s="3" t="s">
        <v>19732</v>
      </c>
      <c r="M2463" s="3" t="s">
        <v>38</v>
      </c>
      <c r="N2463" s="3" t="s">
        <v>38</v>
      </c>
      <c r="O2463" s="3" t="s">
        <v>38</v>
      </c>
      <c r="P2463" s="4">
        <v>0.0</v>
      </c>
      <c r="Q2463" s="3" t="s">
        <v>38</v>
      </c>
      <c r="R2463" s="4">
        <v>1.0</v>
      </c>
      <c r="S2463" s="3" t="s">
        <v>21082</v>
      </c>
      <c r="T2463" s="3" t="s">
        <v>21083</v>
      </c>
      <c r="U2463" s="4">
        <v>2.0</v>
      </c>
      <c r="V2463" s="3" t="s">
        <v>38</v>
      </c>
      <c r="W2463" s="3" t="s">
        <v>38</v>
      </c>
      <c r="X2463" s="3" t="s">
        <v>21084</v>
      </c>
      <c r="Y2463" s="5">
        <f t="shared" si="1"/>
        <v>2008</v>
      </c>
      <c r="Z2463" s="5">
        <f t="shared" si="2"/>
        <v>1</v>
      </c>
      <c r="AA2463" s="5">
        <f t="shared" si="3"/>
        <v>11</v>
      </c>
      <c r="AB2463" s="5">
        <f t="shared" si="4"/>
        <v>2008</v>
      </c>
      <c r="AC2463" s="5">
        <f t="shared" si="5"/>
        <v>9</v>
      </c>
      <c r="AD2463" s="5">
        <f t="shared" si="6"/>
        <v>21</v>
      </c>
    </row>
    <row r="2464" ht="15.75" customHeight="1">
      <c r="A2464" s="3" t="s">
        <v>30</v>
      </c>
      <c r="B2464" s="3" t="s">
        <v>47</v>
      </c>
      <c r="C2464" s="3" t="s">
        <v>21085</v>
      </c>
      <c r="D2464" s="3" t="s">
        <v>21086</v>
      </c>
      <c r="E2464" s="3" t="s">
        <v>21087</v>
      </c>
      <c r="F2464" s="3" t="s">
        <v>19063</v>
      </c>
      <c r="G2464" s="3" t="s">
        <v>21088</v>
      </c>
      <c r="H2464" s="3" t="s">
        <v>21041</v>
      </c>
      <c r="I2464" s="3" t="s">
        <v>19127</v>
      </c>
      <c r="J2464" s="3" t="s">
        <v>1435</v>
      </c>
      <c r="K2464" s="3" t="s">
        <v>21089</v>
      </c>
      <c r="L2464" s="3" t="s">
        <v>21090</v>
      </c>
      <c r="M2464" s="3" t="s">
        <v>121</v>
      </c>
      <c r="N2464" s="3" t="s">
        <v>19064</v>
      </c>
      <c r="O2464" s="3" t="s">
        <v>12296</v>
      </c>
      <c r="P2464" s="4">
        <v>0.0</v>
      </c>
      <c r="Q2464" s="3" t="s">
        <v>38</v>
      </c>
      <c r="R2464" s="4">
        <v>0.0</v>
      </c>
      <c r="S2464" s="3" t="s">
        <v>38</v>
      </c>
      <c r="T2464" s="3" t="s">
        <v>21091</v>
      </c>
      <c r="U2464" s="4">
        <v>1.0</v>
      </c>
      <c r="V2464" s="3" t="s">
        <v>38</v>
      </c>
      <c r="W2464" s="3" t="s">
        <v>38</v>
      </c>
      <c r="X2464" s="3" t="s">
        <v>21092</v>
      </c>
      <c r="Y2464" s="5">
        <f t="shared" si="1"/>
        <v>2008</v>
      </c>
      <c r="Z2464" s="5">
        <f t="shared" si="2"/>
        <v>5</v>
      </c>
      <c r="AA2464" s="5">
        <f t="shared" si="3"/>
        <v>7</v>
      </c>
      <c r="AB2464" s="5">
        <f t="shared" si="4"/>
        <v>2008</v>
      </c>
      <c r="AC2464" s="5">
        <f t="shared" si="5"/>
        <v>9</v>
      </c>
      <c r="AD2464" s="5">
        <f t="shared" si="6"/>
        <v>21</v>
      </c>
    </row>
    <row r="2465" ht="15.75" customHeight="1">
      <c r="A2465" s="3" t="s">
        <v>30</v>
      </c>
      <c r="B2465" s="3" t="s">
        <v>31</v>
      </c>
      <c r="C2465" s="3" t="s">
        <v>21093</v>
      </c>
      <c r="D2465" s="3" t="s">
        <v>21094</v>
      </c>
      <c r="E2465" s="3" t="s">
        <v>21095</v>
      </c>
      <c r="F2465" s="3" t="s">
        <v>21096</v>
      </c>
      <c r="G2465" s="3" t="s">
        <v>38</v>
      </c>
      <c r="H2465" s="3" t="s">
        <v>38</v>
      </c>
      <c r="I2465" s="3" t="s">
        <v>7987</v>
      </c>
      <c r="J2465" s="3" t="s">
        <v>39</v>
      </c>
      <c r="K2465" s="3" t="s">
        <v>21097</v>
      </c>
      <c r="L2465" s="3" t="s">
        <v>21098</v>
      </c>
      <c r="M2465" s="3" t="s">
        <v>15211</v>
      </c>
      <c r="N2465" s="3" t="s">
        <v>20023</v>
      </c>
      <c r="O2465" s="3" t="s">
        <v>1786</v>
      </c>
      <c r="P2465" s="4">
        <v>0.0</v>
      </c>
      <c r="Q2465" s="3" t="s">
        <v>38</v>
      </c>
      <c r="R2465" s="4">
        <v>0.0</v>
      </c>
      <c r="S2465" s="3" t="s">
        <v>38</v>
      </c>
      <c r="T2465" s="3" t="s">
        <v>21099</v>
      </c>
      <c r="U2465" s="4">
        <v>2.0</v>
      </c>
      <c r="V2465" s="3" t="s">
        <v>38</v>
      </c>
      <c r="W2465" s="3" t="s">
        <v>38</v>
      </c>
      <c r="X2465" s="3" t="s">
        <v>21100</v>
      </c>
      <c r="Y2465" s="5">
        <f t="shared" si="1"/>
        <v>2007</v>
      </c>
      <c r="Z2465" s="5">
        <f t="shared" si="2"/>
        <v>3</v>
      </c>
      <c r="AA2465" s="5">
        <f t="shared" si="3"/>
        <v>15</v>
      </c>
      <c r="AB2465" s="5">
        <f t="shared" si="4"/>
        <v>0</v>
      </c>
      <c r="AC2465" s="5">
        <f t="shared" si="5"/>
        <v>0</v>
      </c>
      <c r="AD2465" s="5">
        <f t="shared" si="6"/>
        <v>0</v>
      </c>
    </row>
    <row r="2466" ht="15.75" customHeight="1">
      <c r="A2466" s="3" t="s">
        <v>30</v>
      </c>
      <c r="B2466" s="3" t="s">
        <v>31</v>
      </c>
      <c r="C2466" s="3" t="s">
        <v>21101</v>
      </c>
      <c r="D2466" s="3" t="s">
        <v>21102</v>
      </c>
      <c r="E2466" s="3" t="s">
        <v>21103</v>
      </c>
      <c r="F2466" s="3" t="s">
        <v>21096</v>
      </c>
      <c r="G2466" s="3" t="s">
        <v>38</v>
      </c>
      <c r="H2466" s="3" t="s">
        <v>38</v>
      </c>
      <c r="I2466" s="3" t="s">
        <v>856</v>
      </c>
      <c r="J2466" s="3" t="s">
        <v>118</v>
      </c>
      <c r="K2466" s="3" t="s">
        <v>21104</v>
      </c>
      <c r="L2466" s="3" t="s">
        <v>21105</v>
      </c>
      <c r="M2466" s="3" t="s">
        <v>38</v>
      </c>
      <c r="N2466" s="3" t="s">
        <v>17659</v>
      </c>
      <c r="O2466" s="3" t="s">
        <v>21106</v>
      </c>
      <c r="P2466" s="4">
        <v>2.0</v>
      </c>
      <c r="Q2466" s="3" t="s">
        <v>21107</v>
      </c>
      <c r="R2466" s="4">
        <v>0.0</v>
      </c>
      <c r="S2466" s="3" t="s">
        <v>38</v>
      </c>
      <c r="T2466" s="3" t="s">
        <v>21108</v>
      </c>
      <c r="U2466" s="4">
        <v>1.0</v>
      </c>
      <c r="V2466" s="3" t="s">
        <v>38</v>
      </c>
      <c r="W2466" s="3" t="s">
        <v>38</v>
      </c>
      <c r="X2466" s="3" t="s">
        <v>21109</v>
      </c>
      <c r="Y2466" s="5">
        <f t="shared" si="1"/>
        <v>2007</v>
      </c>
      <c r="Z2466" s="5">
        <f t="shared" si="2"/>
        <v>3</v>
      </c>
      <c r="AA2466" s="5">
        <f t="shared" si="3"/>
        <v>15</v>
      </c>
      <c r="AB2466" s="5">
        <f t="shared" si="4"/>
        <v>0</v>
      </c>
      <c r="AC2466" s="5">
        <f t="shared" si="5"/>
        <v>0</v>
      </c>
      <c r="AD2466" s="5">
        <f t="shared" si="6"/>
        <v>0</v>
      </c>
    </row>
    <row r="2467" ht="15.75" customHeight="1">
      <c r="A2467" s="3" t="s">
        <v>30</v>
      </c>
      <c r="B2467" s="3" t="s">
        <v>31</v>
      </c>
      <c r="C2467" s="3" t="s">
        <v>21110</v>
      </c>
      <c r="D2467" s="3" t="s">
        <v>21111</v>
      </c>
      <c r="E2467" s="3" t="s">
        <v>21112</v>
      </c>
      <c r="F2467" s="3" t="s">
        <v>21113</v>
      </c>
      <c r="G2467" s="3" t="s">
        <v>38</v>
      </c>
      <c r="H2467" s="3" t="s">
        <v>38</v>
      </c>
      <c r="I2467" s="3" t="s">
        <v>78</v>
      </c>
      <c r="J2467" s="3" t="s">
        <v>118</v>
      </c>
      <c r="K2467" s="3" t="s">
        <v>21114</v>
      </c>
      <c r="L2467" s="3" t="s">
        <v>21115</v>
      </c>
      <c r="M2467" s="3" t="s">
        <v>38</v>
      </c>
      <c r="N2467" s="3" t="s">
        <v>642</v>
      </c>
      <c r="O2467" s="3" t="s">
        <v>21116</v>
      </c>
      <c r="P2467" s="4">
        <v>2.0</v>
      </c>
      <c r="Q2467" s="3" t="s">
        <v>21117</v>
      </c>
      <c r="R2467" s="4">
        <v>1.0</v>
      </c>
      <c r="S2467" s="3" t="s">
        <v>21118</v>
      </c>
      <c r="T2467" s="3" t="s">
        <v>21119</v>
      </c>
      <c r="U2467" s="4">
        <v>3.0</v>
      </c>
      <c r="V2467" s="3" t="s">
        <v>38</v>
      </c>
      <c r="W2467" s="3" t="s">
        <v>38</v>
      </c>
      <c r="X2467" s="3" t="s">
        <v>21120</v>
      </c>
      <c r="Y2467" s="5">
        <f t="shared" si="1"/>
        <v>2007</v>
      </c>
      <c r="Z2467" s="5">
        <f t="shared" si="2"/>
        <v>3</v>
      </c>
      <c r="AA2467" s="5">
        <f t="shared" si="3"/>
        <v>13</v>
      </c>
      <c r="AB2467" s="5">
        <f t="shared" si="4"/>
        <v>0</v>
      </c>
      <c r="AC2467" s="5">
        <f t="shared" si="5"/>
        <v>0</v>
      </c>
      <c r="AD2467" s="5">
        <f t="shared" si="6"/>
        <v>0</v>
      </c>
    </row>
    <row r="2468" ht="15.75" customHeight="1">
      <c r="A2468" s="3" t="s">
        <v>30</v>
      </c>
      <c r="B2468" s="3" t="s">
        <v>31</v>
      </c>
      <c r="C2468" s="3" t="s">
        <v>21121</v>
      </c>
      <c r="D2468" s="3" t="s">
        <v>21122</v>
      </c>
      <c r="E2468" s="3" t="s">
        <v>21123</v>
      </c>
      <c r="F2468" s="3" t="s">
        <v>21124</v>
      </c>
      <c r="G2468" s="3" t="s">
        <v>38</v>
      </c>
      <c r="H2468" s="3" t="s">
        <v>38</v>
      </c>
      <c r="I2468" s="3" t="s">
        <v>78</v>
      </c>
      <c r="J2468" s="3" t="s">
        <v>118</v>
      </c>
      <c r="K2468" s="3" t="s">
        <v>21125</v>
      </c>
      <c r="L2468" s="3" t="s">
        <v>21126</v>
      </c>
      <c r="M2468" s="3" t="s">
        <v>38</v>
      </c>
      <c r="N2468" s="3" t="s">
        <v>642</v>
      </c>
      <c r="O2468" s="3" t="s">
        <v>21127</v>
      </c>
      <c r="P2468" s="4">
        <v>10.0</v>
      </c>
      <c r="Q2468" s="3" t="s">
        <v>21128</v>
      </c>
      <c r="R2468" s="4">
        <v>0.0</v>
      </c>
      <c r="S2468" s="3" t="s">
        <v>38</v>
      </c>
      <c r="T2468" s="3" t="s">
        <v>21129</v>
      </c>
      <c r="U2468" s="4">
        <v>1.0</v>
      </c>
      <c r="V2468" s="3" t="s">
        <v>38</v>
      </c>
      <c r="W2468" s="3" t="s">
        <v>38</v>
      </c>
      <c r="X2468" s="3" t="s">
        <v>21130</v>
      </c>
      <c r="Y2468" s="5">
        <f t="shared" si="1"/>
        <v>2007</v>
      </c>
      <c r="Z2468" s="5">
        <f t="shared" si="2"/>
        <v>3</v>
      </c>
      <c r="AA2468" s="5">
        <f t="shared" si="3"/>
        <v>5</v>
      </c>
      <c r="AB2468" s="5">
        <f t="shared" si="4"/>
        <v>0</v>
      </c>
      <c r="AC2468" s="5">
        <f t="shared" si="5"/>
        <v>0</v>
      </c>
      <c r="AD2468" s="5">
        <f t="shared" si="6"/>
        <v>0</v>
      </c>
    </row>
    <row r="2469" ht="15.75" customHeight="1">
      <c r="A2469" s="3" t="s">
        <v>30</v>
      </c>
      <c r="B2469" s="3" t="s">
        <v>31</v>
      </c>
      <c r="C2469" s="3" t="s">
        <v>21131</v>
      </c>
      <c r="D2469" s="3" t="s">
        <v>21132</v>
      </c>
      <c r="E2469" s="3" t="s">
        <v>21133</v>
      </c>
      <c r="F2469" s="3" t="s">
        <v>21134</v>
      </c>
      <c r="G2469" s="3" t="s">
        <v>38</v>
      </c>
      <c r="H2469" s="3" t="s">
        <v>38</v>
      </c>
      <c r="I2469" s="3" t="s">
        <v>856</v>
      </c>
      <c r="J2469" s="3" t="s">
        <v>118</v>
      </c>
      <c r="K2469" s="3" t="s">
        <v>21135</v>
      </c>
      <c r="L2469" s="3" t="s">
        <v>21136</v>
      </c>
      <c r="M2469" s="3" t="s">
        <v>38</v>
      </c>
      <c r="N2469" s="3" t="s">
        <v>7547</v>
      </c>
      <c r="O2469" s="3" t="s">
        <v>21137</v>
      </c>
      <c r="P2469" s="4">
        <v>5.0</v>
      </c>
      <c r="Q2469" s="3" t="s">
        <v>21138</v>
      </c>
      <c r="R2469" s="4">
        <v>0.0</v>
      </c>
      <c r="S2469" s="3" t="s">
        <v>38</v>
      </c>
      <c r="T2469" s="3" t="s">
        <v>21139</v>
      </c>
      <c r="U2469" s="4">
        <v>2.0</v>
      </c>
      <c r="V2469" s="3" t="s">
        <v>38</v>
      </c>
      <c r="W2469" s="3" t="s">
        <v>38</v>
      </c>
      <c r="X2469" s="3" t="s">
        <v>21140</v>
      </c>
      <c r="Y2469" s="5">
        <f t="shared" si="1"/>
        <v>2007</v>
      </c>
      <c r="Z2469" s="5">
        <f t="shared" si="2"/>
        <v>3</v>
      </c>
      <c r="AA2469" s="5">
        <f t="shared" si="3"/>
        <v>7</v>
      </c>
      <c r="AB2469" s="5">
        <f t="shared" si="4"/>
        <v>0</v>
      </c>
      <c r="AC2469" s="5">
        <f t="shared" si="5"/>
        <v>0</v>
      </c>
      <c r="AD2469" s="5">
        <f t="shared" si="6"/>
        <v>0</v>
      </c>
    </row>
    <row r="2470" ht="15.75" customHeight="1">
      <c r="A2470" s="3" t="s">
        <v>30</v>
      </c>
      <c r="B2470" s="3" t="s">
        <v>47</v>
      </c>
      <c r="C2470" s="3" t="s">
        <v>21141</v>
      </c>
      <c r="D2470" s="3" t="s">
        <v>21142</v>
      </c>
      <c r="E2470" s="3" t="s">
        <v>21143</v>
      </c>
      <c r="F2470" s="3" t="s">
        <v>19117</v>
      </c>
      <c r="G2470" s="3" t="s">
        <v>21144</v>
      </c>
      <c r="H2470" s="3" t="s">
        <v>20378</v>
      </c>
      <c r="I2470" s="3" t="s">
        <v>19127</v>
      </c>
      <c r="J2470" s="3" t="s">
        <v>1435</v>
      </c>
      <c r="K2470" s="3" t="s">
        <v>19845</v>
      </c>
      <c r="L2470" s="3" t="s">
        <v>19846</v>
      </c>
      <c r="M2470" s="3" t="s">
        <v>30</v>
      </c>
      <c r="N2470" s="3" t="s">
        <v>38</v>
      </c>
      <c r="O2470" s="3" t="s">
        <v>21145</v>
      </c>
      <c r="P2470" s="4">
        <v>0.0</v>
      </c>
      <c r="Q2470" s="3" t="s">
        <v>38</v>
      </c>
      <c r="R2470" s="4">
        <v>0.0</v>
      </c>
      <c r="S2470" s="3" t="s">
        <v>38</v>
      </c>
      <c r="T2470" s="3" t="s">
        <v>21146</v>
      </c>
      <c r="U2470" s="4">
        <v>1.0</v>
      </c>
      <c r="V2470" s="3" t="s">
        <v>38</v>
      </c>
      <c r="W2470" s="3" t="s">
        <v>38</v>
      </c>
      <c r="X2470" s="3" t="s">
        <v>21147</v>
      </c>
      <c r="Y2470" s="5">
        <f t="shared" si="1"/>
        <v>2008</v>
      </c>
      <c r="Z2470" s="5">
        <f t="shared" si="2"/>
        <v>4</v>
      </c>
      <c r="AA2470" s="5">
        <f t="shared" si="3"/>
        <v>30</v>
      </c>
      <c r="AB2470" s="5">
        <f t="shared" si="4"/>
        <v>2008</v>
      </c>
      <c r="AC2470" s="5">
        <f t="shared" si="5"/>
        <v>9</v>
      </c>
      <c r="AD2470" s="5">
        <f t="shared" si="6"/>
        <v>11</v>
      </c>
    </row>
    <row r="2471" ht="15.75" customHeight="1">
      <c r="A2471" s="3" t="s">
        <v>30</v>
      </c>
      <c r="B2471" s="3" t="s">
        <v>47</v>
      </c>
      <c r="C2471" s="3" t="s">
        <v>21148</v>
      </c>
      <c r="D2471" s="3" t="s">
        <v>21149</v>
      </c>
      <c r="E2471" s="3" t="s">
        <v>21150</v>
      </c>
      <c r="F2471" s="3" t="s">
        <v>20702</v>
      </c>
      <c r="G2471" s="3" t="s">
        <v>21151</v>
      </c>
      <c r="H2471" s="3" t="s">
        <v>20378</v>
      </c>
      <c r="I2471" s="3" t="s">
        <v>147</v>
      </c>
      <c r="J2471" s="3" t="s">
        <v>148</v>
      </c>
      <c r="K2471" s="3" t="s">
        <v>14070</v>
      </c>
      <c r="L2471" s="3" t="s">
        <v>14071</v>
      </c>
      <c r="M2471" s="3" t="s">
        <v>30</v>
      </c>
      <c r="N2471" s="3" t="s">
        <v>151</v>
      </c>
      <c r="O2471" s="3" t="s">
        <v>575</v>
      </c>
      <c r="P2471" s="4">
        <v>0.0</v>
      </c>
      <c r="Q2471" s="3" t="s">
        <v>38</v>
      </c>
      <c r="R2471" s="4">
        <v>0.0</v>
      </c>
      <c r="S2471" s="3" t="s">
        <v>38</v>
      </c>
      <c r="T2471" s="3" t="s">
        <v>21152</v>
      </c>
      <c r="U2471" s="4">
        <v>1.0</v>
      </c>
      <c r="V2471" s="3" t="s">
        <v>38</v>
      </c>
      <c r="W2471" s="3" t="s">
        <v>38</v>
      </c>
      <c r="X2471" s="3" t="s">
        <v>21153</v>
      </c>
      <c r="Y2471" s="5">
        <f t="shared" si="1"/>
        <v>2008</v>
      </c>
      <c r="Z2471" s="5">
        <f t="shared" si="2"/>
        <v>4</v>
      </c>
      <c r="AA2471" s="5">
        <f t="shared" si="3"/>
        <v>25</v>
      </c>
      <c r="AB2471" s="5">
        <f t="shared" si="4"/>
        <v>2008</v>
      </c>
      <c r="AC2471" s="5">
        <f t="shared" si="5"/>
        <v>9</v>
      </c>
      <c r="AD2471" s="5">
        <f t="shared" si="6"/>
        <v>11</v>
      </c>
    </row>
    <row r="2472" ht="15.75" customHeight="1">
      <c r="A2472" s="3" t="s">
        <v>30</v>
      </c>
      <c r="B2472" s="3" t="s">
        <v>31</v>
      </c>
      <c r="C2472" s="3" t="s">
        <v>21154</v>
      </c>
      <c r="D2472" s="3" t="s">
        <v>21155</v>
      </c>
      <c r="E2472" s="3" t="s">
        <v>21156</v>
      </c>
      <c r="F2472" s="3" t="s">
        <v>21157</v>
      </c>
      <c r="G2472" s="3" t="s">
        <v>21158</v>
      </c>
      <c r="H2472" s="3" t="s">
        <v>20378</v>
      </c>
      <c r="I2472" s="3" t="s">
        <v>38</v>
      </c>
      <c r="J2472" s="3" t="s">
        <v>12198</v>
      </c>
      <c r="K2472" s="3" t="s">
        <v>21159</v>
      </c>
      <c r="L2472" s="3" t="s">
        <v>38</v>
      </c>
      <c r="M2472" s="3" t="s">
        <v>38</v>
      </c>
      <c r="N2472" s="3" t="s">
        <v>38</v>
      </c>
      <c r="O2472" s="3" t="s">
        <v>9913</v>
      </c>
      <c r="P2472" s="4">
        <v>5.0</v>
      </c>
      <c r="Q2472" s="3" t="s">
        <v>21160</v>
      </c>
      <c r="R2472" s="4">
        <v>1.0</v>
      </c>
      <c r="S2472" s="3" t="s">
        <v>21161</v>
      </c>
      <c r="T2472" s="3" t="s">
        <v>21162</v>
      </c>
      <c r="U2472" s="4">
        <v>1.0</v>
      </c>
      <c r="V2472" s="3" t="s">
        <v>38</v>
      </c>
      <c r="W2472" s="3" t="s">
        <v>38</v>
      </c>
      <c r="X2472" s="3" t="s">
        <v>21163</v>
      </c>
      <c r="Y2472" s="5">
        <f t="shared" si="1"/>
        <v>2007</v>
      </c>
      <c r="Z2472" s="5">
        <f t="shared" si="2"/>
        <v>3</v>
      </c>
      <c r="AA2472" s="5">
        <f t="shared" si="3"/>
        <v>16</v>
      </c>
      <c r="AB2472" s="5">
        <f t="shared" si="4"/>
        <v>2008</v>
      </c>
      <c r="AC2472" s="5">
        <f t="shared" si="5"/>
        <v>9</v>
      </c>
      <c r="AD2472" s="5">
        <f t="shared" si="6"/>
        <v>11</v>
      </c>
    </row>
    <row r="2473" ht="15.75" customHeight="1">
      <c r="A2473" s="3" t="s">
        <v>30</v>
      </c>
      <c r="B2473" s="3" t="s">
        <v>31</v>
      </c>
      <c r="C2473" s="3" t="s">
        <v>21164</v>
      </c>
      <c r="D2473" s="3" t="s">
        <v>21165</v>
      </c>
      <c r="E2473" s="3" t="s">
        <v>21166</v>
      </c>
      <c r="F2473" s="3" t="s">
        <v>21167</v>
      </c>
      <c r="G2473" s="3" t="s">
        <v>21168</v>
      </c>
      <c r="H2473" s="3" t="s">
        <v>20378</v>
      </c>
      <c r="I2473" s="3" t="s">
        <v>38</v>
      </c>
      <c r="J2473" s="3" t="s">
        <v>12198</v>
      </c>
      <c r="K2473" s="3" t="s">
        <v>12200</v>
      </c>
      <c r="L2473" s="3" t="s">
        <v>38</v>
      </c>
      <c r="M2473" s="3" t="s">
        <v>38</v>
      </c>
      <c r="N2473" s="3" t="s">
        <v>38</v>
      </c>
      <c r="O2473" s="3" t="s">
        <v>9913</v>
      </c>
      <c r="P2473" s="4">
        <v>5.0</v>
      </c>
      <c r="Q2473" s="3" t="s">
        <v>21169</v>
      </c>
      <c r="R2473" s="4">
        <v>1.0</v>
      </c>
      <c r="S2473" s="3" t="s">
        <v>21170</v>
      </c>
      <c r="T2473" s="3" t="s">
        <v>21171</v>
      </c>
      <c r="U2473" s="4">
        <v>1.0</v>
      </c>
      <c r="V2473" s="3" t="s">
        <v>38</v>
      </c>
      <c r="W2473" s="3" t="s">
        <v>38</v>
      </c>
      <c r="X2473" s="3" t="s">
        <v>21172</v>
      </c>
      <c r="Y2473" s="5">
        <f t="shared" si="1"/>
        <v>2007</v>
      </c>
      <c r="Z2473" s="5">
        <f t="shared" si="2"/>
        <v>5</v>
      </c>
      <c r="AA2473" s="5">
        <f t="shared" si="3"/>
        <v>9</v>
      </c>
      <c r="AB2473" s="5">
        <f t="shared" si="4"/>
        <v>2008</v>
      </c>
      <c r="AC2473" s="5">
        <f t="shared" si="5"/>
        <v>9</v>
      </c>
      <c r="AD2473" s="5">
        <f t="shared" si="6"/>
        <v>11</v>
      </c>
    </row>
    <row r="2474" ht="15.75" customHeight="1">
      <c r="A2474" s="3" t="s">
        <v>30</v>
      </c>
      <c r="B2474" s="3" t="s">
        <v>47</v>
      </c>
      <c r="C2474" s="3" t="s">
        <v>21173</v>
      </c>
      <c r="D2474" s="3" t="s">
        <v>21174</v>
      </c>
      <c r="E2474" s="3" t="s">
        <v>21175</v>
      </c>
      <c r="F2474" s="3" t="s">
        <v>21033</v>
      </c>
      <c r="G2474" s="3" t="s">
        <v>21176</v>
      </c>
      <c r="H2474" s="3" t="s">
        <v>18500</v>
      </c>
      <c r="I2474" s="3" t="s">
        <v>172</v>
      </c>
      <c r="J2474" s="3" t="s">
        <v>173</v>
      </c>
      <c r="K2474" s="3" t="s">
        <v>21177</v>
      </c>
      <c r="L2474" s="3" t="s">
        <v>21178</v>
      </c>
      <c r="M2474" s="3" t="s">
        <v>121</v>
      </c>
      <c r="N2474" s="3" t="s">
        <v>38</v>
      </c>
      <c r="O2474" s="3" t="s">
        <v>228</v>
      </c>
      <c r="P2474" s="4">
        <v>0.0</v>
      </c>
      <c r="Q2474" s="3" t="s">
        <v>38</v>
      </c>
      <c r="R2474" s="4">
        <v>0.0</v>
      </c>
      <c r="S2474" s="3" t="s">
        <v>38</v>
      </c>
      <c r="T2474" s="3" t="s">
        <v>21179</v>
      </c>
      <c r="U2474" s="4">
        <v>1.0</v>
      </c>
      <c r="V2474" s="3" t="s">
        <v>38</v>
      </c>
      <c r="W2474" s="3" t="s">
        <v>38</v>
      </c>
      <c r="X2474" s="3" t="s">
        <v>21180</v>
      </c>
      <c r="Y2474" s="5">
        <f t="shared" si="1"/>
        <v>2007</v>
      </c>
      <c r="Z2474" s="5">
        <f t="shared" si="2"/>
        <v>11</v>
      </c>
      <c r="AA2474" s="5">
        <f t="shared" si="3"/>
        <v>29</v>
      </c>
      <c r="AB2474" s="5">
        <f t="shared" si="4"/>
        <v>2008</v>
      </c>
      <c r="AC2474" s="5">
        <f t="shared" si="5"/>
        <v>9</v>
      </c>
      <c r="AD2474" s="5">
        <f t="shared" si="6"/>
        <v>1</v>
      </c>
    </row>
    <row r="2475" ht="15.75" customHeight="1">
      <c r="A2475" s="3" t="s">
        <v>30</v>
      </c>
      <c r="B2475" s="3" t="s">
        <v>47</v>
      </c>
      <c r="C2475" s="3" t="s">
        <v>21181</v>
      </c>
      <c r="D2475" s="3" t="s">
        <v>21182</v>
      </c>
      <c r="E2475" s="3" t="s">
        <v>21183</v>
      </c>
      <c r="F2475" s="3" t="s">
        <v>20811</v>
      </c>
      <c r="G2475" s="3" t="s">
        <v>21184</v>
      </c>
      <c r="H2475" s="3" t="s">
        <v>18500</v>
      </c>
      <c r="I2475" s="3" t="s">
        <v>172</v>
      </c>
      <c r="J2475" s="3" t="s">
        <v>173</v>
      </c>
      <c r="K2475" s="3" t="s">
        <v>20464</v>
      </c>
      <c r="L2475" s="3" t="s">
        <v>20465</v>
      </c>
      <c r="M2475" s="3" t="s">
        <v>96</v>
      </c>
      <c r="N2475" s="3" t="s">
        <v>38</v>
      </c>
      <c r="O2475" s="3" t="s">
        <v>228</v>
      </c>
      <c r="P2475" s="4">
        <v>0.0</v>
      </c>
      <c r="Q2475" s="3" t="s">
        <v>38</v>
      </c>
      <c r="R2475" s="4">
        <v>0.0</v>
      </c>
      <c r="S2475" s="3" t="s">
        <v>38</v>
      </c>
      <c r="T2475" s="3" t="s">
        <v>21185</v>
      </c>
      <c r="U2475" s="4">
        <v>1.0</v>
      </c>
      <c r="V2475" s="3" t="s">
        <v>38</v>
      </c>
      <c r="W2475" s="3" t="s">
        <v>38</v>
      </c>
      <c r="X2475" s="3" t="s">
        <v>21186</v>
      </c>
      <c r="Y2475" s="5">
        <f t="shared" si="1"/>
        <v>2008</v>
      </c>
      <c r="Z2475" s="5">
        <f t="shared" si="2"/>
        <v>4</v>
      </c>
      <c r="AA2475" s="5">
        <f t="shared" si="3"/>
        <v>2</v>
      </c>
      <c r="AB2475" s="5">
        <f t="shared" si="4"/>
        <v>2008</v>
      </c>
      <c r="AC2475" s="5">
        <f t="shared" si="5"/>
        <v>9</v>
      </c>
      <c r="AD2475" s="5">
        <f t="shared" si="6"/>
        <v>1</v>
      </c>
    </row>
    <row r="2476" ht="15.75" customHeight="1">
      <c r="A2476" s="3" t="s">
        <v>30</v>
      </c>
      <c r="B2476" s="3" t="s">
        <v>47</v>
      </c>
      <c r="C2476" s="3" t="s">
        <v>21187</v>
      </c>
      <c r="D2476" s="3" t="s">
        <v>21188</v>
      </c>
      <c r="E2476" s="3" t="s">
        <v>21189</v>
      </c>
      <c r="F2476" s="3" t="s">
        <v>21190</v>
      </c>
      <c r="G2476" s="3" t="s">
        <v>21191</v>
      </c>
      <c r="H2476" s="3" t="s">
        <v>18500</v>
      </c>
      <c r="I2476" s="3" t="s">
        <v>7987</v>
      </c>
      <c r="J2476" s="3" t="s">
        <v>39</v>
      </c>
      <c r="K2476" s="3" t="s">
        <v>21192</v>
      </c>
      <c r="L2476" s="3" t="s">
        <v>21193</v>
      </c>
      <c r="M2476" s="3" t="s">
        <v>176</v>
      </c>
      <c r="N2476" s="3" t="s">
        <v>38</v>
      </c>
      <c r="O2476" s="3" t="s">
        <v>16323</v>
      </c>
      <c r="P2476" s="4">
        <v>0.0</v>
      </c>
      <c r="Q2476" s="3" t="s">
        <v>38</v>
      </c>
      <c r="R2476" s="4">
        <v>0.0</v>
      </c>
      <c r="S2476" s="3" t="s">
        <v>38</v>
      </c>
      <c r="T2476" s="3" t="s">
        <v>21194</v>
      </c>
      <c r="U2476" s="4">
        <v>1.0</v>
      </c>
      <c r="V2476" s="3" t="s">
        <v>38</v>
      </c>
      <c r="W2476" s="3" t="s">
        <v>38</v>
      </c>
      <c r="X2476" s="3" t="s">
        <v>21195</v>
      </c>
      <c r="Y2476" s="5">
        <f t="shared" si="1"/>
        <v>2007</v>
      </c>
      <c r="Z2476" s="5">
        <f t="shared" si="2"/>
        <v>12</v>
      </c>
      <c r="AA2476" s="5">
        <f t="shared" si="3"/>
        <v>20</v>
      </c>
      <c r="AB2476" s="5">
        <f t="shared" si="4"/>
        <v>2008</v>
      </c>
      <c r="AC2476" s="5">
        <f t="shared" si="5"/>
        <v>9</v>
      </c>
      <c r="AD2476" s="5">
        <f t="shared" si="6"/>
        <v>1</v>
      </c>
    </row>
    <row r="2477" ht="15.75" customHeight="1">
      <c r="A2477" s="3" t="s">
        <v>30</v>
      </c>
      <c r="B2477" s="3" t="s">
        <v>31</v>
      </c>
      <c r="C2477" s="3" t="s">
        <v>21196</v>
      </c>
      <c r="D2477" s="3" t="s">
        <v>21197</v>
      </c>
      <c r="E2477" s="3" t="s">
        <v>21198</v>
      </c>
      <c r="F2477" s="3" t="s">
        <v>21199</v>
      </c>
      <c r="G2477" s="3" t="s">
        <v>38</v>
      </c>
      <c r="H2477" s="3" t="s">
        <v>38</v>
      </c>
      <c r="I2477" s="3" t="s">
        <v>78</v>
      </c>
      <c r="J2477" s="3" t="s">
        <v>118</v>
      </c>
      <c r="K2477" s="3" t="s">
        <v>21200</v>
      </c>
      <c r="L2477" s="3" t="s">
        <v>21201</v>
      </c>
      <c r="M2477" s="3" t="s">
        <v>38</v>
      </c>
      <c r="N2477" s="3" t="s">
        <v>20674</v>
      </c>
      <c r="O2477" s="3" t="s">
        <v>21202</v>
      </c>
      <c r="P2477" s="4">
        <v>2.0</v>
      </c>
      <c r="Q2477" s="3" t="s">
        <v>21203</v>
      </c>
      <c r="R2477" s="4">
        <v>0.0</v>
      </c>
      <c r="S2477" s="3" t="s">
        <v>38</v>
      </c>
      <c r="T2477" s="3" t="s">
        <v>21204</v>
      </c>
      <c r="U2477" s="4">
        <v>3.0</v>
      </c>
      <c r="V2477" s="3" t="s">
        <v>38</v>
      </c>
      <c r="W2477" s="3" t="s">
        <v>38</v>
      </c>
      <c r="X2477" s="3" t="s">
        <v>21205</v>
      </c>
      <c r="Y2477" s="5">
        <f t="shared" si="1"/>
        <v>2007</v>
      </c>
      <c r="Z2477" s="5">
        <f t="shared" si="2"/>
        <v>2</v>
      </c>
      <c r="AA2477" s="5">
        <f t="shared" si="3"/>
        <v>16</v>
      </c>
      <c r="AB2477" s="5">
        <f t="shared" si="4"/>
        <v>0</v>
      </c>
      <c r="AC2477" s="5">
        <f t="shared" si="5"/>
        <v>0</v>
      </c>
      <c r="AD2477" s="5">
        <f t="shared" si="6"/>
        <v>0</v>
      </c>
    </row>
    <row r="2478" ht="15.75" customHeight="1">
      <c r="A2478" s="3" t="s">
        <v>30</v>
      </c>
      <c r="B2478" s="3" t="s">
        <v>31</v>
      </c>
      <c r="C2478" s="3" t="s">
        <v>21206</v>
      </c>
      <c r="D2478" s="3" t="s">
        <v>21207</v>
      </c>
      <c r="E2478" s="3" t="s">
        <v>21208</v>
      </c>
      <c r="F2478" s="3" t="s">
        <v>21209</v>
      </c>
      <c r="G2478" s="3" t="s">
        <v>38</v>
      </c>
      <c r="H2478" s="3" t="s">
        <v>38</v>
      </c>
      <c r="I2478" s="3" t="s">
        <v>78</v>
      </c>
      <c r="J2478" s="3" t="s">
        <v>118</v>
      </c>
      <c r="K2478" s="3" t="s">
        <v>21210</v>
      </c>
      <c r="L2478" s="3" t="s">
        <v>21211</v>
      </c>
      <c r="M2478" s="3" t="s">
        <v>38</v>
      </c>
      <c r="N2478" s="3" t="s">
        <v>642</v>
      </c>
      <c r="O2478" s="3" t="s">
        <v>21212</v>
      </c>
      <c r="P2478" s="4">
        <v>4.0</v>
      </c>
      <c r="Q2478" s="3" t="s">
        <v>21213</v>
      </c>
      <c r="R2478" s="4">
        <v>0.0</v>
      </c>
      <c r="S2478" s="3" t="s">
        <v>38</v>
      </c>
      <c r="T2478" s="3" t="s">
        <v>21214</v>
      </c>
      <c r="U2478" s="4">
        <v>2.0</v>
      </c>
      <c r="V2478" s="3" t="s">
        <v>38</v>
      </c>
      <c r="W2478" s="3" t="s">
        <v>38</v>
      </c>
      <c r="X2478" s="3" t="s">
        <v>21215</v>
      </c>
      <c r="Y2478" s="5">
        <f t="shared" si="1"/>
        <v>2007</v>
      </c>
      <c r="Z2478" s="5">
        <f t="shared" si="2"/>
        <v>2</v>
      </c>
      <c r="AA2478" s="5">
        <f t="shared" si="3"/>
        <v>15</v>
      </c>
      <c r="AB2478" s="5">
        <f t="shared" si="4"/>
        <v>0</v>
      </c>
      <c r="AC2478" s="5">
        <f t="shared" si="5"/>
        <v>0</v>
      </c>
      <c r="AD2478" s="5">
        <f t="shared" si="6"/>
        <v>0</v>
      </c>
    </row>
    <row r="2479" ht="15.75" customHeight="1">
      <c r="A2479" s="3" t="s">
        <v>30</v>
      </c>
      <c r="B2479" s="3" t="s">
        <v>31</v>
      </c>
      <c r="C2479" s="3" t="s">
        <v>21216</v>
      </c>
      <c r="D2479" s="3" t="s">
        <v>21217</v>
      </c>
      <c r="E2479" s="3" t="s">
        <v>21218</v>
      </c>
      <c r="F2479" s="3" t="s">
        <v>21209</v>
      </c>
      <c r="G2479" s="3" t="s">
        <v>38</v>
      </c>
      <c r="H2479" s="3" t="s">
        <v>38</v>
      </c>
      <c r="I2479" s="3" t="s">
        <v>856</v>
      </c>
      <c r="J2479" s="3" t="s">
        <v>118</v>
      </c>
      <c r="K2479" s="3" t="s">
        <v>17485</v>
      </c>
      <c r="L2479" s="3" t="s">
        <v>17486</v>
      </c>
      <c r="M2479" s="3" t="s">
        <v>38</v>
      </c>
      <c r="N2479" s="3" t="s">
        <v>20674</v>
      </c>
      <c r="O2479" s="3" t="s">
        <v>21219</v>
      </c>
      <c r="P2479" s="4">
        <v>0.0</v>
      </c>
      <c r="Q2479" s="3" t="s">
        <v>38</v>
      </c>
      <c r="R2479" s="4">
        <v>0.0</v>
      </c>
      <c r="S2479" s="3" t="s">
        <v>38</v>
      </c>
      <c r="T2479" s="3" t="s">
        <v>21220</v>
      </c>
      <c r="U2479" s="4">
        <v>1.0</v>
      </c>
      <c r="V2479" s="3" t="s">
        <v>38</v>
      </c>
      <c r="W2479" s="3" t="s">
        <v>38</v>
      </c>
      <c r="X2479" s="3" t="s">
        <v>21221</v>
      </c>
      <c r="Y2479" s="5">
        <f t="shared" si="1"/>
        <v>2007</v>
      </c>
      <c r="Z2479" s="5">
        <f t="shared" si="2"/>
        <v>2</v>
      </c>
      <c r="AA2479" s="5">
        <f t="shared" si="3"/>
        <v>15</v>
      </c>
      <c r="AB2479" s="5">
        <f t="shared" si="4"/>
        <v>0</v>
      </c>
      <c r="AC2479" s="5">
        <f t="shared" si="5"/>
        <v>0</v>
      </c>
      <c r="AD2479" s="5">
        <f t="shared" si="6"/>
        <v>0</v>
      </c>
    </row>
    <row r="2480" ht="15.75" customHeight="1">
      <c r="A2480" s="3" t="s">
        <v>30</v>
      </c>
      <c r="B2480" s="3" t="s">
        <v>31</v>
      </c>
      <c r="C2480" s="3" t="s">
        <v>19366</v>
      </c>
      <c r="D2480" s="3" t="s">
        <v>21222</v>
      </c>
      <c r="E2480" s="3" t="s">
        <v>21223</v>
      </c>
      <c r="F2480" s="3" t="s">
        <v>21224</v>
      </c>
      <c r="G2480" s="3" t="s">
        <v>38</v>
      </c>
      <c r="H2480" s="3" t="s">
        <v>38</v>
      </c>
      <c r="I2480" s="3" t="s">
        <v>856</v>
      </c>
      <c r="J2480" s="3" t="s">
        <v>118</v>
      </c>
      <c r="K2480" s="3" t="s">
        <v>21225</v>
      </c>
      <c r="L2480" s="3" t="s">
        <v>21226</v>
      </c>
      <c r="M2480" s="3" t="s">
        <v>38</v>
      </c>
      <c r="N2480" s="3" t="s">
        <v>7547</v>
      </c>
      <c r="O2480" s="3" t="s">
        <v>21227</v>
      </c>
      <c r="P2480" s="4">
        <v>4.0</v>
      </c>
      <c r="Q2480" s="3" t="s">
        <v>21228</v>
      </c>
      <c r="R2480" s="4">
        <v>0.0</v>
      </c>
      <c r="S2480" s="3" t="s">
        <v>38</v>
      </c>
      <c r="T2480" s="3" t="s">
        <v>21229</v>
      </c>
      <c r="U2480" s="4">
        <v>3.0</v>
      </c>
      <c r="V2480" s="3" t="s">
        <v>38</v>
      </c>
      <c r="W2480" s="3" t="s">
        <v>38</v>
      </c>
      <c r="X2480" s="3" t="s">
        <v>21230</v>
      </c>
      <c r="Y2480" s="5">
        <f t="shared" si="1"/>
        <v>2007</v>
      </c>
      <c r="Z2480" s="5">
        <f t="shared" si="2"/>
        <v>2</v>
      </c>
      <c r="AA2480" s="5">
        <f t="shared" si="3"/>
        <v>2</v>
      </c>
      <c r="AB2480" s="5">
        <f t="shared" si="4"/>
        <v>0</v>
      </c>
      <c r="AC2480" s="5">
        <f t="shared" si="5"/>
        <v>0</v>
      </c>
      <c r="AD2480" s="5">
        <f t="shared" si="6"/>
        <v>0</v>
      </c>
    </row>
    <row r="2481" ht="15.75" customHeight="1">
      <c r="A2481" s="3" t="s">
        <v>30</v>
      </c>
      <c r="B2481" s="3" t="s">
        <v>31</v>
      </c>
      <c r="C2481" s="3" t="s">
        <v>19366</v>
      </c>
      <c r="D2481" s="3" t="s">
        <v>21231</v>
      </c>
      <c r="E2481" s="3" t="s">
        <v>21232</v>
      </c>
      <c r="F2481" s="3" t="s">
        <v>21224</v>
      </c>
      <c r="G2481" s="3" t="s">
        <v>38</v>
      </c>
      <c r="H2481" s="3" t="s">
        <v>38</v>
      </c>
      <c r="I2481" s="3" t="s">
        <v>856</v>
      </c>
      <c r="J2481" s="3" t="s">
        <v>118</v>
      </c>
      <c r="K2481" s="3" t="s">
        <v>21233</v>
      </c>
      <c r="L2481" s="3" t="s">
        <v>21234</v>
      </c>
      <c r="M2481" s="3" t="s">
        <v>38</v>
      </c>
      <c r="N2481" s="3" t="s">
        <v>7547</v>
      </c>
      <c r="O2481" s="3" t="s">
        <v>21227</v>
      </c>
      <c r="P2481" s="4">
        <v>0.0</v>
      </c>
      <c r="Q2481" s="3" t="s">
        <v>38</v>
      </c>
      <c r="R2481" s="4">
        <v>6.0</v>
      </c>
      <c r="S2481" s="3" t="s">
        <v>21235</v>
      </c>
      <c r="T2481" s="3" t="s">
        <v>21236</v>
      </c>
      <c r="U2481" s="4">
        <v>3.0</v>
      </c>
      <c r="V2481" s="3" t="s">
        <v>38</v>
      </c>
      <c r="W2481" s="3" t="s">
        <v>38</v>
      </c>
      <c r="X2481" s="3" t="s">
        <v>21237</v>
      </c>
      <c r="Y2481" s="5">
        <f t="shared" si="1"/>
        <v>2007</v>
      </c>
      <c r="Z2481" s="5">
        <f t="shared" si="2"/>
        <v>2</v>
      </c>
      <c r="AA2481" s="5">
        <f t="shared" si="3"/>
        <v>2</v>
      </c>
      <c r="AB2481" s="5">
        <f t="shared" si="4"/>
        <v>0</v>
      </c>
      <c r="AC2481" s="5">
        <f t="shared" si="5"/>
        <v>0</v>
      </c>
      <c r="AD2481" s="5">
        <f t="shared" si="6"/>
        <v>0</v>
      </c>
    </row>
    <row r="2482" ht="15.75" customHeight="1">
      <c r="A2482" s="3" t="s">
        <v>30</v>
      </c>
      <c r="B2482" s="3" t="s">
        <v>31</v>
      </c>
      <c r="C2482" s="3" t="s">
        <v>21238</v>
      </c>
      <c r="D2482" s="3" t="s">
        <v>21239</v>
      </c>
      <c r="E2482" s="3" t="s">
        <v>21240</v>
      </c>
      <c r="F2482" s="3" t="s">
        <v>21241</v>
      </c>
      <c r="G2482" s="3" t="s">
        <v>38</v>
      </c>
      <c r="H2482" s="3" t="s">
        <v>38</v>
      </c>
      <c r="I2482" s="3" t="s">
        <v>856</v>
      </c>
      <c r="J2482" s="3" t="s">
        <v>118</v>
      </c>
      <c r="K2482" s="3" t="s">
        <v>18217</v>
      </c>
      <c r="L2482" s="3" t="s">
        <v>18218</v>
      </c>
      <c r="M2482" s="3" t="s">
        <v>38</v>
      </c>
      <c r="N2482" s="3" t="s">
        <v>17659</v>
      </c>
      <c r="O2482" s="3" t="s">
        <v>21242</v>
      </c>
      <c r="P2482" s="4">
        <v>0.0</v>
      </c>
      <c r="Q2482" s="3" t="s">
        <v>38</v>
      </c>
      <c r="R2482" s="4">
        <v>0.0</v>
      </c>
      <c r="S2482" s="3" t="s">
        <v>38</v>
      </c>
      <c r="T2482" s="3" t="s">
        <v>21243</v>
      </c>
      <c r="U2482" s="4">
        <v>2.0</v>
      </c>
      <c r="V2482" s="3" t="s">
        <v>38</v>
      </c>
      <c r="W2482" s="3" t="s">
        <v>38</v>
      </c>
      <c r="X2482" s="3" t="s">
        <v>21244</v>
      </c>
      <c r="Y2482" s="5">
        <f t="shared" si="1"/>
        <v>2007</v>
      </c>
      <c r="Z2482" s="5">
        <f t="shared" si="2"/>
        <v>2</v>
      </c>
      <c r="AA2482" s="5">
        <f t="shared" si="3"/>
        <v>7</v>
      </c>
      <c r="AB2482" s="5">
        <f t="shared" si="4"/>
        <v>0</v>
      </c>
      <c r="AC2482" s="5">
        <f t="shared" si="5"/>
        <v>0</v>
      </c>
      <c r="AD2482" s="5">
        <f t="shared" si="6"/>
        <v>0</v>
      </c>
    </row>
    <row r="2483" ht="15.75" customHeight="1">
      <c r="A2483" s="3" t="s">
        <v>30</v>
      </c>
      <c r="B2483" s="3" t="s">
        <v>47</v>
      </c>
      <c r="C2483" s="3" t="s">
        <v>21245</v>
      </c>
      <c r="D2483" s="3" t="s">
        <v>21246</v>
      </c>
      <c r="E2483" s="3" t="s">
        <v>21247</v>
      </c>
      <c r="F2483" s="3" t="s">
        <v>19867</v>
      </c>
      <c r="G2483" s="3" t="s">
        <v>21248</v>
      </c>
      <c r="H2483" s="3" t="s">
        <v>18627</v>
      </c>
      <c r="I2483" s="3" t="s">
        <v>826</v>
      </c>
      <c r="J2483" s="3" t="s">
        <v>776</v>
      </c>
      <c r="K2483" s="3" t="s">
        <v>13267</v>
      </c>
      <c r="L2483" s="3" t="s">
        <v>13268</v>
      </c>
      <c r="M2483" s="3" t="s">
        <v>30</v>
      </c>
      <c r="N2483" s="3" t="s">
        <v>19186</v>
      </c>
      <c r="O2483" s="3" t="s">
        <v>11561</v>
      </c>
      <c r="P2483" s="4">
        <v>0.0</v>
      </c>
      <c r="Q2483" s="3" t="s">
        <v>38</v>
      </c>
      <c r="R2483" s="4">
        <v>2.0</v>
      </c>
      <c r="S2483" s="3" t="s">
        <v>21249</v>
      </c>
      <c r="T2483" s="3" t="s">
        <v>21250</v>
      </c>
      <c r="U2483" s="4">
        <v>1.0</v>
      </c>
      <c r="V2483" s="3" t="s">
        <v>38</v>
      </c>
      <c r="W2483" s="3" t="s">
        <v>38</v>
      </c>
      <c r="X2483" s="3" t="s">
        <v>21251</v>
      </c>
      <c r="Y2483" s="5">
        <f t="shared" si="1"/>
        <v>2007</v>
      </c>
      <c r="Z2483" s="5">
        <f t="shared" si="2"/>
        <v>11</v>
      </c>
      <c r="AA2483" s="5">
        <f t="shared" si="3"/>
        <v>16</v>
      </c>
      <c r="AB2483" s="5">
        <f t="shared" si="4"/>
        <v>2008</v>
      </c>
      <c r="AC2483" s="5">
        <f t="shared" si="5"/>
        <v>8</v>
      </c>
      <c r="AD2483" s="5">
        <f t="shared" si="6"/>
        <v>11</v>
      </c>
    </row>
    <row r="2484" ht="15.75" customHeight="1">
      <c r="A2484" s="3" t="s">
        <v>30</v>
      </c>
      <c r="B2484" s="3" t="s">
        <v>47</v>
      </c>
      <c r="C2484" s="3" t="s">
        <v>21252</v>
      </c>
      <c r="D2484" s="3" t="s">
        <v>21253</v>
      </c>
      <c r="E2484" s="3" t="s">
        <v>21254</v>
      </c>
      <c r="F2484" s="3" t="s">
        <v>19470</v>
      </c>
      <c r="G2484" s="3" t="s">
        <v>21255</v>
      </c>
      <c r="H2484" s="3" t="s">
        <v>18611</v>
      </c>
      <c r="I2484" s="3" t="s">
        <v>593</v>
      </c>
      <c r="J2484" s="3" t="s">
        <v>954</v>
      </c>
      <c r="K2484" s="3" t="s">
        <v>21256</v>
      </c>
      <c r="L2484" s="3" t="s">
        <v>21257</v>
      </c>
      <c r="M2484" s="3" t="s">
        <v>38</v>
      </c>
      <c r="N2484" s="3" t="s">
        <v>4771</v>
      </c>
      <c r="O2484" s="3" t="s">
        <v>38</v>
      </c>
      <c r="P2484" s="4">
        <v>0.0</v>
      </c>
      <c r="Q2484" s="3" t="s">
        <v>38</v>
      </c>
      <c r="R2484" s="4">
        <v>1.0</v>
      </c>
      <c r="S2484" s="3" t="s">
        <v>21258</v>
      </c>
      <c r="T2484" s="3" t="s">
        <v>21259</v>
      </c>
      <c r="U2484" s="4">
        <v>1.0</v>
      </c>
      <c r="V2484" s="3" t="s">
        <v>38</v>
      </c>
      <c r="W2484" s="3" t="s">
        <v>38</v>
      </c>
      <c r="X2484" s="3" t="s">
        <v>21260</v>
      </c>
      <c r="Y2484" s="5">
        <f t="shared" si="1"/>
        <v>2008</v>
      </c>
      <c r="Z2484" s="5">
        <f t="shared" si="2"/>
        <v>2</v>
      </c>
      <c r="AA2484" s="5">
        <f t="shared" si="3"/>
        <v>27</v>
      </c>
      <c r="AB2484" s="5">
        <f t="shared" si="4"/>
        <v>2008</v>
      </c>
      <c r="AC2484" s="5">
        <f t="shared" si="5"/>
        <v>8</v>
      </c>
      <c r="AD2484" s="5">
        <f t="shared" si="6"/>
        <v>1</v>
      </c>
    </row>
    <row r="2485" ht="15.75" customHeight="1">
      <c r="A2485" s="3" t="s">
        <v>30</v>
      </c>
      <c r="B2485" s="3" t="s">
        <v>31</v>
      </c>
      <c r="C2485" s="3" t="s">
        <v>21261</v>
      </c>
      <c r="D2485" s="3" t="s">
        <v>21262</v>
      </c>
      <c r="E2485" s="3" t="s">
        <v>21263</v>
      </c>
      <c r="F2485" s="3" t="s">
        <v>21264</v>
      </c>
      <c r="G2485" s="3" t="s">
        <v>38</v>
      </c>
      <c r="H2485" s="3" t="s">
        <v>38</v>
      </c>
      <c r="I2485" s="3" t="s">
        <v>78</v>
      </c>
      <c r="J2485" s="3" t="s">
        <v>118</v>
      </c>
      <c r="K2485" s="3" t="s">
        <v>21265</v>
      </c>
      <c r="L2485" s="3" t="s">
        <v>21266</v>
      </c>
      <c r="M2485" s="3" t="s">
        <v>38</v>
      </c>
      <c r="N2485" s="3" t="s">
        <v>642</v>
      </c>
      <c r="O2485" s="3" t="s">
        <v>15907</v>
      </c>
      <c r="P2485" s="4">
        <v>6.0</v>
      </c>
      <c r="Q2485" s="3" t="s">
        <v>21267</v>
      </c>
      <c r="R2485" s="4">
        <v>2.0</v>
      </c>
      <c r="S2485" s="3" t="s">
        <v>21268</v>
      </c>
      <c r="T2485" s="3" t="s">
        <v>21269</v>
      </c>
      <c r="U2485" s="4">
        <v>2.0</v>
      </c>
      <c r="V2485" s="3" t="s">
        <v>38</v>
      </c>
      <c r="W2485" s="3" t="s">
        <v>38</v>
      </c>
      <c r="X2485" s="3" t="s">
        <v>21270</v>
      </c>
      <c r="Y2485" s="5">
        <f t="shared" si="1"/>
        <v>2007</v>
      </c>
      <c r="Z2485" s="5">
        <f t="shared" si="2"/>
        <v>1</v>
      </c>
      <c r="AA2485" s="5">
        <f t="shared" si="3"/>
        <v>18</v>
      </c>
      <c r="AB2485" s="5">
        <f t="shared" si="4"/>
        <v>0</v>
      </c>
      <c r="AC2485" s="5">
        <f t="shared" si="5"/>
        <v>0</v>
      </c>
      <c r="AD2485" s="5">
        <f t="shared" si="6"/>
        <v>0</v>
      </c>
    </row>
    <row r="2486" ht="15.75" customHeight="1">
      <c r="A2486" s="3" t="s">
        <v>30</v>
      </c>
      <c r="B2486" s="3" t="s">
        <v>31</v>
      </c>
      <c r="C2486" s="3" t="s">
        <v>21271</v>
      </c>
      <c r="D2486" s="3" t="s">
        <v>21272</v>
      </c>
      <c r="E2486" s="3" t="s">
        <v>21273</v>
      </c>
      <c r="F2486" s="3" t="s">
        <v>21274</v>
      </c>
      <c r="G2486" s="3" t="s">
        <v>38</v>
      </c>
      <c r="H2486" s="3" t="s">
        <v>38</v>
      </c>
      <c r="I2486" s="3" t="s">
        <v>7987</v>
      </c>
      <c r="J2486" s="3" t="s">
        <v>39</v>
      </c>
      <c r="K2486" s="3" t="s">
        <v>20021</v>
      </c>
      <c r="L2486" s="3" t="s">
        <v>20022</v>
      </c>
      <c r="M2486" s="3" t="s">
        <v>30</v>
      </c>
      <c r="N2486" s="3" t="s">
        <v>20023</v>
      </c>
      <c r="O2486" s="3" t="s">
        <v>1786</v>
      </c>
      <c r="P2486" s="4">
        <v>0.0</v>
      </c>
      <c r="Q2486" s="3" t="s">
        <v>38</v>
      </c>
      <c r="R2486" s="4">
        <v>0.0</v>
      </c>
      <c r="S2486" s="3" t="s">
        <v>38</v>
      </c>
      <c r="T2486" s="3" t="s">
        <v>21275</v>
      </c>
      <c r="U2486" s="4">
        <v>1.0</v>
      </c>
      <c r="V2486" s="3" t="s">
        <v>38</v>
      </c>
      <c r="W2486" s="3" t="s">
        <v>38</v>
      </c>
      <c r="X2486" s="3" t="s">
        <v>21276</v>
      </c>
      <c r="Y2486" s="5">
        <f t="shared" si="1"/>
        <v>2007</v>
      </c>
      <c r="Z2486" s="5">
        <f t="shared" si="2"/>
        <v>1</v>
      </c>
      <c r="AA2486" s="5">
        <f t="shared" si="3"/>
        <v>19</v>
      </c>
      <c r="AB2486" s="5">
        <f t="shared" si="4"/>
        <v>0</v>
      </c>
      <c r="AC2486" s="5">
        <f t="shared" si="5"/>
        <v>0</v>
      </c>
      <c r="AD2486" s="5">
        <f t="shared" si="6"/>
        <v>0</v>
      </c>
    </row>
    <row r="2487" ht="15.75" customHeight="1">
      <c r="A2487" s="3" t="s">
        <v>30</v>
      </c>
      <c r="B2487" s="3" t="s">
        <v>31</v>
      </c>
      <c r="C2487" s="3" t="s">
        <v>21277</v>
      </c>
      <c r="D2487" s="3" t="s">
        <v>21278</v>
      </c>
      <c r="E2487" s="3" t="s">
        <v>21279</v>
      </c>
      <c r="F2487" s="3" t="s">
        <v>21264</v>
      </c>
      <c r="G2487" s="3" t="s">
        <v>38</v>
      </c>
      <c r="H2487" s="3" t="s">
        <v>38</v>
      </c>
      <c r="I2487" s="3" t="s">
        <v>78</v>
      </c>
      <c r="J2487" s="3" t="s">
        <v>118</v>
      </c>
      <c r="K2487" s="3" t="s">
        <v>21280</v>
      </c>
      <c r="L2487" s="3" t="s">
        <v>21281</v>
      </c>
      <c r="M2487" s="3" t="s">
        <v>38</v>
      </c>
      <c r="N2487" s="3" t="s">
        <v>642</v>
      </c>
      <c r="O2487" s="3" t="s">
        <v>15907</v>
      </c>
      <c r="P2487" s="4">
        <v>0.0</v>
      </c>
      <c r="Q2487" s="3" t="s">
        <v>38</v>
      </c>
      <c r="R2487" s="4">
        <v>0.0</v>
      </c>
      <c r="S2487" s="3" t="s">
        <v>38</v>
      </c>
      <c r="T2487" s="3" t="s">
        <v>21282</v>
      </c>
      <c r="U2487" s="4">
        <v>2.0</v>
      </c>
      <c r="V2487" s="3" t="s">
        <v>38</v>
      </c>
      <c r="W2487" s="3" t="s">
        <v>38</v>
      </c>
      <c r="X2487" s="3" t="s">
        <v>21283</v>
      </c>
      <c r="Y2487" s="5">
        <f t="shared" si="1"/>
        <v>2007</v>
      </c>
      <c r="Z2487" s="5">
        <f t="shared" si="2"/>
        <v>1</v>
      </c>
      <c r="AA2487" s="5">
        <f t="shared" si="3"/>
        <v>18</v>
      </c>
      <c r="AB2487" s="5">
        <f t="shared" si="4"/>
        <v>0</v>
      </c>
      <c r="AC2487" s="5">
        <f t="shared" si="5"/>
        <v>0</v>
      </c>
      <c r="AD2487" s="5">
        <f t="shared" si="6"/>
        <v>0</v>
      </c>
    </row>
    <row r="2488" ht="15.75" customHeight="1">
      <c r="A2488" s="3" t="s">
        <v>30</v>
      </c>
      <c r="B2488" s="3" t="s">
        <v>47</v>
      </c>
      <c r="C2488" s="3" t="s">
        <v>21284</v>
      </c>
      <c r="D2488" s="3" t="s">
        <v>21285</v>
      </c>
      <c r="E2488" s="3" t="s">
        <v>21286</v>
      </c>
      <c r="F2488" s="3" t="s">
        <v>21287</v>
      </c>
      <c r="G2488" s="3" t="s">
        <v>21288</v>
      </c>
      <c r="H2488" s="3" t="s">
        <v>21289</v>
      </c>
      <c r="I2488" s="3" t="s">
        <v>856</v>
      </c>
      <c r="J2488" s="3" t="s">
        <v>118</v>
      </c>
      <c r="K2488" s="3" t="s">
        <v>21290</v>
      </c>
      <c r="L2488" s="3" t="s">
        <v>21291</v>
      </c>
      <c r="M2488" s="3" t="s">
        <v>38</v>
      </c>
      <c r="N2488" s="3" t="s">
        <v>17659</v>
      </c>
      <c r="O2488" s="3" t="s">
        <v>21292</v>
      </c>
      <c r="P2488" s="4">
        <v>0.0</v>
      </c>
      <c r="Q2488" s="3" t="s">
        <v>38</v>
      </c>
      <c r="R2488" s="4">
        <v>0.0</v>
      </c>
      <c r="S2488" s="3" t="s">
        <v>38</v>
      </c>
      <c r="T2488" s="3" t="s">
        <v>21293</v>
      </c>
      <c r="U2488" s="4">
        <v>1.0</v>
      </c>
      <c r="V2488" s="3" t="s">
        <v>38</v>
      </c>
      <c r="W2488" s="3" t="s">
        <v>38</v>
      </c>
      <c r="X2488" s="3" t="s">
        <v>21294</v>
      </c>
      <c r="Y2488" s="5">
        <f t="shared" si="1"/>
        <v>2008</v>
      </c>
      <c r="Z2488" s="5">
        <f t="shared" si="2"/>
        <v>1</v>
      </c>
      <c r="AA2488" s="5">
        <f t="shared" si="3"/>
        <v>25</v>
      </c>
      <c r="AB2488" s="5">
        <f t="shared" si="4"/>
        <v>2008</v>
      </c>
      <c r="AC2488" s="5">
        <f t="shared" si="5"/>
        <v>7</v>
      </c>
      <c r="AD2488" s="5">
        <f t="shared" si="6"/>
        <v>21</v>
      </c>
    </row>
    <row r="2489" ht="15.75" customHeight="1">
      <c r="A2489" s="3" t="s">
        <v>30</v>
      </c>
      <c r="B2489" s="3" t="s">
        <v>47</v>
      </c>
      <c r="C2489" s="3" t="s">
        <v>19953</v>
      </c>
      <c r="D2489" s="3" t="s">
        <v>21295</v>
      </c>
      <c r="E2489" s="3" t="s">
        <v>21296</v>
      </c>
      <c r="F2489" s="3" t="s">
        <v>20408</v>
      </c>
      <c r="G2489" s="3" t="s">
        <v>21297</v>
      </c>
      <c r="H2489" s="3" t="s">
        <v>21289</v>
      </c>
      <c r="I2489" s="3" t="s">
        <v>19127</v>
      </c>
      <c r="J2489" s="3" t="s">
        <v>1435</v>
      </c>
      <c r="K2489" s="3" t="s">
        <v>18084</v>
      </c>
      <c r="L2489" s="3" t="s">
        <v>18085</v>
      </c>
      <c r="M2489" s="3" t="s">
        <v>30</v>
      </c>
      <c r="N2489" s="3" t="s">
        <v>19064</v>
      </c>
      <c r="O2489" s="3" t="s">
        <v>12296</v>
      </c>
      <c r="P2489" s="4">
        <v>0.0</v>
      </c>
      <c r="Q2489" s="3" t="s">
        <v>38</v>
      </c>
      <c r="R2489" s="4">
        <v>0.0</v>
      </c>
      <c r="S2489" s="3" t="s">
        <v>38</v>
      </c>
      <c r="T2489" s="3" t="s">
        <v>21298</v>
      </c>
      <c r="U2489" s="4">
        <v>1.0</v>
      </c>
      <c r="V2489" s="3" t="s">
        <v>38</v>
      </c>
      <c r="W2489" s="3" t="s">
        <v>38</v>
      </c>
      <c r="X2489" s="3" t="s">
        <v>21299</v>
      </c>
      <c r="Y2489" s="5">
        <f t="shared" si="1"/>
        <v>2008</v>
      </c>
      <c r="Z2489" s="5">
        <f t="shared" si="2"/>
        <v>2</v>
      </c>
      <c r="AA2489" s="5">
        <f t="shared" si="3"/>
        <v>1</v>
      </c>
      <c r="AB2489" s="5">
        <f t="shared" si="4"/>
        <v>2008</v>
      </c>
      <c r="AC2489" s="5">
        <f t="shared" si="5"/>
        <v>7</v>
      </c>
      <c r="AD2489" s="5">
        <f t="shared" si="6"/>
        <v>21</v>
      </c>
    </row>
    <row r="2490" ht="15.75" customHeight="1">
      <c r="A2490" s="3" t="s">
        <v>30</v>
      </c>
      <c r="B2490" s="3" t="s">
        <v>47</v>
      </c>
      <c r="C2490" s="3" t="s">
        <v>21300</v>
      </c>
      <c r="D2490" s="3" t="s">
        <v>21301</v>
      </c>
      <c r="E2490" s="3" t="s">
        <v>21302</v>
      </c>
      <c r="F2490" s="3" t="s">
        <v>20408</v>
      </c>
      <c r="G2490" s="3" t="s">
        <v>21303</v>
      </c>
      <c r="H2490" s="3" t="s">
        <v>21289</v>
      </c>
      <c r="I2490" s="3" t="s">
        <v>19127</v>
      </c>
      <c r="J2490" s="3" t="s">
        <v>1435</v>
      </c>
      <c r="K2490" s="3" t="s">
        <v>18084</v>
      </c>
      <c r="L2490" s="3" t="s">
        <v>18085</v>
      </c>
      <c r="M2490" s="3" t="s">
        <v>30</v>
      </c>
      <c r="N2490" s="3" t="s">
        <v>19064</v>
      </c>
      <c r="O2490" s="3" t="s">
        <v>12296</v>
      </c>
      <c r="P2490" s="4">
        <v>0.0</v>
      </c>
      <c r="Q2490" s="3" t="s">
        <v>38</v>
      </c>
      <c r="R2490" s="4">
        <v>0.0</v>
      </c>
      <c r="S2490" s="3" t="s">
        <v>38</v>
      </c>
      <c r="T2490" s="3" t="s">
        <v>21304</v>
      </c>
      <c r="U2490" s="4">
        <v>1.0</v>
      </c>
      <c r="V2490" s="3" t="s">
        <v>38</v>
      </c>
      <c r="W2490" s="3" t="s">
        <v>38</v>
      </c>
      <c r="X2490" s="3" t="s">
        <v>21305</v>
      </c>
      <c r="Y2490" s="5">
        <f t="shared" si="1"/>
        <v>2008</v>
      </c>
      <c r="Z2490" s="5">
        <f t="shared" si="2"/>
        <v>2</v>
      </c>
      <c r="AA2490" s="5">
        <f t="shared" si="3"/>
        <v>1</v>
      </c>
      <c r="AB2490" s="5">
        <f t="shared" si="4"/>
        <v>2008</v>
      </c>
      <c r="AC2490" s="5">
        <f t="shared" si="5"/>
        <v>7</v>
      </c>
      <c r="AD2490" s="5">
        <f t="shared" si="6"/>
        <v>21</v>
      </c>
    </row>
    <row r="2491" ht="15.75" customHeight="1">
      <c r="A2491" s="3" t="s">
        <v>30</v>
      </c>
      <c r="B2491" s="3" t="s">
        <v>47</v>
      </c>
      <c r="C2491" s="3" t="s">
        <v>20699</v>
      </c>
      <c r="D2491" s="3" t="s">
        <v>21306</v>
      </c>
      <c r="E2491" s="3" t="s">
        <v>21307</v>
      </c>
      <c r="F2491" s="3" t="s">
        <v>19369</v>
      </c>
      <c r="G2491" s="3" t="s">
        <v>21308</v>
      </c>
      <c r="H2491" s="3" t="s">
        <v>21289</v>
      </c>
      <c r="I2491" s="3" t="s">
        <v>19127</v>
      </c>
      <c r="J2491" s="3" t="s">
        <v>1435</v>
      </c>
      <c r="K2491" s="3" t="s">
        <v>13978</v>
      </c>
      <c r="L2491" s="3" t="s">
        <v>312</v>
      </c>
      <c r="M2491" s="3" t="s">
        <v>30</v>
      </c>
      <c r="N2491" s="3" t="s">
        <v>19064</v>
      </c>
      <c r="O2491" s="3" t="s">
        <v>21309</v>
      </c>
      <c r="P2491" s="4">
        <v>0.0</v>
      </c>
      <c r="Q2491" s="3" t="s">
        <v>38</v>
      </c>
      <c r="R2491" s="4">
        <v>0.0</v>
      </c>
      <c r="S2491" s="3" t="s">
        <v>38</v>
      </c>
      <c r="T2491" s="3" t="s">
        <v>21310</v>
      </c>
      <c r="U2491" s="4">
        <v>1.0</v>
      </c>
      <c r="V2491" s="3" t="s">
        <v>38</v>
      </c>
      <c r="W2491" s="3" t="s">
        <v>38</v>
      </c>
      <c r="X2491" s="3" t="s">
        <v>21311</v>
      </c>
      <c r="Y2491" s="5">
        <f t="shared" si="1"/>
        <v>2008</v>
      </c>
      <c r="Z2491" s="5">
        <f t="shared" si="2"/>
        <v>3</v>
      </c>
      <c r="AA2491" s="5">
        <f t="shared" si="3"/>
        <v>3</v>
      </c>
      <c r="AB2491" s="5">
        <f t="shared" si="4"/>
        <v>2008</v>
      </c>
      <c r="AC2491" s="5">
        <f t="shared" si="5"/>
        <v>7</v>
      </c>
      <c r="AD2491" s="5">
        <f t="shared" si="6"/>
        <v>21</v>
      </c>
    </row>
    <row r="2492" ht="15.75" customHeight="1">
      <c r="A2492" s="3" t="s">
        <v>30</v>
      </c>
      <c r="B2492" s="3" t="s">
        <v>47</v>
      </c>
      <c r="C2492" s="3" t="s">
        <v>21312</v>
      </c>
      <c r="D2492" s="3" t="s">
        <v>21313</v>
      </c>
      <c r="E2492" s="3" t="s">
        <v>21314</v>
      </c>
      <c r="F2492" s="3" t="s">
        <v>19711</v>
      </c>
      <c r="G2492" s="3" t="s">
        <v>21315</v>
      </c>
      <c r="H2492" s="3" t="s">
        <v>18761</v>
      </c>
      <c r="I2492" s="3" t="s">
        <v>11540</v>
      </c>
      <c r="J2492" s="3" t="s">
        <v>11541</v>
      </c>
      <c r="K2492" s="3" t="s">
        <v>21316</v>
      </c>
      <c r="L2492" s="3" t="s">
        <v>21317</v>
      </c>
      <c r="M2492" s="3" t="s">
        <v>38</v>
      </c>
      <c r="N2492" s="3" t="s">
        <v>38</v>
      </c>
      <c r="O2492" s="3" t="s">
        <v>10386</v>
      </c>
      <c r="P2492" s="4">
        <v>0.0</v>
      </c>
      <c r="Q2492" s="3" t="s">
        <v>38</v>
      </c>
      <c r="R2492" s="4">
        <v>0.0</v>
      </c>
      <c r="S2492" s="3" t="s">
        <v>38</v>
      </c>
      <c r="T2492" s="3" t="s">
        <v>21318</v>
      </c>
      <c r="U2492" s="4">
        <v>1.0</v>
      </c>
      <c r="V2492" s="3" t="s">
        <v>38</v>
      </c>
      <c r="W2492" s="3" t="s">
        <v>38</v>
      </c>
      <c r="X2492" s="3" t="s">
        <v>21319</v>
      </c>
      <c r="Y2492" s="5">
        <f t="shared" si="1"/>
        <v>2007</v>
      </c>
      <c r="Z2492" s="5">
        <f t="shared" si="2"/>
        <v>12</v>
      </c>
      <c r="AA2492" s="5">
        <f t="shared" si="3"/>
        <v>21</v>
      </c>
      <c r="AB2492" s="5">
        <f t="shared" si="4"/>
        <v>2008</v>
      </c>
      <c r="AC2492" s="5">
        <f t="shared" si="5"/>
        <v>7</v>
      </c>
      <c r="AD2492" s="5">
        <f t="shared" si="6"/>
        <v>11</v>
      </c>
    </row>
    <row r="2493" ht="15.75" customHeight="1">
      <c r="A2493" s="3" t="s">
        <v>30</v>
      </c>
      <c r="B2493" s="3" t="s">
        <v>47</v>
      </c>
      <c r="C2493" s="3" t="s">
        <v>21320</v>
      </c>
      <c r="D2493" s="3" t="s">
        <v>21321</v>
      </c>
      <c r="E2493" s="3" t="s">
        <v>21322</v>
      </c>
      <c r="F2493" s="3" t="s">
        <v>21323</v>
      </c>
      <c r="G2493" s="3" t="s">
        <v>21324</v>
      </c>
      <c r="H2493" s="3" t="s">
        <v>18761</v>
      </c>
      <c r="I2493" s="3" t="s">
        <v>11540</v>
      </c>
      <c r="J2493" s="3" t="s">
        <v>11541</v>
      </c>
      <c r="K2493" s="3" t="s">
        <v>17339</v>
      </c>
      <c r="L2493" s="3" t="s">
        <v>19732</v>
      </c>
      <c r="M2493" s="3" t="s">
        <v>38</v>
      </c>
      <c r="N2493" s="3" t="s">
        <v>38</v>
      </c>
      <c r="O2493" s="3" t="s">
        <v>38</v>
      </c>
      <c r="P2493" s="4">
        <v>0.0</v>
      </c>
      <c r="Q2493" s="3" t="s">
        <v>38</v>
      </c>
      <c r="R2493" s="4">
        <v>0.0</v>
      </c>
      <c r="S2493" s="3" t="s">
        <v>38</v>
      </c>
      <c r="T2493" s="3" t="s">
        <v>21325</v>
      </c>
      <c r="U2493" s="4">
        <v>1.0</v>
      </c>
      <c r="V2493" s="3" t="s">
        <v>38</v>
      </c>
      <c r="W2493" s="3" t="s">
        <v>38</v>
      </c>
      <c r="X2493" s="3" t="s">
        <v>21326</v>
      </c>
      <c r="Y2493" s="5">
        <f t="shared" si="1"/>
        <v>2008</v>
      </c>
      <c r="Z2493" s="5">
        <f t="shared" si="2"/>
        <v>2</v>
      </c>
      <c r="AA2493" s="5">
        <f t="shared" si="3"/>
        <v>26</v>
      </c>
      <c r="AB2493" s="5">
        <f t="shared" si="4"/>
        <v>2008</v>
      </c>
      <c r="AC2493" s="5">
        <f t="shared" si="5"/>
        <v>7</v>
      </c>
      <c r="AD2493" s="5">
        <f t="shared" si="6"/>
        <v>11</v>
      </c>
    </row>
    <row r="2494" ht="15.75" customHeight="1">
      <c r="A2494" s="3" t="s">
        <v>30</v>
      </c>
      <c r="B2494" s="3" t="s">
        <v>47</v>
      </c>
      <c r="C2494" s="3" t="s">
        <v>21327</v>
      </c>
      <c r="D2494" s="3" t="s">
        <v>21328</v>
      </c>
      <c r="E2494" s="3" t="s">
        <v>21329</v>
      </c>
      <c r="F2494" s="3" t="s">
        <v>19617</v>
      </c>
      <c r="G2494" s="3" t="s">
        <v>21330</v>
      </c>
      <c r="H2494" s="3" t="s">
        <v>18761</v>
      </c>
      <c r="I2494" s="3" t="s">
        <v>11540</v>
      </c>
      <c r="J2494" s="3" t="s">
        <v>11541</v>
      </c>
      <c r="K2494" s="3" t="s">
        <v>21042</v>
      </c>
      <c r="L2494" s="3" t="s">
        <v>21331</v>
      </c>
      <c r="M2494" s="3" t="s">
        <v>38</v>
      </c>
      <c r="N2494" s="3" t="s">
        <v>38</v>
      </c>
      <c r="O2494" s="3" t="s">
        <v>11561</v>
      </c>
      <c r="P2494" s="4">
        <v>0.0</v>
      </c>
      <c r="Q2494" s="3" t="s">
        <v>38</v>
      </c>
      <c r="R2494" s="4">
        <v>0.0</v>
      </c>
      <c r="S2494" s="3" t="s">
        <v>38</v>
      </c>
      <c r="T2494" s="3" t="s">
        <v>21332</v>
      </c>
      <c r="U2494" s="4">
        <v>1.0</v>
      </c>
      <c r="V2494" s="3" t="s">
        <v>38</v>
      </c>
      <c r="W2494" s="3" t="s">
        <v>38</v>
      </c>
      <c r="X2494" s="3" t="s">
        <v>21333</v>
      </c>
      <c r="Y2494" s="5">
        <f t="shared" si="1"/>
        <v>2008</v>
      </c>
      <c r="Z2494" s="5">
        <f t="shared" si="2"/>
        <v>1</v>
      </c>
      <c r="AA2494" s="5">
        <f t="shared" si="3"/>
        <v>28</v>
      </c>
      <c r="AB2494" s="5">
        <f t="shared" si="4"/>
        <v>2008</v>
      </c>
      <c r="AC2494" s="5">
        <f t="shared" si="5"/>
        <v>7</v>
      </c>
      <c r="AD2494" s="5">
        <f t="shared" si="6"/>
        <v>11</v>
      </c>
    </row>
    <row r="2495" ht="15.75" customHeight="1">
      <c r="A2495" s="3" t="s">
        <v>30</v>
      </c>
      <c r="B2495" s="3" t="s">
        <v>47</v>
      </c>
      <c r="C2495" s="3" t="s">
        <v>16295</v>
      </c>
      <c r="D2495" s="3" t="s">
        <v>21334</v>
      </c>
      <c r="E2495" s="3" t="s">
        <v>21335</v>
      </c>
      <c r="F2495" s="3" t="s">
        <v>19617</v>
      </c>
      <c r="G2495" s="3" t="s">
        <v>21336</v>
      </c>
      <c r="H2495" s="3" t="s">
        <v>18761</v>
      </c>
      <c r="I2495" s="3" t="s">
        <v>11540</v>
      </c>
      <c r="J2495" s="3" t="s">
        <v>11541</v>
      </c>
      <c r="K2495" s="3" t="s">
        <v>21042</v>
      </c>
      <c r="L2495" s="3" t="s">
        <v>21331</v>
      </c>
      <c r="M2495" s="3" t="s">
        <v>38</v>
      </c>
      <c r="N2495" s="3" t="s">
        <v>38</v>
      </c>
      <c r="O2495" s="3" t="s">
        <v>11561</v>
      </c>
      <c r="P2495" s="4">
        <v>0.0</v>
      </c>
      <c r="Q2495" s="3" t="s">
        <v>38</v>
      </c>
      <c r="R2495" s="4">
        <v>14.0</v>
      </c>
      <c r="S2495" s="3" t="s">
        <v>21337</v>
      </c>
      <c r="T2495" s="3" t="s">
        <v>21338</v>
      </c>
      <c r="U2495" s="4">
        <v>1.0</v>
      </c>
      <c r="V2495" s="3" t="s">
        <v>38</v>
      </c>
      <c r="W2495" s="3" t="s">
        <v>38</v>
      </c>
      <c r="X2495" s="3" t="s">
        <v>21339</v>
      </c>
      <c r="Y2495" s="5">
        <f t="shared" si="1"/>
        <v>2008</v>
      </c>
      <c r="Z2495" s="5">
        <f t="shared" si="2"/>
        <v>1</v>
      </c>
      <c r="AA2495" s="5">
        <f t="shared" si="3"/>
        <v>28</v>
      </c>
      <c r="AB2495" s="5">
        <f t="shared" si="4"/>
        <v>2008</v>
      </c>
      <c r="AC2495" s="5">
        <f t="shared" si="5"/>
        <v>7</v>
      </c>
      <c r="AD2495" s="5">
        <f t="shared" si="6"/>
        <v>11</v>
      </c>
    </row>
    <row r="2496" ht="15.75" customHeight="1">
      <c r="A2496" s="3" t="s">
        <v>30</v>
      </c>
      <c r="B2496" s="3" t="s">
        <v>47</v>
      </c>
      <c r="C2496" s="3" t="s">
        <v>21340</v>
      </c>
      <c r="D2496" s="3" t="s">
        <v>21341</v>
      </c>
      <c r="E2496" s="3" t="s">
        <v>21342</v>
      </c>
      <c r="F2496" s="3" t="s">
        <v>20983</v>
      </c>
      <c r="G2496" s="3" t="s">
        <v>21343</v>
      </c>
      <c r="H2496" s="3" t="s">
        <v>18761</v>
      </c>
      <c r="I2496" s="3" t="s">
        <v>172</v>
      </c>
      <c r="J2496" s="3" t="s">
        <v>173</v>
      </c>
      <c r="K2496" s="3" t="s">
        <v>19045</v>
      </c>
      <c r="L2496" s="3" t="s">
        <v>19885</v>
      </c>
      <c r="M2496" s="3" t="s">
        <v>121</v>
      </c>
      <c r="N2496" s="3" t="s">
        <v>38</v>
      </c>
      <c r="O2496" s="3" t="s">
        <v>228</v>
      </c>
      <c r="P2496" s="4">
        <v>0.0</v>
      </c>
      <c r="Q2496" s="3" t="s">
        <v>38</v>
      </c>
      <c r="R2496" s="4">
        <v>0.0</v>
      </c>
      <c r="S2496" s="3" t="s">
        <v>38</v>
      </c>
      <c r="T2496" s="3" t="s">
        <v>21344</v>
      </c>
      <c r="U2496" s="4">
        <v>1.0</v>
      </c>
      <c r="V2496" s="3" t="s">
        <v>38</v>
      </c>
      <c r="W2496" s="3" t="s">
        <v>38</v>
      </c>
      <c r="X2496" s="3" t="s">
        <v>21345</v>
      </c>
      <c r="Y2496" s="5">
        <f t="shared" si="1"/>
        <v>2008</v>
      </c>
      <c r="Z2496" s="5">
        <f t="shared" si="2"/>
        <v>2</v>
      </c>
      <c r="AA2496" s="5">
        <f t="shared" si="3"/>
        <v>12</v>
      </c>
      <c r="AB2496" s="5">
        <f t="shared" si="4"/>
        <v>2008</v>
      </c>
      <c r="AC2496" s="5">
        <f t="shared" si="5"/>
        <v>7</v>
      </c>
      <c r="AD2496" s="5">
        <f t="shared" si="6"/>
        <v>11</v>
      </c>
    </row>
    <row r="2497" ht="15.75" customHeight="1">
      <c r="A2497" s="3" t="s">
        <v>30</v>
      </c>
      <c r="B2497" s="3" t="s">
        <v>47</v>
      </c>
      <c r="C2497" s="3" t="s">
        <v>21346</v>
      </c>
      <c r="D2497" s="3" t="s">
        <v>21347</v>
      </c>
      <c r="E2497" s="3" t="s">
        <v>21348</v>
      </c>
      <c r="F2497" s="3" t="s">
        <v>21349</v>
      </c>
      <c r="G2497" s="3" t="s">
        <v>21350</v>
      </c>
      <c r="H2497" s="3" t="s">
        <v>18761</v>
      </c>
      <c r="I2497" s="3" t="s">
        <v>19242</v>
      </c>
      <c r="J2497" s="3" t="s">
        <v>19159</v>
      </c>
      <c r="K2497" s="3" t="s">
        <v>19160</v>
      </c>
      <c r="L2497" s="3" t="s">
        <v>19161</v>
      </c>
      <c r="M2497" s="3" t="s">
        <v>30</v>
      </c>
      <c r="N2497" s="3" t="s">
        <v>19331</v>
      </c>
      <c r="O2497" s="3" t="s">
        <v>21351</v>
      </c>
      <c r="P2497" s="4">
        <v>0.0</v>
      </c>
      <c r="Q2497" s="3" t="s">
        <v>38</v>
      </c>
      <c r="R2497" s="4">
        <v>1.0</v>
      </c>
      <c r="S2497" s="3" t="s">
        <v>18805</v>
      </c>
      <c r="T2497" s="3" t="s">
        <v>21352</v>
      </c>
      <c r="U2497" s="4">
        <v>1.0</v>
      </c>
      <c r="V2497" s="3" t="s">
        <v>38</v>
      </c>
      <c r="W2497" s="3" t="s">
        <v>38</v>
      </c>
      <c r="X2497" s="3" t="s">
        <v>21353</v>
      </c>
      <c r="Y2497" s="5">
        <f t="shared" si="1"/>
        <v>2007</v>
      </c>
      <c r="Z2497" s="5">
        <f t="shared" si="2"/>
        <v>12</v>
      </c>
      <c r="AA2497" s="5">
        <f t="shared" si="3"/>
        <v>24</v>
      </c>
      <c r="AB2497" s="5">
        <f t="shared" si="4"/>
        <v>2008</v>
      </c>
      <c r="AC2497" s="5">
        <f t="shared" si="5"/>
        <v>7</v>
      </c>
      <c r="AD2497" s="5">
        <f t="shared" si="6"/>
        <v>11</v>
      </c>
    </row>
    <row r="2498" ht="15.75" customHeight="1">
      <c r="A2498" s="3" t="s">
        <v>30</v>
      </c>
      <c r="B2498" s="3" t="s">
        <v>47</v>
      </c>
      <c r="C2498" s="3" t="s">
        <v>21354</v>
      </c>
      <c r="D2498" s="3" t="s">
        <v>21355</v>
      </c>
      <c r="E2498" s="3" t="s">
        <v>21356</v>
      </c>
      <c r="F2498" s="3" t="s">
        <v>21357</v>
      </c>
      <c r="G2498" s="3" t="s">
        <v>21358</v>
      </c>
      <c r="H2498" s="3" t="s">
        <v>21359</v>
      </c>
      <c r="I2498" s="3" t="s">
        <v>21360</v>
      </c>
      <c r="J2498" s="3" t="s">
        <v>21361</v>
      </c>
      <c r="K2498" s="3" t="s">
        <v>21362</v>
      </c>
      <c r="L2498" s="3" t="s">
        <v>21363</v>
      </c>
      <c r="M2498" s="3" t="s">
        <v>121</v>
      </c>
      <c r="N2498" s="3" t="s">
        <v>19696</v>
      </c>
      <c r="O2498" s="3" t="s">
        <v>21364</v>
      </c>
      <c r="P2498" s="4">
        <v>0.0</v>
      </c>
      <c r="Q2498" s="3" t="s">
        <v>38</v>
      </c>
      <c r="R2498" s="4">
        <v>0.0</v>
      </c>
      <c r="S2498" s="3" t="s">
        <v>38</v>
      </c>
      <c r="T2498" s="3" t="s">
        <v>21365</v>
      </c>
      <c r="U2498" s="4">
        <v>1.0</v>
      </c>
      <c r="V2498" s="3" t="s">
        <v>38</v>
      </c>
      <c r="W2498" s="3" t="s">
        <v>38</v>
      </c>
      <c r="X2498" s="3" t="s">
        <v>21366</v>
      </c>
      <c r="Y2498" s="5">
        <f t="shared" si="1"/>
        <v>2008</v>
      </c>
      <c r="Z2498" s="5">
        <f t="shared" si="2"/>
        <v>1</v>
      </c>
      <c r="AA2498" s="5">
        <f t="shared" si="3"/>
        <v>16</v>
      </c>
      <c r="AB2498" s="5">
        <f t="shared" si="4"/>
        <v>2008</v>
      </c>
      <c r="AC2498" s="5">
        <f t="shared" si="5"/>
        <v>7</v>
      </c>
      <c r="AD2498" s="5">
        <f t="shared" si="6"/>
        <v>1</v>
      </c>
    </row>
    <row r="2499" ht="15.75" customHeight="1">
      <c r="A2499" s="3" t="s">
        <v>30</v>
      </c>
      <c r="B2499" s="3" t="s">
        <v>47</v>
      </c>
      <c r="C2499" s="3" t="s">
        <v>21367</v>
      </c>
      <c r="D2499" s="3" t="s">
        <v>21368</v>
      </c>
      <c r="E2499" s="3" t="s">
        <v>21369</v>
      </c>
      <c r="F2499" s="3" t="s">
        <v>21370</v>
      </c>
      <c r="G2499" s="3" t="s">
        <v>21371</v>
      </c>
      <c r="H2499" s="3" t="s">
        <v>21359</v>
      </c>
      <c r="I2499" s="3" t="s">
        <v>147</v>
      </c>
      <c r="J2499" s="3" t="s">
        <v>148</v>
      </c>
      <c r="K2499" s="3" t="s">
        <v>14070</v>
      </c>
      <c r="L2499" s="3" t="s">
        <v>14071</v>
      </c>
      <c r="M2499" s="3" t="s">
        <v>30</v>
      </c>
      <c r="N2499" s="3" t="s">
        <v>151</v>
      </c>
      <c r="O2499" s="3" t="s">
        <v>16396</v>
      </c>
      <c r="P2499" s="4">
        <v>0.0</v>
      </c>
      <c r="Q2499" s="3" t="s">
        <v>38</v>
      </c>
      <c r="R2499" s="4">
        <v>0.0</v>
      </c>
      <c r="S2499" s="3" t="s">
        <v>38</v>
      </c>
      <c r="T2499" s="3" t="s">
        <v>21372</v>
      </c>
      <c r="U2499" s="4">
        <v>1.0</v>
      </c>
      <c r="V2499" s="3" t="s">
        <v>38</v>
      </c>
      <c r="W2499" s="3" t="s">
        <v>38</v>
      </c>
      <c r="X2499" s="3" t="s">
        <v>21373</v>
      </c>
      <c r="Y2499" s="5">
        <f t="shared" si="1"/>
        <v>2007</v>
      </c>
      <c r="Z2499" s="5">
        <f t="shared" si="2"/>
        <v>8</v>
      </c>
      <c r="AA2499" s="5">
        <f t="shared" si="3"/>
        <v>15</v>
      </c>
      <c r="AB2499" s="5">
        <f t="shared" si="4"/>
        <v>2008</v>
      </c>
      <c r="AC2499" s="5">
        <f t="shared" si="5"/>
        <v>7</v>
      </c>
      <c r="AD2499" s="5">
        <f t="shared" si="6"/>
        <v>1</v>
      </c>
    </row>
    <row r="2500" ht="15.75" customHeight="1">
      <c r="A2500" s="3" t="s">
        <v>30</v>
      </c>
      <c r="B2500" s="3" t="s">
        <v>47</v>
      </c>
      <c r="C2500" s="3" t="s">
        <v>21374</v>
      </c>
      <c r="D2500" s="3" t="s">
        <v>21375</v>
      </c>
      <c r="E2500" s="3" t="s">
        <v>21376</v>
      </c>
      <c r="F2500" s="3" t="s">
        <v>21190</v>
      </c>
      <c r="G2500" s="3" t="s">
        <v>21377</v>
      </c>
      <c r="H2500" s="3" t="s">
        <v>21359</v>
      </c>
      <c r="I2500" s="3" t="s">
        <v>593</v>
      </c>
      <c r="J2500" s="3" t="s">
        <v>954</v>
      </c>
      <c r="K2500" s="3" t="s">
        <v>21378</v>
      </c>
      <c r="L2500" s="3" t="s">
        <v>3197</v>
      </c>
      <c r="M2500" s="3" t="s">
        <v>38</v>
      </c>
      <c r="N2500" s="3" t="s">
        <v>4771</v>
      </c>
      <c r="O2500" s="3" t="s">
        <v>529</v>
      </c>
      <c r="P2500" s="4">
        <v>0.0</v>
      </c>
      <c r="Q2500" s="3" t="s">
        <v>38</v>
      </c>
      <c r="R2500" s="4">
        <v>0.0</v>
      </c>
      <c r="S2500" s="3" t="s">
        <v>38</v>
      </c>
      <c r="T2500" s="3" t="s">
        <v>21379</v>
      </c>
      <c r="U2500" s="4">
        <v>1.0</v>
      </c>
      <c r="V2500" s="3" t="s">
        <v>38</v>
      </c>
      <c r="W2500" s="3" t="s">
        <v>38</v>
      </c>
      <c r="X2500" s="3" t="s">
        <v>21380</v>
      </c>
      <c r="Y2500" s="5">
        <f t="shared" si="1"/>
        <v>2007</v>
      </c>
      <c r="Z2500" s="5">
        <f t="shared" si="2"/>
        <v>12</v>
      </c>
      <c r="AA2500" s="5">
        <f t="shared" si="3"/>
        <v>20</v>
      </c>
      <c r="AB2500" s="5">
        <f t="shared" si="4"/>
        <v>2008</v>
      </c>
      <c r="AC2500" s="5">
        <f t="shared" si="5"/>
        <v>7</v>
      </c>
      <c r="AD2500" s="5">
        <f t="shared" si="6"/>
        <v>1</v>
      </c>
    </row>
    <row r="2501" ht="15.75" customHeight="1">
      <c r="A2501" s="3" t="s">
        <v>30</v>
      </c>
      <c r="B2501" s="3" t="s">
        <v>47</v>
      </c>
      <c r="C2501" s="3" t="s">
        <v>21381</v>
      </c>
      <c r="D2501" s="3" t="s">
        <v>21382</v>
      </c>
      <c r="E2501" s="3" t="s">
        <v>21383</v>
      </c>
      <c r="F2501" s="3" t="s">
        <v>19654</v>
      </c>
      <c r="G2501" s="3" t="s">
        <v>21384</v>
      </c>
      <c r="H2501" s="3" t="s">
        <v>21359</v>
      </c>
      <c r="I2501" s="3" t="s">
        <v>593</v>
      </c>
      <c r="J2501" s="3" t="s">
        <v>954</v>
      </c>
      <c r="K2501" s="3" t="s">
        <v>21385</v>
      </c>
      <c r="L2501" s="3" t="s">
        <v>21386</v>
      </c>
      <c r="M2501" s="3" t="s">
        <v>38</v>
      </c>
      <c r="N2501" s="3" t="s">
        <v>4771</v>
      </c>
      <c r="O2501" s="3" t="s">
        <v>1396</v>
      </c>
      <c r="P2501" s="4">
        <v>0.0</v>
      </c>
      <c r="Q2501" s="3" t="s">
        <v>38</v>
      </c>
      <c r="R2501" s="4">
        <v>0.0</v>
      </c>
      <c r="S2501" s="3" t="s">
        <v>38</v>
      </c>
      <c r="T2501" s="3" t="s">
        <v>21387</v>
      </c>
      <c r="U2501" s="4">
        <v>3.0</v>
      </c>
      <c r="V2501" s="3" t="s">
        <v>38</v>
      </c>
      <c r="W2501" s="3" t="s">
        <v>38</v>
      </c>
      <c r="X2501" s="3" t="s">
        <v>21388</v>
      </c>
      <c r="Y2501" s="5">
        <f t="shared" si="1"/>
        <v>2008</v>
      </c>
      <c r="Z2501" s="5">
        <f t="shared" si="2"/>
        <v>1</v>
      </c>
      <c r="AA2501" s="5">
        <f t="shared" si="3"/>
        <v>7</v>
      </c>
      <c r="AB2501" s="5">
        <f t="shared" si="4"/>
        <v>2008</v>
      </c>
      <c r="AC2501" s="5">
        <f t="shared" si="5"/>
        <v>7</v>
      </c>
      <c r="AD2501" s="5">
        <f t="shared" si="6"/>
        <v>1</v>
      </c>
    </row>
    <row r="2502" ht="15.75" customHeight="1">
      <c r="A2502" s="3" t="s">
        <v>30</v>
      </c>
      <c r="B2502" s="3" t="s">
        <v>31</v>
      </c>
      <c r="C2502" s="3" t="s">
        <v>21389</v>
      </c>
      <c r="D2502" s="3" t="s">
        <v>21390</v>
      </c>
      <c r="E2502" s="3" t="s">
        <v>21391</v>
      </c>
      <c r="F2502" s="3" t="s">
        <v>21392</v>
      </c>
      <c r="G2502" s="3" t="s">
        <v>38</v>
      </c>
      <c r="H2502" s="3" t="s">
        <v>38</v>
      </c>
      <c r="I2502" s="3" t="s">
        <v>78</v>
      </c>
      <c r="J2502" s="3" t="s">
        <v>118</v>
      </c>
      <c r="K2502" s="3" t="s">
        <v>21393</v>
      </c>
      <c r="L2502" s="3" t="s">
        <v>21394</v>
      </c>
      <c r="M2502" s="3" t="s">
        <v>38</v>
      </c>
      <c r="N2502" s="3" t="s">
        <v>642</v>
      </c>
      <c r="O2502" s="3" t="s">
        <v>21395</v>
      </c>
      <c r="P2502" s="4">
        <v>6.0</v>
      </c>
      <c r="Q2502" s="3" t="s">
        <v>21396</v>
      </c>
      <c r="R2502" s="4">
        <v>0.0</v>
      </c>
      <c r="S2502" s="3" t="s">
        <v>38</v>
      </c>
      <c r="T2502" s="3" t="s">
        <v>21397</v>
      </c>
      <c r="U2502" s="4">
        <v>1.0</v>
      </c>
      <c r="V2502" s="3" t="s">
        <v>38</v>
      </c>
      <c r="W2502" s="3" t="s">
        <v>38</v>
      </c>
      <c r="X2502" s="3" t="s">
        <v>21398</v>
      </c>
      <c r="Y2502" s="5">
        <f t="shared" si="1"/>
        <v>2006</v>
      </c>
      <c r="Z2502" s="5">
        <f t="shared" si="2"/>
        <v>12</v>
      </c>
      <c r="AA2502" s="5">
        <f t="shared" si="3"/>
        <v>28</v>
      </c>
      <c r="AB2502" s="5">
        <f t="shared" si="4"/>
        <v>0</v>
      </c>
      <c r="AC2502" s="5">
        <f t="shared" si="5"/>
        <v>0</v>
      </c>
      <c r="AD2502" s="5">
        <f t="shared" si="6"/>
        <v>0</v>
      </c>
    </row>
    <row r="2503" ht="15.75" customHeight="1">
      <c r="A2503" s="3" t="s">
        <v>30</v>
      </c>
      <c r="B2503" s="3" t="s">
        <v>31</v>
      </c>
      <c r="C2503" s="3" t="s">
        <v>21399</v>
      </c>
      <c r="D2503" s="3" t="s">
        <v>21400</v>
      </c>
      <c r="E2503" s="3" t="s">
        <v>21401</v>
      </c>
      <c r="F2503" s="3" t="s">
        <v>21402</v>
      </c>
      <c r="G2503" s="3" t="s">
        <v>38</v>
      </c>
      <c r="H2503" s="3" t="s">
        <v>38</v>
      </c>
      <c r="I2503" s="3" t="s">
        <v>856</v>
      </c>
      <c r="J2503" s="3" t="s">
        <v>118</v>
      </c>
      <c r="K2503" s="3" t="s">
        <v>21403</v>
      </c>
      <c r="L2503" s="3" t="s">
        <v>21404</v>
      </c>
      <c r="M2503" s="3" t="s">
        <v>38</v>
      </c>
      <c r="N2503" s="3" t="s">
        <v>17659</v>
      </c>
      <c r="O2503" s="3" t="s">
        <v>21405</v>
      </c>
      <c r="P2503" s="4">
        <v>2.0</v>
      </c>
      <c r="Q2503" s="3" t="s">
        <v>21406</v>
      </c>
      <c r="R2503" s="4">
        <v>0.0</v>
      </c>
      <c r="S2503" s="3" t="s">
        <v>38</v>
      </c>
      <c r="T2503" s="3" t="s">
        <v>21407</v>
      </c>
      <c r="U2503" s="4">
        <v>2.0</v>
      </c>
      <c r="V2503" s="3" t="s">
        <v>38</v>
      </c>
      <c r="W2503" s="3" t="s">
        <v>38</v>
      </c>
      <c r="X2503" s="3" t="s">
        <v>21408</v>
      </c>
      <c r="Y2503" s="5">
        <f t="shared" si="1"/>
        <v>2006</v>
      </c>
      <c r="Z2503" s="5">
        <f t="shared" si="2"/>
        <v>12</v>
      </c>
      <c r="AA2503" s="5">
        <f t="shared" si="3"/>
        <v>21</v>
      </c>
      <c r="AB2503" s="5">
        <f t="shared" si="4"/>
        <v>0</v>
      </c>
      <c r="AC2503" s="5">
        <f t="shared" si="5"/>
        <v>0</v>
      </c>
      <c r="AD2503" s="5">
        <f t="shared" si="6"/>
        <v>0</v>
      </c>
    </row>
    <row r="2504" ht="15.75" customHeight="1">
      <c r="A2504" s="3" t="s">
        <v>30</v>
      </c>
      <c r="B2504" s="3" t="s">
        <v>31</v>
      </c>
      <c r="C2504" s="3" t="s">
        <v>21409</v>
      </c>
      <c r="D2504" s="3" t="s">
        <v>21410</v>
      </c>
      <c r="E2504" s="3" t="s">
        <v>21411</v>
      </c>
      <c r="F2504" s="3" t="s">
        <v>21412</v>
      </c>
      <c r="G2504" s="3" t="s">
        <v>38</v>
      </c>
      <c r="H2504" s="3" t="s">
        <v>38</v>
      </c>
      <c r="I2504" s="3" t="s">
        <v>856</v>
      </c>
      <c r="J2504" s="3" t="s">
        <v>118</v>
      </c>
      <c r="K2504" s="3" t="s">
        <v>21413</v>
      </c>
      <c r="L2504" s="3" t="s">
        <v>21414</v>
      </c>
      <c r="M2504" s="3" t="s">
        <v>38</v>
      </c>
      <c r="N2504" s="3" t="s">
        <v>17659</v>
      </c>
      <c r="O2504" s="3" t="s">
        <v>21415</v>
      </c>
      <c r="P2504" s="4">
        <v>0.0</v>
      </c>
      <c r="Q2504" s="3" t="s">
        <v>38</v>
      </c>
      <c r="R2504" s="4">
        <v>0.0</v>
      </c>
      <c r="S2504" s="3" t="s">
        <v>38</v>
      </c>
      <c r="T2504" s="3" t="s">
        <v>21416</v>
      </c>
      <c r="U2504" s="4">
        <v>2.0</v>
      </c>
      <c r="V2504" s="3" t="s">
        <v>38</v>
      </c>
      <c r="W2504" s="3" t="s">
        <v>38</v>
      </c>
      <c r="X2504" s="3" t="s">
        <v>21417</v>
      </c>
      <c r="Y2504" s="5">
        <f t="shared" si="1"/>
        <v>2006</v>
      </c>
      <c r="Z2504" s="5">
        <f t="shared" si="2"/>
        <v>12</v>
      </c>
      <c r="AA2504" s="5">
        <f t="shared" si="3"/>
        <v>27</v>
      </c>
      <c r="AB2504" s="5">
        <f t="shared" si="4"/>
        <v>0</v>
      </c>
      <c r="AC2504" s="5">
        <f t="shared" si="5"/>
        <v>0</v>
      </c>
      <c r="AD2504" s="5">
        <f t="shared" si="6"/>
        <v>0</v>
      </c>
    </row>
    <row r="2505" ht="15.75" customHeight="1">
      <c r="A2505" s="3" t="s">
        <v>30</v>
      </c>
      <c r="B2505" s="3" t="s">
        <v>31</v>
      </c>
      <c r="C2505" s="3" t="s">
        <v>21418</v>
      </c>
      <c r="D2505" s="3" t="s">
        <v>21419</v>
      </c>
      <c r="E2505" s="3" t="s">
        <v>21420</v>
      </c>
      <c r="F2505" s="3" t="s">
        <v>21421</v>
      </c>
      <c r="G2505" s="3" t="s">
        <v>38</v>
      </c>
      <c r="H2505" s="3" t="s">
        <v>38</v>
      </c>
      <c r="I2505" s="3" t="s">
        <v>78</v>
      </c>
      <c r="J2505" s="3" t="s">
        <v>118</v>
      </c>
      <c r="K2505" s="3" t="s">
        <v>21422</v>
      </c>
      <c r="L2505" s="3" t="s">
        <v>21423</v>
      </c>
      <c r="M2505" s="3" t="s">
        <v>121</v>
      </c>
      <c r="N2505" s="3" t="s">
        <v>7547</v>
      </c>
      <c r="O2505" s="3" t="s">
        <v>21424</v>
      </c>
      <c r="P2505" s="4">
        <v>3.0</v>
      </c>
      <c r="Q2505" s="3" t="s">
        <v>21425</v>
      </c>
      <c r="R2505" s="4">
        <v>0.0</v>
      </c>
      <c r="S2505" s="3" t="s">
        <v>38</v>
      </c>
      <c r="T2505" s="3" t="s">
        <v>21426</v>
      </c>
      <c r="U2505" s="4">
        <v>3.0</v>
      </c>
      <c r="V2505" s="3" t="s">
        <v>38</v>
      </c>
      <c r="W2505" s="3" t="s">
        <v>38</v>
      </c>
      <c r="X2505" s="3" t="s">
        <v>21427</v>
      </c>
      <c r="Y2505" s="5">
        <f t="shared" si="1"/>
        <v>2006</v>
      </c>
      <c r="Z2505" s="5">
        <f t="shared" si="2"/>
        <v>12</v>
      </c>
      <c r="AA2505" s="5">
        <f t="shared" si="3"/>
        <v>26</v>
      </c>
      <c r="AB2505" s="5">
        <f t="shared" si="4"/>
        <v>0</v>
      </c>
      <c r="AC2505" s="5">
        <f t="shared" si="5"/>
        <v>0</v>
      </c>
      <c r="AD2505" s="5">
        <f t="shared" si="6"/>
        <v>0</v>
      </c>
    </row>
    <row r="2506" ht="15.75" customHeight="1">
      <c r="A2506" s="3" t="s">
        <v>30</v>
      </c>
      <c r="B2506" s="3" t="s">
        <v>31</v>
      </c>
      <c r="C2506" s="3" t="s">
        <v>21428</v>
      </c>
      <c r="D2506" s="3" t="s">
        <v>21429</v>
      </c>
      <c r="E2506" s="3" t="s">
        <v>21430</v>
      </c>
      <c r="F2506" s="3" t="s">
        <v>21431</v>
      </c>
      <c r="G2506" s="3" t="s">
        <v>21432</v>
      </c>
      <c r="H2506" s="3" t="s">
        <v>21433</v>
      </c>
      <c r="I2506" s="3" t="s">
        <v>78</v>
      </c>
      <c r="J2506" s="3" t="s">
        <v>118</v>
      </c>
      <c r="K2506" s="3" t="s">
        <v>21434</v>
      </c>
      <c r="L2506" s="3" t="s">
        <v>21435</v>
      </c>
      <c r="M2506" s="3" t="s">
        <v>38</v>
      </c>
      <c r="N2506" s="3" t="s">
        <v>11431</v>
      </c>
      <c r="O2506" s="3" t="s">
        <v>4606</v>
      </c>
      <c r="P2506" s="4">
        <v>3.0</v>
      </c>
      <c r="Q2506" s="3" t="s">
        <v>38</v>
      </c>
      <c r="R2506" s="4">
        <v>1.0</v>
      </c>
      <c r="S2506" s="3" t="s">
        <v>21436</v>
      </c>
      <c r="T2506" s="3" t="s">
        <v>21437</v>
      </c>
      <c r="U2506" s="4">
        <v>1.0</v>
      </c>
      <c r="V2506" s="3" t="s">
        <v>38</v>
      </c>
      <c r="W2506" s="3" t="s">
        <v>38</v>
      </c>
      <c r="X2506" s="3" t="s">
        <v>21438</v>
      </c>
      <c r="Y2506" s="5">
        <f t="shared" si="1"/>
        <v>2007</v>
      </c>
      <c r="Z2506" s="5">
        <f t="shared" si="2"/>
        <v>5</v>
      </c>
      <c r="AA2506" s="5">
        <f t="shared" si="3"/>
        <v>18</v>
      </c>
      <c r="AB2506" s="5">
        <f t="shared" si="4"/>
        <v>2008</v>
      </c>
      <c r="AC2506" s="5">
        <f t="shared" si="5"/>
        <v>6</v>
      </c>
      <c r="AD2506" s="5">
        <f t="shared" si="6"/>
        <v>21</v>
      </c>
    </row>
    <row r="2507" ht="15.75" customHeight="1">
      <c r="A2507" s="3" t="s">
        <v>30</v>
      </c>
      <c r="B2507" s="3" t="s">
        <v>31</v>
      </c>
      <c r="C2507" s="3" t="s">
        <v>21439</v>
      </c>
      <c r="D2507" s="3" t="s">
        <v>21440</v>
      </c>
      <c r="E2507" s="3" t="s">
        <v>21441</v>
      </c>
      <c r="F2507" s="3" t="s">
        <v>21442</v>
      </c>
      <c r="G2507" s="3" t="s">
        <v>38</v>
      </c>
      <c r="H2507" s="3" t="s">
        <v>38</v>
      </c>
      <c r="I2507" s="3" t="s">
        <v>856</v>
      </c>
      <c r="J2507" s="3" t="s">
        <v>118</v>
      </c>
      <c r="K2507" s="3" t="s">
        <v>21443</v>
      </c>
      <c r="L2507" s="3" t="s">
        <v>21444</v>
      </c>
      <c r="M2507" s="3" t="s">
        <v>38</v>
      </c>
      <c r="N2507" s="3" t="s">
        <v>7547</v>
      </c>
      <c r="O2507" s="3" t="s">
        <v>21445</v>
      </c>
      <c r="P2507" s="4">
        <v>0.0</v>
      </c>
      <c r="Q2507" s="3" t="s">
        <v>38</v>
      </c>
      <c r="R2507" s="4">
        <v>3.0</v>
      </c>
      <c r="S2507" s="3" t="s">
        <v>21446</v>
      </c>
      <c r="T2507" s="3" t="s">
        <v>21447</v>
      </c>
      <c r="U2507" s="4">
        <v>2.0</v>
      </c>
      <c r="V2507" s="3" t="s">
        <v>38</v>
      </c>
      <c r="W2507" s="3" t="s">
        <v>38</v>
      </c>
      <c r="X2507" s="3" t="s">
        <v>21448</v>
      </c>
      <c r="Y2507" s="5">
        <f t="shared" si="1"/>
        <v>2006</v>
      </c>
      <c r="Z2507" s="5">
        <f t="shared" si="2"/>
        <v>12</v>
      </c>
      <c r="AA2507" s="5">
        <f t="shared" si="3"/>
        <v>8</v>
      </c>
      <c r="AB2507" s="5">
        <f t="shared" si="4"/>
        <v>0</v>
      </c>
      <c r="AC2507" s="5">
        <f t="shared" si="5"/>
        <v>0</v>
      </c>
      <c r="AD2507" s="5">
        <f t="shared" si="6"/>
        <v>0</v>
      </c>
    </row>
    <row r="2508" ht="15.75" customHeight="1">
      <c r="A2508" s="3" t="s">
        <v>30</v>
      </c>
      <c r="B2508" s="3" t="s">
        <v>31</v>
      </c>
      <c r="C2508" s="3" t="s">
        <v>21449</v>
      </c>
      <c r="D2508" s="3" t="s">
        <v>21450</v>
      </c>
      <c r="E2508" s="3" t="s">
        <v>21451</v>
      </c>
      <c r="F2508" s="3" t="s">
        <v>21452</v>
      </c>
      <c r="G2508" s="3" t="s">
        <v>38</v>
      </c>
      <c r="H2508" s="3" t="s">
        <v>38</v>
      </c>
      <c r="I2508" s="3" t="s">
        <v>856</v>
      </c>
      <c r="J2508" s="3" t="s">
        <v>118</v>
      </c>
      <c r="K2508" s="3" t="s">
        <v>21453</v>
      </c>
      <c r="L2508" s="3" t="s">
        <v>21454</v>
      </c>
      <c r="M2508" s="3" t="s">
        <v>38</v>
      </c>
      <c r="N2508" s="3" t="s">
        <v>17659</v>
      </c>
      <c r="O2508" s="3" t="s">
        <v>21455</v>
      </c>
      <c r="P2508" s="4">
        <v>4.0</v>
      </c>
      <c r="Q2508" s="3" t="s">
        <v>21456</v>
      </c>
      <c r="R2508" s="4">
        <v>4.0</v>
      </c>
      <c r="S2508" s="3" t="s">
        <v>21457</v>
      </c>
      <c r="T2508" s="3" t="s">
        <v>21458</v>
      </c>
      <c r="U2508" s="4">
        <v>2.0</v>
      </c>
      <c r="V2508" s="3" t="s">
        <v>38</v>
      </c>
      <c r="W2508" s="3" t="s">
        <v>38</v>
      </c>
      <c r="X2508" s="3" t="s">
        <v>21459</v>
      </c>
      <c r="Y2508" s="5">
        <f t="shared" si="1"/>
        <v>2006</v>
      </c>
      <c r="Z2508" s="5">
        <f t="shared" si="2"/>
        <v>12</v>
      </c>
      <c r="AA2508" s="5">
        <f t="shared" si="3"/>
        <v>15</v>
      </c>
      <c r="AB2508" s="5">
        <f t="shared" si="4"/>
        <v>0</v>
      </c>
      <c r="AC2508" s="5">
        <f t="shared" si="5"/>
        <v>0</v>
      </c>
      <c r="AD2508" s="5">
        <f t="shared" si="6"/>
        <v>0</v>
      </c>
    </row>
    <row r="2509" ht="15.75" customHeight="1">
      <c r="A2509" s="3" t="s">
        <v>30</v>
      </c>
      <c r="B2509" s="3" t="s">
        <v>31</v>
      </c>
      <c r="C2509" s="3" t="s">
        <v>21460</v>
      </c>
      <c r="D2509" s="3" t="s">
        <v>21461</v>
      </c>
      <c r="E2509" s="3" t="s">
        <v>21462</v>
      </c>
      <c r="F2509" s="3" t="s">
        <v>21452</v>
      </c>
      <c r="G2509" s="3" t="s">
        <v>38</v>
      </c>
      <c r="H2509" s="3" t="s">
        <v>38</v>
      </c>
      <c r="I2509" s="3" t="s">
        <v>856</v>
      </c>
      <c r="J2509" s="3" t="s">
        <v>118</v>
      </c>
      <c r="K2509" s="3" t="s">
        <v>21463</v>
      </c>
      <c r="L2509" s="3" t="s">
        <v>21464</v>
      </c>
      <c r="M2509" s="3" t="s">
        <v>38</v>
      </c>
      <c r="N2509" s="3" t="s">
        <v>17659</v>
      </c>
      <c r="O2509" s="3" t="s">
        <v>21465</v>
      </c>
      <c r="P2509" s="4">
        <v>2.0</v>
      </c>
      <c r="Q2509" s="3" t="s">
        <v>21466</v>
      </c>
      <c r="R2509" s="4">
        <v>0.0</v>
      </c>
      <c r="S2509" s="3" t="s">
        <v>38</v>
      </c>
      <c r="T2509" s="3" t="s">
        <v>21467</v>
      </c>
      <c r="U2509" s="4">
        <v>3.0</v>
      </c>
      <c r="V2509" s="3" t="s">
        <v>38</v>
      </c>
      <c r="W2509" s="3" t="s">
        <v>38</v>
      </c>
      <c r="X2509" s="3" t="s">
        <v>21468</v>
      </c>
      <c r="Y2509" s="5">
        <f t="shared" si="1"/>
        <v>2006</v>
      </c>
      <c r="Z2509" s="5">
        <f t="shared" si="2"/>
        <v>12</v>
      </c>
      <c r="AA2509" s="5">
        <f t="shared" si="3"/>
        <v>15</v>
      </c>
      <c r="AB2509" s="5">
        <f t="shared" si="4"/>
        <v>0</v>
      </c>
      <c r="AC2509" s="5">
        <f t="shared" si="5"/>
        <v>0</v>
      </c>
      <c r="AD2509" s="5">
        <f t="shared" si="6"/>
        <v>0</v>
      </c>
    </row>
    <row r="2510" ht="15.75" customHeight="1">
      <c r="A2510" s="3" t="s">
        <v>30</v>
      </c>
      <c r="B2510" s="3" t="s">
        <v>31</v>
      </c>
      <c r="C2510" s="3" t="s">
        <v>21469</v>
      </c>
      <c r="D2510" s="3" t="s">
        <v>21470</v>
      </c>
      <c r="E2510" s="3" t="s">
        <v>21471</v>
      </c>
      <c r="F2510" s="3" t="s">
        <v>21472</v>
      </c>
      <c r="G2510" s="3" t="s">
        <v>38</v>
      </c>
      <c r="H2510" s="3" t="s">
        <v>38</v>
      </c>
      <c r="I2510" s="3" t="s">
        <v>20727</v>
      </c>
      <c r="J2510" s="3" t="s">
        <v>20728</v>
      </c>
      <c r="K2510" s="3" t="s">
        <v>21265</v>
      </c>
      <c r="L2510" s="3" t="s">
        <v>21266</v>
      </c>
      <c r="M2510" s="3" t="s">
        <v>38</v>
      </c>
      <c r="N2510" s="3" t="s">
        <v>17659</v>
      </c>
      <c r="O2510" s="3" t="s">
        <v>20992</v>
      </c>
      <c r="P2510" s="4">
        <v>0.0</v>
      </c>
      <c r="Q2510" s="3" t="s">
        <v>38</v>
      </c>
      <c r="R2510" s="4">
        <v>0.0</v>
      </c>
      <c r="S2510" s="3" t="s">
        <v>38</v>
      </c>
      <c r="T2510" s="3" t="s">
        <v>21473</v>
      </c>
      <c r="U2510" s="4">
        <v>2.0</v>
      </c>
      <c r="V2510" s="3" t="s">
        <v>38</v>
      </c>
      <c r="W2510" s="3" t="s">
        <v>38</v>
      </c>
      <c r="X2510" s="3" t="s">
        <v>21474</v>
      </c>
      <c r="Y2510" s="5">
        <f t="shared" si="1"/>
        <v>2006</v>
      </c>
      <c r="Z2510" s="5">
        <f t="shared" si="2"/>
        <v>12</v>
      </c>
      <c r="AA2510" s="5">
        <f t="shared" si="3"/>
        <v>6</v>
      </c>
      <c r="AB2510" s="5">
        <f t="shared" si="4"/>
        <v>0</v>
      </c>
      <c r="AC2510" s="5">
        <f t="shared" si="5"/>
        <v>0</v>
      </c>
      <c r="AD2510" s="5">
        <f t="shared" si="6"/>
        <v>0</v>
      </c>
    </row>
    <row r="2511" ht="15.75" customHeight="1">
      <c r="A2511" s="3" t="s">
        <v>30</v>
      </c>
      <c r="B2511" s="3" t="s">
        <v>31</v>
      </c>
      <c r="C2511" s="3" t="s">
        <v>21475</v>
      </c>
      <c r="D2511" s="3" t="s">
        <v>21476</v>
      </c>
      <c r="E2511" s="3" t="s">
        <v>21477</v>
      </c>
      <c r="F2511" s="3" t="s">
        <v>21472</v>
      </c>
      <c r="G2511" s="3" t="s">
        <v>38</v>
      </c>
      <c r="H2511" s="3" t="s">
        <v>38</v>
      </c>
      <c r="I2511" s="3" t="s">
        <v>21478</v>
      </c>
      <c r="J2511" s="3" t="s">
        <v>21479</v>
      </c>
      <c r="K2511" s="3" t="s">
        <v>21480</v>
      </c>
      <c r="L2511" s="3" t="s">
        <v>21481</v>
      </c>
      <c r="M2511" s="3" t="s">
        <v>38</v>
      </c>
      <c r="N2511" s="3" t="s">
        <v>38</v>
      </c>
      <c r="O2511" s="3" t="s">
        <v>21482</v>
      </c>
      <c r="P2511" s="4">
        <v>0.0</v>
      </c>
      <c r="Q2511" s="3" t="s">
        <v>38</v>
      </c>
      <c r="R2511" s="4">
        <v>0.0</v>
      </c>
      <c r="S2511" s="3" t="s">
        <v>38</v>
      </c>
      <c r="T2511" s="3" t="s">
        <v>21483</v>
      </c>
      <c r="U2511" s="4">
        <v>1.0</v>
      </c>
      <c r="V2511" s="3" t="s">
        <v>38</v>
      </c>
      <c r="W2511" s="3" t="s">
        <v>38</v>
      </c>
      <c r="X2511" s="3" t="s">
        <v>21484</v>
      </c>
      <c r="Y2511" s="5">
        <f t="shared" si="1"/>
        <v>2006</v>
      </c>
      <c r="Z2511" s="5">
        <f t="shared" si="2"/>
        <v>12</v>
      </c>
      <c r="AA2511" s="5">
        <f t="shared" si="3"/>
        <v>6</v>
      </c>
      <c r="AB2511" s="5">
        <f t="shared" si="4"/>
        <v>0</v>
      </c>
      <c r="AC2511" s="5">
        <f t="shared" si="5"/>
        <v>0</v>
      </c>
      <c r="AD2511" s="5">
        <f t="shared" si="6"/>
        <v>0</v>
      </c>
    </row>
    <row r="2512" ht="15.75" customHeight="1">
      <c r="A2512" s="3" t="s">
        <v>30</v>
      </c>
      <c r="B2512" s="3" t="s">
        <v>47</v>
      </c>
      <c r="C2512" s="3" t="s">
        <v>21485</v>
      </c>
      <c r="D2512" s="3" t="s">
        <v>21486</v>
      </c>
      <c r="E2512" s="3" t="s">
        <v>21487</v>
      </c>
      <c r="F2512" s="3" t="s">
        <v>21488</v>
      </c>
      <c r="G2512" s="3" t="s">
        <v>21489</v>
      </c>
      <c r="H2512" s="3" t="s">
        <v>18975</v>
      </c>
      <c r="I2512" s="3" t="s">
        <v>11540</v>
      </c>
      <c r="J2512" s="3" t="s">
        <v>11541</v>
      </c>
      <c r="K2512" s="3" t="s">
        <v>17339</v>
      </c>
      <c r="L2512" s="3" t="s">
        <v>19732</v>
      </c>
      <c r="M2512" s="3" t="s">
        <v>38</v>
      </c>
      <c r="N2512" s="3" t="s">
        <v>38</v>
      </c>
      <c r="O2512" s="3" t="s">
        <v>19280</v>
      </c>
      <c r="P2512" s="4">
        <v>0.0</v>
      </c>
      <c r="Q2512" s="3" t="s">
        <v>38</v>
      </c>
      <c r="R2512" s="4">
        <v>1.0</v>
      </c>
      <c r="S2512" s="3" t="s">
        <v>18877</v>
      </c>
      <c r="T2512" s="3" t="s">
        <v>21490</v>
      </c>
      <c r="U2512" s="4">
        <v>1.0</v>
      </c>
      <c r="V2512" s="3" t="s">
        <v>38</v>
      </c>
      <c r="W2512" s="3" t="s">
        <v>38</v>
      </c>
      <c r="X2512" s="3" t="s">
        <v>21491</v>
      </c>
      <c r="Y2512" s="5">
        <f t="shared" si="1"/>
        <v>2007</v>
      </c>
      <c r="Z2512" s="5">
        <f t="shared" si="2"/>
        <v>5</v>
      </c>
      <c r="AA2512" s="5">
        <f t="shared" si="3"/>
        <v>14</v>
      </c>
      <c r="AB2512" s="5">
        <f t="shared" si="4"/>
        <v>2008</v>
      </c>
      <c r="AC2512" s="5">
        <f t="shared" si="5"/>
        <v>6</v>
      </c>
      <c r="AD2512" s="5">
        <f t="shared" si="6"/>
        <v>11</v>
      </c>
    </row>
    <row r="2513" ht="15.75" customHeight="1">
      <c r="A2513" s="3" t="s">
        <v>30</v>
      </c>
      <c r="B2513" s="3" t="s">
        <v>47</v>
      </c>
      <c r="C2513" s="3" t="s">
        <v>21492</v>
      </c>
      <c r="D2513" s="3" t="s">
        <v>21493</v>
      </c>
      <c r="E2513" s="3" t="s">
        <v>21494</v>
      </c>
      <c r="F2513" s="3" t="s">
        <v>21072</v>
      </c>
      <c r="G2513" s="3" t="s">
        <v>21495</v>
      </c>
      <c r="H2513" s="3" t="s">
        <v>18975</v>
      </c>
      <c r="I2513" s="3" t="s">
        <v>11540</v>
      </c>
      <c r="J2513" s="3" t="s">
        <v>11541</v>
      </c>
      <c r="K2513" s="3" t="s">
        <v>17339</v>
      </c>
      <c r="L2513" s="3" t="s">
        <v>19732</v>
      </c>
      <c r="M2513" s="3" t="s">
        <v>38</v>
      </c>
      <c r="N2513" s="3" t="s">
        <v>38</v>
      </c>
      <c r="O2513" s="3" t="s">
        <v>20342</v>
      </c>
      <c r="P2513" s="4">
        <v>0.0</v>
      </c>
      <c r="Q2513" s="3" t="s">
        <v>38</v>
      </c>
      <c r="R2513" s="4">
        <v>0.0</v>
      </c>
      <c r="S2513" s="3" t="s">
        <v>38</v>
      </c>
      <c r="T2513" s="3" t="s">
        <v>21496</v>
      </c>
      <c r="U2513" s="4">
        <v>1.0</v>
      </c>
      <c r="V2513" s="3" t="s">
        <v>38</v>
      </c>
      <c r="W2513" s="3" t="s">
        <v>38</v>
      </c>
      <c r="X2513" s="3" t="s">
        <v>21497</v>
      </c>
      <c r="Y2513" s="5">
        <f t="shared" si="1"/>
        <v>2007</v>
      </c>
      <c r="Z2513" s="5">
        <f t="shared" si="2"/>
        <v>12</v>
      </c>
      <c r="AA2513" s="5">
        <f t="shared" si="3"/>
        <v>6</v>
      </c>
      <c r="AB2513" s="5">
        <f t="shared" si="4"/>
        <v>2008</v>
      </c>
      <c r="AC2513" s="5">
        <f t="shared" si="5"/>
        <v>6</v>
      </c>
      <c r="AD2513" s="5">
        <f t="shared" si="6"/>
        <v>11</v>
      </c>
    </row>
    <row r="2514" ht="15.75" customHeight="1">
      <c r="A2514" s="3" t="s">
        <v>30</v>
      </c>
      <c r="B2514" s="3" t="s">
        <v>47</v>
      </c>
      <c r="C2514" s="3" t="s">
        <v>21498</v>
      </c>
      <c r="D2514" s="3" t="s">
        <v>21499</v>
      </c>
      <c r="E2514" s="3" t="s">
        <v>21500</v>
      </c>
      <c r="F2514" s="3" t="s">
        <v>21072</v>
      </c>
      <c r="G2514" s="3" t="s">
        <v>21501</v>
      </c>
      <c r="H2514" s="3" t="s">
        <v>18975</v>
      </c>
      <c r="I2514" s="3" t="s">
        <v>11540</v>
      </c>
      <c r="J2514" s="3" t="s">
        <v>11541</v>
      </c>
      <c r="K2514" s="3" t="s">
        <v>17339</v>
      </c>
      <c r="L2514" s="3" t="s">
        <v>19732</v>
      </c>
      <c r="M2514" s="3" t="s">
        <v>38</v>
      </c>
      <c r="N2514" s="3" t="s">
        <v>38</v>
      </c>
      <c r="O2514" s="3" t="s">
        <v>21502</v>
      </c>
      <c r="P2514" s="4">
        <v>0.0</v>
      </c>
      <c r="Q2514" s="3" t="s">
        <v>38</v>
      </c>
      <c r="R2514" s="4">
        <v>0.0</v>
      </c>
      <c r="S2514" s="3" t="s">
        <v>38</v>
      </c>
      <c r="T2514" s="3" t="s">
        <v>21503</v>
      </c>
      <c r="U2514" s="4">
        <v>2.0</v>
      </c>
      <c r="V2514" s="3" t="s">
        <v>38</v>
      </c>
      <c r="W2514" s="3" t="s">
        <v>38</v>
      </c>
      <c r="X2514" s="3" t="s">
        <v>21504</v>
      </c>
      <c r="Y2514" s="5">
        <f t="shared" si="1"/>
        <v>2007</v>
      </c>
      <c r="Z2514" s="5">
        <f t="shared" si="2"/>
        <v>12</v>
      </c>
      <c r="AA2514" s="5">
        <f t="shared" si="3"/>
        <v>6</v>
      </c>
      <c r="AB2514" s="5">
        <f t="shared" si="4"/>
        <v>2008</v>
      </c>
      <c r="AC2514" s="5">
        <f t="shared" si="5"/>
        <v>6</v>
      </c>
      <c r="AD2514" s="5">
        <f t="shared" si="6"/>
        <v>11</v>
      </c>
    </row>
    <row r="2515" ht="15.75" customHeight="1">
      <c r="A2515" s="3" t="s">
        <v>30</v>
      </c>
      <c r="B2515" s="3" t="s">
        <v>47</v>
      </c>
      <c r="C2515" s="3" t="s">
        <v>21505</v>
      </c>
      <c r="D2515" s="3" t="s">
        <v>21506</v>
      </c>
      <c r="E2515" s="3" t="s">
        <v>21507</v>
      </c>
      <c r="F2515" s="3" t="s">
        <v>19589</v>
      </c>
      <c r="G2515" s="3" t="s">
        <v>21508</v>
      </c>
      <c r="H2515" s="3" t="s">
        <v>18975</v>
      </c>
      <c r="I2515" s="3" t="s">
        <v>19127</v>
      </c>
      <c r="J2515" s="3" t="s">
        <v>1435</v>
      </c>
      <c r="K2515" s="3" t="s">
        <v>19845</v>
      </c>
      <c r="L2515" s="3" t="s">
        <v>19846</v>
      </c>
      <c r="M2515" s="3" t="s">
        <v>30</v>
      </c>
      <c r="N2515" s="3" t="s">
        <v>38</v>
      </c>
      <c r="O2515" s="3" t="s">
        <v>5942</v>
      </c>
      <c r="P2515" s="4">
        <v>0.0</v>
      </c>
      <c r="Q2515" s="3" t="s">
        <v>38</v>
      </c>
      <c r="R2515" s="4">
        <v>0.0</v>
      </c>
      <c r="S2515" s="3" t="s">
        <v>38</v>
      </c>
      <c r="T2515" s="3" t="s">
        <v>21509</v>
      </c>
      <c r="U2515" s="4">
        <v>1.0</v>
      </c>
      <c r="V2515" s="3" t="s">
        <v>38</v>
      </c>
      <c r="W2515" s="3" t="s">
        <v>38</v>
      </c>
      <c r="X2515" s="3" t="s">
        <v>21510</v>
      </c>
      <c r="Y2515" s="5">
        <f t="shared" si="1"/>
        <v>2008</v>
      </c>
      <c r="Z2515" s="5">
        <f t="shared" si="2"/>
        <v>1</v>
      </c>
      <c r="AA2515" s="5">
        <f t="shared" si="3"/>
        <v>22</v>
      </c>
      <c r="AB2515" s="5">
        <f t="shared" si="4"/>
        <v>2008</v>
      </c>
      <c r="AC2515" s="5">
        <f t="shared" si="5"/>
        <v>6</v>
      </c>
      <c r="AD2515" s="5">
        <f t="shared" si="6"/>
        <v>11</v>
      </c>
    </row>
    <row r="2516" ht="15.75" customHeight="1">
      <c r="A2516" s="3" t="s">
        <v>30</v>
      </c>
      <c r="B2516" s="3" t="s">
        <v>47</v>
      </c>
      <c r="C2516" s="3" t="s">
        <v>15861</v>
      </c>
      <c r="D2516" s="3" t="s">
        <v>21511</v>
      </c>
      <c r="E2516" s="3" t="s">
        <v>21512</v>
      </c>
      <c r="F2516" s="3" t="s">
        <v>19983</v>
      </c>
      <c r="G2516" s="3" t="s">
        <v>21513</v>
      </c>
      <c r="H2516" s="3" t="s">
        <v>18975</v>
      </c>
      <c r="I2516" s="3" t="s">
        <v>147</v>
      </c>
      <c r="J2516" s="3" t="s">
        <v>148</v>
      </c>
      <c r="K2516" s="3" t="s">
        <v>19028</v>
      </c>
      <c r="L2516" s="3" t="s">
        <v>19029</v>
      </c>
      <c r="M2516" s="3" t="s">
        <v>121</v>
      </c>
      <c r="N2516" s="3" t="s">
        <v>151</v>
      </c>
      <c r="O2516" s="3" t="s">
        <v>6554</v>
      </c>
      <c r="P2516" s="4">
        <v>0.0</v>
      </c>
      <c r="Q2516" s="3" t="s">
        <v>38</v>
      </c>
      <c r="R2516" s="4">
        <v>2.0</v>
      </c>
      <c r="S2516" s="3" t="s">
        <v>21514</v>
      </c>
      <c r="T2516" s="3" t="s">
        <v>21515</v>
      </c>
      <c r="U2516" s="4">
        <v>1.0</v>
      </c>
      <c r="V2516" s="3" t="s">
        <v>38</v>
      </c>
      <c r="W2516" s="3" t="s">
        <v>38</v>
      </c>
      <c r="X2516" s="3" t="s">
        <v>21516</v>
      </c>
      <c r="Y2516" s="5">
        <f t="shared" si="1"/>
        <v>2007</v>
      </c>
      <c r="Z2516" s="5">
        <f t="shared" si="2"/>
        <v>10</v>
      </c>
      <c r="AA2516" s="5">
        <f t="shared" si="3"/>
        <v>26</v>
      </c>
      <c r="AB2516" s="5">
        <f t="shared" si="4"/>
        <v>2008</v>
      </c>
      <c r="AC2516" s="5">
        <f t="shared" si="5"/>
        <v>6</v>
      </c>
      <c r="AD2516" s="5">
        <f t="shared" si="6"/>
        <v>11</v>
      </c>
    </row>
    <row r="2517" ht="15.75" customHeight="1">
      <c r="A2517" s="3" t="s">
        <v>30</v>
      </c>
      <c r="B2517" s="3" t="s">
        <v>31</v>
      </c>
      <c r="C2517" s="3" t="s">
        <v>21517</v>
      </c>
      <c r="D2517" s="3" t="s">
        <v>21518</v>
      </c>
      <c r="E2517" s="3" t="s">
        <v>21519</v>
      </c>
      <c r="F2517" s="3" t="s">
        <v>21520</v>
      </c>
      <c r="G2517" s="3" t="s">
        <v>21521</v>
      </c>
      <c r="H2517" s="3" t="s">
        <v>18975</v>
      </c>
      <c r="I2517" s="3" t="s">
        <v>856</v>
      </c>
      <c r="J2517" s="3" t="s">
        <v>118</v>
      </c>
      <c r="K2517" s="3" t="s">
        <v>21522</v>
      </c>
      <c r="L2517" s="3" t="s">
        <v>21523</v>
      </c>
      <c r="M2517" s="3" t="s">
        <v>38</v>
      </c>
      <c r="N2517" s="3" t="s">
        <v>7547</v>
      </c>
      <c r="O2517" s="3" t="s">
        <v>1241</v>
      </c>
      <c r="P2517" s="4">
        <v>2.0</v>
      </c>
      <c r="Q2517" s="3" t="s">
        <v>21524</v>
      </c>
      <c r="R2517" s="4">
        <v>0.0</v>
      </c>
      <c r="S2517" s="3" t="s">
        <v>38</v>
      </c>
      <c r="T2517" s="3" t="s">
        <v>21525</v>
      </c>
      <c r="U2517" s="4">
        <v>2.0</v>
      </c>
      <c r="V2517" s="3" t="s">
        <v>38</v>
      </c>
      <c r="W2517" s="3" t="s">
        <v>38</v>
      </c>
      <c r="X2517" s="3" t="s">
        <v>21526</v>
      </c>
      <c r="Y2517" s="5">
        <f t="shared" si="1"/>
        <v>2007</v>
      </c>
      <c r="Z2517" s="5">
        <f t="shared" si="2"/>
        <v>7</v>
      </c>
      <c r="AA2517" s="5">
        <f t="shared" si="3"/>
        <v>16</v>
      </c>
      <c r="AB2517" s="5">
        <f t="shared" si="4"/>
        <v>2008</v>
      </c>
      <c r="AC2517" s="5">
        <f t="shared" si="5"/>
        <v>6</v>
      </c>
      <c r="AD2517" s="5">
        <f t="shared" si="6"/>
        <v>11</v>
      </c>
    </row>
    <row r="2518" ht="15.75" customHeight="1">
      <c r="A2518" s="3" t="s">
        <v>30</v>
      </c>
      <c r="B2518" s="3" t="s">
        <v>47</v>
      </c>
      <c r="C2518" s="3" t="s">
        <v>21527</v>
      </c>
      <c r="D2518" s="3" t="s">
        <v>21528</v>
      </c>
      <c r="E2518" s="3" t="s">
        <v>21529</v>
      </c>
      <c r="F2518" s="3" t="s">
        <v>21530</v>
      </c>
      <c r="G2518" s="3" t="s">
        <v>21531</v>
      </c>
      <c r="H2518" s="3" t="s">
        <v>21532</v>
      </c>
      <c r="I2518" s="3" t="s">
        <v>21533</v>
      </c>
      <c r="J2518" s="3" t="s">
        <v>13619</v>
      </c>
      <c r="K2518" s="3" t="s">
        <v>21534</v>
      </c>
      <c r="L2518" s="3" t="s">
        <v>6646</v>
      </c>
      <c r="M2518" s="3" t="s">
        <v>30</v>
      </c>
      <c r="N2518" s="3" t="s">
        <v>8178</v>
      </c>
      <c r="O2518" s="3" t="s">
        <v>21535</v>
      </c>
      <c r="P2518" s="4">
        <v>0.0</v>
      </c>
      <c r="Q2518" s="3" t="s">
        <v>38</v>
      </c>
      <c r="R2518" s="4">
        <v>0.0</v>
      </c>
      <c r="S2518" s="3" t="s">
        <v>38</v>
      </c>
      <c r="T2518" s="3" t="s">
        <v>21536</v>
      </c>
      <c r="U2518" s="4">
        <v>3.0</v>
      </c>
      <c r="V2518" s="3" t="s">
        <v>38</v>
      </c>
      <c r="W2518" s="3" t="s">
        <v>38</v>
      </c>
      <c r="X2518" s="3" t="s">
        <v>21537</v>
      </c>
      <c r="Y2518" s="5">
        <f t="shared" si="1"/>
        <v>2007</v>
      </c>
      <c r="Z2518" s="5">
        <f t="shared" si="2"/>
        <v>3</v>
      </c>
      <c r="AA2518" s="5">
        <f t="shared" si="3"/>
        <v>29</v>
      </c>
      <c r="AB2518" s="5">
        <f t="shared" si="4"/>
        <v>2008</v>
      </c>
      <c r="AC2518" s="5">
        <f t="shared" si="5"/>
        <v>6</v>
      </c>
      <c r="AD2518" s="5">
        <f t="shared" si="6"/>
        <v>1</v>
      </c>
    </row>
    <row r="2519" ht="15.75" customHeight="1">
      <c r="A2519" s="3" t="s">
        <v>30</v>
      </c>
      <c r="B2519" s="3" t="s">
        <v>31</v>
      </c>
      <c r="C2519" s="3" t="s">
        <v>21538</v>
      </c>
      <c r="D2519" s="3" t="s">
        <v>21539</v>
      </c>
      <c r="E2519" s="3" t="s">
        <v>21540</v>
      </c>
      <c r="F2519" s="3" t="s">
        <v>21541</v>
      </c>
      <c r="G2519" s="3" t="s">
        <v>38</v>
      </c>
      <c r="H2519" s="3" t="s">
        <v>38</v>
      </c>
      <c r="I2519" s="3" t="s">
        <v>21360</v>
      </c>
      <c r="J2519" s="3" t="s">
        <v>21361</v>
      </c>
      <c r="K2519" s="3" t="s">
        <v>21362</v>
      </c>
      <c r="L2519" s="3" t="s">
        <v>21363</v>
      </c>
      <c r="M2519" s="3" t="s">
        <v>121</v>
      </c>
      <c r="N2519" s="3" t="s">
        <v>19696</v>
      </c>
      <c r="O2519" s="3" t="s">
        <v>21542</v>
      </c>
      <c r="P2519" s="4">
        <v>0.0</v>
      </c>
      <c r="Q2519" s="3" t="s">
        <v>38</v>
      </c>
      <c r="R2519" s="4">
        <v>0.0</v>
      </c>
      <c r="S2519" s="3" t="s">
        <v>38</v>
      </c>
      <c r="T2519" s="3" t="s">
        <v>21543</v>
      </c>
      <c r="U2519" s="4">
        <v>1.0</v>
      </c>
      <c r="V2519" s="3" t="s">
        <v>38</v>
      </c>
      <c r="W2519" s="3" t="s">
        <v>38</v>
      </c>
      <c r="X2519" s="3" t="s">
        <v>21544</v>
      </c>
      <c r="Y2519" s="5">
        <f t="shared" si="1"/>
        <v>2006</v>
      </c>
      <c r="Z2519" s="5">
        <f t="shared" si="2"/>
        <v>11</v>
      </c>
      <c r="AA2519" s="5">
        <f t="shared" si="3"/>
        <v>24</v>
      </c>
      <c r="AB2519" s="5">
        <f t="shared" si="4"/>
        <v>0</v>
      </c>
      <c r="AC2519" s="5">
        <f t="shared" si="5"/>
        <v>0</v>
      </c>
      <c r="AD2519" s="5">
        <f t="shared" si="6"/>
        <v>0</v>
      </c>
    </row>
    <row r="2520" ht="15.75" customHeight="1">
      <c r="A2520" s="3" t="s">
        <v>30</v>
      </c>
      <c r="B2520" s="3" t="s">
        <v>31</v>
      </c>
      <c r="C2520" s="3" t="s">
        <v>21545</v>
      </c>
      <c r="D2520" s="3" t="s">
        <v>21546</v>
      </c>
      <c r="E2520" s="3" t="s">
        <v>21547</v>
      </c>
      <c r="F2520" s="3" t="s">
        <v>21548</v>
      </c>
      <c r="G2520" s="3" t="s">
        <v>38</v>
      </c>
      <c r="H2520" s="3" t="s">
        <v>38</v>
      </c>
      <c r="I2520" s="3" t="s">
        <v>856</v>
      </c>
      <c r="J2520" s="3" t="s">
        <v>118</v>
      </c>
      <c r="K2520" s="3" t="s">
        <v>21549</v>
      </c>
      <c r="L2520" s="3" t="s">
        <v>21550</v>
      </c>
      <c r="M2520" s="3" t="s">
        <v>38</v>
      </c>
      <c r="N2520" s="3" t="s">
        <v>17659</v>
      </c>
      <c r="O2520" s="3" t="s">
        <v>21551</v>
      </c>
      <c r="P2520" s="4">
        <v>4.0</v>
      </c>
      <c r="Q2520" s="3" t="s">
        <v>21552</v>
      </c>
      <c r="R2520" s="4">
        <v>0.0</v>
      </c>
      <c r="S2520" s="3" t="s">
        <v>38</v>
      </c>
      <c r="T2520" s="3" t="s">
        <v>21553</v>
      </c>
      <c r="U2520" s="4">
        <v>3.0</v>
      </c>
      <c r="V2520" s="3" t="s">
        <v>38</v>
      </c>
      <c r="W2520" s="3" t="s">
        <v>38</v>
      </c>
      <c r="X2520" s="3" t="s">
        <v>21554</v>
      </c>
      <c r="Y2520" s="5">
        <f t="shared" si="1"/>
        <v>2006</v>
      </c>
      <c r="Z2520" s="5">
        <f t="shared" si="2"/>
        <v>11</v>
      </c>
      <c r="AA2520" s="5">
        <f t="shared" si="3"/>
        <v>23</v>
      </c>
      <c r="AB2520" s="5">
        <f t="shared" si="4"/>
        <v>0</v>
      </c>
      <c r="AC2520" s="5">
        <f t="shared" si="5"/>
        <v>0</v>
      </c>
      <c r="AD2520" s="5">
        <f t="shared" si="6"/>
        <v>0</v>
      </c>
    </row>
    <row r="2521" ht="15.75" customHeight="1">
      <c r="A2521" s="3" t="s">
        <v>30</v>
      </c>
      <c r="B2521" s="3" t="s">
        <v>31</v>
      </c>
      <c r="C2521" s="3" t="s">
        <v>21555</v>
      </c>
      <c r="D2521" s="3" t="s">
        <v>21556</v>
      </c>
      <c r="E2521" s="3" t="s">
        <v>21557</v>
      </c>
      <c r="F2521" s="3" t="s">
        <v>21548</v>
      </c>
      <c r="G2521" s="3" t="s">
        <v>38</v>
      </c>
      <c r="H2521" s="3" t="s">
        <v>38</v>
      </c>
      <c r="I2521" s="3" t="s">
        <v>856</v>
      </c>
      <c r="J2521" s="3" t="s">
        <v>118</v>
      </c>
      <c r="K2521" s="3" t="s">
        <v>21558</v>
      </c>
      <c r="L2521" s="3" t="s">
        <v>21559</v>
      </c>
      <c r="M2521" s="3" t="s">
        <v>38</v>
      </c>
      <c r="N2521" s="3" t="s">
        <v>7547</v>
      </c>
      <c r="O2521" s="3" t="s">
        <v>21560</v>
      </c>
      <c r="P2521" s="4">
        <v>0.0</v>
      </c>
      <c r="Q2521" s="3" t="s">
        <v>38</v>
      </c>
      <c r="R2521" s="4">
        <v>1.0</v>
      </c>
      <c r="S2521" s="3" t="s">
        <v>21561</v>
      </c>
      <c r="T2521" s="3" t="s">
        <v>21562</v>
      </c>
      <c r="U2521" s="4">
        <v>2.0</v>
      </c>
      <c r="V2521" s="3" t="s">
        <v>38</v>
      </c>
      <c r="W2521" s="3" t="s">
        <v>38</v>
      </c>
      <c r="X2521" s="3" t="s">
        <v>21563</v>
      </c>
      <c r="Y2521" s="5">
        <f t="shared" si="1"/>
        <v>2006</v>
      </c>
      <c r="Z2521" s="5">
        <f t="shared" si="2"/>
        <v>11</v>
      </c>
      <c r="AA2521" s="5">
        <f t="shared" si="3"/>
        <v>23</v>
      </c>
      <c r="AB2521" s="5">
        <f t="shared" si="4"/>
        <v>0</v>
      </c>
      <c r="AC2521" s="5">
        <f t="shared" si="5"/>
        <v>0</v>
      </c>
      <c r="AD2521" s="5">
        <f t="shared" si="6"/>
        <v>0</v>
      </c>
    </row>
    <row r="2522" ht="15.75" customHeight="1">
      <c r="A2522" s="3" t="s">
        <v>30</v>
      </c>
      <c r="B2522" s="3" t="s">
        <v>31</v>
      </c>
      <c r="C2522" s="3" t="s">
        <v>21564</v>
      </c>
      <c r="D2522" s="3" t="s">
        <v>21565</v>
      </c>
      <c r="E2522" s="3" t="s">
        <v>21566</v>
      </c>
      <c r="F2522" s="3" t="s">
        <v>21541</v>
      </c>
      <c r="G2522" s="3" t="s">
        <v>38</v>
      </c>
      <c r="H2522" s="3" t="s">
        <v>38</v>
      </c>
      <c r="I2522" s="3" t="s">
        <v>856</v>
      </c>
      <c r="J2522" s="3" t="s">
        <v>118</v>
      </c>
      <c r="K2522" s="3" t="s">
        <v>21567</v>
      </c>
      <c r="L2522" s="3" t="s">
        <v>21568</v>
      </c>
      <c r="M2522" s="3" t="s">
        <v>38</v>
      </c>
      <c r="N2522" s="3" t="s">
        <v>17659</v>
      </c>
      <c r="O2522" s="3" t="s">
        <v>21569</v>
      </c>
      <c r="P2522" s="4">
        <v>0.0</v>
      </c>
      <c r="Q2522" s="3" t="s">
        <v>38</v>
      </c>
      <c r="R2522" s="4">
        <v>0.0</v>
      </c>
      <c r="S2522" s="3" t="s">
        <v>38</v>
      </c>
      <c r="T2522" s="3" t="s">
        <v>21570</v>
      </c>
      <c r="U2522" s="4">
        <v>2.0</v>
      </c>
      <c r="V2522" s="3" t="s">
        <v>38</v>
      </c>
      <c r="W2522" s="3" t="s">
        <v>38</v>
      </c>
      <c r="X2522" s="3" t="s">
        <v>21571</v>
      </c>
      <c r="Y2522" s="5">
        <f t="shared" si="1"/>
        <v>2006</v>
      </c>
      <c r="Z2522" s="5">
        <f t="shared" si="2"/>
        <v>11</v>
      </c>
      <c r="AA2522" s="5">
        <f t="shared" si="3"/>
        <v>24</v>
      </c>
      <c r="AB2522" s="5">
        <f t="shared" si="4"/>
        <v>0</v>
      </c>
      <c r="AC2522" s="5">
        <f t="shared" si="5"/>
        <v>0</v>
      </c>
      <c r="AD2522" s="5">
        <f t="shared" si="6"/>
        <v>0</v>
      </c>
    </row>
    <row r="2523" ht="15.75" customHeight="1">
      <c r="A2523" s="3" t="s">
        <v>30</v>
      </c>
      <c r="B2523" s="3" t="s">
        <v>31</v>
      </c>
      <c r="C2523" s="3" t="s">
        <v>21572</v>
      </c>
      <c r="D2523" s="3" t="s">
        <v>21573</v>
      </c>
      <c r="E2523" s="3" t="s">
        <v>21574</v>
      </c>
      <c r="F2523" s="3" t="s">
        <v>21575</v>
      </c>
      <c r="G2523" s="3" t="s">
        <v>38</v>
      </c>
      <c r="H2523" s="3" t="s">
        <v>38</v>
      </c>
      <c r="I2523" s="3" t="s">
        <v>11540</v>
      </c>
      <c r="J2523" s="3" t="s">
        <v>11541</v>
      </c>
      <c r="K2523" s="3" t="s">
        <v>21576</v>
      </c>
      <c r="L2523" s="3" t="s">
        <v>21577</v>
      </c>
      <c r="M2523" s="3" t="s">
        <v>38</v>
      </c>
      <c r="N2523" s="3" t="s">
        <v>38</v>
      </c>
      <c r="O2523" s="3" t="s">
        <v>21578</v>
      </c>
      <c r="P2523" s="4">
        <v>1.0</v>
      </c>
      <c r="Q2523" s="3" t="s">
        <v>21579</v>
      </c>
      <c r="R2523" s="4">
        <v>0.0</v>
      </c>
      <c r="S2523" s="3" t="s">
        <v>38</v>
      </c>
      <c r="T2523" s="3" t="s">
        <v>21580</v>
      </c>
      <c r="U2523" s="4">
        <v>1.0</v>
      </c>
      <c r="V2523" s="3" t="s">
        <v>38</v>
      </c>
      <c r="W2523" s="3" t="s">
        <v>38</v>
      </c>
      <c r="X2523" s="3" t="s">
        <v>21581</v>
      </c>
      <c r="Y2523" s="5">
        <f t="shared" si="1"/>
        <v>2006</v>
      </c>
      <c r="Z2523" s="5">
        <f t="shared" si="2"/>
        <v>11</v>
      </c>
      <c r="AA2523" s="5">
        <f t="shared" si="3"/>
        <v>17</v>
      </c>
      <c r="AB2523" s="5">
        <f t="shared" si="4"/>
        <v>0</v>
      </c>
      <c r="AC2523" s="5">
        <f t="shared" si="5"/>
        <v>0</v>
      </c>
      <c r="AD2523" s="5">
        <f t="shared" si="6"/>
        <v>0</v>
      </c>
    </row>
    <row r="2524" ht="15.75" customHeight="1">
      <c r="A2524" s="3" t="s">
        <v>30</v>
      </c>
      <c r="B2524" s="3" t="s">
        <v>31</v>
      </c>
      <c r="C2524" s="3" t="s">
        <v>21582</v>
      </c>
      <c r="D2524" s="3" t="s">
        <v>21583</v>
      </c>
      <c r="E2524" s="3" t="s">
        <v>21584</v>
      </c>
      <c r="F2524" s="3" t="s">
        <v>21585</v>
      </c>
      <c r="G2524" s="3" t="s">
        <v>38</v>
      </c>
      <c r="H2524" s="3" t="s">
        <v>38</v>
      </c>
      <c r="I2524" s="3" t="s">
        <v>856</v>
      </c>
      <c r="J2524" s="3" t="s">
        <v>118</v>
      </c>
      <c r="K2524" s="3" t="s">
        <v>21586</v>
      </c>
      <c r="L2524" s="3" t="s">
        <v>21587</v>
      </c>
      <c r="M2524" s="3" t="s">
        <v>38</v>
      </c>
      <c r="N2524" s="3" t="s">
        <v>17659</v>
      </c>
      <c r="O2524" s="3" t="s">
        <v>21588</v>
      </c>
      <c r="P2524" s="4">
        <v>0.0</v>
      </c>
      <c r="Q2524" s="3" t="s">
        <v>38</v>
      </c>
      <c r="R2524" s="4">
        <v>1.0</v>
      </c>
      <c r="S2524" s="3" t="s">
        <v>21589</v>
      </c>
      <c r="T2524" s="3" t="s">
        <v>21590</v>
      </c>
      <c r="U2524" s="4">
        <v>2.0</v>
      </c>
      <c r="V2524" s="3" t="s">
        <v>38</v>
      </c>
      <c r="W2524" s="3" t="s">
        <v>38</v>
      </c>
      <c r="X2524" s="3" t="s">
        <v>21591</v>
      </c>
      <c r="Y2524" s="5">
        <f t="shared" si="1"/>
        <v>2006</v>
      </c>
      <c r="Z2524" s="5">
        <f t="shared" si="2"/>
        <v>11</v>
      </c>
      <c r="AA2524" s="5">
        <f t="shared" si="3"/>
        <v>20</v>
      </c>
      <c r="AB2524" s="5">
        <f t="shared" si="4"/>
        <v>0</v>
      </c>
      <c r="AC2524" s="5">
        <f t="shared" si="5"/>
        <v>0</v>
      </c>
      <c r="AD2524" s="5">
        <f t="shared" si="6"/>
        <v>0</v>
      </c>
    </row>
    <row r="2525" ht="15.75" customHeight="1">
      <c r="A2525" s="3" t="s">
        <v>30</v>
      </c>
      <c r="B2525" s="3" t="s">
        <v>31</v>
      </c>
      <c r="C2525" s="3" t="s">
        <v>21592</v>
      </c>
      <c r="D2525" s="3" t="s">
        <v>21593</v>
      </c>
      <c r="E2525" s="3" t="s">
        <v>21594</v>
      </c>
      <c r="F2525" s="3" t="s">
        <v>21595</v>
      </c>
      <c r="G2525" s="3" t="s">
        <v>38</v>
      </c>
      <c r="H2525" s="3" t="s">
        <v>38</v>
      </c>
      <c r="I2525" s="3" t="s">
        <v>78</v>
      </c>
      <c r="J2525" s="3" t="s">
        <v>118</v>
      </c>
      <c r="K2525" s="3" t="s">
        <v>21596</v>
      </c>
      <c r="L2525" s="3" t="s">
        <v>21597</v>
      </c>
      <c r="M2525" s="3" t="s">
        <v>38</v>
      </c>
      <c r="N2525" s="3" t="s">
        <v>642</v>
      </c>
      <c r="O2525" s="3" t="s">
        <v>1047</v>
      </c>
      <c r="P2525" s="4">
        <v>6.0</v>
      </c>
      <c r="Q2525" s="3" t="s">
        <v>21598</v>
      </c>
      <c r="R2525" s="4">
        <v>2.0</v>
      </c>
      <c r="S2525" s="3" t="s">
        <v>21599</v>
      </c>
      <c r="T2525" s="3" t="s">
        <v>21600</v>
      </c>
      <c r="U2525" s="4">
        <v>3.0</v>
      </c>
      <c r="V2525" s="3" t="s">
        <v>38</v>
      </c>
      <c r="W2525" s="3" t="s">
        <v>38</v>
      </c>
      <c r="X2525" s="3" t="s">
        <v>21601</v>
      </c>
      <c r="Y2525" s="5">
        <f t="shared" si="1"/>
        <v>2006</v>
      </c>
      <c r="Z2525" s="5">
        <f t="shared" si="2"/>
        <v>11</v>
      </c>
      <c r="AA2525" s="5">
        <f t="shared" si="3"/>
        <v>30</v>
      </c>
      <c r="AB2525" s="5">
        <f t="shared" si="4"/>
        <v>0</v>
      </c>
      <c r="AC2525" s="5">
        <f t="shared" si="5"/>
        <v>0</v>
      </c>
      <c r="AD2525" s="5">
        <f t="shared" si="6"/>
        <v>0</v>
      </c>
    </row>
    <row r="2526" ht="15.75" customHeight="1">
      <c r="A2526" s="3" t="s">
        <v>30</v>
      </c>
      <c r="B2526" s="3" t="s">
        <v>47</v>
      </c>
      <c r="C2526" s="3" t="s">
        <v>21602</v>
      </c>
      <c r="D2526" s="3" t="s">
        <v>21603</v>
      </c>
      <c r="E2526" s="3" t="s">
        <v>21604</v>
      </c>
      <c r="F2526" s="3" t="s">
        <v>19964</v>
      </c>
      <c r="G2526" s="3" t="s">
        <v>21605</v>
      </c>
      <c r="H2526" s="3" t="s">
        <v>20773</v>
      </c>
      <c r="I2526" s="3" t="s">
        <v>11540</v>
      </c>
      <c r="J2526" s="3" t="s">
        <v>11541</v>
      </c>
      <c r="K2526" s="3" t="s">
        <v>16536</v>
      </c>
      <c r="L2526" s="3" t="s">
        <v>11560</v>
      </c>
      <c r="M2526" s="3" t="s">
        <v>38</v>
      </c>
      <c r="N2526" s="3" t="s">
        <v>38</v>
      </c>
      <c r="O2526" s="3" t="s">
        <v>21606</v>
      </c>
      <c r="P2526" s="4">
        <v>0.0</v>
      </c>
      <c r="Q2526" s="3" t="s">
        <v>38</v>
      </c>
      <c r="R2526" s="4">
        <v>0.0</v>
      </c>
      <c r="S2526" s="3" t="s">
        <v>38</v>
      </c>
      <c r="T2526" s="3" t="s">
        <v>21607</v>
      </c>
      <c r="U2526" s="4">
        <v>2.0</v>
      </c>
      <c r="V2526" s="3" t="s">
        <v>38</v>
      </c>
      <c r="W2526" s="3" t="s">
        <v>38</v>
      </c>
      <c r="X2526" s="3" t="s">
        <v>21608</v>
      </c>
      <c r="Y2526" s="5">
        <f t="shared" si="1"/>
        <v>2007</v>
      </c>
      <c r="Z2526" s="5">
        <f t="shared" si="2"/>
        <v>10</v>
      </c>
      <c r="AA2526" s="5">
        <f t="shared" si="3"/>
        <v>19</v>
      </c>
      <c r="AB2526" s="5">
        <f t="shared" si="4"/>
        <v>2008</v>
      </c>
      <c r="AC2526" s="5">
        <f t="shared" si="5"/>
        <v>5</v>
      </c>
      <c r="AD2526" s="5">
        <f t="shared" si="6"/>
        <v>21</v>
      </c>
    </row>
    <row r="2527" ht="15.75" customHeight="1">
      <c r="A2527" s="3" t="s">
        <v>30</v>
      </c>
      <c r="B2527" s="3" t="s">
        <v>47</v>
      </c>
      <c r="C2527" s="3" t="s">
        <v>21609</v>
      </c>
      <c r="D2527" s="3" t="s">
        <v>21610</v>
      </c>
      <c r="E2527" s="3" t="s">
        <v>21611</v>
      </c>
      <c r="F2527" s="3" t="s">
        <v>21612</v>
      </c>
      <c r="G2527" s="3" t="s">
        <v>21613</v>
      </c>
      <c r="H2527" s="3" t="s">
        <v>20773</v>
      </c>
      <c r="I2527" s="3" t="s">
        <v>11540</v>
      </c>
      <c r="J2527" s="3" t="s">
        <v>11541</v>
      </c>
      <c r="K2527" s="3" t="s">
        <v>19965</v>
      </c>
      <c r="L2527" s="3" t="s">
        <v>21614</v>
      </c>
      <c r="M2527" s="3" t="s">
        <v>38</v>
      </c>
      <c r="N2527" s="3" t="s">
        <v>38</v>
      </c>
      <c r="O2527" s="3" t="s">
        <v>21615</v>
      </c>
      <c r="P2527" s="4">
        <v>0.0</v>
      </c>
      <c r="Q2527" s="3" t="s">
        <v>38</v>
      </c>
      <c r="R2527" s="4">
        <v>0.0</v>
      </c>
      <c r="S2527" s="3" t="s">
        <v>38</v>
      </c>
      <c r="T2527" s="3" t="s">
        <v>21616</v>
      </c>
      <c r="U2527" s="4">
        <v>1.0</v>
      </c>
      <c r="V2527" s="3" t="s">
        <v>38</v>
      </c>
      <c r="W2527" s="3" t="s">
        <v>38</v>
      </c>
      <c r="X2527" s="3" t="s">
        <v>21617</v>
      </c>
      <c r="Y2527" s="5">
        <f t="shared" si="1"/>
        <v>2007</v>
      </c>
      <c r="Z2527" s="5">
        <f t="shared" si="2"/>
        <v>10</v>
      </c>
      <c r="AA2527" s="5">
        <f t="shared" si="3"/>
        <v>12</v>
      </c>
      <c r="AB2527" s="5">
        <f t="shared" si="4"/>
        <v>2008</v>
      </c>
      <c r="AC2527" s="5">
        <f t="shared" si="5"/>
        <v>5</v>
      </c>
      <c r="AD2527" s="5">
        <f t="shared" si="6"/>
        <v>21</v>
      </c>
    </row>
    <row r="2528" ht="15.75" customHeight="1">
      <c r="A2528" s="3" t="s">
        <v>30</v>
      </c>
      <c r="B2528" s="3" t="s">
        <v>47</v>
      </c>
      <c r="C2528" s="3" t="s">
        <v>21618</v>
      </c>
      <c r="D2528" s="3" t="s">
        <v>21619</v>
      </c>
      <c r="E2528" s="3" t="s">
        <v>21620</v>
      </c>
      <c r="F2528" s="3" t="s">
        <v>19852</v>
      </c>
      <c r="G2528" s="3" t="s">
        <v>21621</v>
      </c>
      <c r="H2528" s="3" t="s">
        <v>20773</v>
      </c>
      <c r="I2528" s="3" t="s">
        <v>12120</v>
      </c>
      <c r="J2528" s="3" t="s">
        <v>845</v>
      </c>
      <c r="K2528" s="3" t="s">
        <v>16478</v>
      </c>
      <c r="L2528" s="3" t="s">
        <v>16479</v>
      </c>
      <c r="M2528" s="3" t="s">
        <v>121</v>
      </c>
      <c r="N2528" s="3" t="s">
        <v>21622</v>
      </c>
      <c r="O2528" s="3" t="s">
        <v>21623</v>
      </c>
      <c r="P2528" s="4">
        <v>0.0</v>
      </c>
      <c r="Q2528" s="3" t="s">
        <v>38</v>
      </c>
      <c r="R2528" s="4">
        <v>0.0</v>
      </c>
      <c r="S2528" s="3" t="s">
        <v>38</v>
      </c>
      <c r="T2528" s="3" t="s">
        <v>21624</v>
      </c>
      <c r="U2528" s="4">
        <v>3.0</v>
      </c>
      <c r="V2528" s="3" t="s">
        <v>38</v>
      </c>
      <c r="W2528" s="3" t="s">
        <v>38</v>
      </c>
      <c r="X2528" s="3" t="s">
        <v>21625</v>
      </c>
      <c r="Y2528" s="5">
        <f t="shared" si="1"/>
        <v>2007</v>
      </c>
      <c r="Z2528" s="5">
        <f t="shared" si="2"/>
        <v>11</v>
      </c>
      <c r="AA2528" s="5">
        <f t="shared" si="3"/>
        <v>23</v>
      </c>
      <c r="AB2528" s="5">
        <f t="shared" si="4"/>
        <v>2008</v>
      </c>
      <c r="AC2528" s="5">
        <f t="shared" si="5"/>
        <v>5</v>
      </c>
      <c r="AD2528" s="5">
        <f t="shared" si="6"/>
        <v>21</v>
      </c>
    </row>
    <row r="2529" ht="15.75" customHeight="1">
      <c r="A2529" s="3" t="s">
        <v>30</v>
      </c>
      <c r="B2529" s="3" t="s">
        <v>47</v>
      </c>
      <c r="C2529" s="3" t="s">
        <v>21626</v>
      </c>
      <c r="D2529" s="3" t="s">
        <v>21627</v>
      </c>
      <c r="E2529" s="3" t="s">
        <v>21628</v>
      </c>
      <c r="F2529" s="3" t="s">
        <v>21629</v>
      </c>
      <c r="G2529" s="3" t="s">
        <v>21630</v>
      </c>
      <c r="H2529" s="3" t="s">
        <v>20773</v>
      </c>
      <c r="I2529" s="3" t="s">
        <v>17726</v>
      </c>
      <c r="J2529" s="3" t="s">
        <v>19321</v>
      </c>
      <c r="K2529" s="3" t="s">
        <v>21631</v>
      </c>
      <c r="L2529" s="3" t="s">
        <v>21632</v>
      </c>
      <c r="M2529" s="3" t="s">
        <v>38</v>
      </c>
      <c r="N2529" s="3" t="s">
        <v>17659</v>
      </c>
      <c r="O2529" s="3" t="s">
        <v>21633</v>
      </c>
      <c r="P2529" s="4">
        <v>0.0</v>
      </c>
      <c r="Q2529" s="3" t="s">
        <v>38</v>
      </c>
      <c r="R2529" s="4">
        <v>0.0</v>
      </c>
      <c r="S2529" s="3" t="s">
        <v>38</v>
      </c>
      <c r="T2529" s="3" t="s">
        <v>21634</v>
      </c>
      <c r="U2529" s="4">
        <v>1.0</v>
      </c>
      <c r="V2529" s="3" t="s">
        <v>38</v>
      </c>
      <c r="W2529" s="3" t="s">
        <v>38</v>
      </c>
      <c r="X2529" s="3" t="s">
        <v>21635</v>
      </c>
      <c r="Y2529" s="5">
        <f t="shared" si="1"/>
        <v>2007</v>
      </c>
      <c r="Z2529" s="5">
        <f t="shared" si="2"/>
        <v>12</v>
      </c>
      <c r="AA2529" s="5">
        <f t="shared" si="3"/>
        <v>11</v>
      </c>
      <c r="AB2529" s="5">
        <f t="shared" si="4"/>
        <v>2008</v>
      </c>
      <c r="AC2529" s="5">
        <f t="shared" si="5"/>
        <v>5</v>
      </c>
      <c r="AD2529" s="5">
        <f t="shared" si="6"/>
        <v>21</v>
      </c>
    </row>
    <row r="2530" ht="15.75" customHeight="1">
      <c r="A2530" s="3" t="s">
        <v>30</v>
      </c>
      <c r="B2530" s="3" t="s">
        <v>31</v>
      </c>
      <c r="C2530" s="3" t="s">
        <v>21636</v>
      </c>
      <c r="D2530" s="3" t="s">
        <v>21637</v>
      </c>
      <c r="E2530" s="3" t="s">
        <v>21638</v>
      </c>
      <c r="F2530" s="3" t="s">
        <v>21639</v>
      </c>
      <c r="G2530" s="3" t="s">
        <v>38</v>
      </c>
      <c r="H2530" s="3" t="s">
        <v>38</v>
      </c>
      <c r="I2530" s="3" t="s">
        <v>7987</v>
      </c>
      <c r="J2530" s="3" t="s">
        <v>39</v>
      </c>
      <c r="K2530" s="3" t="s">
        <v>20021</v>
      </c>
      <c r="L2530" s="3" t="s">
        <v>20022</v>
      </c>
      <c r="M2530" s="3" t="s">
        <v>30</v>
      </c>
      <c r="N2530" s="3" t="s">
        <v>20023</v>
      </c>
      <c r="O2530" s="3" t="s">
        <v>21640</v>
      </c>
      <c r="P2530" s="4">
        <v>0.0</v>
      </c>
      <c r="Q2530" s="3" t="s">
        <v>38</v>
      </c>
      <c r="R2530" s="4">
        <v>0.0</v>
      </c>
      <c r="S2530" s="3" t="s">
        <v>38</v>
      </c>
      <c r="T2530" s="3" t="s">
        <v>21641</v>
      </c>
      <c r="U2530" s="4">
        <v>1.0</v>
      </c>
      <c r="V2530" s="3" t="s">
        <v>38</v>
      </c>
      <c r="W2530" s="3" t="s">
        <v>38</v>
      </c>
      <c r="X2530" s="3" t="s">
        <v>21642</v>
      </c>
      <c r="Y2530" s="5">
        <f t="shared" si="1"/>
        <v>2006</v>
      </c>
      <c r="Z2530" s="5">
        <f t="shared" si="2"/>
        <v>11</v>
      </c>
      <c r="AA2530" s="5">
        <f t="shared" si="3"/>
        <v>14</v>
      </c>
      <c r="AB2530" s="5">
        <f t="shared" si="4"/>
        <v>0</v>
      </c>
      <c r="AC2530" s="5">
        <f t="shared" si="5"/>
        <v>0</v>
      </c>
      <c r="AD2530" s="5">
        <f t="shared" si="6"/>
        <v>0</v>
      </c>
    </row>
    <row r="2531" ht="15.75" customHeight="1">
      <c r="A2531" s="3" t="s">
        <v>30</v>
      </c>
      <c r="B2531" s="3" t="s">
        <v>31</v>
      </c>
      <c r="C2531" s="3" t="s">
        <v>21643</v>
      </c>
      <c r="D2531" s="3" t="s">
        <v>21644</v>
      </c>
      <c r="E2531" s="3" t="s">
        <v>21645</v>
      </c>
      <c r="F2531" s="3" t="s">
        <v>21639</v>
      </c>
      <c r="G2531" s="3" t="s">
        <v>38</v>
      </c>
      <c r="H2531" s="3" t="s">
        <v>38</v>
      </c>
      <c r="I2531" s="3" t="s">
        <v>856</v>
      </c>
      <c r="J2531" s="3" t="s">
        <v>118</v>
      </c>
      <c r="K2531" s="3" t="s">
        <v>21646</v>
      </c>
      <c r="L2531" s="3" t="s">
        <v>21647</v>
      </c>
      <c r="M2531" s="3" t="s">
        <v>38</v>
      </c>
      <c r="N2531" s="3" t="s">
        <v>17659</v>
      </c>
      <c r="O2531" s="3" t="s">
        <v>21648</v>
      </c>
      <c r="P2531" s="4">
        <v>4.0</v>
      </c>
      <c r="Q2531" s="3" t="s">
        <v>21649</v>
      </c>
      <c r="R2531" s="4">
        <v>0.0</v>
      </c>
      <c r="S2531" s="3" t="s">
        <v>38</v>
      </c>
      <c r="T2531" s="3" t="s">
        <v>21650</v>
      </c>
      <c r="U2531" s="4">
        <v>2.0</v>
      </c>
      <c r="V2531" s="3" t="s">
        <v>38</v>
      </c>
      <c r="W2531" s="3" t="s">
        <v>38</v>
      </c>
      <c r="X2531" s="3" t="s">
        <v>21651</v>
      </c>
      <c r="Y2531" s="5">
        <f t="shared" si="1"/>
        <v>2006</v>
      </c>
      <c r="Z2531" s="5">
        <f t="shared" si="2"/>
        <v>11</v>
      </c>
      <c r="AA2531" s="5">
        <f t="shared" si="3"/>
        <v>14</v>
      </c>
      <c r="AB2531" s="5">
        <f t="shared" si="4"/>
        <v>0</v>
      </c>
      <c r="AC2531" s="5">
        <f t="shared" si="5"/>
        <v>0</v>
      </c>
      <c r="AD2531" s="5">
        <f t="shared" si="6"/>
        <v>0</v>
      </c>
    </row>
    <row r="2532" ht="15.75" customHeight="1">
      <c r="A2532" s="3" t="s">
        <v>30</v>
      </c>
      <c r="B2532" s="3" t="s">
        <v>31</v>
      </c>
      <c r="C2532" s="3" t="s">
        <v>21652</v>
      </c>
      <c r="D2532" s="3" t="s">
        <v>21653</v>
      </c>
      <c r="E2532" s="3" t="s">
        <v>21654</v>
      </c>
      <c r="F2532" s="3" t="s">
        <v>21655</v>
      </c>
      <c r="G2532" s="3" t="s">
        <v>38</v>
      </c>
      <c r="H2532" s="3" t="s">
        <v>38</v>
      </c>
      <c r="I2532" s="3" t="s">
        <v>17707</v>
      </c>
      <c r="J2532" s="3" t="s">
        <v>17708</v>
      </c>
      <c r="K2532" s="3" t="s">
        <v>21656</v>
      </c>
      <c r="L2532" s="3" t="s">
        <v>21657</v>
      </c>
      <c r="M2532" s="3" t="s">
        <v>38</v>
      </c>
      <c r="N2532" s="3" t="s">
        <v>8981</v>
      </c>
      <c r="O2532" s="3" t="s">
        <v>21658</v>
      </c>
      <c r="P2532" s="4">
        <v>3.0</v>
      </c>
      <c r="Q2532" s="3" t="s">
        <v>21659</v>
      </c>
      <c r="R2532" s="4">
        <v>2.0</v>
      </c>
      <c r="S2532" s="3" t="s">
        <v>21660</v>
      </c>
      <c r="T2532" s="3" t="s">
        <v>21661</v>
      </c>
      <c r="U2532" s="4">
        <v>1.0</v>
      </c>
      <c r="V2532" s="3" t="s">
        <v>38</v>
      </c>
      <c r="W2532" s="3" t="s">
        <v>38</v>
      </c>
      <c r="X2532" s="3" t="s">
        <v>21662</v>
      </c>
      <c r="Y2532" s="5">
        <f t="shared" si="1"/>
        <v>2006</v>
      </c>
      <c r="Z2532" s="5">
        <f t="shared" si="2"/>
        <v>11</v>
      </c>
      <c r="AA2532" s="5">
        <f t="shared" si="3"/>
        <v>7</v>
      </c>
      <c r="AB2532" s="5">
        <f t="shared" si="4"/>
        <v>0</v>
      </c>
      <c r="AC2532" s="5">
        <f t="shared" si="5"/>
        <v>0</v>
      </c>
      <c r="AD2532" s="5">
        <f t="shared" si="6"/>
        <v>0</v>
      </c>
    </row>
    <row r="2533" ht="15.75" customHeight="1">
      <c r="A2533" s="3" t="s">
        <v>30</v>
      </c>
      <c r="B2533" s="3" t="s">
        <v>47</v>
      </c>
      <c r="C2533" s="3" t="s">
        <v>21663</v>
      </c>
      <c r="D2533" s="3" t="s">
        <v>21664</v>
      </c>
      <c r="E2533" s="3" t="s">
        <v>21665</v>
      </c>
      <c r="F2533" s="3" t="s">
        <v>19983</v>
      </c>
      <c r="G2533" s="3" t="s">
        <v>21666</v>
      </c>
      <c r="H2533" s="3" t="s">
        <v>21667</v>
      </c>
      <c r="I2533" s="3" t="s">
        <v>147</v>
      </c>
      <c r="J2533" s="3" t="s">
        <v>148</v>
      </c>
      <c r="K2533" s="3" t="s">
        <v>19028</v>
      </c>
      <c r="L2533" s="3" t="s">
        <v>19029</v>
      </c>
      <c r="M2533" s="3" t="s">
        <v>121</v>
      </c>
      <c r="N2533" s="3" t="s">
        <v>151</v>
      </c>
      <c r="O2533" s="3" t="s">
        <v>21668</v>
      </c>
      <c r="P2533" s="4">
        <v>0.0</v>
      </c>
      <c r="Q2533" s="3" t="s">
        <v>38</v>
      </c>
      <c r="R2533" s="4">
        <v>3.0</v>
      </c>
      <c r="S2533" s="3" t="s">
        <v>21669</v>
      </c>
      <c r="T2533" s="3" t="s">
        <v>21670</v>
      </c>
      <c r="U2533" s="4">
        <v>1.0</v>
      </c>
      <c r="V2533" s="3" t="s">
        <v>38</v>
      </c>
      <c r="W2533" s="3" t="s">
        <v>38</v>
      </c>
      <c r="X2533" s="3" t="s">
        <v>21671</v>
      </c>
      <c r="Y2533" s="5">
        <f t="shared" si="1"/>
        <v>2007</v>
      </c>
      <c r="Z2533" s="5">
        <f t="shared" si="2"/>
        <v>10</v>
      </c>
      <c r="AA2533" s="5">
        <f t="shared" si="3"/>
        <v>26</v>
      </c>
      <c r="AB2533" s="5">
        <f t="shared" si="4"/>
        <v>2008</v>
      </c>
      <c r="AC2533" s="5">
        <f t="shared" si="5"/>
        <v>5</v>
      </c>
      <c r="AD2533" s="5">
        <f t="shared" si="6"/>
        <v>11</v>
      </c>
    </row>
    <row r="2534" ht="15.75" customHeight="1">
      <c r="A2534" s="3" t="s">
        <v>30</v>
      </c>
      <c r="B2534" s="3" t="s">
        <v>47</v>
      </c>
      <c r="C2534" s="3" t="s">
        <v>14358</v>
      </c>
      <c r="D2534" s="3" t="s">
        <v>21672</v>
      </c>
      <c r="E2534" s="3" t="s">
        <v>21673</v>
      </c>
      <c r="F2534" s="3" t="s">
        <v>21674</v>
      </c>
      <c r="G2534" s="3" t="s">
        <v>21675</v>
      </c>
      <c r="H2534" s="3" t="s">
        <v>21667</v>
      </c>
      <c r="I2534" s="3" t="s">
        <v>11540</v>
      </c>
      <c r="J2534" s="3" t="s">
        <v>11541</v>
      </c>
      <c r="K2534" s="3" t="s">
        <v>17339</v>
      </c>
      <c r="L2534" s="3" t="s">
        <v>19732</v>
      </c>
      <c r="M2534" s="3" t="s">
        <v>38</v>
      </c>
      <c r="N2534" s="3" t="s">
        <v>38</v>
      </c>
      <c r="O2534" s="3" t="s">
        <v>18118</v>
      </c>
      <c r="P2534" s="4">
        <v>0.0</v>
      </c>
      <c r="Q2534" s="3" t="s">
        <v>38</v>
      </c>
      <c r="R2534" s="4">
        <v>0.0</v>
      </c>
      <c r="S2534" s="3" t="s">
        <v>38</v>
      </c>
      <c r="T2534" s="3" t="s">
        <v>21676</v>
      </c>
      <c r="U2534" s="4">
        <v>1.0</v>
      </c>
      <c r="V2534" s="3" t="s">
        <v>38</v>
      </c>
      <c r="W2534" s="3" t="s">
        <v>38</v>
      </c>
      <c r="X2534" s="3" t="s">
        <v>21677</v>
      </c>
      <c r="Y2534" s="5">
        <f t="shared" si="1"/>
        <v>2007</v>
      </c>
      <c r="Z2534" s="5">
        <f t="shared" si="2"/>
        <v>11</v>
      </c>
      <c r="AA2534" s="5">
        <f t="shared" si="3"/>
        <v>8</v>
      </c>
      <c r="AB2534" s="5">
        <f t="shared" si="4"/>
        <v>2008</v>
      </c>
      <c r="AC2534" s="5">
        <f t="shared" si="5"/>
        <v>5</v>
      </c>
      <c r="AD2534" s="5">
        <f t="shared" si="6"/>
        <v>11</v>
      </c>
    </row>
    <row r="2535" ht="15.75" customHeight="1">
      <c r="A2535" s="3" t="s">
        <v>30</v>
      </c>
      <c r="B2535" s="3" t="s">
        <v>47</v>
      </c>
      <c r="C2535" s="3" t="s">
        <v>21678</v>
      </c>
      <c r="D2535" s="3" t="s">
        <v>21679</v>
      </c>
      <c r="E2535" s="3" t="s">
        <v>21680</v>
      </c>
      <c r="F2535" s="3" t="s">
        <v>21681</v>
      </c>
      <c r="G2535" s="3" t="s">
        <v>21682</v>
      </c>
      <c r="H2535" s="3" t="s">
        <v>21683</v>
      </c>
      <c r="I2535" s="3" t="s">
        <v>856</v>
      </c>
      <c r="J2535" s="3" t="s">
        <v>118</v>
      </c>
      <c r="K2535" s="3" t="s">
        <v>9445</v>
      </c>
      <c r="L2535" s="3" t="s">
        <v>8347</v>
      </c>
      <c r="M2535" s="3" t="s">
        <v>38</v>
      </c>
      <c r="N2535" s="3" t="s">
        <v>17659</v>
      </c>
      <c r="O2535" s="3" t="s">
        <v>529</v>
      </c>
      <c r="P2535" s="4">
        <v>0.0</v>
      </c>
      <c r="Q2535" s="3" t="s">
        <v>38</v>
      </c>
      <c r="R2535" s="4">
        <v>0.0</v>
      </c>
      <c r="S2535" s="3" t="s">
        <v>38</v>
      </c>
      <c r="T2535" s="3" t="s">
        <v>21684</v>
      </c>
      <c r="U2535" s="4">
        <v>4.0</v>
      </c>
      <c r="V2535" s="3" t="s">
        <v>38</v>
      </c>
      <c r="W2535" s="3" t="s">
        <v>38</v>
      </c>
      <c r="X2535" s="3" t="s">
        <v>21685</v>
      </c>
      <c r="Y2535" s="5">
        <f t="shared" si="1"/>
        <v>2007</v>
      </c>
      <c r="Z2535" s="5">
        <f t="shared" si="2"/>
        <v>10</v>
      </c>
      <c r="AA2535" s="5">
        <f t="shared" si="3"/>
        <v>25</v>
      </c>
      <c r="AB2535" s="5">
        <f t="shared" si="4"/>
        <v>2008</v>
      </c>
      <c r="AC2535" s="5">
        <f t="shared" si="5"/>
        <v>5</v>
      </c>
      <c r="AD2535" s="5">
        <f t="shared" si="6"/>
        <v>1</v>
      </c>
    </row>
    <row r="2536" ht="15.75" customHeight="1">
      <c r="A2536" s="3" t="s">
        <v>30</v>
      </c>
      <c r="B2536" s="3" t="s">
        <v>47</v>
      </c>
      <c r="C2536" s="3" t="s">
        <v>20327</v>
      </c>
      <c r="D2536" s="3" t="s">
        <v>21686</v>
      </c>
      <c r="E2536" s="3" t="s">
        <v>21687</v>
      </c>
      <c r="F2536" s="3" t="s">
        <v>21688</v>
      </c>
      <c r="G2536" s="3" t="s">
        <v>21689</v>
      </c>
      <c r="H2536" s="3" t="s">
        <v>21683</v>
      </c>
      <c r="I2536" s="3" t="s">
        <v>856</v>
      </c>
      <c r="J2536" s="3" t="s">
        <v>118</v>
      </c>
      <c r="K2536" s="3" t="s">
        <v>21690</v>
      </c>
      <c r="L2536" s="3" t="s">
        <v>21691</v>
      </c>
      <c r="M2536" s="3" t="s">
        <v>38</v>
      </c>
      <c r="N2536" s="3" t="s">
        <v>17659</v>
      </c>
      <c r="O2536" s="3" t="s">
        <v>529</v>
      </c>
      <c r="P2536" s="4">
        <v>0.0</v>
      </c>
      <c r="Q2536" s="3" t="s">
        <v>38</v>
      </c>
      <c r="R2536" s="4">
        <v>2.0</v>
      </c>
      <c r="S2536" s="3" t="s">
        <v>21692</v>
      </c>
      <c r="T2536" s="3" t="s">
        <v>21693</v>
      </c>
      <c r="U2536" s="4">
        <v>4.0</v>
      </c>
      <c r="V2536" s="3" t="s">
        <v>38</v>
      </c>
      <c r="W2536" s="3" t="s">
        <v>38</v>
      </c>
      <c r="X2536" s="3" t="s">
        <v>21694</v>
      </c>
      <c r="Y2536" s="5">
        <f t="shared" si="1"/>
        <v>2007</v>
      </c>
      <c r="Z2536" s="5">
        <f t="shared" si="2"/>
        <v>10</v>
      </c>
      <c r="AA2536" s="5">
        <f t="shared" si="3"/>
        <v>29</v>
      </c>
      <c r="AB2536" s="5">
        <f t="shared" si="4"/>
        <v>2008</v>
      </c>
      <c r="AC2536" s="5">
        <f t="shared" si="5"/>
        <v>5</v>
      </c>
      <c r="AD2536" s="5">
        <f t="shared" si="6"/>
        <v>1</v>
      </c>
    </row>
    <row r="2537" ht="15.75" customHeight="1">
      <c r="A2537" s="3" t="s">
        <v>30</v>
      </c>
      <c r="B2537" s="3" t="s">
        <v>47</v>
      </c>
      <c r="C2537" s="3" t="s">
        <v>21695</v>
      </c>
      <c r="D2537" s="3" t="s">
        <v>21696</v>
      </c>
      <c r="E2537" s="3" t="s">
        <v>21697</v>
      </c>
      <c r="F2537" s="3" t="s">
        <v>21698</v>
      </c>
      <c r="G2537" s="3" t="s">
        <v>21699</v>
      </c>
      <c r="H2537" s="3" t="s">
        <v>21683</v>
      </c>
      <c r="I2537" s="3" t="s">
        <v>826</v>
      </c>
      <c r="J2537" s="3" t="s">
        <v>776</v>
      </c>
      <c r="K2537" s="3" t="s">
        <v>13267</v>
      </c>
      <c r="L2537" s="3" t="s">
        <v>13268</v>
      </c>
      <c r="M2537" s="3" t="s">
        <v>30</v>
      </c>
      <c r="N2537" s="3" t="s">
        <v>19186</v>
      </c>
      <c r="O2537" s="3" t="s">
        <v>11561</v>
      </c>
      <c r="P2537" s="4">
        <v>0.0</v>
      </c>
      <c r="Q2537" s="3" t="s">
        <v>38</v>
      </c>
      <c r="R2537" s="4">
        <v>0.0</v>
      </c>
      <c r="S2537" s="3" t="s">
        <v>38</v>
      </c>
      <c r="T2537" s="3" t="s">
        <v>21700</v>
      </c>
      <c r="U2537" s="4">
        <v>2.0</v>
      </c>
      <c r="V2537" s="3" t="s">
        <v>38</v>
      </c>
      <c r="W2537" s="3" t="s">
        <v>38</v>
      </c>
      <c r="X2537" s="3" t="s">
        <v>21701</v>
      </c>
      <c r="Y2537" s="5">
        <f t="shared" si="1"/>
        <v>2007</v>
      </c>
      <c r="Z2537" s="5">
        <f t="shared" si="2"/>
        <v>10</v>
      </c>
      <c r="AA2537" s="5">
        <f t="shared" si="3"/>
        <v>24</v>
      </c>
      <c r="AB2537" s="5">
        <f t="shared" si="4"/>
        <v>2008</v>
      </c>
      <c r="AC2537" s="5">
        <f t="shared" si="5"/>
        <v>5</v>
      </c>
      <c r="AD2537" s="5">
        <f t="shared" si="6"/>
        <v>1</v>
      </c>
    </row>
    <row r="2538" ht="15.75" customHeight="1">
      <c r="A2538" s="3" t="s">
        <v>30</v>
      </c>
      <c r="B2538" s="3" t="s">
        <v>31</v>
      </c>
      <c r="C2538" s="3" t="s">
        <v>21702</v>
      </c>
      <c r="D2538" s="3" t="s">
        <v>21703</v>
      </c>
      <c r="E2538" s="3" t="s">
        <v>21704</v>
      </c>
      <c r="F2538" s="3" t="s">
        <v>21705</v>
      </c>
      <c r="G2538" s="3" t="s">
        <v>38</v>
      </c>
      <c r="H2538" s="3" t="s">
        <v>38</v>
      </c>
      <c r="I2538" s="3" t="s">
        <v>78</v>
      </c>
      <c r="J2538" s="3" t="s">
        <v>118</v>
      </c>
      <c r="K2538" s="3" t="s">
        <v>21706</v>
      </c>
      <c r="L2538" s="3" t="s">
        <v>21707</v>
      </c>
      <c r="M2538" s="3" t="s">
        <v>38</v>
      </c>
      <c r="N2538" s="3" t="s">
        <v>8981</v>
      </c>
      <c r="O2538" s="3" t="s">
        <v>21708</v>
      </c>
      <c r="P2538" s="4">
        <v>0.0</v>
      </c>
      <c r="Q2538" s="3" t="s">
        <v>38</v>
      </c>
      <c r="R2538" s="4">
        <v>1.0</v>
      </c>
      <c r="S2538" s="3" t="s">
        <v>21709</v>
      </c>
      <c r="T2538" s="3" t="s">
        <v>21710</v>
      </c>
      <c r="U2538" s="4">
        <v>3.0</v>
      </c>
      <c r="V2538" s="3" t="s">
        <v>38</v>
      </c>
      <c r="W2538" s="3" t="s">
        <v>38</v>
      </c>
      <c r="X2538" s="3" t="s">
        <v>21711</v>
      </c>
      <c r="Y2538" s="5">
        <f t="shared" si="1"/>
        <v>2006</v>
      </c>
      <c r="Z2538" s="5">
        <f t="shared" si="2"/>
        <v>10</v>
      </c>
      <c r="AA2538" s="5">
        <f t="shared" si="3"/>
        <v>18</v>
      </c>
      <c r="AB2538" s="5">
        <f t="shared" si="4"/>
        <v>0</v>
      </c>
      <c r="AC2538" s="5">
        <f t="shared" si="5"/>
        <v>0</v>
      </c>
      <c r="AD2538" s="5">
        <f t="shared" si="6"/>
        <v>0</v>
      </c>
    </row>
    <row r="2539" ht="15.75" customHeight="1">
      <c r="A2539" s="3" t="s">
        <v>30</v>
      </c>
      <c r="B2539" s="3" t="s">
        <v>47</v>
      </c>
      <c r="C2539" s="3" t="s">
        <v>21712</v>
      </c>
      <c r="D2539" s="3" t="s">
        <v>21713</v>
      </c>
      <c r="E2539" s="3" t="s">
        <v>21714</v>
      </c>
      <c r="F2539" s="3" t="s">
        <v>20146</v>
      </c>
      <c r="G2539" s="3" t="s">
        <v>21715</v>
      </c>
      <c r="H2539" s="3" t="s">
        <v>21716</v>
      </c>
      <c r="I2539" s="3" t="s">
        <v>11540</v>
      </c>
      <c r="J2539" s="3" t="s">
        <v>11541</v>
      </c>
      <c r="K2539" s="3" t="s">
        <v>17339</v>
      </c>
      <c r="L2539" s="3" t="s">
        <v>19732</v>
      </c>
      <c r="M2539" s="3" t="s">
        <v>38</v>
      </c>
      <c r="N2539" s="3" t="s">
        <v>38</v>
      </c>
      <c r="O2539" s="3" t="s">
        <v>17341</v>
      </c>
      <c r="P2539" s="4">
        <v>0.0</v>
      </c>
      <c r="Q2539" s="3" t="s">
        <v>38</v>
      </c>
      <c r="R2539" s="4">
        <v>0.0</v>
      </c>
      <c r="S2539" s="3" t="s">
        <v>38</v>
      </c>
      <c r="T2539" s="3" t="s">
        <v>21717</v>
      </c>
      <c r="U2539" s="4">
        <v>1.0</v>
      </c>
      <c r="V2539" s="3" t="s">
        <v>38</v>
      </c>
      <c r="W2539" s="3" t="s">
        <v>38</v>
      </c>
      <c r="X2539" s="3" t="s">
        <v>21718</v>
      </c>
      <c r="Y2539" s="5">
        <f t="shared" si="1"/>
        <v>2007</v>
      </c>
      <c r="Z2539" s="5">
        <f t="shared" si="2"/>
        <v>9</v>
      </c>
      <c r="AA2539" s="5">
        <f t="shared" si="3"/>
        <v>21</v>
      </c>
      <c r="AB2539" s="5">
        <f t="shared" si="4"/>
        <v>2008</v>
      </c>
      <c r="AC2539" s="5">
        <f t="shared" si="5"/>
        <v>4</v>
      </c>
      <c r="AD2539" s="5">
        <f t="shared" si="6"/>
        <v>21</v>
      </c>
    </row>
    <row r="2540" ht="15.75" customHeight="1">
      <c r="A2540" s="3" t="s">
        <v>30</v>
      </c>
      <c r="B2540" s="3" t="s">
        <v>47</v>
      </c>
      <c r="C2540" s="3" t="s">
        <v>21719</v>
      </c>
      <c r="D2540" s="3" t="s">
        <v>21720</v>
      </c>
      <c r="E2540" s="3" t="s">
        <v>21721</v>
      </c>
      <c r="F2540" s="3" t="s">
        <v>21681</v>
      </c>
      <c r="G2540" s="3" t="s">
        <v>21722</v>
      </c>
      <c r="H2540" s="3" t="s">
        <v>21716</v>
      </c>
      <c r="I2540" s="3" t="s">
        <v>856</v>
      </c>
      <c r="J2540" s="3" t="s">
        <v>118</v>
      </c>
      <c r="K2540" s="3" t="s">
        <v>14948</v>
      </c>
      <c r="L2540" s="3" t="s">
        <v>14949</v>
      </c>
      <c r="M2540" s="3" t="s">
        <v>38</v>
      </c>
      <c r="N2540" s="3" t="s">
        <v>17659</v>
      </c>
      <c r="O2540" s="3" t="s">
        <v>529</v>
      </c>
      <c r="P2540" s="4">
        <v>0.0</v>
      </c>
      <c r="Q2540" s="3" t="s">
        <v>38</v>
      </c>
      <c r="R2540" s="4">
        <v>1.0</v>
      </c>
      <c r="S2540" s="3" t="s">
        <v>18897</v>
      </c>
      <c r="T2540" s="3" t="s">
        <v>21723</v>
      </c>
      <c r="U2540" s="4">
        <v>4.0</v>
      </c>
      <c r="V2540" s="3" t="s">
        <v>38</v>
      </c>
      <c r="W2540" s="3" t="s">
        <v>38</v>
      </c>
      <c r="X2540" s="3" t="s">
        <v>21724</v>
      </c>
      <c r="Y2540" s="5">
        <f t="shared" si="1"/>
        <v>2007</v>
      </c>
      <c r="Z2540" s="5">
        <f t="shared" si="2"/>
        <v>10</v>
      </c>
      <c r="AA2540" s="5">
        <f t="shared" si="3"/>
        <v>25</v>
      </c>
      <c r="AB2540" s="5">
        <f t="shared" si="4"/>
        <v>2008</v>
      </c>
      <c r="AC2540" s="5">
        <f t="shared" si="5"/>
        <v>4</v>
      </c>
      <c r="AD2540" s="5">
        <f t="shared" si="6"/>
        <v>21</v>
      </c>
    </row>
    <row r="2541" ht="15.75" customHeight="1">
      <c r="A2541" s="3" t="s">
        <v>30</v>
      </c>
      <c r="B2541" s="3" t="s">
        <v>47</v>
      </c>
      <c r="C2541" s="3" t="s">
        <v>21725</v>
      </c>
      <c r="D2541" s="3" t="s">
        <v>21726</v>
      </c>
      <c r="E2541" s="3" t="s">
        <v>21727</v>
      </c>
      <c r="F2541" s="3" t="s">
        <v>20146</v>
      </c>
      <c r="G2541" s="3" t="s">
        <v>21728</v>
      </c>
      <c r="H2541" s="3" t="s">
        <v>21716</v>
      </c>
      <c r="I2541" s="3" t="s">
        <v>11540</v>
      </c>
      <c r="J2541" s="3" t="s">
        <v>11541</v>
      </c>
      <c r="K2541" s="3" t="s">
        <v>16536</v>
      </c>
      <c r="L2541" s="3" t="s">
        <v>11560</v>
      </c>
      <c r="M2541" s="3" t="s">
        <v>38</v>
      </c>
      <c r="N2541" s="3" t="s">
        <v>38</v>
      </c>
      <c r="O2541" s="3" t="s">
        <v>11561</v>
      </c>
      <c r="P2541" s="4">
        <v>0.0</v>
      </c>
      <c r="Q2541" s="3" t="s">
        <v>38</v>
      </c>
      <c r="R2541" s="4">
        <v>0.0</v>
      </c>
      <c r="S2541" s="3" t="s">
        <v>38</v>
      </c>
      <c r="T2541" s="3" t="s">
        <v>21729</v>
      </c>
      <c r="U2541" s="4">
        <v>1.0</v>
      </c>
      <c r="V2541" s="3" t="s">
        <v>38</v>
      </c>
      <c r="W2541" s="3" t="s">
        <v>38</v>
      </c>
      <c r="X2541" s="3" t="s">
        <v>21730</v>
      </c>
      <c r="Y2541" s="5">
        <f t="shared" si="1"/>
        <v>2007</v>
      </c>
      <c r="Z2541" s="5">
        <f t="shared" si="2"/>
        <v>9</v>
      </c>
      <c r="AA2541" s="5">
        <f t="shared" si="3"/>
        <v>21</v>
      </c>
      <c r="AB2541" s="5">
        <f t="shared" si="4"/>
        <v>2008</v>
      </c>
      <c r="AC2541" s="5">
        <f t="shared" si="5"/>
        <v>4</v>
      </c>
      <c r="AD2541" s="5">
        <f t="shared" si="6"/>
        <v>21</v>
      </c>
    </row>
    <row r="2542" ht="15.75" customHeight="1">
      <c r="A2542" s="3" t="s">
        <v>30</v>
      </c>
      <c r="B2542" s="3" t="s">
        <v>47</v>
      </c>
      <c r="C2542" s="3" t="s">
        <v>21731</v>
      </c>
      <c r="D2542" s="3" t="s">
        <v>21732</v>
      </c>
      <c r="E2542" s="3" t="s">
        <v>21733</v>
      </c>
      <c r="F2542" s="3" t="s">
        <v>20146</v>
      </c>
      <c r="G2542" s="3" t="s">
        <v>21734</v>
      </c>
      <c r="H2542" s="3" t="s">
        <v>21716</v>
      </c>
      <c r="I2542" s="3" t="s">
        <v>11540</v>
      </c>
      <c r="J2542" s="3" t="s">
        <v>11541</v>
      </c>
      <c r="K2542" s="3" t="s">
        <v>16536</v>
      </c>
      <c r="L2542" s="3" t="s">
        <v>11560</v>
      </c>
      <c r="M2542" s="3" t="s">
        <v>38</v>
      </c>
      <c r="N2542" s="3" t="s">
        <v>38</v>
      </c>
      <c r="O2542" s="3" t="s">
        <v>11561</v>
      </c>
      <c r="P2542" s="4">
        <v>0.0</v>
      </c>
      <c r="Q2542" s="3" t="s">
        <v>38</v>
      </c>
      <c r="R2542" s="4">
        <v>0.0</v>
      </c>
      <c r="S2542" s="3" t="s">
        <v>38</v>
      </c>
      <c r="T2542" s="3" t="s">
        <v>21735</v>
      </c>
      <c r="U2542" s="4">
        <v>3.0</v>
      </c>
      <c r="V2542" s="3" t="s">
        <v>38</v>
      </c>
      <c r="W2542" s="3" t="s">
        <v>38</v>
      </c>
      <c r="X2542" s="3" t="s">
        <v>21736</v>
      </c>
      <c r="Y2542" s="5">
        <f t="shared" si="1"/>
        <v>2007</v>
      </c>
      <c r="Z2542" s="5">
        <f t="shared" si="2"/>
        <v>9</v>
      </c>
      <c r="AA2542" s="5">
        <f t="shared" si="3"/>
        <v>21</v>
      </c>
      <c r="AB2542" s="5">
        <f t="shared" si="4"/>
        <v>2008</v>
      </c>
      <c r="AC2542" s="5">
        <f t="shared" si="5"/>
        <v>4</v>
      </c>
      <c r="AD2542" s="5">
        <f t="shared" si="6"/>
        <v>21</v>
      </c>
    </row>
    <row r="2543" ht="15.75" customHeight="1">
      <c r="A2543" s="3" t="s">
        <v>30</v>
      </c>
      <c r="B2543" s="3" t="s">
        <v>47</v>
      </c>
      <c r="C2543" s="3" t="s">
        <v>20287</v>
      </c>
      <c r="D2543" s="3" t="s">
        <v>21737</v>
      </c>
      <c r="E2543" s="3" t="s">
        <v>21738</v>
      </c>
      <c r="F2543" s="3" t="s">
        <v>21681</v>
      </c>
      <c r="G2543" s="3" t="s">
        <v>21739</v>
      </c>
      <c r="H2543" s="3" t="s">
        <v>21716</v>
      </c>
      <c r="I2543" s="3" t="s">
        <v>856</v>
      </c>
      <c r="J2543" s="3" t="s">
        <v>118</v>
      </c>
      <c r="K2543" s="3" t="s">
        <v>21690</v>
      </c>
      <c r="L2543" s="3" t="s">
        <v>21691</v>
      </c>
      <c r="M2543" s="3" t="s">
        <v>38</v>
      </c>
      <c r="N2543" s="3" t="s">
        <v>17659</v>
      </c>
      <c r="O2543" s="3" t="s">
        <v>21740</v>
      </c>
      <c r="P2543" s="4">
        <v>0.0</v>
      </c>
      <c r="Q2543" s="3" t="s">
        <v>38</v>
      </c>
      <c r="R2543" s="4">
        <v>1.0</v>
      </c>
      <c r="S2543" s="3" t="s">
        <v>21741</v>
      </c>
      <c r="T2543" s="3" t="s">
        <v>21742</v>
      </c>
      <c r="U2543" s="4">
        <v>4.0</v>
      </c>
      <c r="V2543" s="3" t="s">
        <v>38</v>
      </c>
      <c r="W2543" s="3" t="s">
        <v>38</v>
      </c>
      <c r="X2543" s="3" t="s">
        <v>21743</v>
      </c>
      <c r="Y2543" s="5">
        <f t="shared" si="1"/>
        <v>2007</v>
      </c>
      <c r="Z2543" s="5">
        <f t="shared" si="2"/>
        <v>10</v>
      </c>
      <c r="AA2543" s="5">
        <f t="shared" si="3"/>
        <v>25</v>
      </c>
      <c r="AB2543" s="5">
        <f t="shared" si="4"/>
        <v>2008</v>
      </c>
      <c r="AC2543" s="5">
        <f t="shared" si="5"/>
        <v>4</v>
      </c>
      <c r="AD2543" s="5">
        <f t="shared" si="6"/>
        <v>21</v>
      </c>
    </row>
    <row r="2544" ht="15.75" customHeight="1">
      <c r="A2544" s="3" t="s">
        <v>30</v>
      </c>
      <c r="B2544" s="3" t="s">
        <v>31</v>
      </c>
      <c r="C2544" s="3" t="s">
        <v>21744</v>
      </c>
      <c r="D2544" s="3" t="s">
        <v>21745</v>
      </c>
      <c r="E2544" s="3" t="s">
        <v>21746</v>
      </c>
      <c r="F2544" s="3" t="s">
        <v>21747</v>
      </c>
      <c r="G2544" s="3" t="s">
        <v>38</v>
      </c>
      <c r="H2544" s="3" t="s">
        <v>38</v>
      </c>
      <c r="I2544" s="3" t="s">
        <v>856</v>
      </c>
      <c r="J2544" s="3" t="s">
        <v>118</v>
      </c>
      <c r="K2544" s="3" t="s">
        <v>21748</v>
      </c>
      <c r="L2544" s="3" t="s">
        <v>21749</v>
      </c>
      <c r="M2544" s="3" t="s">
        <v>38</v>
      </c>
      <c r="N2544" s="3" t="s">
        <v>17659</v>
      </c>
      <c r="O2544" s="3" t="s">
        <v>8325</v>
      </c>
      <c r="P2544" s="4">
        <v>6.0</v>
      </c>
      <c r="Q2544" s="3" t="s">
        <v>21750</v>
      </c>
      <c r="R2544" s="4">
        <v>0.0</v>
      </c>
      <c r="S2544" s="3" t="s">
        <v>38</v>
      </c>
      <c r="T2544" s="3" t="s">
        <v>21751</v>
      </c>
      <c r="U2544" s="4">
        <v>2.0</v>
      </c>
      <c r="V2544" s="3" t="s">
        <v>38</v>
      </c>
      <c r="W2544" s="3" t="s">
        <v>38</v>
      </c>
      <c r="X2544" s="3" t="s">
        <v>21752</v>
      </c>
      <c r="Y2544" s="5">
        <f t="shared" si="1"/>
        <v>2006</v>
      </c>
      <c r="Z2544" s="5">
        <f t="shared" si="2"/>
        <v>10</v>
      </c>
      <c r="AA2544" s="5">
        <f t="shared" si="3"/>
        <v>3</v>
      </c>
      <c r="AB2544" s="5">
        <f t="shared" si="4"/>
        <v>0</v>
      </c>
      <c r="AC2544" s="5">
        <f t="shared" si="5"/>
        <v>0</v>
      </c>
      <c r="AD2544" s="5">
        <f t="shared" si="6"/>
        <v>0</v>
      </c>
    </row>
    <row r="2545" ht="15.75" customHeight="1">
      <c r="A2545" s="3" t="s">
        <v>30</v>
      </c>
      <c r="B2545" s="3" t="s">
        <v>31</v>
      </c>
      <c r="C2545" s="3" t="s">
        <v>21753</v>
      </c>
      <c r="D2545" s="3" t="s">
        <v>21754</v>
      </c>
      <c r="E2545" s="3" t="s">
        <v>21755</v>
      </c>
      <c r="F2545" s="3" t="s">
        <v>21756</v>
      </c>
      <c r="G2545" s="3" t="s">
        <v>38</v>
      </c>
      <c r="H2545" s="3" t="s">
        <v>38</v>
      </c>
      <c r="I2545" s="3" t="s">
        <v>856</v>
      </c>
      <c r="J2545" s="3" t="s">
        <v>118</v>
      </c>
      <c r="K2545" s="3" t="s">
        <v>21757</v>
      </c>
      <c r="L2545" s="3" t="s">
        <v>21758</v>
      </c>
      <c r="M2545" s="3" t="s">
        <v>38</v>
      </c>
      <c r="N2545" s="3" t="s">
        <v>17659</v>
      </c>
      <c r="O2545" s="3" t="s">
        <v>21759</v>
      </c>
      <c r="P2545" s="4">
        <v>0.0</v>
      </c>
      <c r="Q2545" s="3" t="s">
        <v>38</v>
      </c>
      <c r="R2545" s="4">
        <v>2.0</v>
      </c>
      <c r="S2545" s="3" t="s">
        <v>21760</v>
      </c>
      <c r="T2545" s="3" t="s">
        <v>21761</v>
      </c>
      <c r="U2545" s="4">
        <v>3.0</v>
      </c>
      <c r="V2545" s="3" t="s">
        <v>38</v>
      </c>
      <c r="W2545" s="3" t="s">
        <v>38</v>
      </c>
      <c r="X2545" s="3" t="s">
        <v>21762</v>
      </c>
      <c r="Y2545" s="5">
        <f t="shared" si="1"/>
        <v>2006</v>
      </c>
      <c r="Z2545" s="5">
        <f t="shared" si="2"/>
        <v>10</v>
      </c>
      <c r="AA2545" s="5">
        <f t="shared" si="3"/>
        <v>4</v>
      </c>
      <c r="AB2545" s="5">
        <f t="shared" si="4"/>
        <v>0</v>
      </c>
      <c r="AC2545" s="5">
        <f t="shared" si="5"/>
        <v>0</v>
      </c>
      <c r="AD2545" s="5">
        <f t="shared" si="6"/>
        <v>0</v>
      </c>
    </row>
    <row r="2546" ht="15.75" customHeight="1">
      <c r="A2546" s="3" t="s">
        <v>30</v>
      </c>
      <c r="B2546" s="3" t="s">
        <v>31</v>
      </c>
      <c r="C2546" s="3" t="s">
        <v>21763</v>
      </c>
      <c r="D2546" s="3" t="s">
        <v>21764</v>
      </c>
      <c r="E2546" s="3" t="s">
        <v>21765</v>
      </c>
      <c r="F2546" s="3" t="s">
        <v>21756</v>
      </c>
      <c r="G2546" s="3" t="s">
        <v>38</v>
      </c>
      <c r="H2546" s="3" t="s">
        <v>38</v>
      </c>
      <c r="I2546" s="3" t="s">
        <v>78</v>
      </c>
      <c r="J2546" s="3" t="s">
        <v>118</v>
      </c>
      <c r="K2546" s="3" t="s">
        <v>21766</v>
      </c>
      <c r="L2546" s="3" t="s">
        <v>21767</v>
      </c>
      <c r="M2546" s="3" t="s">
        <v>38</v>
      </c>
      <c r="N2546" s="3" t="s">
        <v>642</v>
      </c>
      <c r="O2546" s="3" t="s">
        <v>21768</v>
      </c>
      <c r="P2546" s="4">
        <v>4.0</v>
      </c>
      <c r="Q2546" s="3" t="s">
        <v>21769</v>
      </c>
      <c r="R2546" s="4">
        <v>3.0</v>
      </c>
      <c r="S2546" s="3" t="s">
        <v>21770</v>
      </c>
      <c r="T2546" s="3" t="s">
        <v>21771</v>
      </c>
      <c r="U2546" s="4">
        <v>2.0</v>
      </c>
      <c r="V2546" s="3" t="s">
        <v>38</v>
      </c>
      <c r="W2546" s="3" t="s">
        <v>38</v>
      </c>
      <c r="X2546" s="3" t="s">
        <v>21772</v>
      </c>
      <c r="Y2546" s="5">
        <f t="shared" si="1"/>
        <v>2006</v>
      </c>
      <c r="Z2546" s="5">
        <f t="shared" si="2"/>
        <v>10</v>
      </c>
      <c r="AA2546" s="5">
        <f t="shared" si="3"/>
        <v>4</v>
      </c>
      <c r="AB2546" s="5">
        <f t="shared" si="4"/>
        <v>0</v>
      </c>
      <c r="AC2546" s="5">
        <f t="shared" si="5"/>
        <v>0</v>
      </c>
      <c r="AD2546" s="5">
        <f t="shared" si="6"/>
        <v>0</v>
      </c>
    </row>
    <row r="2547" ht="15.75" customHeight="1">
      <c r="A2547" s="3" t="s">
        <v>30</v>
      </c>
      <c r="B2547" s="3" t="s">
        <v>31</v>
      </c>
      <c r="C2547" s="3" t="s">
        <v>21773</v>
      </c>
      <c r="D2547" s="3" t="s">
        <v>21774</v>
      </c>
      <c r="E2547" s="3" t="s">
        <v>21775</v>
      </c>
      <c r="F2547" s="3" t="s">
        <v>21776</v>
      </c>
      <c r="G2547" s="3" t="s">
        <v>38</v>
      </c>
      <c r="H2547" s="3" t="s">
        <v>38</v>
      </c>
      <c r="I2547" s="3" t="s">
        <v>856</v>
      </c>
      <c r="J2547" s="3" t="s">
        <v>118</v>
      </c>
      <c r="K2547" s="3" t="s">
        <v>21777</v>
      </c>
      <c r="L2547" s="3" t="s">
        <v>21778</v>
      </c>
      <c r="M2547" s="3" t="s">
        <v>38</v>
      </c>
      <c r="N2547" s="3" t="s">
        <v>17659</v>
      </c>
      <c r="O2547" s="3" t="s">
        <v>14482</v>
      </c>
      <c r="P2547" s="4">
        <v>3.0</v>
      </c>
      <c r="Q2547" s="3" t="s">
        <v>21779</v>
      </c>
      <c r="R2547" s="4">
        <v>1.0</v>
      </c>
      <c r="S2547" s="3" t="s">
        <v>21780</v>
      </c>
      <c r="T2547" s="3" t="s">
        <v>21781</v>
      </c>
      <c r="U2547" s="4">
        <v>2.0</v>
      </c>
      <c r="V2547" s="3" t="s">
        <v>38</v>
      </c>
      <c r="W2547" s="3" t="s">
        <v>38</v>
      </c>
      <c r="X2547" s="3" t="s">
        <v>21782</v>
      </c>
      <c r="Y2547" s="5">
        <f t="shared" si="1"/>
        <v>2006</v>
      </c>
      <c r="Z2547" s="5">
        <f t="shared" si="2"/>
        <v>10</v>
      </c>
      <c r="AA2547" s="5">
        <f t="shared" si="3"/>
        <v>11</v>
      </c>
      <c r="AB2547" s="5">
        <f t="shared" si="4"/>
        <v>0</v>
      </c>
      <c r="AC2547" s="5">
        <f t="shared" si="5"/>
        <v>0</v>
      </c>
      <c r="AD2547" s="5">
        <f t="shared" si="6"/>
        <v>0</v>
      </c>
    </row>
    <row r="2548" ht="15.75" customHeight="1">
      <c r="A2548" s="3" t="s">
        <v>30</v>
      </c>
      <c r="B2548" s="3" t="s">
        <v>47</v>
      </c>
      <c r="C2548" s="3" t="s">
        <v>21783</v>
      </c>
      <c r="D2548" s="3" t="s">
        <v>21784</v>
      </c>
      <c r="E2548" s="3" t="s">
        <v>21785</v>
      </c>
      <c r="F2548" s="3" t="s">
        <v>21786</v>
      </c>
      <c r="G2548" s="3" t="s">
        <v>21787</v>
      </c>
      <c r="H2548" s="3" t="s">
        <v>19211</v>
      </c>
      <c r="I2548" s="3" t="s">
        <v>11540</v>
      </c>
      <c r="J2548" s="3" t="s">
        <v>11541</v>
      </c>
      <c r="K2548" s="3" t="s">
        <v>21316</v>
      </c>
      <c r="L2548" s="3" t="s">
        <v>21317</v>
      </c>
      <c r="M2548" s="3" t="s">
        <v>38</v>
      </c>
      <c r="N2548" s="3" t="s">
        <v>38</v>
      </c>
      <c r="O2548" s="3" t="s">
        <v>10386</v>
      </c>
      <c r="P2548" s="4">
        <v>0.0</v>
      </c>
      <c r="Q2548" s="3" t="s">
        <v>38</v>
      </c>
      <c r="R2548" s="4">
        <v>2.0</v>
      </c>
      <c r="S2548" s="3" t="s">
        <v>21788</v>
      </c>
      <c r="T2548" s="3" t="s">
        <v>21789</v>
      </c>
      <c r="U2548" s="4">
        <v>1.0</v>
      </c>
      <c r="V2548" s="3" t="s">
        <v>38</v>
      </c>
      <c r="W2548" s="3" t="s">
        <v>38</v>
      </c>
      <c r="X2548" s="3" t="s">
        <v>21790</v>
      </c>
      <c r="Y2548" s="5">
        <f t="shared" si="1"/>
        <v>2007</v>
      </c>
      <c r="Z2548" s="5">
        <f t="shared" si="2"/>
        <v>7</v>
      </c>
      <c r="AA2548" s="5">
        <f t="shared" si="3"/>
        <v>27</v>
      </c>
      <c r="AB2548" s="5">
        <f t="shared" si="4"/>
        <v>2008</v>
      </c>
      <c r="AC2548" s="5">
        <f t="shared" si="5"/>
        <v>4</v>
      </c>
      <c r="AD2548" s="5">
        <f t="shared" si="6"/>
        <v>11</v>
      </c>
    </row>
    <row r="2549" ht="15.75" customHeight="1">
      <c r="A2549" s="3" t="s">
        <v>30</v>
      </c>
      <c r="B2549" s="3" t="s">
        <v>47</v>
      </c>
      <c r="C2549" s="3" t="s">
        <v>21327</v>
      </c>
      <c r="D2549" s="3" t="s">
        <v>21791</v>
      </c>
      <c r="E2549" s="3" t="s">
        <v>21792</v>
      </c>
      <c r="F2549" s="3" t="s">
        <v>21793</v>
      </c>
      <c r="G2549" s="3" t="s">
        <v>21794</v>
      </c>
      <c r="H2549" s="3" t="s">
        <v>19211</v>
      </c>
      <c r="I2549" s="3" t="s">
        <v>11540</v>
      </c>
      <c r="J2549" s="3" t="s">
        <v>11541</v>
      </c>
      <c r="K2549" s="3" t="s">
        <v>16536</v>
      </c>
      <c r="L2549" s="3" t="s">
        <v>11560</v>
      </c>
      <c r="M2549" s="3" t="s">
        <v>38</v>
      </c>
      <c r="N2549" s="3" t="s">
        <v>38</v>
      </c>
      <c r="O2549" s="3" t="s">
        <v>13699</v>
      </c>
      <c r="P2549" s="4">
        <v>0.0</v>
      </c>
      <c r="Q2549" s="3" t="s">
        <v>38</v>
      </c>
      <c r="R2549" s="4">
        <v>2.0</v>
      </c>
      <c r="S2549" s="3" t="s">
        <v>21795</v>
      </c>
      <c r="T2549" s="3" t="s">
        <v>21796</v>
      </c>
      <c r="U2549" s="4">
        <v>2.0</v>
      </c>
      <c r="V2549" s="3" t="s">
        <v>38</v>
      </c>
      <c r="W2549" s="3" t="s">
        <v>38</v>
      </c>
      <c r="X2549" s="3" t="s">
        <v>21797</v>
      </c>
      <c r="Y2549" s="5">
        <f t="shared" si="1"/>
        <v>2007</v>
      </c>
      <c r="Z2549" s="5">
        <f t="shared" si="2"/>
        <v>9</v>
      </c>
      <c r="AA2549" s="5">
        <f t="shared" si="3"/>
        <v>14</v>
      </c>
      <c r="AB2549" s="5">
        <f t="shared" si="4"/>
        <v>2008</v>
      </c>
      <c r="AC2549" s="5">
        <f t="shared" si="5"/>
        <v>4</v>
      </c>
      <c r="AD2549" s="5">
        <f t="shared" si="6"/>
        <v>11</v>
      </c>
    </row>
    <row r="2550" ht="15.75" customHeight="1">
      <c r="A2550" s="3" t="s">
        <v>30</v>
      </c>
      <c r="B2550" s="3" t="s">
        <v>47</v>
      </c>
      <c r="C2550" s="3" t="s">
        <v>21798</v>
      </c>
      <c r="D2550" s="3" t="s">
        <v>21799</v>
      </c>
      <c r="E2550" s="3" t="s">
        <v>21800</v>
      </c>
      <c r="F2550" s="3" t="s">
        <v>21793</v>
      </c>
      <c r="G2550" s="3" t="s">
        <v>21801</v>
      </c>
      <c r="H2550" s="3" t="s">
        <v>19211</v>
      </c>
      <c r="I2550" s="3" t="s">
        <v>11540</v>
      </c>
      <c r="J2550" s="3" t="s">
        <v>11541</v>
      </c>
      <c r="K2550" s="3" t="s">
        <v>16536</v>
      </c>
      <c r="L2550" s="3" t="s">
        <v>11560</v>
      </c>
      <c r="M2550" s="3" t="s">
        <v>38</v>
      </c>
      <c r="N2550" s="3" t="s">
        <v>38</v>
      </c>
      <c r="O2550" s="3" t="s">
        <v>11561</v>
      </c>
      <c r="P2550" s="4">
        <v>0.0</v>
      </c>
      <c r="Q2550" s="3" t="s">
        <v>38</v>
      </c>
      <c r="R2550" s="4">
        <v>0.0</v>
      </c>
      <c r="S2550" s="3" t="s">
        <v>38</v>
      </c>
      <c r="T2550" s="3" t="s">
        <v>21802</v>
      </c>
      <c r="U2550" s="4">
        <v>1.0</v>
      </c>
      <c r="V2550" s="3" t="s">
        <v>38</v>
      </c>
      <c r="W2550" s="3" t="s">
        <v>38</v>
      </c>
      <c r="X2550" s="3" t="s">
        <v>21803</v>
      </c>
      <c r="Y2550" s="5">
        <f t="shared" si="1"/>
        <v>2007</v>
      </c>
      <c r="Z2550" s="5">
        <f t="shared" si="2"/>
        <v>9</v>
      </c>
      <c r="AA2550" s="5">
        <f t="shared" si="3"/>
        <v>14</v>
      </c>
      <c r="AB2550" s="5">
        <f t="shared" si="4"/>
        <v>2008</v>
      </c>
      <c r="AC2550" s="5">
        <f t="shared" si="5"/>
        <v>4</v>
      </c>
      <c r="AD2550" s="5">
        <f t="shared" si="6"/>
        <v>11</v>
      </c>
    </row>
    <row r="2551" ht="15.75" customHeight="1">
      <c r="A2551" s="3" t="s">
        <v>30</v>
      </c>
      <c r="B2551" s="3" t="s">
        <v>47</v>
      </c>
      <c r="C2551" s="3" t="s">
        <v>21804</v>
      </c>
      <c r="D2551" s="3" t="s">
        <v>21805</v>
      </c>
      <c r="E2551" s="3" t="s">
        <v>21806</v>
      </c>
      <c r="F2551" s="3" t="s">
        <v>21807</v>
      </c>
      <c r="G2551" s="3" t="s">
        <v>21808</v>
      </c>
      <c r="H2551" s="3" t="s">
        <v>19211</v>
      </c>
      <c r="I2551" s="3" t="s">
        <v>21809</v>
      </c>
      <c r="J2551" s="3" t="s">
        <v>17229</v>
      </c>
      <c r="K2551" s="3" t="s">
        <v>21810</v>
      </c>
      <c r="L2551" s="3" t="s">
        <v>21811</v>
      </c>
      <c r="M2551" s="3" t="s">
        <v>30</v>
      </c>
      <c r="N2551" s="3" t="s">
        <v>17232</v>
      </c>
      <c r="O2551" s="3" t="s">
        <v>21812</v>
      </c>
      <c r="P2551" s="4">
        <v>0.0</v>
      </c>
      <c r="Q2551" s="3" t="s">
        <v>38</v>
      </c>
      <c r="R2551" s="4">
        <v>2.0</v>
      </c>
      <c r="S2551" s="3" t="s">
        <v>21813</v>
      </c>
      <c r="T2551" s="3" t="s">
        <v>21814</v>
      </c>
      <c r="U2551" s="4">
        <v>1.0</v>
      </c>
      <c r="V2551" s="3" t="s">
        <v>38</v>
      </c>
      <c r="W2551" s="3" t="s">
        <v>38</v>
      </c>
      <c r="X2551" s="3" t="s">
        <v>21815</v>
      </c>
      <c r="Y2551" s="5">
        <f t="shared" si="1"/>
        <v>2007</v>
      </c>
      <c r="Z2551" s="5">
        <f t="shared" si="2"/>
        <v>10</v>
      </c>
      <c r="AA2551" s="5">
        <f t="shared" si="3"/>
        <v>15</v>
      </c>
      <c r="AB2551" s="5">
        <f t="shared" si="4"/>
        <v>2008</v>
      </c>
      <c r="AC2551" s="5">
        <f t="shared" si="5"/>
        <v>4</v>
      </c>
      <c r="AD2551" s="5">
        <f t="shared" si="6"/>
        <v>11</v>
      </c>
    </row>
    <row r="2552" ht="15.75" customHeight="1">
      <c r="A2552" s="3" t="s">
        <v>30</v>
      </c>
      <c r="B2552" s="3" t="s">
        <v>31</v>
      </c>
      <c r="C2552" s="3" t="s">
        <v>21816</v>
      </c>
      <c r="D2552" s="3" t="s">
        <v>21817</v>
      </c>
      <c r="E2552" s="3" t="s">
        <v>21818</v>
      </c>
      <c r="F2552" s="3" t="s">
        <v>21819</v>
      </c>
      <c r="G2552" s="3" t="s">
        <v>38</v>
      </c>
      <c r="H2552" s="3" t="s">
        <v>38</v>
      </c>
      <c r="I2552" s="3" t="s">
        <v>7987</v>
      </c>
      <c r="J2552" s="3" t="s">
        <v>39</v>
      </c>
      <c r="K2552" s="3" t="s">
        <v>20021</v>
      </c>
      <c r="L2552" s="3" t="s">
        <v>20022</v>
      </c>
      <c r="M2552" s="3" t="s">
        <v>30</v>
      </c>
      <c r="N2552" s="3" t="s">
        <v>20023</v>
      </c>
      <c r="O2552" s="3" t="s">
        <v>3418</v>
      </c>
      <c r="P2552" s="4">
        <v>6.0</v>
      </c>
      <c r="Q2552" s="3" t="s">
        <v>21820</v>
      </c>
      <c r="R2552" s="4">
        <v>1.0</v>
      </c>
      <c r="S2552" s="3" t="s">
        <v>21821</v>
      </c>
      <c r="T2552" s="3" t="s">
        <v>21822</v>
      </c>
      <c r="U2552" s="4">
        <v>1.0</v>
      </c>
      <c r="V2552" s="3" t="s">
        <v>38</v>
      </c>
      <c r="W2552" s="3" t="s">
        <v>38</v>
      </c>
      <c r="X2552" s="3" t="s">
        <v>21823</v>
      </c>
      <c r="Y2552" s="5">
        <f t="shared" si="1"/>
        <v>2006</v>
      </c>
      <c r="Z2552" s="5">
        <f t="shared" si="2"/>
        <v>9</v>
      </c>
      <c r="AA2552" s="5">
        <f t="shared" si="3"/>
        <v>19</v>
      </c>
      <c r="AB2552" s="5">
        <f t="shared" si="4"/>
        <v>0</v>
      </c>
      <c r="AC2552" s="5">
        <f t="shared" si="5"/>
        <v>0</v>
      </c>
      <c r="AD2552" s="5">
        <f t="shared" si="6"/>
        <v>0</v>
      </c>
    </row>
    <row r="2553" ht="15.75" customHeight="1">
      <c r="A2553" s="3" t="s">
        <v>30</v>
      </c>
      <c r="B2553" s="3" t="s">
        <v>31</v>
      </c>
      <c r="C2553" s="3" t="s">
        <v>21824</v>
      </c>
      <c r="D2553" s="3" t="s">
        <v>21825</v>
      </c>
      <c r="E2553" s="3" t="s">
        <v>21826</v>
      </c>
      <c r="F2553" s="3" t="s">
        <v>21167</v>
      </c>
      <c r="G2553" s="3" t="s">
        <v>21827</v>
      </c>
      <c r="H2553" s="3" t="s">
        <v>19201</v>
      </c>
      <c r="I2553" s="3" t="s">
        <v>856</v>
      </c>
      <c r="J2553" s="3" t="s">
        <v>118</v>
      </c>
      <c r="K2553" s="3" t="s">
        <v>21828</v>
      </c>
      <c r="L2553" s="3" t="s">
        <v>21829</v>
      </c>
      <c r="M2553" s="3" t="s">
        <v>38</v>
      </c>
      <c r="N2553" s="3" t="s">
        <v>17659</v>
      </c>
      <c r="O2553" s="3" t="s">
        <v>1241</v>
      </c>
      <c r="P2553" s="4">
        <v>2.0</v>
      </c>
      <c r="Q2553" s="3" t="s">
        <v>21830</v>
      </c>
      <c r="R2553" s="4">
        <v>2.0</v>
      </c>
      <c r="S2553" s="3" t="s">
        <v>21831</v>
      </c>
      <c r="T2553" s="3" t="s">
        <v>21832</v>
      </c>
      <c r="U2553" s="4">
        <v>1.0</v>
      </c>
      <c r="V2553" s="3" t="s">
        <v>38</v>
      </c>
      <c r="W2553" s="3" t="s">
        <v>38</v>
      </c>
      <c r="X2553" s="3" t="s">
        <v>21833</v>
      </c>
      <c r="Y2553" s="5">
        <f t="shared" si="1"/>
        <v>2007</v>
      </c>
      <c r="Z2553" s="5">
        <f t="shared" si="2"/>
        <v>5</v>
      </c>
      <c r="AA2553" s="5">
        <f t="shared" si="3"/>
        <v>9</v>
      </c>
      <c r="AB2553" s="5">
        <f t="shared" si="4"/>
        <v>2008</v>
      </c>
      <c r="AC2553" s="5">
        <f t="shared" si="5"/>
        <v>4</v>
      </c>
      <c r="AD2553" s="5">
        <f t="shared" si="6"/>
        <v>1</v>
      </c>
    </row>
    <row r="2554" ht="15.75" customHeight="1">
      <c r="A2554" s="3" t="s">
        <v>30</v>
      </c>
      <c r="B2554" s="3" t="s">
        <v>47</v>
      </c>
      <c r="C2554" s="3" t="s">
        <v>21834</v>
      </c>
      <c r="D2554" s="3" t="s">
        <v>21835</v>
      </c>
      <c r="E2554" s="3" t="s">
        <v>21836</v>
      </c>
      <c r="F2554" s="3" t="s">
        <v>21837</v>
      </c>
      <c r="G2554" s="3" t="s">
        <v>21838</v>
      </c>
      <c r="H2554" s="3" t="s">
        <v>20717</v>
      </c>
      <c r="I2554" s="3" t="s">
        <v>826</v>
      </c>
      <c r="J2554" s="3" t="s">
        <v>776</v>
      </c>
      <c r="K2554" s="3" t="s">
        <v>13267</v>
      </c>
      <c r="L2554" s="3" t="s">
        <v>13268</v>
      </c>
      <c r="M2554" s="3" t="s">
        <v>30</v>
      </c>
      <c r="N2554" s="3" t="s">
        <v>19186</v>
      </c>
      <c r="O2554" s="3" t="s">
        <v>11561</v>
      </c>
      <c r="P2554" s="4">
        <v>0.0</v>
      </c>
      <c r="Q2554" s="3" t="s">
        <v>38</v>
      </c>
      <c r="R2554" s="4">
        <v>2.0</v>
      </c>
      <c r="S2554" s="3" t="s">
        <v>21249</v>
      </c>
      <c r="T2554" s="3" t="s">
        <v>21839</v>
      </c>
      <c r="U2554" s="4">
        <v>2.0</v>
      </c>
      <c r="V2554" s="3" t="s">
        <v>38</v>
      </c>
      <c r="W2554" s="3" t="s">
        <v>38</v>
      </c>
      <c r="X2554" s="3" t="s">
        <v>21840</v>
      </c>
      <c r="Y2554" s="5">
        <f t="shared" si="1"/>
        <v>2007</v>
      </c>
      <c r="Z2554" s="5">
        <f t="shared" si="2"/>
        <v>9</v>
      </c>
      <c r="AA2554" s="5">
        <f t="shared" si="3"/>
        <v>26</v>
      </c>
      <c r="AB2554" s="5">
        <f t="shared" si="4"/>
        <v>2008</v>
      </c>
      <c r="AC2554" s="5">
        <f t="shared" si="5"/>
        <v>3</v>
      </c>
      <c r="AD2554" s="5">
        <f t="shared" si="6"/>
        <v>21</v>
      </c>
    </row>
    <row r="2555" ht="15.75" customHeight="1">
      <c r="A2555" s="3" t="s">
        <v>30</v>
      </c>
      <c r="B2555" s="3" t="s">
        <v>31</v>
      </c>
      <c r="C2555" s="3" t="s">
        <v>21841</v>
      </c>
      <c r="D2555" s="3" t="s">
        <v>21842</v>
      </c>
      <c r="E2555" s="3" t="s">
        <v>21843</v>
      </c>
      <c r="F2555" s="3" t="s">
        <v>21844</v>
      </c>
      <c r="G2555" s="3" t="s">
        <v>38</v>
      </c>
      <c r="H2555" s="3" t="s">
        <v>38</v>
      </c>
      <c r="I2555" s="3" t="s">
        <v>856</v>
      </c>
      <c r="J2555" s="3" t="s">
        <v>118</v>
      </c>
      <c r="K2555" s="3" t="s">
        <v>21845</v>
      </c>
      <c r="L2555" s="3" t="s">
        <v>21846</v>
      </c>
      <c r="M2555" s="3" t="s">
        <v>38</v>
      </c>
      <c r="N2555" s="3" t="s">
        <v>7547</v>
      </c>
      <c r="O2555" s="3" t="s">
        <v>21847</v>
      </c>
      <c r="P2555" s="4">
        <v>4.0</v>
      </c>
      <c r="Q2555" s="3" t="s">
        <v>21848</v>
      </c>
      <c r="R2555" s="4">
        <v>2.0</v>
      </c>
      <c r="S2555" s="3" t="s">
        <v>21849</v>
      </c>
      <c r="T2555" s="3" t="s">
        <v>21850</v>
      </c>
      <c r="U2555" s="4">
        <v>6.0</v>
      </c>
      <c r="V2555" s="3" t="s">
        <v>38</v>
      </c>
      <c r="W2555" s="3" t="s">
        <v>38</v>
      </c>
      <c r="X2555" s="3" t="s">
        <v>21851</v>
      </c>
      <c r="Y2555" s="5">
        <f t="shared" si="1"/>
        <v>2007</v>
      </c>
      <c r="Z2555" s="5">
        <f t="shared" si="2"/>
        <v>8</v>
      </c>
      <c r="AA2555" s="5">
        <f t="shared" si="3"/>
        <v>13</v>
      </c>
      <c r="AB2555" s="5">
        <f t="shared" si="4"/>
        <v>0</v>
      </c>
      <c r="AC2555" s="5">
        <f t="shared" si="5"/>
        <v>0</v>
      </c>
      <c r="AD2555" s="5">
        <f t="shared" si="6"/>
        <v>0</v>
      </c>
    </row>
    <row r="2556" ht="15.75" customHeight="1">
      <c r="A2556" s="3" t="s">
        <v>30</v>
      </c>
      <c r="B2556" s="3" t="s">
        <v>47</v>
      </c>
      <c r="C2556" s="3" t="s">
        <v>21852</v>
      </c>
      <c r="D2556" s="3" t="s">
        <v>21853</v>
      </c>
      <c r="E2556" s="3" t="s">
        <v>21854</v>
      </c>
      <c r="F2556" s="3" t="s">
        <v>21855</v>
      </c>
      <c r="G2556" s="3" t="s">
        <v>21856</v>
      </c>
      <c r="H2556" s="3" t="s">
        <v>21857</v>
      </c>
      <c r="I2556" s="3" t="s">
        <v>856</v>
      </c>
      <c r="J2556" s="3" t="s">
        <v>118</v>
      </c>
      <c r="K2556" s="3" t="s">
        <v>21858</v>
      </c>
      <c r="L2556" s="3" t="s">
        <v>21859</v>
      </c>
      <c r="M2556" s="3" t="s">
        <v>38</v>
      </c>
      <c r="N2556" s="3" t="s">
        <v>17659</v>
      </c>
      <c r="O2556" s="3" t="s">
        <v>21860</v>
      </c>
      <c r="P2556" s="4">
        <v>0.0</v>
      </c>
      <c r="Q2556" s="3" t="s">
        <v>38</v>
      </c>
      <c r="R2556" s="4">
        <v>0.0</v>
      </c>
      <c r="S2556" s="3" t="s">
        <v>38</v>
      </c>
      <c r="T2556" s="3" t="s">
        <v>21861</v>
      </c>
      <c r="U2556" s="4">
        <v>3.0</v>
      </c>
      <c r="V2556" s="3" t="s">
        <v>38</v>
      </c>
      <c r="W2556" s="3" t="s">
        <v>38</v>
      </c>
      <c r="X2556" s="3" t="s">
        <v>21862</v>
      </c>
      <c r="Y2556" s="5">
        <f t="shared" si="1"/>
        <v>2007</v>
      </c>
      <c r="Z2556" s="5">
        <f t="shared" si="2"/>
        <v>9</v>
      </c>
      <c r="AA2556" s="5">
        <f t="shared" si="3"/>
        <v>5</v>
      </c>
      <c r="AB2556" s="5">
        <f t="shared" si="4"/>
        <v>2008</v>
      </c>
      <c r="AC2556" s="5">
        <f t="shared" si="5"/>
        <v>3</v>
      </c>
      <c r="AD2556" s="5">
        <f t="shared" si="6"/>
        <v>11</v>
      </c>
    </row>
    <row r="2557" ht="15.75" customHeight="1">
      <c r="A2557" s="3" t="s">
        <v>30</v>
      </c>
      <c r="B2557" s="3" t="s">
        <v>47</v>
      </c>
      <c r="C2557" s="3" t="s">
        <v>21863</v>
      </c>
      <c r="D2557" s="3" t="s">
        <v>21864</v>
      </c>
      <c r="E2557" s="3" t="s">
        <v>21865</v>
      </c>
      <c r="F2557" s="3" t="s">
        <v>21866</v>
      </c>
      <c r="G2557" s="3" t="s">
        <v>21867</v>
      </c>
      <c r="H2557" s="3" t="s">
        <v>21857</v>
      </c>
      <c r="I2557" s="3" t="s">
        <v>15197</v>
      </c>
      <c r="J2557" s="3" t="s">
        <v>12198</v>
      </c>
      <c r="K2557" s="3" t="s">
        <v>12199</v>
      </c>
      <c r="L2557" s="3" t="s">
        <v>12200</v>
      </c>
      <c r="M2557" s="3" t="s">
        <v>30</v>
      </c>
      <c r="N2557" s="3" t="s">
        <v>38</v>
      </c>
      <c r="O2557" s="3" t="s">
        <v>597</v>
      </c>
      <c r="P2557" s="4">
        <v>0.0</v>
      </c>
      <c r="Q2557" s="3" t="s">
        <v>38</v>
      </c>
      <c r="R2557" s="4">
        <v>0.0</v>
      </c>
      <c r="S2557" s="3" t="s">
        <v>38</v>
      </c>
      <c r="T2557" s="3" t="s">
        <v>21868</v>
      </c>
      <c r="U2557" s="4">
        <v>1.0</v>
      </c>
      <c r="V2557" s="3" t="s">
        <v>38</v>
      </c>
      <c r="W2557" s="3" t="s">
        <v>38</v>
      </c>
      <c r="X2557" s="3" t="s">
        <v>21869</v>
      </c>
      <c r="Y2557" s="5">
        <f t="shared" si="1"/>
        <v>2007</v>
      </c>
      <c r="Z2557" s="5">
        <f t="shared" si="2"/>
        <v>7</v>
      </c>
      <c r="AA2557" s="5">
        <f t="shared" si="3"/>
        <v>11</v>
      </c>
      <c r="AB2557" s="5">
        <f t="shared" si="4"/>
        <v>2008</v>
      </c>
      <c r="AC2557" s="5">
        <f t="shared" si="5"/>
        <v>3</v>
      </c>
      <c r="AD2557" s="5">
        <f t="shared" si="6"/>
        <v>11</v>
      </c>
    </row>
    <row r="2558" ht="15.75" customHeight="1">
      <c r="A2558" s="3" t="s">
        <v>30</v>
      </c>
      <c r="B2558" s="3" t="s">
        <v>31</v>
      </c>
      <c r="C2558" s="3" t="s">
        <v>21870</v>
      </c>
      <c r="D2558" s="3" t="s">
        <v>21871</v>
      </c>
      <c r="E2558" s="3" t="s">
        <v>21872</v>
      </c>
      <c r="F2558" s="3" t="s">
        <v>21873</v>
      </c>
      <c r="G2558" s="3" t="s">
        <v>21874</v>
      </c>
      <c r="H2558" s="3" t="s">
        <v>21857</v>
      </c>
      <c r="I2558" s="3" t="s">
        <v>38</v>
      </c>
      <c r="J2558" s="3" t="s">
        <v>12198</v>
      </c>
      <c r="K2558" s="3" t="s">
        <v>12200</v>
      </c>
      <c r="L2558" s="3" t="s">
        <v>38</v>
      </c>
      <c r="M2558" s="3" t="s">
        <v>38</v>
      </c>
      <c r="N2558" s="3" t="s">
        <v>38</v>
      </c>
      <c r="O2558" s="3" t="s">
        <v>1241</v>
      </c>
      <c r="P2558" s="4">
        <v>1.0</v>
      </c>
      <c r="Q2558" s="3" t="s">
        <v>38</v>
      </c>
      <c r="R2558" s="4">
        <v>0.0</v>
      </c>
      <c r="S2558" s="3" t="s">
        <v>38</v>
      </c>
      <c r="T2558" s="3" t="s">
        <v>21875</v>
      </c>
      <c r="U2558" s="4">
        <v>1.0</v>
      </c>
      <c r="V2558" s="3" t="s">
        <v>38</v>
      </c>
      <c r="W2558" s="3" t="s">
        <v>38</v>
      </c>
      <c r="X2558" s="3" t="s">
        <v>21876</v>
      </c>
      <c r="Y2558" s="5">
        <f t="shared" si="1"/>
        <v>2007</v>
      </c>
      <c r="Z2558" s="5">
        <f t="shared" si="2"/>
        <v>4</v>
      </c>
      <c r="AA2558" s="5">
        <f t="shared" si="3"/>
        <v>24</v>
      </c>
      <c r="AB2558" s="5">
        <f t="shared" si="4"/>
        <v>2008</v>
      </c>
      <c r="AC2558" s="5">
        <f t="shared" si="5"/>
        <v>3</v>
      </c>
      <c r="AD2558" s="5">
        <f t="shared" si="6"/>
        <v>11</v>
      </c>
    </row>
    <row r="2559" ht="15.75" customHeight="1">
      <c r="A2559" s="3" t="s">
        <v>30</v>
      </c>
      <c r="B2559" s="3" t="s">
        <v>31</v>
      </c>
      <c r="C2559" s="3" t="s">
        <v>21877</v>
      </c>
      <c r="D2559" s="3" t="s">
        <v>21878</v>
      </c>
      <c r="E2559" s="3" t="s">
        <v>21879</v>
      </c>
      <c r="F2559" s="3" t="s">
        <v>21880</v>
      </c>
      <c r="G2559" s="3" t="s">
        <v>38</v>
      </c>
      <c r="H2559" s="3" t="s">
        <v>38</v>
      </c>
      <c r="I2559" s="3" t="s">
        <v>78</v>
      </c>
      <c r="J2559" s="3" t="s">
        <v>118</v>
      </c>
      <c r="K2559" s="3" t="s">
        <v>21881</v>
      </c>
      <c r="L2559" s="3" t="s">
        <v>21882</v>
      </c>
      <c r="M2559" s="3" t="s">
        <v>38</v>
      </c>
      <c r="N2559" s="3" t="s">
        <v>11431</v>
      </c>
      <c r="O2559" s="3" t="s">
        <v>21883</v>
      </c>
      <c r="P2559" s="4">
        <v>1.0</v>
      </c>
      <c r="Q2559" s="3" t="s">
        <v>21884</v>
      </c>
      <c r="R2559" s="4">
        <v>1.0</v>
      </c>
      <c r="S2559" s="3" t="s">
        <v>21885</v>
      </c>
      <c r="T2559" s="3" t="s">
        <v>21886</v>
      </c>
      <c r="U2559" s="4">
        <v>3.0</v>
      </c>
      <c r="V2559" s="3" t="s">
        <v>38</v>
      </c>
      <c r="W2559" s="3" t="s">
        <v>38</v>
      </c>
      <c r="X2559" s="3" t="s">
        <v>21887</v>
      </c>
      <c r="Y2559" s="5">
        <f t="shared" si="1"/>
        <v>2006</v>
      </c>
      <c r="Z2559" s="5">
        <f t="shared" si="2"/>
        <v>8</v>
      </c>
      <c r="AA2559" s="5">
        <f t="shared" si="3"/>
        <v>18</v>
      </c>
      <c r="AB2559" s="5">
        <f t="shared" si="4"/>
        <v>0</v>
      </c>
      <c r="AC2559" s="5">
        <f t="shared" si="5"/>
        <v>0</v>
      </c>
      <c r="AD2559" s="5">
        <f t="shared" si="6"/>
        <v>0</v>
      </c>
    </row>
    <row r="2560" ht="15.75" customHeight="1">
      <c r="A2560" s="3" t="s">
        <v>30</v>
      </c>
      <c r="B2560" s="3" t="s">
        <v>31</v>
      </c>
      <c r="C2560" s="3" t="s">
        <v>21888</v>
      </c>
      <c r="D2560" s="3" t="s">
        <v>21889</v>
      </c>
      <c r="E2560" s="3" t="s">
        <v>21890</v>
      </c>
      <c r="F2560" s="3" t="s">
        <v>21891</v>
      </c>
      <c r="G2560" s="3" t="s">
        <v>38</v>
      </c>
      <c r="H2560" s="3" t="s">
        <v>38</v>
      </c>
      <c r="I2560" s="3" t="s">
        <v>78</v>
      </c>
      <c r="J2560" s="3" t="s">
        <v>118</v>
      </c>
      <c r="K2560" s="3" t="s">
        <v>21892</v>
      </c>
      <c r="L2560" s="3" t="s">
        <v>21893</v>
      </c>
      <c r="M2560" s="3" t="s">
        <v>38</v>
      </c>
      <c r="N2560" s="3" t="s">
        <v>642</v>
      </c>
      <c r="O2560" s="3" t="s">
        <v>21894</v>
      </c>
      <c r="P2560" s="4">
        <v>3.0</v>
      </c>
      <c r="Q2560" s="3" t="s">
        <v>21895</v>
      </c>
      <c r="R2560" s="4">
        <v>2.0</v>
      </c>
      <c r="S2560" s="3" t="s">
        <v>21896</v>
      </c>
      <c r="T2560" s="3" t="s">
        <v>21897</v>
      </c>
      <c r="U2560" s="4">
        <v>2.0</v>
      </c>
      <c r="V2560" s="3" t="s">
        <v>38</v>
      </c>
      <c r="W2560" s="3" t="s">
        <v>38</v>
      </c>
      <c r="X2560" s="3" t="s">
        <v>21898</v>
      </c>
      <c r="Y2560" s="5">
        <f t="shared" si="1"/>
        <v>2006</v>
      </c>
      <c r="Z2560" s="5">
        <f t="shared" si="2"/>
        <v>8</v>
      </c>
      <c r="AA2560" s="5">
        <f t="shared" si="3"/>
        <v>23</v>
      </c>
      <c r="AB2560" s="5">
        <f t="shared" si="4"/>
        <v>0</v>
      </c>
      <c r="AC2560" s="5">
        <f t="shared" si="5"/>
        <v>0</v>
      </c>
      <c r="AD2560" s="5">
        <f t="shared" si="6"/>
        <v>0</v>
      </c>
    </row>
    <row r="2561" ht="15.75" customHeight="1">
      <c r="A2561" s="3" t="s">
        <v>30</v>
      </c>
      <c r="B2561" s="3" t="s">
        <v>31</v>
      </c>
      <c r="C2561" s="3" t="s">
        <v>21899</v>
      </c>
      <c r="D2561" s="3" t="s">
        <v>21900</v>
      </c>
      <c r="E2561" s="3" t="s">
        <v>21901</v>
      </c>
      <c r="F2561" s="3" t="s">
        <v>21902</v>
      </c>
      <c r="G2561" s="3" t="s">
        <v>38</v>
      </c>
      <c r="H2561" s="3" t="s">
        <v>38</v>
      </c>
      <c r="I2561" s="3" t="s">
        <v>14792</v>
      </c>
      <c r="J2561" s="3" t="s">
        <v>14793</v>
      </c>
      <c r="K2561" s="3" t="s">
        <v>19608</v>
      </c>
      <c r="L2561" s="3" t="s">
        <v>19609</v>
      </c>
      <c r="M2561" s="3" t="s">
        <v>30</v>
      </c>
      <c r="N2561" s="3" t="s">
        <v>7547</v>
      </c>
      <c r="O2561" s="3" t="s">
        <v>21903</v>
      </c>
      <c r="P2561" s="4">
        <v>6.0</v>
      </c>
      <c r="Q2561" s="3" t="s">
        <v>21904</v>
      </c>
      <c r="R2561" s="4">
        <v>2.0</v>
      </c>
      <c r="S2561" s="3" t="s">
        <v>21905</v>
      </c>
      <c r="T2561" s="3" t="s">
        <v>21906</v>
      </c>
      <c r="U2561" s="4">
        <v>3.0</v>
      </c>
      <c r="V2561" s="3" t="s">
        <v>38</v>
      </c>
      <c r="W2561" s="3" t="s">
        <v>38</v>
      </c>
      <c r="X2561" s="3" t="s">
        <v>21907</v>
      </c>
      <c r="Y2561" s="5">
        <f t="shared" si="1"/>
        <v>2006</v>
      </c>
      <c r="Z2561" s="5">
        <f t="shared" si="2"/>
        <v>8</v>
      </c>
      <c r="AA2561" s="5">
        <f t="shared" si="3"/>
        <v>24</v>
      </c>
      <c r="AB2561" s="5">
        <f t="shared" si="4"/>
        <v>0</v>
      </c>
      <c r="AC2561" s="5">
        <f t="shared" si="5"/>
        <v>0</v>
      </c>
      <c r="AD2561" s="5">
        <f t="shared" si="6"/>
        <v>0</v>
      </c>
    </row>
    <row r="2562" ht="15.75" customHeight="1">
      <c r="A2562" s="3" t="s">
        <v>30</v>
      </c>
      <c r="B2562" s="3" t="s">
        <v>31</v>
      </c>
      <c r="C2562" s="3" t="s">
        <v>21908</v>
      </c>
      <c r="D2562" s="3" t="s">
        <v>21909</v>
      </c>
      <c r="E2562" s="3" t="s">
        <v>21910</v>
      </c>
      <c r="F2562" s="3" t="s">
        <v>21880</v>
      </c>
      <c r="G2562" s="3" t="s">
        <v>38</v>
      </c>
      <c r="H2562" s="3" t="s">
        <v>38</v>
      </c>
      <c r="I2562" s="3" t="s">
        <v>78</v>
      </c>
      <c r="J2562" s="3" t="s">
        <v>118</v>
      </c>
      <c r="K2562" s="3" t="s">
        <v>21911</v>
      </c>
      <c r="L2562" s="3" t="s">
        <v>21912</v>
      </c>
      <c r="M2562" s="3" t="s">
        <v>38</v>
      </c>
      <c r="N2562" s="3" t="s">
        <v>11431</v>
      </c>
      <c r="O2562" s="3" t="s">
        <v>21913</v>
      </c>
      <c r="P2562" s="4">
        <v>0.0</v>
      </c>
      <c r="Q2562" s="3" t="s">
        <v>38</v>
      </c>
      <c r="R2562" s="4">
        <v>1.0</v>
      </c>
      <c r="S2562" s="3" t="s">
        <v>21914</v>
      </c>
      <c r="T2562" s="3" t="s">
        <v>21915</v>
      </c>
      <c r="U2562" s="4">
        <v>2.0</v>
      </c>
      <c r="V2562" s="3" t="s">
        <v>38</v>
      </c>
      <c r="W2562" s="3" t="s">
        <v>38</v>
      </c>
      <c r="X2562" s="3" t="s">
        <v>21916</v>
      </c>
      <c r="Y2562" s="5">
        <f t="shared" si="1"/>
        <v>2006</v>
      </c>
      <c r="Z2562" s="5">
        <f t="shared" si="2"/>
        <v>8</v>
      </c>
      <c r="AA2562" s="5">
        <f t="shared" si="3"/>
        <v>18</v>
      </c>
      <c r="AB2562" s="5">
        <f t="shared" si="4"/>
        <v>0</v>
      </c>
      <c r="AC2562" s="5">
        <f t="shared" si="5"/>
        <v>0</v>
      </c>
      <c r="AD2562" s="5">
        <f t="shared" si="6"/>
        <v>0</v>
      </c>
    </row>
    <row r="2563" ht="15.75" customHeight="1">
      <c r="A2563" s="3" t="s">
        <v>30</v>
      </c>
      <c r="B2563" s="3" t="s">
        <v>31</v>
      </c>
      <c r="C2563" s="3" t="s">
        <v>19190</v>
      </c>
      <c r="D2563" s="3" t="s">
        <v>21917</v>
      </c>
      <c r="E2563" s="3" t="s">
        <v>21918</v>
      </c>
      <c r="F2563" s="3" t="s">
        <v>21891</v>
      </c>
      <c r="G2563" s="3" t="s">
        <v>21919</v>
      </c>
      <c r="H2563" s="3" t="s">
        <v>21920</v>
      </c>
      <c r="I2563" s="3" t="s">
        <v>38</v>
      </c>
      <c r="J2563" s="3" t="s">
        <v>148</v>
      </c>
      <c r="K2563" s="3" t="s">
        <v>19029</v>
      </c>
      <c r="L2563" s="3" t="s">
        <v>38</v>
      </c>
      <c r="M2563" s="3" t="s">
        <v>38</v>
      </c>
      <c r="N2563" s="3" t="s">
        <v>151</v>
      </c>
      <c r="O2563" s="3" t="s">
        <v>19194</v>
      </c>
      <c r="P2563" s="4">
        <v>7.0</v>
      </c>
      <c r="Q2563" s="3" t="s">
        <v>21921</v>
      </c>
      <c r="R2563" s="4">
        <v>3.0</v>
      </c>
      <c r="S2563" s="3" t="s">
        <v>21922</v>
      </c>
      <c r="T2563" s="3" t="s">
        <v>21923</v>
      </c>
      <c r="U2563" s="4">
        <v>1.0</v>
      </c>
      <c r="V2563" s="3" t="s">
        <v>38</v>
      </c>
      <c r="W2563" s="3" t="s">
        <v>38</v>
      </c>
      <c r="X2563" s="3" t="s">
        <v>21924</v>
      </c>
      <c r="Y2563" s="5">
        <f t="shared" si="1"/>
        <v>2006</v>
      </c>
      <c r="Z2563" s="5">
        <f t="shared" si="2"/>
        <v>8</v>
      </c>
      <c r="AA2563" s="5">
        <f t="shared" si="3"/>
        <v>23</v>
      </c>
      <c r="AB2563" s="5">
        <f t="shared" si="4"/>
        <v>2008</v>
      </c>
      <c r="AC2563" s="5">
        <f t="shared" si="5"/>
        <v>3</v>
      </c>
      <c r="AD2563" s="5">
        <f t="shared" si="6"/>
        <v>1</v>
      </c>
    </row>
    <row r="2564" ht="15.75" customHeight="1">
      <c r="A2564" s="3" t="s">
        <v>30</v>
      </c>
      <c r="B2564" s="3" t="s">
        <v>47</v>
      </c>
      <c r="C2564" s="3" t="s">
        <v>21925</v>
      </c>
      <c r="D2564" s="3" t="s">
        <v>21926</v>
      </c>
      <c r="E2564" s="3" t="s">
        <v>21927</v>
      </c>
      <c r="F2564" s="3" t="s">
        <v>21928</v>
      </c>
      <c r="G2564" s="3" t="s">
        <v>21929</v>
      </c>
      <c r="H2564" s="3" t="s">
        <v>21930</v>
      </c>
      <c r="I2564" s="3" t="s">
        <v>11540</v>
      </c>
      <c r="J2564" s="3" t="s">
        <v>11541</v>
      </c>
      <c r="K2564" s="3" t="s">
        <v>16536</v>
      </c>
      <c r="L2564" s="3" t="s">
        <v>11560</v>
      </c>
      <c r="M2564" s="3" t="s">
        <v>38</v>
      </c>
      <c r="N2564" s="3" t="s">
        <v>38</v>
      </c>
      <c r="O2564" s="3" t="s">
        <v>21931</v>
      </c>
      <c r="P2564" s="4">
        <v>0.0</v>
      </c>
      <c r="Q2564" s="3" t="s">
        <v>38</v>
      </c>
      <c r="R2564" s="4">
        <v>1.0</v>
      </c>
      <c r="S2564" s="3" t="s">
        <v>18698</v>
      </c>
      <c r="T2564" s="3" t="s">
        <v>21932</v>
      </c>
      <c r="U2564" s="4">
        <v>1.0</v>
      </c>
      <c r="V2564" s="3" t="s">
        <v>38</v>
      </c>
      <c r="W2564" s="3" t="s">
        <v>38</v>
      </c>
      <c r="X2564" s="3" t="s">
        <v>21933</v>
      </c>
      <c r="Y2564" s="5">
        <f t="shared" si="1"/>
        <v>2007</v>
      </c>
      <c r="Z2564" s="5">
        <f t="shared" si="2"/>
        <v>7</v>
      </c>
      <c r="AA2564" s="5">
        <f t="shared" si="3"/>
        <v>6</v>
      </c>
      <c r="AB2564" s="5">
        <f t="shared" si="4"/>
        <v>2008</v>
      </c>
      <c r="AC2564" s="5">
        <f t="shared" si="5"/>
        <v>2</v>
      </c>
      <c r="AD2564" s="5">
        <f t="shared" si="6"/>
        <v>21</v>
      </c>
    </row>
    <row r="2565" ht="15.75" customHeight="1">
      <c r="A2565" s="3" t="s">
        <v>30</v>
      </c>
      <c r="B2565" s="3" t="s">
        <v>47</v>
      </c>
      <c r="C2565" s="3" t="s">
        <v>21934</v>
      </c>
      <c r="D2565" s="3" t="s">
        <v>21935</v>
      </c>
      <c r="E2565" s="3" t="s">
        <v>21936</v>
      </c>
      <c r="F2565" s="3" t="s">
        <v>20511</v>
      </c>
      <c r="G2565" s="3" t="s">
        <v>21937</v>
      </c>
      <c r="H2565" s="3" t="s">
        <v>21930</v>
      </c>
      <c r="I2565" s="3" t="s">
        <v>147</v>
      </c>
      <c r="J2565" s="3" t="s">
        <v>148</v>
      </c>
      <c r="K2565" s="3" t="s">
        <v>14070</v>
      </c>
      <c r="L2565" s="3" t="s">
        <v>14071</v>
      </c>
      <c r="M2565" s="3" t="s">
        <v>30</v>
      </c>
      <c r="N2565" s="3" t="s">
        <v>151</v>
      </c>
      <c r="O2565" s="3" t="s">
        <v>10662</v>
      </c>
      <c r="P2565" s="4">
        <v>0.0</v>
      </c>
      <c r="Q2565" s="3" t="s">
        <v>38</v>
      </c>
      <c r="R2565" s="4">
        <v>0.0</v>
      </c>
      <c r="S2565" s="3" t="s">
        <v>38</v>
      </c>
      <c r="T2565" s="3" t="s">
        <v>21938</v>
      </c>
      <c r="U2565" s="4">
        <v>1.0</v>
      </c>
      <c r="V2565" s="3" t="s">
        <v>38</v>
      </c>
      <c r="W2565" s="3" t="s">
        <v>38</v>
      </c>
      <c r="X2565" s="3" t="s">
        <v>21939</v>
      </c>
      <c r="Y2565" s="5">
        <f t="shared" si="1"/>
        <v>2007</v>
      </c>
      <c r="Z2565" s="5">
        <f t="shared" si="2"/>
        <v>7</v>
      </c>
      <c r="AA2565" s="5">
        <f t="shared" si="3"/>
        <v>13</v>
      </c>
      <c r="AB2565" s="5">
        <f t="shared" si="4"/>
        <v>2008</v>
      </c>
      <c r="AC2565" s="5">
        <f t="shared" si="5"/>
        <v>2</v>
      </c>
      <c r="AD2565" s="5">
        <f t="shared" si="6"/>
        <v>21</v>
      </c>
    </row>
    <row r="2566" ht="15.75" customHeight="1">
      <c r="A2566" s="3" t="s">
        <v>30</v>
      </c>
      <c r="B2566" s="3" t="s">
        <v>31</v>
      </c>
      <c r="C2566" s="3" t="s">
        <v>21940</v>
      </c>
      <c r="D2566" s="3" t="s">
        <v>21941</v>
      </c>
      <c r="E2566" s="3" t="s">
        <v>21942</v>
      </c>
      <c r="F2566" s="3" t="s">
        <v>21943</v>
      </c>
      <c r="G2566" s="3" t="s">
        <v>38</v>
      </c>
      <c r="H2566" s="3" t="s">
        <v>38</v>
      </c>
      <c r="I2566" s="3" t="s">
        <v>78</v>
      </c>
      <c r="J2566" s="3" t="s">
        <v>118</v>
      </c>
      <c r="K2566" s="3" t="s">
        <v>21944</v>
      </c>
      <c r="L2566" s="3" t="s">
        <v>21945</v>
      </c>
      <c r="M2566" s="3" t="s">
        <v>38</v>
      </c>
      <c r="N2566" s="3" t="s">
        <v>11431</v>
      </c>
      <c r="O2566" s="3" t="s">
        <v>21946</v>
      </c>
      <c r="P2566" s="4">
        <v>2.0</v>
      </c>
      <c r="Q2566" s="3" t="s">
        <v>21947</v>
      </c>
      <c r="R2566" s="4">
        <v>2.0</v>
      </c>
      <c r="S2566" s="3" t="s">
        <v>21948</v>
      </c>
      <c r="T2566" s="3" t="s">
        <v>21949</v>
      </c>
      <c r="U2566" s="4">
        <v>3.0</v>
      </c>
      <c r="V2566" s="3" t="s">
        <v>38</v>
      </c>
      <c r="W2566" s="3" t="s">
        <v>38</v>
      </c>
      <c r="X2566" s="3" t="s">
        <v>21950</v>
      </c>
      <c r="Y2566" s="5">
        <f t="shared" si="1"/>
        <v>2006</v>
      </c>
      <c r="Z2566" s="5">
        <f t="shared" si="2"/>
        <v>8</v>
      </c>
      <c r="AA2566" s="5">
        <f t="shared" si="3"/>
        <v>4</v>
      </c>
      <c r="AB2566" s="5">
        <f t="shared" si="4"/>
        <v>0</v>
      </c>
      <c r="AC2566" s="5">
        <f t="shared" si="5"/>
        <v>0</v>
      </c>
      <c r="AD2566" s="5">
        <f t="shared" si="6"/>
        <v>0</v>
      </c>
    </row>
    <row r="2567" ht="15.75" customHeight="1">
      <c r="A2567" s="3" t="s">
        <v>30</v>
      </c>
      <c r="B2567" s="3" t="s">
        <v>47</v>
      </c>
      <c r="C2567" s="3" t="s">
        <v>21951</v>
      </c>
      <c r="D2567" s="3" t="s">
        <v>21952</v>
      </c>
      <c r="E2567" s="3" t="s">
        <v>21953</v>
      </c>
      <c r="F2567" s="3" t="s">
        <v>21954</v>
      </c>
      <c r="G2567" s="3" t="s">
        <v>21955</v>
      </c>
      <c r="H2567" s="3" t="s">
        <v>21956</v>
      </c>
      <c r="I2567" s="3" t="s">
        <v>78</v>
      </c>
      <c r="J2567" s="3" t="s">
        <v>118</v>
      </c>
      <c r="K2567" s="3" t="s">
        <v>21957</v>
      </c>
      <c r="L2567" s="3" t="s">
        <v>21958</v>
      </c>
      <c r="M2567" s="3" t="s">
        <v>38</v>
      </c>
      <c r="N2567" s="3" t="s">
        <v>11431</v>
      </c>
      <c r="O2567" s="3" t="s">
        <v>2333</v>
      </c>
      <c r="P2567" s="4">
        <v>0.0</v>
      </c>
      <c r="Q2567" s="3" t="s">
        <v>38</v>
      </c>
      <c r="R2567" s="4">
        <v>3.0</v>
      </c>
      <c r="S2567" s="3" t="s">
        <v>21959</v>
      </c>
      <c r="T2567" s="3" t="s">
        <v>21960</v>
      </c>
      <c r="U2567" s="4">
        <v>4.0</v>
      </c>
      <c r="V2567" s="3" t="s">
        <v>38</v>
      </c>
      <c r="W2567" s="3" t="s">
        <v>38</v>
      </c>
      <c r="X2567" s="3" t="s">
        <v>21961</v>
      </c>
      <c r="Y2567" s="5">
        <f t="shared" si="1"/>
        <v>2007</v>
      </c>
      <c r="Z2567" s="5">
        <f t="shared" si="2"/>
        <v>1</v>
      </c>
      <c r="AA2567" s="5">
        <f t="shared" si="3"/>
        <v>31</v>
      </c>
      <c r="AB2567" s="5">
        <f t="shared" si="4"/>
        <v>2008</v>
      </c>
      <c r="AC2567" s="5">
        <f t="shared" si="5"/>
        <v>2</v>
      </c>
      <c r="AD2567" s="5">
        <f t="shared" si="6"/>
        <v>11</v>
      </c>
    </row>
    <row r="2568" ht="15.75" customHeight="1">
      <c r="A2568" s="3" t="s">
        <v>30</v>
      </c>
      <c r="B2568" s="3" t="s">
        <v>47</v>
      </c>
      <c r="C2568" s="3" t="s">
        <v>21962</v>
      </c>
      <c r="D2568" s="3" t="s">
        <v>21963</v>
      </c>
      <c r="E2568" s="3" t="s">
        <v>21964</v>
      </c>
      <c r="F2568" s="3" t="s">
        <v>21965</v>
      </c>
      <c r="G2568" s="3" t="s">
        <v>21966</v>
      </c>
      <c r="H2568" s="3" t="s">
        <v>21956</v>
      </c>
      <c r="I2568" s="3" t="s">
        <v>147</v>
      </c>
      <c r="J2568" s="3" t="s">
        <v>148</v>
      </c>
      <c r="K2568" s="3" t="s">
        <v>14070</v>
      </c>
      <c r="L2568" s="3" t="s">
        <v>14071</v>
      </c>
      <c r="M2568" s="3" t="s">
        <v>30</v>
      </c>
      <c r="N2568" s="3" t="s">
        <v>151</v>
      </c>
      <c r="O2568" s="3" t="s">
        <v>21967</v>
      </c>
      <c r="P2568" s="4">
        <v>0.0</v>
      </c>
      <c r="Q2568" s="3" t="s">
        <v>38</v>
      </c>
      <c r="R2568" s="4">
        <v>0.0</v>
      </c>
      <c r="S2568" s="3" t="s">
        <v>38</v>
      </c>
      <c r="T2568" s="3" t="s">
        <v>21968</v>
      </c>
      <c r="U2568" s="4">
        <v>1.0</v>
      </c>
      <c r="V2568" s="3" t="s">
        <v>38</v>
      </c>
      <c r="W2568" s="3" t="s">
        <v>38</v>
      </c>
      <c r="X2568" s="3" t="s">
        <v>21969</v>
      </c>
      <c r="Y2568" s="5">
        <f t="shared" si="1"/>
        <v>2007</v>
      </c>
      <c r="Z2568" s="5">
        <f t="shared" si="2"/>
        <v>7</v>
      </c>
      <c r="AA2568" s="5">
        <f t="shared" si="3"/>
        <v>23</v>
      </c>
      <c r="AB2568" s="5">
        <f t="shared" si="4"/>
        <v>2008</v>
      </c>
      <c r="AC2568" s="5">
        <f t="shared" si="5"/>
        <v>2</v>
      </c>
      <c r="AD2568" s="5">
        <f t="shared" si="6"/>
        <v>11</v>
      </c>
    </row>
    <row r="2569" ht="15.75" customHeight="1">
      <c r="A2569" s="3" t="s">
        <v>30</v>
      </c>
      <c r="B2569" s="3" t="s">
        <v>47</v>
      </c>
      <c r="C2569" s="3" t="s">
        <v>21970</v>
      </c>
      <c r="D2569" s="3" t="s">
        <v>21971</v>
      </c>
      <c r="E2569" s="3" t="s">
        <v>21972</v>
      </c>
      <c r="F2569" s="3" t="s">
        <v>21973</v>
      </c>
      <c r="G2569" s="3" t="s">
        <v>21974</v>
      </c>
      <c r="H2569" s="3" t="s">
        <v>20408</v>
      </c>
      <c r="I2569" s="3" t="s">
        <v>856</v>
      </c>
      <c r="J2569" s="3" t="s">
        <v>118</v>
      </c>
      <c r="K2569" s="3" t="s">
        <v>21975</v>
      </c>
      <c r="L2569" s="3" t="s">
        <v>21976</v>
      </c>
      <c r="M2569" s="3" t="s">
        <v>38</v>
      </c>
      <c r="N2569" s="3" t="s">
        <v>17659</v>
      </c>
      <c r="O2569" s="3" t="s">
        <v>21977</v>
      </c>
      <c r="P2569" s="4">
        <v>0.0</v>
      </c>
      <c r="Q2569" s="3" t="s">
        <v>38</v>
      </c>
      <c r="R2569" s="4">
        <v>0.0</v>
      </c>
      <c r="S2569" s="3" t="s">
        <v>38</v>
      </c>
      <c r="T2569" s="3" t="s">
        <v>21978</v>
      </c>
      <c r="U2569" s="4">
        <v>1.0</v>
      </c>
      <c r="V2569" s="3" t="s">
        <v>38</v>
      </c>
      <c r="W2569" s="3" t="s">
        <v>38</v>
      </c>
      <c r="X2569" s="3" t="s">
        <v>21979</v>
      </c>
      <c r="Y2569" s="5">
        <f t="shared" si="1"/>
        <v>2007</v>
      </c>
      <c r="Z2569" s="5">
        <f t="shared" si="2"/>
        <v>6</v>
      </c>
      <c r="AA2569" s="5">
        <f t="shared" si="3"/>
        <v>20</v>
      </c>
      <c r="AB2569" s="5">
        <f t="shared" si="4"/>
        <v>2008</v>
      </c>
      <c r="AC2569" s="5">
        <f t="shared" si="5"/>
        <v>2</v>
      </c>
      <c r="AD2569" s="5">
        <f t="shared" si="6"/>
        <v>1</v>
      </c>
    </row>
    <row r="2570" ht="15.75" customHeight="1">
      <c r="A2570" s="3" t="s">
        <v>30</v>
      </c>
      <c r="B2570" s="3" t="s">
        <v>47</v>
      </c>
      <c r="C2570" s="3" t="s">
        <v>21980</v>
      </c>
      <c r="D2570" s="3" t="s">
        <v>21981</v>
      </c>
      <c r="E2570" s="3" t="s">
        <v>21982</v>
      </c>
      <c r="F2570" s="3" t="s">
        <v>21786</v>
      </c>
      <c r="G2570" s="3" t="s">
        <v>21983</v>
      </c>
      <c r="H2570" s="3" t="s">
        <v>20408</v>
      </c>
      <c r="I2570" s="3" t="s">
        <v>11540</v>
      </c>
      <c r="J2570" s="3" t="s">
        <v>11541</v>
      </c>
      <c r="K2570" s="3" t="s">
        <v>21984</v>
      </c>
      <c r="L2570" s="3" t="s">
        <v>21985</v>
      </c>
      <c r="M2570" s="3" t="s">
        <v>38</v>
      </c>
      <c r="N2570" s="3" t="s">
        <v>38</v>
      </c>
      <c r="O2570" s="3" t="s">
        <v>21986</v>
      </c>
      <c r="P2570" s="4">
        <v>0.0</v>
      </c>
      <c r="Q2570" s="3" t="s">
        <v>38</v>
      </c>
      <c r="R2570" s="4">
        <v>0.0</v>
      </c>
      <c r="S2570" s="3" t="s">
        <v>38</v>
      </c>
      <c r="T2570" s="3" t="s">
        <v>21987</v>
      </c>
      <c r="U2570" s="4">
        <v>1.0</v>
      </c>
      <c r="V2570" s="3" t="s">
        <v>38</v>
      </c>
      <c r="W2570" s="3" t="s">
        <v>38</v>
      </c>
      <c r="X2570" s="3" t="s">
        <v>21988</v>
      </c>
      <c r="Y2570" s="5">
        <f t="shared" si="1"/>
        <v>2007</v>
      </c>
      <c r="Z2570" s="5">
        <f t="shared" si="2"/>
        <v>7</v>
      </c>
      <c r="AA2570" s="5">
        <f t="shared" si="3"/>
        <v>27</v>
      </c>
      <c r="AB2570" s="5">
        <f t="shared" si="4"/>
        <v>2008</v>
      </c>
      <c r="AC2570" s="5">
        <f t="shared" si="5"/>
        <v>2</v>
      </c>
      <c r="AD2570" s="5">
        <f t="shared" si="6"/>
        <v>1</v>
      </c>
    </row>
    <row r="2571" ht="15.75" customHeight="1">
      <c r="A2571" s="3" t="s">
        <v>30</v>
      </c>
      <c r="B2571" s="3" t="s">
        <v>47</v>
      </c>
      <c r="C2571" s="3" t="s">
        <v>15049</v>
      </c>
      <c r="D2571" s="3" t="s">
        <v>21989</v>
      </c>
      <c r="E2571" s="3" t="s">
        <v>21990</v>
      </c>
      <c r="F2571" s="3" t="s">
        <v>21991</v>
      </c>
      <c r="G2571" s="3" t="s">
        <v>21992</v>
      </c>
      <c r="H2571" s="3" t="s">
        <v>20408</v>
      </c>
      <c r="I2571" s="3" t="s">
        <v>147</v>
      </c>
      <c r="J2571" s="3" t="s">
        <v>148</v>
      </c>
      <c r="K2571" s="3" t="s">
        <v>21993</v>
      </c>
      <c r="L2571" s="3" t="s">
        <v>14071</v>
      </c>
      <c r="M2571" s="3" t="s">
        <v>30</v>
      </c>
      <c r="N2571" s="3" t="s">
        <v>151</v>
      </c>
      <c r="O2571" s="3" t="s">
        <v>21994</v>
      </c>
      <c r="P2571" s="4">
        <v>0.0</v>
      </c>
      <c r="Q2571" s="3" t="s">
        <v>38</v>
      </c>
      <c r="R2571" s="4">
        <v>0.0</v>
      </c>
      <c r="S2571" s="3" t="s">
        <v>38</v>
      </c>
      <c r="T2571" s="3" t="s">
        <v>21995</v>
      </c>
      <c r="U2571" s="4">
        <v>1.0</v>
      </c>
      <c r="V2571" s="3" t="s">
        <v>38</v>
      </c>
      <c r="W2571" s="3" t="s">
        <v>38</v>
      </c>
      <c r="X2571" s="3" t="s">
        <v>21996</v>
      </c>
      <c r="Y2571" s="5">
        <f t="shared" si="1"/>
        <v>2007</v>
      </c>
      <c r="Z2571" s="5">
        <f t="shared" si="2"/>
        <v>6</v>
      </c>
      <c r="AA2571" s="5">
        <f t="shared" si="3"/>
        <v>29</v>
      </c>
      <c r="AB2571" s="5">
        <f t="shared" si="4"/>
        <v>2008</v>
      </c>
      <c r="AC2571" s="5">
        <f t="shared" si="5"/>
        <v>2</v>
      </c>
      <c r="AD2571" s="5">
        <f t="shared" si="6"/>
        <v>1</v>
      </c>
    </row>
    <row r="2572" ht="15.75" customHeight="1">
      <c r="A2572" s="3" t="s">
        <v>30</v>
      </c>
      <c r="B2572" s="3" t="s">
        <v>31</v>
      </c>
      <c r="C2572" s="3" t="s">
        <v>21997</v>
      </c>
      <c r="D2572" s="3" t="s">
        <v>21998</v>
      </c>
      <c r="E2572" s="3" t="s">
        <v>21999</v>
      </c>
      <c r="F2572" s="3" t="s">
        <v>22000</v>
      </c>
      <c r="G2572" s="3" t="s">
        <v>38</v>
      </c>
      <c r="H2572" s="3" t="s">
        <v>38</v>
      </c>
      <c r="I2572" s="3" t="s">
        <v>20727</v>
      </c>
      <c r="J2572" s="3" t="s">
        <v>20728</v>
      </c>
      <c r="K2572" s="3" t="s">
        <v>21265</v>
      </c>
      <c r="L2572" s="3" t="s">
        <v>21266</v>
      </c>
      <c r="M2572" s="3" t="s">
        <v>38</v>
      </c>
      <c r="N2572" s="3" t="s">
        <v>17659</v>
      </c>
      <c r="O2572" s="3" t="s">
        <v>22001</v>
      </c>
      <c r="P2572" s="4">
        <v>4.0</v>
      </c>
      <c r="Q2572" s="3" t="s">
        <v>22002</v>
      </c>
      <c r="R2572" s="4">
        <v>1.0</v>
      </c>
      <c r="S2572" s="3" t="s">
        <v>22003</v>
      </c>
      <c r="T2572" s="3" t="s">
        <v>22004</v>
      </c>
      <c r="U2572" s="4">
        <v>2.0</v>
      </c>
      <c r="V2572" s="3" t="s">
        <v>38</v>
      </c>
      <c r="W2572" s="3" t="s">
        <v>38</v>
      </c>
      <c r="X2572" s="3" t="s">
        <v>22005</v>
      </c>
      <c r="Y2572" s="5">
        <f t="shared" si="1"/>
        <v>2006</v>
      </c>
      <c r="Z2572" s="5">
        <f t="shared" si="2"/>
        <v>7</v>
      </c>
      <c r="AA2572" s="5">
        <f t="shared" si="3"/>
        <v>28</v>
      </c>
      <c r="AB2572" s="5">
        <f t="shared" si="4"/>
        <v>0</v>
      </c>
      <c r="AC2572" s="5">
        <f t="shared" si="5"/>
        <v>0</v>
      </c>
      <c r="AD2572" s="5">
        <f t="shared" si="6"/>
        <v>0</v>
      </c>
    </row>
    <row r="2573" ht="15.75" customHeight="1">
      <c r="A2573" s="3" t="s">
        <v>30</v>
      </c>
      <c r="B2573" s="3" t="s">
        <v>31</v>
      </c>
      <c r="C2573" s="3" t="s">
        <v>22006</v>
      </c>
      <c r="D2573" s="3" t="s">
        <v>22007</v>
      </c>
      <c r="E2573" s="3" t="s">
        <v>22008</v>
      </c>
      <c r="F2573" s="3" t="s">
        <v>22009</v>
      </c>
      <c r="G2573" s="3" t="s">
        <v>38</v>
      </c>
      <c r="H2573" s="3" t="s">
        <v>38</v>
      </c>
      <c r="I2573" s="3" t="s">
        <v>856</v>
      </c>
      <c r="J2573" s="3" t="s">
        <v>118</v>
      </c>
      <c r="K2573" s="3" t="s">
        <v>22010</v>
      </c>
      <c r="L2573" s="3" t="s">
        <v>22011</v>
      </c>
      <c r="M2573" s="3" t="s">
        <v>38</v>
      </c>
      <c r="N2573" s="3" t="s">
        <v>17659</v>
      </c>
      <c r="O2573" s="3" t="s">
        <v>22012</v>
      </c>
      <c r="P2573" s="4">
        <v>5.0</v>
      </c>
      <c r="Q2573" s="3" t="s">
        <v>22013</v>
      </c>
      <c r="R2573" s="4">
        <v>1.0</v>
      </c>
      <c r="S2573" s="3" t="s">
        <v>22014</v>
      </c>
      <c r="T2573" s="3" t="s">
        <v>22015</v>
      </c>
      <c r="U2573" s="4">
        <v>2.0</v>
      </c>
      <c r="V2573" s="3" t="s">
        <v>38</v>
      </c>
      <c r="W2573" s="3" t="s">
        <v>38</v>
      </c>
      <c r="X2573" s="3" t="s">
        <v>22016</v>
      </c>
      <c r="Y2573" s="5">
        <f t="shared" si="1"/>
        <v>2006</v>
      </c>
      <c r="Z2573" s="5">
        <f t="shared" si="2"/>
        <v>7</v>
      </c>
      <c r="AA2573" s="5">
        <f t="shared" si="3"/>
        <v>27</v>
      </c>
      <c r="AB2573" s="5">
        <f t="shared" si="4"/>
        <v>0</v>
      </c>
      <c r="AC2573" s="5">
        <f t="shared" si="5"/>
        <v>0</v>
      </c>
      <c r="AD2573" s="5">
        <f t="shared" si="6"/>
        <v>0</v>
      </c>
    </row>
    <row r="2574" ht="15.75" customHeight="1">
      <c r="A2574" s="3" t="s">
        <v>30</v>
      </c>
      <c r="B2574" s="3" t="s">
        <v>47</v>
      </c>
      <c r="C2574" s="3" t="s">
        <v>22017</v>
      </c>
      <c r="D2574" s="3" t="s">
        <v>22018</v>
      </c>
      <c r="E2574" s="3" t="s">
        <v>22019</v>
      </c>
      <c r="F2574" s="3" t="s">
        <v>21954</v>
      </c>
      <c r="G2574" s="3" t="s">
        <v>22020</v>
      </c>
      <c r="H2574" s="3" t="s">
        <v>19607</v>
      </c>
      <c r="I2574" s="3" t="s">
        <v>13188</v>
      </c>
      <c r="J2574" s="3" t="s">
        <v>12198</v>
      </c>
      <c r="K2574" s="3" t="s">
        <v>22021</v>
      </c>
      <c r="L2574" s="3" t="s">
        <v>21159</v>
      </c>
      <c r="M2574" s="3" t="s">
        <v>30</v>
      </c>
      <c r="N2574" s="3" t="s">
        <v>38</v>
      </c>
      <c r="O2574" s="3" t="s">
        <v>12227</v>
      </c>
      <c r="P2574" s="4">
        <v>0.0</v>
      </c>
      <c r="Q2574" s="3" t="s">
        <v>38</v>
      </c>
      <c r="R2574" s="4">
        <v>2.0</v>
      </c>
      <c r="S2574" s="3" t="s">
        <v>22022</v>
      </c>
      <c r="T2574" s="3" t="s">
        <v>22023</v>
      </c>
      <c r="U2574" s="4">
        <v>1.0</v>
      </c>
      <c r="V2574" s="3" t="s">
        <v>38</v>
      </c>
      <c r="W2574" s="3" t="s">
        <v>38</v>
      </c>
      <c r="X2574" s="3" t="s">
        <v>22024</v>
      </c>
      <c r="Y2574" s="5">
        <f t="shared" si="1"/>
        <v>2007</v>
      </c>
      <c r="Z2574" s="5">
        <f t="shared" si="2"/>
        <v>1</v>
      </c>
      <c r="AA2574" s="5">
        <f t="shared" si="3"/>
        <v>31</v>
      </c>
      <c r="AB2574" s="5">
        <f t="shared" si="4"/>
        <v>2008</v>
      </c>
      <c r="AC2574" s="5">
        <f t="shared" si="5"/>
        <v>1</v>
      </c>
      <c r="AD2574" s="5">
        <f t="shared" si="6"/>
        <v>21</v>
      </c>
    </row>
    <row r="2575" ht="15.75" customHeight="1">
      <c r="A2575" s="3" t="s">
        <v>30</v>
      </c>
      <c r="B2575" s="3" t="s">
        <v>31</v>
      </c>
      <c r="C2575" s="3" t="s">
        <v>22025</v>
      </c>
      <c r="D2575" s="3" t="s">
        <v>22026</v>
      </c>
      <c r="E2575" s="3" t="s">
        <v>22027</v>
      </c>
      <c r="F2575" s="3" t="s">
        <v>22028</v>
      </c>
      <c r="G2575" s="3" t="s">
        <v>38</v>
      </c>
      <c r="H2575" s="3" t="s">
        <v>38</v>
      </c>
      <c r="I2575" s="3" t="s">
        <v>78</v>
      </c>
      <c r="J2575" s="3" t="s">
        <v>118</v>
      </c>
      <c r="K2575" s="3" t="s">
        <v>13608</v>
      </c>
      <c r="L2575" s="3" t="s">
        <v>13609</v>
      </c>
      <c r="M2575" s="3" t="s">
        <v>38</v>
      </c>
      <c r="N2575" s="3" t="s">
        <v>8981</v>
      </c>
      <c r="O2575" s="3" t="s">
        <v>22029</v>
      </c>
      <c r="P2575" s="4">
        <v>0.0</v>
      </c>
      <c r="Q2575" s="3" t="s">
        <v>38</v>
      </c>
      <c r="R2575" s="4">
        <v>1.0</v>
      </c>
      <c r="S2575" s="3" t="s">
        <v>22030</v>
      </c>
      <c r="T2575" s="3" t="s">
        <v>22031</v>
      </c>
      <c r="U2575" s="4">
        <v>3.0</v>
      </c>
      <c r="V2575" s="3" t="s">
        <v>38</v>
      </c>
      <c r="W2575" s="3" t="s">
        <v>38</v>
      </c>
      <c r="X2575" s="3" t="s">
        <v>22032</v>
      </c>
      <c r="Y2575" s="5">
        <f t="shared" si="1"/>
        <v>2006</v>
      </c>
      <c r="Z2575" s="5">
        <f t="shared" si="2"/>
        <v>7</v>
      </c>
      <c r="AA2575" s="5">
        <f t="shared" si="3"/>
        <v>3</v>
      </c>
      <c r="AB2575" s="5">
        <f t="shared" si="4"/>
        <v>0</v>
      </c>
      <c r="AC2575" s="5">
        <f t="shared" si="5"/>
        <v>0</v>
      </c>
      <c r="AD2575" s="5">
        <f t="shared" si="6"/>
        <v>0</v>
      </c>
    </row>
    <row r="2576" ht="15.75" customHeight="1">
      <c r="A2576" s="3" t="s">
        <v>30</v>
      </c>
      <c r="B2576" s="3" t="s">
        <v>31</v>
      </c>
      <c r="C2576" s="3" t="s">
        <v>22033</v>
      </c>
      <c r="D2576" s="3" t="s">
        <v>22034</v>
      </c>
      <c r="E2576" s="3" t="s">
        <v>22035</v>
      </c>
      <c r="F2576" s="3" t="s">
        <v>22036</v>
      </c>
      <c r="G2576" s="3" t="s">
        <v>38</v>
      </c>
      <c r="H2576" s="3" t="s">
        <v>38</v>
      </c>
      <c r="I2576" s="3" t="s">
        <v>78</v>
      </c>
      <c r="J2576" s="3" t="s">
        <v>118</v>
      </c>
      <c r="K2576" s="3" t="s">
        <v>22037</v>
      </c>
      <c r="L2576" s="3" t="s">
        <v>22038</v>
      </c>
      <c r="M2576" s="3" t="s">
        <v>38</v>
      </c>
      <c r="N2576" s="3" t="s">
        <v>8981</v>
      </c>
      <c r="O2576" s="3" t="s">
        <v>22039</v>
      </c>
      <c r="P2576" s="4">
        <v>3.0</v>
      </c>
      <c r="Q2576" s="3" t="s">
        <v>22040</v>
      </c>
      <c r="R2576" s="4">
        <v>4.0</v>
      </c>
      <c r="S2576" s="3" t="s">
        <v>22041</v>
      </c>
      <c r="T2576" s="3" t="s">
        <v>22042</v>
      </c>
      <c r="U2576" s="4">
        <v>3.0</v>
      </c>
      <c r="V2576" s="3" t="s">
        <v>38</v>
      </c>
      <c r="W2576" s="3" t="s">
        <v>38</v>
      </c>
      <c r="X2576" s="3" t="s">
        <v>22043</v>
      </c>
      <c r="Y2576" s="5">
        <f t="shared" si="1"/>
        <v>2006</v>
      </c>
      <c r="Z2576" s="5">
        <f t="shared" si="2"/>
        <v>7</v>
      </c>
      <c r="AA2576" s="5">
        <f t="shared" si="3"/>
        <v>4</v>
      </c>
      <c r="AB2576" s="5">
        <f t="shared" si="4"/>
        <v>0</v>
      </c>
      <c r="AC2576" s="5">
        <f t="shared" si="5"/>
        <v>0</v>
      </c>
      <c r="AD2576" s="5">
        <f t="shared" si="6"/>
        <v>0</v>
      </c>
    </row>
    <row r="2577" ht="15.75" customHeight="1">
      <c r="A2577" s="3" t="s">
        <v>30</v>
      </c>
      <c r="B2577" s="3" t="s">
        <v>47</v>
      </c>
      <c r="C2577" s="3" t="s">
        <v>22044</v>
      </c>
      <c r="D2577" s="3" t="s">
        <v>22045</v>
      </c>
      <c r="E2577" s="3" t="s">
        <v>22046</v>
      </c>
      <c r="F2577" s="3" t="s">
        <v>21370</v>
      </c>
      <c r="G2577" s="3" t="s">
        <v>22047</v>
      </c>
      <c r="H2577" s="3" t="s">
        <v>21080</v>
      </c>
      <c r="I2577" s="3" t="s">
        <v>147</v>
      </c>
      <c r="J2577" s="3" t="s">
        <v>148</v>
      </c>
      <c r="K2577" s="3" t="s">
        <v>21993</v>
      </c>
      <c r="L2577" s="3" t="s">
        <v>14071</v>
      </c>
      <c r="M2577" s="3" t="s">
        <v>30</v>
      </c>
      <c r="N2577" s="3" t="s">
        <v>151</v>
      </c>
      <c r="O2577" s="3" t="s">
        <v>16396</v>
      </c>
      <c r="P2577" s="4">
        <v>0.0</v>
      </c>
      <c r="Q2577" s="3" t="s">
        <v>38</v>
      </c>
      <c r="R2577" s="4">
        <v>1.0</v>
      </c>
      <c r="S2577" s="3" t="s">
        <v>22048</v>
      </c>
      <c r="T2577" s="3" t="s">
        <v>22049</v>
      </c>
      <c r="U2577" s="4">
        <v>1.0</v>
      </c>
      <c r="V2577" s="3" t="s">
        <v>38</v>
      </c>
      <c r="W2577" s="3" t="s">
        <v>38</v>
      </c>
      <c r="X2577" s="3" t="s">
        <v>22050</v>
      </c>
      <c r="Y2577" s="5">
        <f t="shared" si="1"/>
        <v>2007</v>
      </c>
      <c r="Z2577" s="5">
        <f t="shared" si="2"/>
        <v>8</v>
      </c>
      <c r="AA2577" s="5">
        <f t="shared" si="3"/>
        <v>15</v>
      </c>
      <c r="AB2577" s="5">
        <f t="shared" si="4"/>
        <v>2008</v>
      </c>
      <c r="AC2577" s="5">
        <f t="shared" si="5"/>
        <v>1</v>
      </c>
      <c r="AD2577" s="5">
        <f t="shared" si="6"/>
        <v>11</v>
      </c>
    </row>
    <row r="2578" ht="15.75" customHeight="1">
      <c r="A2578" s="3" t="s">
        <v>30</v>
      </c>
      <c r="B2578" s="3" t="s">
        <v>47</v>
      </c>
      <c r="C2578" s="3" t="s">
        <v>22051</v>
      </c>
      <c r="D2578" s="3" t="s">
        <v>22052</v>
      </c>
      <c r="E2578" s="3" t="s">
        <v>22053</v>
      </c>
      <c r="F2578" s="3" t="s">
        <v>22054</v>
      </c>
      <c r="G2578" s="3" t="s">
        <v>22055</v>
      </c>
      <c r="H2578" s="3" t="s">
        <v>21080</v>
      </c>
      <c r="I2578" s="3" t="s">
        <v>78</v>
      </c>
      <c r="J2578" s="3" t="s">
        <v>118</v>
      </c>
      <c r="K2578" s="3" t="s">
        <v>9445</v>
      </c>
      <c r="L2578" s="3" t="s">
        <v>8347</v>
      </c>
      <c r="M2578" s="3" t="s">
        <v>38</v>
      </c>
      <c r="N2578" s="3" t="s">
        <v>20674</v>
      </c>
      <c r="O2578" s="3" t="s">
        <v>529</v>
      </c>
      <c r="P2578" s="4">
        <v>0.0</v>
      </c>
      <c r="Q2578" s="3" t="s">
        <v>38</v>
      </c>
      <c r="R2578" s="4">
        <v>1.0</v>
      </c>
      <c r="S2578" s="3" t="s">
        <v>22056</v>
      </c>
      <c r="T2578" s="3" t="s">
        <v>22057</v>
      </c>
      <c r="U2578" s="4">
        <v>2.0</v>
      </c>
      <c r="V2578" s="3" t="s">
        <v>38</v>
      </c>
      <c r="W2578" s="3" t="s">
        <v>38</v>
      </c>
      <c r="X2578" s="3" t="s">
        <v>22058</v>
      </c>
      <c r="Y2578" s="5">
        <f t="shared" si="1"/>
        <v>2007</v>
      </c>
      <c r="Z2578" s="5">
        <f t="shared" si="2"/>
        <v>8</v>
      </c>
      <c r="AA2578" s="5">
        <f t="shared" si="3"/>
        <v>3</v>
      </c>
      <c r="AB2578" s="5">
        <f t="shared" si="4"/>
        <v>2008</v>
      </c>
      <c r="AC2578" s="5">
        <f t="shared" si="5"/>
        <v>1</v>
      </c>
      <c r="AD2578" s="5">
        <f t="shared" si="6"/>
        <v>11</v>
      </c>
    </row>
    <row r="2579" ht="15.75" customHeight="1">
      <c r="A2579" s="3" t="s">
        <v>30</v>
      </c>
      <c r="B2579" s="3" t="s">
        <v>47</v>
      </c>
      <c r="C2579" s="3" t="s">
        <v>22059</v>
      </c>
      <c r="D2579" s="3" t="s">
        <v>22060</v>
      </c>
      <c r="E2579" s="3" t="s">
        <v>22061</v>
      </c>
      <c r="F2579" s="3" t="s">
        <v>22062</v>
      </c>
      <c r="G2579" s="3" t="s">
        <v>22063</v>
      </c>
      <c r="H2579" s="3" t="s">
        <v>21080</v>
      </c>
      <c r="I2579" s="3" t="s">
        <v>11540</v>
      </c>
      <c r="J2579" s="3" t="s">
        <v>11541</v>
      </c>
      <c r="K2579" s="3" t="s">
        <v>21316</v>
      </c>
      <c r="L2579" s="3" t="s">
        <v>21317</v>
      </c>
      <c r="M2579" s="3" t="s">
        <v>38</v>
      </c>
      <c r="N2579" s="3" t="s">
        <v>38</v>
      </c>
      <c r="O2579" s="3" t="s">
        <v>22064</v>
      </c>
      <c r="P2579" s="4">
        <v>0.0</v>
      </c>
      <c r="Q2579" s="3" t="s">
        <v>38</v>
      </c>
      <c r="R2579" s="4">
        <v>5.0</v>
      </c>
      <c r="S2579" s="3" t="s">
        <v>22065</v>
      </c>
      <c r="T2579" s="3" t="s">
        <v>22066</v>
      </c>
      <c r="U2579" s="4">
        <v>2.0</v>
      </c>
      <c r="V2579" s="3" t="s">
        <v>38</v>
      </c>
      <c r="W2579" s="3" t="s">
        <v>38</v>
      </c>
      <c r="X2579" s="3" t="s">
        <v>22067</v>
      </c>
      <c r="Y2579" s="5">
        <f t="shared" si="1"/>
        <v>2007</v>
      </c>
      <c r="Z2579" s="5">
        <f t="shared" si="2"/>
        <v>7</v>
      </c>
      <c r="AA2579" s="5">
        <f t="shared" si="3"/>
        <v>20</v>
      </c>
      <c r="AB2579" s="5">
        <f t="shared" si="4"/>
        <v>2008</v>
      </c>
      <c r="AC2579" s="5">
        <f t="shared" si="5"/>
        <v>1</v>
      </c>
      <c r="AD2579" s="5">
        <f t="shared" si="6"/>
        <v>11</v>
      </c>
    </row>
    <row r="2580" ht="15.75" customHeight="1">
      <c r="A2580" s="3" t="s">
        <v>30</v>
      </c>
      <c r="B2580" s="3" t="s">
        <v>47</v>
      </c>
      <c r="C2580" s="3" t="s">
        <v>22068</v>
      </c>
      <c r="D2580" s="3" t="s">
        <v>22069</v>
      </c>
      <c r="E2580" s="3" t="s">
        <v>22070</v>
      </c>
      <c r="F2580" s="3" t="s">
        <v>22071</v>
      </c>
      <c r="G2580" s="3" t="s">
        <v>22072</v>
      </c>
      <c r="H2580" s="3" t="s">
        <v>21080</v>
      </c>
      <c r="I2580" s="3" t="s">
        <v>856</v>
      </c>
      <c r="J2580" s="3" t="s">
        <v>118</v>
      </c>
      <c r="K2580" s="3" t="s">
        <v>22073</v>
      </c>
      <c r="L2580" s="3" t="s">
        <v>22074</v>
      </c>
      <c r="M2580" s="3" t="s">
        <v>38</v>
      </c>
      <c r="N2580" s="3" t="s">
        <v>7547</v>
      </c>
      <c r="O2580" s="3" t="s">
        <v>16786</v>
      </c>
      <c r="P2580" s="4">
        <v>0.0</v>
      </c>
      <c r="Q2580" s="3" t="s">
        <v>38</v>
      </c>
      <c r="R2580" s="4">
        <v>1.0</v>
      </c>
      <c r="S2580" s="3" t="s">
        <v>22075</v>
      </c>
      <c r="T2580" s="3" t="s">
        <v>22076</v>
      </c>
      <c r="U2580" s="4">
        <v>2.0</v>
      </c>
      <c r="V2580" s="3" t="s">
        <v>38</v>
      </c>
      <c r="W2580" s="3" t="s">
        <v>38</v>
      </c>
      <c r="X2580" s="3" t="s">
        <v>22077</v>
      </c>
      <c r="Y2580" s="5">
        <f t="shared" si="1"/>
        <v>2006</v>
      </c>
      <c r="Z2580" s="5">
        <f t="shared" si="2"/>
        <v>10</v>
      </c>
      <c r="AA2580" s="5">
        <f t="shared" si="3"/>
        <v>27</v>
      </c>
      <c r="AB2580" s="5">
        <f t="shared" si="4"/>
        <v>2008</v>
      </c>
      <c r="AC2580" s="5">
        <f t="shared" si="5"/>
        <v>1</v>
      </c>
      <c r="AD2580" s="5">
        <f t="shared" si="6"/>
        <v>11</v>
      </c>
    </row>
    <row r="2581" ht="15.75" customHeight="1">
      <c r="A2581" s="3" t="s">
        <v>30</v>
      </c>
      <c r="B2581" s="3" t="s">
        <v>47</v>
      </c>
      <c r="C2581" s="3" t="s">
        <v>10246</v>
      </c>
      <c r="D2581" s="3" t="s">
        <v>22078</v>
      </c>
      <c r="E2581" s="3" t="s">
        <v>22079</v>
      </c>
      <c r="F2581" s="3" t="s">
        <v>22080</v>
      </c>
      <c r="G2581" s="3" t="s">
        <v>22081</v>
      </c>
      <c r="H2581" s="3" t="s">
        <v>21080</v>
      </c>
      <c r="I2581" s="3" t="s">
        <v>856</v>
      </c>
      <c r="J2581" s="3" t="s">
        <v>118</v>
      </c>
      <c r="K2581" s="3" t="s">
        <v>22082</v>
      </c>
      <c r="L2581" s="3" t="s">
        <v>22083</v>
      </c>
      <c r="M2581" s="3" t="s">
        <v>38</v>
      </c>
      <c r="N2581" s="3" t="s">
        <v>17659</v>
      </c>
      <c r="O2581" s="3" t="s">
        <v>19500</v>
      </c>
      <c r="P2581" s="4">
        <v>0.0</v>
      </c>
      <c r="Q2581" s="3" t="s">
        <v>38</v>
      </c>
      <c r="R2581" s="4">
        <v>0.0</v>
      </c>
      <c r="S2581" s="3" t="s">
        <v>38</v>
      </c>
      <c r="T2581" s="3" t="s">
        <v>22084</v>
      </c>
      <c r="U2581" s="4">
        <v>2.0</v>
      </c>
      <c r="V2581" s="3" t="s">
        <v>38</v>
      </c>
      <c r="W2581" s="3" t="s">
        <v>38</v>
      </c>
      <c r="X2581" s="3" t="s">
        <v>22085</v>
      </c>
      <c r="Y2581" s="5">
        <f t="shared" si="1"/>
        <v>2007</v>
      </c>
      <c r="Z2581" s="5">
        <f t="shared" si="2"/>
        <v>8</v>
      </c>
      <c r="AA2581" s="5">
        <f t="shared" si="3"/>
        <v>7</v>
      </c>
      <c r="AB2581" s="5">
        <f t="shared" si="4"/>
        <v>2008</v>
      </c>
      <c r="AC2581" s="5">
        <f t="shared" si="5"/>
        <v>1</v>
      </c>
      <c r="AD2581" s="5">
        <f t="shared" si="6"/>
        <v>11</v>
      </c>
    </row>
    <row r="2582" ht="15.75" customHeight="1">
      <c r="A2582" s="3" t="s">
        <v>30</v>
      </c>
      <c r="B2582" s="3" t="s">
        <v>47</v>
      </c>
      <c r="C2582" s="3" t="s">
        <v>22086</v>
      </c>
      <c r="D2582" s="3" t="s">
        <v>22087</v>
      </c>
      <c r="E2582" s="3" t="s">
        <v>22088</v>
      </c>
      <c r="F2582" s="3" t="s">
        <v>21928</v>
      </c>
      <c r="G2582" s="3" t="s">
        <v>22089</v>
      </c>
      <c r="H2582" s="3" t="s">
        <v>22090</v>
      </c>
      <c r="I2582" s="3" t="s">
        <v>11540</v>
      </c>
      <c r="J2582" s="3" t="s">
        <v>11541</v>
      </c>
      <c r="K2582" s="3" t="s">
        <v>16536</v>
      </c>
      <c r="L2582" s="3" t="s">
        <v>11560</v>
      </c>
      <c r="M2582" s="3" t="s">
        <v>38</v>
      </c>
      <c r="N2582" s="3" t="s">
        <v>38</v>
      </c>
      <c r="O2582" s="3" t="s">
        <v>5942</v>
      </c>
      <c r="P2582" s="4">
        <v>0.0</v>
      </c>
      <c r="Q2582" s="3" t="s">
        <v>38</v>
      </c>
      <c r="R2582" s="4">
        <v>0.0</v>
      </c>
      <c r="S2582" s="3" t="s">
        <v>38</v>
      </c>
      <c r="T2582" s="3" t="s">
        <v>22091</v>
      </c>
      <c r="U2582" s="4">
        <v>2.0</v>
      </c>
      <c r="V2582" s="3" t="s">
        <v>38</v>
      </c>
      <c r="W2582" s="3" t="s">
        <v>38</v>
      </c>
      <c r="X2582" s="3" t="s">
        <v>22092</v>
      </c>
      <c r="Y2582" s="5">
        <f t="shared" si="1"/>
        <v>2007</v>
      </c>
      <c r="Z2582" s="5">
        <f t="shared" si="2"/>
        <v>7</v>
      </c>
      <c r="AA2582" s="5">
        <f t="shared" si="3"/>
        <v>6</v>
      </c>
      <c r="AB2582" s="5">
        <f t="shared" si="4"/>
        <v>2008</v>
      </c>
      <c r="AC2582" s="5">
        <f t="shared" si="5"/>
        <v>1</v>
      </c>
      <c r="AD2582" s="5">
        <f t="shared" si="6"/>
        <v>1</v>
      </c>
    </row>
    <row r="2583" ht="15.75" customHeight="1">
      <c r="A2583" s="3" t="s">
        <v>30</v>
      </c>
      <c r="B2583" s="3" t="s">
        <v>47</v>
      </c>
      <c r="C2583" s="3" t="s">
        <v>22093</v>
      </c>
      <c r="D2583" s="3" t="s">
        <v>22094</v>
      </c>
      <c r="E2583" s="3" t="s">
        <v>22095</v>
      </c>
      <c r="F2583" s="3" t="s">
        <v>22062</v>
      </c>
      <c r="G2583" s="3" t="s">
        <v>22096</v>
      </c>
      <c r="H2583" s="3" t="s">
        <v>22090</v>
      </c>
      <c r="I2583" s="3" t="s">
        <v>11540</v>
      </c>
      <c r="J2583" s="3" t="s">
        <v>11541</v>
      </c>
      <c r="K2583" s="3" t="s">
        <v>21316</v>
      </c>
      <c r="L2583" s="3" t="s">
        <v>21317</v>
      </c>
      <c r="M2583" s="3" t="s">
        <v>38</v>
      </c>
      <c r="N2583" s="3" t="s">
        <v>38</v>
      </c>
      <c r="O2583" s="3" t="s">
        <v>11396</v>
      </c>
      <c r="P2583" s="4">
        <v>0.0</v>
      </c>
      <c r="Q2583" s="3" t="s">
        <v>38</v>
      </c>
      <c r="R2583" s="4">
        <v>0.0</v>
      </c>
      <c r="S2583" s="3" t="s">
        <v>38</v>
      </c>
      <c r="T2583" s="3" t="s">
        <v>22097</v>
      </c>
      <c r="U2583" s="4">
        <v>1.0</v>
      </c>
      <c r="V2583" s="3" t="s">
        <v>38</v>
      </c>
      <c r="W2583" s="3" t="s">
        <v>38</v>
      </c>
      <c r="X2583" s="3" t="s">
        <v>22098</v>
      </c>
      <c r="Y2583" s="5">
        <f t="shared" si="1"/>
        <v>2007</v>
      </c>
      <c r="Z2583" s="5">
        <f t="shared" si="2"/>
        <v>7</v>
      </c>
      <c r="AA2583" s="5">
        <f t="shared" si="3"/>
        <v>20</v>
      </c>
      <c r="AB2583" s="5">
        <f t="shared" si="4"/>
        <v>2008</v>
      </c>
      <c r="AC2583" s="5">
        <f t="shared" si="5"/>
        <v>1</v>
      </c>
      <c r="AD2583" s="5">
        <f t="shared" si="6"/>
        <v>1</v>
      </c>
    </row>
    <row r="2584" ht="15.75" customHeight="1">
      <c r="A2584" s="3" t="s">
        <v>30</v>
      </c>
      <c r="B2584" s="3" t="s">
        <v>47</v>
      </c>
      <c r="C2584" s="3" t="s">
        <v>22099</v>
      </c>
      <c r="D2584" s="3" t="s">
        <v>22100</v>
      </c>
      <c r="E2584" s="3" t="s">
        <v>22101</v>
      </c>
      <c r="F2584" s="3" t="s">
        <v>20511</v>
      </c>
      <c r="G2584" s="3" t="s">
        <v>22102</v>
      </c>
      <c r="H2584" s="3" t="s">
        <v>22090</v>
      </c>
      <c r="I2584" s="3" t="s">
        <v>11540</v>
      </c>
      <c r="J2584" s="3" t="s">
        <v>11541</v>
      </c>
      <c r="K2584" s="3" t="s">
        <v>17339</v>
      </c>
      <c r="L2584" s="3" t="s">
        <v>19732</v>
      </c>
      <c r="M2584" s="3" t="s">
        <v>38</v>
      </c>
      <c r="N2584" s="3" t="s">
        <v>38</v>
      </c>
      <c r="O2584" s="3" t="s">
        <v>22103</v>
      </c>
      <c r="P2584" s="4">
        <v>0.0</v>
      </c>
      <c r="Q2584" s="3" t="s">
        <v>38</v>
      </c>
      <c r="R2584" s="4">
        <v>0.0</v>
      </c>
      <c r="S2584" s="3" t="s">
        <v>38</v>
      </c>
      <c r="T2584" s="3" t="s">
        <v>22104</v>
      </c>
      <c r="U2584" s="4">
        <v>1.0</v>
      </c>
      <c r="V2584" s="3" t="s">
        <v>38</v>
      </c>
      <c r="W2584" s="3" t="s">
        <v>38</v>
      </c>
      <c r="X2584" s="3" t="s">
        <v>22105</v>
      </c>
      <c r="Y2584" s="5">
        <f t="shared" si="1"/>
        <v>2007</v>
      </c>
      <c r="Z2584" s="5">
        <f t="shared" si="2"/>
        <v>7</v>
      </c>
      <c r="AA2584" s="5">
        <f t="shared" si="3"/>
        <v>13</v>
      </c>
      <c r="AB2584" s="5">
        <f t="shared" si="4"/>
        <v>2008</v>
      </c>
      <c r="AC2584" s="5">
        <f t="shared" si="5"/>
        <v>1</v>
      </c>
      <c r="AD2584" s="5">
        <f t="shared" si="6"/>
        <v>1</v>
      </c>
    </row>
    <row r="2585" ht="15.75" customHeight="1">
      <c r="A2585" s="3" t="s">
        <v>30</v>
      </c>
      <c r="B2585" s="3" t="s">
        <v>47</v>
      </c>
      <c r="C2585" s="3" t="s">
        <v>22106</v>
      </c>
      <c r="D2585" s="3" t="s">
        <v>22107</v>
      </c>
      <c r="E2585" s="3" t="s">
        <v>22108</v>
      </c>
      <c r="F2585" s="3" t="s">
        <v>21928</v>
      </c>
      <c r="G2585" s="3" t="s">
        <v>22109</v>
      </c>
      <c r="H2585" s="3" t="s">
        <v>22090</v>
      </c>
      <c r="I2585" s="3" t="s">
        <v>11540</v>
      </c>
      <c r="J2585" s="3" t="s">
        <v>11541</v>
      </c>
      <c r="K2585" s="3" t="s">
        <v>17339</v>
      </c>
      <c r="L2585" s="3" t="s">
        <v>19732</v>
      </c>
      <c r="M2585" s="3" t="s">
        <v>38</v>
      </c>
      <c r="N2585" s="3" t="s">
        <v>38</v>
      </c>
      <c r="O2585" s="3" t="s">
        <v>15055</v>
      </c>
      <c r="P2585" s="4">
        <v>0.0</v>
      </c>
      <c r="Q2585" s="3" t="s">
        <v>38</v>
      </c>
      <c r="R2585" s="4">
        <v>0.0</v>
      </c>
      <c r="S2585" s="3" t="s">
        <v>38</v>
      </c>
      <c r="T2585" s="3" t="s">
        <v>22110</v>
      </c>
      <c r="U2585" s="4">
        <v>1.0</v>
      </c>
      <c r="V2585" s="3" t="s">
        <v>38</v>
      </c>
      <c r="W2585" s="3" t="s">
        <v>38</v>
      </c>
      <c r="X2585" s="3" t="s">
        <v>22111</v>
      </c>
      <c r="Y2585" s="5">
        <f t="shared" si="1"/>
        <v>2007</v>
      </c>
      <c r="Z2585" s="5">
        <f t="shared" si="2"/>
        <v>7</v>
      </c>
      <c r="AA2585" s="5">
        <f t="shared" si="3"/>
        <v>6</v>
      </c>
      <c r="AB2585" s="5">
        <f t="shared" si="4"/>
        <v>2008</v>
      </c>
      <c r="AC2585" s="5">
        <f t="shared" si="5"/>
        <v>1</v>
      </c>
      <c r="AD2585" s="5">
        <f t="shared" si="6"/>
        <v>1</v>
      </c>
    </row>
    <row r="2586" ht="15.75" customHeight="1">
      <c r="A2586" s="3" t="s">
        <v>30</v>
      </c>
      <c r="B2586" s="3" t="s">
        <v>47</v>
      </c>
      <c r="C2586" s="3" t="s">
        <v>22112</v>
      </c>
      <c r="D2586" s="3" t="s">
        <v>22113</v>
      </c>
      <c r="E2586" s="3" t="s">
        <v>22114</v>
      </c>
      <c r="F2586" s="3" t="s">
        <v>20656</v>
      </c>
      <c r="G2586" s="3" t="s">
        <v>22115</v>
      </c>
      <c r="H2586" s="3" t="s">
        <v>22090</v>
      </c>
      <c r="I2586" s="3" t="s">
        <v>11540</v>
      </c>
      <c r="J2586" s="3" t="s">
        <v>11541</v>
      </c>
      <c r="K2586" s="3" t="s">
        <v>17339</v>
      </c>
      <c r="L2586" s="3" t="s">
        <v>19732</v>
      </c>
      <c r="M2586" s="3" t="s">
        <v>38</v>
      </c>
      <c r="N2586" s="3" t="s">
        <v>38</v>
      </c>
      <c r="O2586" s="3" t="s">
        <v>12052</v>
      </c>
      <c r="P2586" s="4">
        <v>0.0</v>
      </c>
      <c r="Q2586" s="3" t="s">
        <v>38</v>
      </c>
      <c r="R2586" s="4">
        <v>0.0</v>
      </c>
      <c r="S2586" s="3" t="s">
        <v>38</v>
      </c>
      <c r="T2586" s="3" t="s">
        <v>22116</v>
      </c>
      <c r="U2586" s="4">
        <v>1.0</v>
      </c>
      <c r="V2586" s="3" t="s">
        <v>38</v>
      </c>
      <c r="W2586" s="3" t="s">
        <v>38</v>
      </c>
      <c r="X2586" s="3" t="s">
        <v>22117</v>
      </c>
      <c r="Y2586" s="5">
        <f t="shared" si="1"/>
        <v>2007</v>
      </c>
      <c r="Z2586" s="5">
        <f t="shared" si="2"/>
        <v>5</v>
      </c>
      <c r="AA2586" s="5">
        <f t="shared" si="3"/>
        <v>30</v>
      </c>
      <c r="AB2586" s="5">
        <f t="shared" si="4"/>
        <v>2008</v>
      </c>
      <c r="AC2586" s="5">
        <f t="shared" si="5"/>
        <v>1</v>
      </c>
      <c r="AD2586" s="5">
        <f t="shared" si="6"/>
        <v>1</v>
      </c>
    </row>
    <row r="2587" ht="15.75" customHeight="1">
      <c r="A2587" s="3" t="s">
        <v>30</v>
      </c>
      <c r="B2587" s="3" t="s">
        <v>47</v>
      </c>
      <c r="C2587" s="3" t="s">
        <v>22118</v>
      </c>
      <c r="D2587" s="3" t="s">
        <v>22119</v>
      </c>
      <c r="E2587" s="3" t="s">
        <v>22120</v>
      </c>
      <c r="F2587" s="3" t="s">
        <v>22121</v>
      </c>
      <c r="G2587" s="3" t="s">
        <v>22122</v>
      </c>
      <c r="H2587" s="3" t="s">
        <v>22090</v>
      </c>
      <c r="I2587" s="3" t="s">
        <v>593</v>
      </c>
      <c r="J2587" s="3" t="s">
        <v>954</v>
      </c>
      <c r="K2587" s="3" t="s">
        <v>22123</v>
      </c>
      <c r="L2587" s="3" t="s">
        <v>11498</v>
      </c>
      <c r="M2587" s="3" t="s">
        <v>38</v>
      </c>
      <c r="N2587" s="3" t="s">
        <v>4771</v>
      </c>
      <c r="O2587" s="3" t="s">
        <v>513</v>
      </c>
      <c r="P2587" s="4">
        <v>0.0</v>
      </c>
      <c r="Q2587" s="3" t="s">
        <v>38</v>
      </c>
      <c r="R2587" s="4">
        <v>0.0</v>
      </c>
      <c r="S2587" s="3" t="s">
        <v>38</v>
      </c>
      <c r="T2587" s="3" t="s">
        <v>22124</v>
      </c>
      <c r="U2587" s="4">
        <v>1.0</v>
      </c>
      <c r="V2587" s="3" t="s">
        <v>38</v>
      </c>
      <c r="W2587" s="3" t="s">
        <v>38</v>
      </c>
      <c r="X2587" s="3" t="s">
        <v>22125</v>
      </c>
      <c r="Y2587" s="5">
        <f t="shared" si="1"/>
        <v>2007</v>
      </c>
      <c r="Z2587" s="5">
        <f t="shared" si="2"/>
        <v>6</v>
      </c>
      <c r="AA2587" s="5">
        <f t="shared" si="3"/>
        <v>26</v>
      </c>
      <c r="AB2587" s="5">
        <f t="shared" si="4"/>
        <v>2008</v>
      </c>
      <c r="AC2587" s="5">
        <f t="shared" si="5"/>
        <v>1</v>
      </c>
      <c r="AD2587" s="5">
        <f t="shared" si="6"/>
        <v>1</v>
      </c>
    </row>
    <row r="2588" ht="15.75" customHeight="1">
      <c r="A2588" s="3" t="s">
        <v>30</v>
      </c>
      <c r="B2588" s="3" t="s">
        <v>47</v>
      </c>
      <c r="C2588" s="3" t="s">
        <v>22126</v>
      </c>
      <c r="D2588" s="3" t="s">
        <v>22127</v>
      </c>
      <c r="E2588" s="3" t="s">
        <v>22128</v>
      </c>
      <c r="F2588" s="3" t="s">
        <v>22129</v>
      </c>
      <c r="G2588" s="3" t="s">
        <v>22130</v>
      </c>
      <c r="H2588" s="3" t="s">
        <v>22090</v>
      </c>
      <c r="I2588" s="3" t="s">
        <v>593</v>
      </c>
      <c r="J2588" s="3" t="s">
        <v>954</v>
      </c>
      <c r="K2588" s="3" t="s">
        <v>22131</v>
      </c>
      <c r="L2588" s="3" t="s">
        <v>22132</v>
      </c>
      <c r="M2588" s="3" t="s">
        <v>38</v>
      </c>
      <c r="N2588" s="3" t="s">
        <v>4771</v>
      </c>
      <c r="O2588" s="3" t="s">
        <v>1396</v>
      </c>
      <c r="P2588" s="4">
        <v>0.0</v>
      </c>
      <c r="Q2588" s="3" t="s">
        <v>38</v>
      </c>
      <c r="R2588" s="4">
        <v>0.0</v>
      </c>
      <c r="S2588" s="3" t="s">
        <v>38</v>
      </c>
      <c r="T2588" s="3" t="s">
        <v>22133</v>
      </c>
      <c r="U2588" s="4">
        <v>1.0</v>
      </c>
      <c r="V2588" s="3" t="s">
        <v>38</v>
      </c>
      <c r="W2588" s="3" t="s">
        <v>38</v>
      </c>
      <c r="X2588" s="3" t="s">
        <v>22134</v>
      </c>
      <c r="Y2588" s="5">
        <f t="shared" si="1"/>
        <v>2007</v>
      </c>
      <c r="Z2588" s="5">
        <f t="shared" si="2"/>
        <v>7</v>
      </c>
      <c r="AA2588" s="5">
        <f t="shared" si="3"/>
        <v>9</v>
      </c>
      <c r="AB2588" s="5">
        <f t="shared" si="4"/>
        <v>2008</v>
      </c>
      <c r="AC2588" s="5">
        <f t="shared" si="5"/>
        <v>1</v>
      </c>
      <c r="AD2588" s="5">
        <f t="shared" si="6"/>
        <v>1</v>
      </c>
    </row>
    <row r="2589" ht="15.75" customHeight="1">
      <c r="A2589" s="3" t="s">
        <v>30</v>
      </c>
      <c r="B2589" s="3" t="s">
        <v>31</v>
      </c>
      <c r="C2589" s="3" t="s">
        <v>22135</v>
      </c>
      <c r="D2589" s="3" t="s">
        <v>22136</v>
      </c>
      <c r="E2589" s="3" t="s">
        <v>22137</v>
      </c>
      <c r="F2589" s="3" t="s">
        <v>22138</v>
      </c>
      <c r="G2589" s="3" t="s">
        <v>38</v>
      </c>
      <c r="H2589" s="3" t="s">
        <v>38</v>
      </c>
      <c r="I2589" s="3" t="s">
        <v>856</v>
      </c>
      <c r="J2589" s="3" t="s">
        <v>118</v>
      </c>
      <c r="K2589" s="3" t="s">
        <v>22139</v>
      </c>
      <c r="L2589" s="3" t="s">
        <v>22140</v>
      </c>
      <c r="M2589" s="3" t="s">
        <v>38</v>
      </c>
      <c r="N2589" s="3" t="s">
        <v>17659</v>
      </c>
      <c r="O2589" s="3" t="s">
        <v>22141</v>
      </c>
      <c r="P2589" s="4">
        <v>0.0</v>
      </c>
      <c r="Q2589" s="3" t="s">
        <v>38</v>
      </c>
      <c r="R2589" s="4">
        <v>1.0</v>
      </c>
      <c r="S2589" s="3" t="s">
        <v>22142</v>
      </c>
      <c r="T2589" s="3" t="s">
        <v>22143</v>
      </c>
      <c r="U2589" s="4">
        <v>2.0</v>
      </c>
      <c r="V2589" s="3" t="s">
        <v>38</v>
      </c>
      <c r="W2589" s="3" t="s">
        <v>38</v>
      </c>
      <c r="X2589" s="3" t="s">
        <v>22144</v>
      </c>
      <c r="Y2589" s="5">
        <f t="shared" si="1"/>
        <v>2006</v>
      </c>
      <c r="Z2589" s="5">
        <f t="shared" si="2"/>
        <v>6</v>
      </c>
      <c r="AA2589" s="5">
        <f t="shared" si="3"/>
        <v>28</v>
      </c>
      <c r="AB2589" s="5">
        <f t="shared" si="4"/>
        <v>0</v>
      </c>
      <c r="AC2589" s="5">
        <f t="shared" si="5"/>
        <v>0</v>
      </c>
      <c r="AD2589" s="5">
        <f t="shared" si="6"/>
        <v>0</v>
      </c>
    </row>
    <row r="2590" ht="15.75" customHeight="1">
      <c r="A2590" s="3" t="s">
        <v>30</v>
      </c>
      <c r="B2590" s="3" t="s">
        <v>31</v>
      </c>
      <c r="C2590" s="3" t="s">
        <v>22145</v>
      </c>
      <c r="D2590" s="3" t="s">
        <v>22146</v>
      </c>
      <c r="E2590" s="3" t="s">
        <v>22147</v>
      </c>
      <c r="F2590" s="3" t="s">
        <v>22138</v>
      </c>
      <c r="G2590" s="3" t="s">
        <v>38</v>
      </c>
      <c r="H2590" s="3" t="s">
        <v>38</v>
      </c>
      <c r="I2590" s="3" t="s">
        <v>78</v>
      </c>
      <c r="J2590" s="3" t="s">
        <v>118</v>
      </c>
      <c r="K2590" s="3" t="s">
        <v>22148</v>
      </c>
      <c r="L2590" s="3" t="s">
        <v>22149</v>
      </c>
      <c r="M2590" s="3" t="s">
        <v>38</v>
      </c>
      <c r="N2590" s="3" t="s">
        <v>11431</v>
      </c>
      <c r="O2590" s="3" t="s">
        <v>22150</v>
      </c>
      <c r="P2590" s="4">
        <v>1.0</v>
      </c>
      <c r="Q2590" s="3" t="s">
        <v>22151</v>
      </c>
      <c r="R2590" s="4">
        <v>0.0</v>
      </c>
      <c r="S2590" s="3" t="s">
        <v>38</v>
      </c>
      <c r="T2590" s="3" t="s">
        <v>22152</v>
      </c>
      <c r="U2590" s="4">
        <v>3.0</v>
      </c>
      <c r="V2590" s="3" t="s">
        <v>38</v>
      </c>
      <c r="W2590" s="3" t="s">
        <v>38</v>
      </c>
      <c r="X2590" s="3" t="s">
        <v>22153</v>
      </c>
      <c r="Y2590" s="5">
        <f t="shared" si="1"/>
        <v>2006</v>
      </c>
      <c r="Z2590" s="5">
        <f t="shared" si="2"/>
        <v>6</v>
      </c>
      <c r="AA2590" s="5">
        <f t="shared" si="3"/>
        <v>28</v>
      </c>
      <c r="AB2590" s="5">
        <f t="shared" si="4"/>
        <v>0</v>
      </c>
      <c r="AC2590" s="5">
        <f t="shared" si="5"/>
        <v>0</v>
      </c>
      <c r="AD2590" s="5">
        <f t="shared" si="6"/>
        <v>0</v>
      </c>
    </row>
    <row r="2591" ht="15.75" customHeight="1">
      <c r="A2591" s="3" t="s">
        <v>30</v>
      </c>
      <c r="B2591" s="3" t="s">
        <v>31</v>
      </c>
      <c r="C2591" s="3" t="s">
        <v>22154</v>
      </c>
      <c r="D2591" s="3" t="s">
        <v>22155</v>
      </c>
      <c r="E2591" s="3" t="s">
        <v>22156</v>
      </c>
      <c r="F2591" s="3" t="s">
        <v>22157</v>
      </c>
      <c r="G2591" s="3" t="s">
        <v>38</v>
      </c>
      <c r="H2591" s="3" t="s">
        <v>38</v>
      </c>
      <c r="I2591" s="3" t="s">
        <v>856</v>
      </c>
      <c r="J2591" s="3" t="s">
        <v>118</v>
      </c>
      <c r="K2591" s="3" t="s">
        <v>22158</v>
      </c>
      <c r="L2591" s="3" t="s">
        <v>22159</v>
      </c>
      <c r="M2591" s="3" t="s">
        <v>38</v>
      </c>
      <c r="N2591" s="3" t="s">
        <v>17659</v>
      </c>
      <c r="O2591" s="3" t="s">
        <v>22160</v>
      </c>
      <c r="P2591" s="4">
        <v>5.0</v>
      </c>
      <c r="Q2591" s="3" t="s">
        <v>22161</v>
      </c>
      <c r="R2591" s="4">
        <v>1.0</v>
      </c>
      <c r="S2591" s="3" t="s">
        <v>22162</v>
      </c>
      <c r="T2591" s="3" t="s">
        <v>22163</v>
      </c>
      <c r="U2591" s="4">
        <v>3.0</v>
      </c>
      <c r="V2591" s="3" t="s">
        <v>38</v>
      </c>
      <c r="W2591" s="3" t="s">
        <v>38</v>
      </c>
      <c r="X2591" s="3" t="s">
        <v>22164</v>
      </c>
      <c r="Y2591" s="5">
        <f t="shared" si="1"/>
        <v>2006</v>
      </c>
      <c r="Z2591" s="5">
        <f t="shared" si="2"/>
        <v>6</v>
      </c>
      <c r="AA2591" s="5">
        <f t="shared" si="3"/>
        <v>26</v>
      </c>
      <c r="AB2591" s="5">
        <f t="shared" si="4"/>
        <v>0</v>
      </c>
      <c r="AC2591" s="5">
        <f t="shared" si="5"/>
        <v>0</v>
      </c>
      <c r="AD2591" s="5">
        <f t="shared" si="6"/>
        <v>0</v>
      </c>
    </row>
    <row r="2592" ht="15.75" customHeight="1">
      <c r="A2592" s="3" t="s">
        <v>30</v>
      </c>
      <c r="B2592" s="3" t="s">
        <v>31</v>
      </c>
      <c r="C2592" s="3" t="s">
        <v>22165</v>
      </c>
      <c r="D2592" s="3" t="s">
        <v>22166</v>
      </c>
      <c r="E2592" s="3" t="s">
        <v>22167</v>
      </c>
      <c r="F2592" s="3" t="s">
        <v>22168</v>
      </c>
      <c r="G2592" s="3" t="s">
        <v>38</v>
      </c>
      <c r="H2592" s="3" t="s">
        <v>38</v>
      </c>
      <c r="I2592" s="3" t="s">
        <v>856</v>
      </c>
      <c r="J2592" s="3" t="s">
        <v>118</v>
      </c>
      <c r="K2592" s="3" t="s">
        <v>22169</v>
      </c>
      <c r="L2592" s="3" t="s">
        <v>22170</v>
      </c>
      <c r="M2592" s="3" t="s">
        <v>38</v>
      </c>
      <c r="N2592" s="3" t="s">
        <v>22171</v>
      </c>
      <c r="O2592" s="3" t="s">
        <v>22172</v>
      </c>
      <c r="P2592" s="4">
        <v>0.0</v>
      </c>
      <c r="Q2592" s="3" t="s">
        <v>38</v>
      </c>
      <c r="R2592" s="4">
        <v>0.0</v>
      </c>
      <c r="S2592" s="3" t="s">
        <v>38</v>
      </c>
      <c r="T2592" s="3" t="s">
        <v>22173</v>
      </c>
      <c r="U2592" s="4">
        <v>2.0</v>
      </c>
      <c r="V2592" s="3" t="s">
        <v>38</v>
      </c>
      <c r="W2592" s="3" t="s">
        <v>38</v>
      </c>
      <c r="X2592" s="3" t="s">
        <v>22174</v>
      </c>
      <c r="Y2592" s="5">
        <f t="shared" si="1"/>
        <v>2006</v>
      </c>
      <c r="Z2592" s="5">
        <f t="shared" si="2"/>
        <v>6</v>
      </c>
      <c r="AA2592" s="5">
        <f t="shared" si="3"/>
        <v>27</v>
      </c>
      <c r="AB2592" s="5">
        <f t="shared" si="4"/>
        <v>0</v>
      </c>
      <c r="AC2592" s="5">
        <f t="shared" si="5"/>
        <v>0</v>
      </c>
      <c r="AD2592" s="5">
        <f t="shared" si="6"/>
        <v>0</v>
      </c>
    </row>
    <row r="2593" ht="15.75" customHeight="1">
      <c r="A2593" s="3" t="s">
        <v>30</v>
      </c>
      <c r="B2593" s="3" t="s">
        <v>31</v>
      </c>
      <c r="C2593" s="3" t="s">
        <v>22175</v>
      </c>
      <c r="D2593" s="3" t="s">
        <v>22176</v>
      </c>
      <c r="E2593" s="3" t="s">
        <v>22177</v>
      </c>
      <c r="F2593" s="3" t="s">
        <v>22178</v>
      </c>
      <c r="G2593" s="3" t="s">
        <v>38</v>
      </c>
      <c r="H2593" s="3" t="s">
        <v>38</v>
      </c>
      <c r="I2593" s="3" t="s">
        <v>856</v>
      </c>
      <c r="J2593" s="3" t="s">
        <v>118</v>
      </c>
      <c r="K2593" s="3" t="s">
        <v>22179</v>
      </c>
      <c r="L2593" s="3" t="s">
        <v>22180</v>
      </c>
      <c r="M2593" s="3" t="s">
        <v>38</v>
      </c>
      <c r="N2593" s="3" t="s">
        <v>17659</v>
      </c>
      <c r="O2593" s="3" t="s">
        <v>2333</v>
      </c>
      <c r="P2593" s="4">
        <v>0.0</v>
      </c>
      <c r="Q2593" s="3" t="s">
        <v>38</v>
      </c>
      <c r="R2593" s="4">
        <v>0.0</v>
      </c>
      <c r="S2593" s="3" t="s">
        <v>38</v>
      </c>
      <c r="T2593" s="3" t="s">
        <v>22181</v>
      </c>
      <c r="U2593" s="4">
        <v>1.0</v>
      </c>
      <c r="V2593" s="3" t="s">
        <v>38</v>
      </c>
      <c r="W2593" s="3" t="s">
        <v>38</v>
      </c>
      <c r="X2593" s="3" t="s">
        <v>22182</v>
      </c>
      <c r="Y2593" s="5">
        <f t="shared" si="1"/>
        <v>2006</v>
      </c>
      <c r="Z2593" s="5">
        <f t="shared" si="2"/>
        <v>6</v>
      </c>
      <c r="AA2593" s="5">
        <f t="shared" si="3"/>
        <v>22</v>
      </c>
      <c r="AB2593" s="5">
        <f t="shared" si="4"/>
        <v>0</v>
      </c>
      <c r="AC2593" s="5">
        <f t="shared" si="5"/>
        <v>0</v>
      </c>
      <c r="AD2593" s="5">
        <f t="shared" si="6"/>
        <v>0</v>
      </c>
    </row>
    <row r="2594" ht="15.75" customHeight="1">
      <c r="A2594" s="3" t="s">
        <v>30</v>
      </c>
      <c r="B2594" s="3" t="s">
        <v>31</v>
      </c>
      <c r="C2594" s="3" t="s">
        <v>1312</v>
      </c>
      <c r="D2594" s="3" t="s">
        <v>22183</v>
      </c>
      <c r="E2594" s="3" t="s">
        <v>22184</v>
      </c>
      <c r="F2594" s="3" t="s">
        <v>22185</v>
      </c>
      <c r="G2594" s="3" t="s">
        <v>22186</v>
      </c>
      <c r="H2594" s="3" t="s">
        <v>22090</v>
      </c>
      <c r="I2594" s="3" t="s">
        <v>38</v>
      </c>
      <c r="J2594" s="3" t="s">
        <v>148</v>
      </c>
      <c r="K2594" s="3" t="s">
        <v>11900</v>
      </c>
      <c r="L2594" s="3" t="s">
        <v>38</v>
      </c>
      <c r="M2594" s="3" t="s">
        <v>38</v>
      </c>
      <c r="N2594" s="3" t="s">
        <v>151</v>
      </c>
      <c r="O2594" s="3" t="s">
        <v>800</v>
      </c>
      <c r="P2594" s="4">
        <v>3.0</v>
      </c>
      <c r="Q2594" s="3" t="s">
        <v>22187</v>
      </c>
      <c r="R2594" s="4">
        <v>0.0</v>
      </c>
      <c r="S2594" s="3" t="s">
        <v>38</v>
      </c>
      <c r="T2594" s="3" t="s">
        <v>22188</v>
      </c>
      <c r="U2594" s="4">
        <v>1.0</v>
      </c>
      <c r="V2594" s="3" t="s">
        <v>38</v>
      </c>
      <c r="W2594" s="3" t="s">
        <v>38</v>
      </c>
      <c r="X2594" s="3" t="s">
        <v>22189</v>
      </c>
      <c r="Y2594" s="5">
        <f t="shared" si="1"/>
        <v>2007</v>
      </c>
      <c r="Z2594" s="5">
        <f t="shared" si="2"/>
        <v>1</v>
      </c>
      <c r="AA2594" s="5">
        <f t="shared" si="3"/>
        <v>15</v>
      </c>
      <c r="AB2594" s="5">
        <f t="shared" si="4"/>
        <v>2008</v>
      </c>
      <c r="AC2594" s="5">
        <f t="shared" si="5"/>
        <v>1</v>
      </c>
      <c r="AD2594" s="5">
        <f t="shared" si="6"/>
        <v>1</v>
      </c>
    </row>
    <row r="2595" ht="15.75" customHeight="1">
      <c r="A2595" s="3" t="s">
        <v>30</v>
      </c>
      <c r="B2595" s="3" t="s">
        <v>47</v>
      </c>
      <c r="C2595" s="3" t="s">
        <v>22190</v>
      </c>
      <c r="D2595" s="3" t="s">
        <v>22191</v>
      </c>
      <c r="E2595" s="3" t="s">
        <v>22192</v>
      </c>
      <c r="F2595" s="3" t="s">
        <v>22193</v>
      </c>
      <c r="G2595" s="3" t="s">
        <v>22194</v>
      </c>
      <c r="H2595" s="3" t="s">
        <v>21629</v>
      </c>
      <c r="I2595" s="3" t="s">
        <v>78</v>
      </c>
      <c r="J2595" s="3" t="s">
        <v>118</v>
      </c>
      <c r="K2595" s="3" t="s">
        <v>22195</v>
      </c>
      <c r="L2595" s="3" t="s">
        <v>22196</v>
      </c>
      <c r="M2595" s="3" t="s">
        <v>38</v>
      </c>
      <c r="N2595" s="3" t="s">
        <v>11431</v>
      </c>
      <c r="O2595" s="3" t="s">
        <v>8515</v>
      </c>
      <c r="P2595" s="4">
        <v>0.0</v>
      </c>
      <c r="Q2595" s="3" t="s">
        <v>38</v>
      </c>
      <c r="R2595" s="4">
        <v>1.0</v>
      </c>
      <c r="S2595" s="3" t="s">
        <v>22197</v>
      </c>
      <c r="T2595" s="3" t="s">
        <v>22198</v>
      </c>
      <c r="U2595" s="4">
        <v>2.0</v>
      </c>
      <c r="V2595" s="3" t="s">
        <v>38</v>
      </c>
      <c r="W2595" s="3" t="s">
        <v>38</v>
      </c>
      <c r="X2595" s="3" t="s">
        <v>22199</v>
      </c>
      <c r="Y2595" s="5">
        <f t="shared" si="1"/>
        <v>2006</v>
      </c>
      <c r="Z2595" s="5">
        <f t="shared" si="2"/>
        <v>10</v>
      </c>
      <c r="AA2595" s="5">
        <f t="shared" si="3"/>
        <v>13</v>
      </c>
      <c r="AB2595" s="5">
        <f t="shared" si="4"/>
        <v>2007</v>
      </c>
      <c r="AC2595" s="5">
        <f t="shared" si="5"/>
        <v>12</v>
      </c>
      <c r="AD2595" s="5">
        <f t="shared" si="6"/>
        <v>11</v>
      </c>
    </row>
    <row r="2596" ht="15.75" customHeight="1">
      <c r="A2596" s="3" t="s">
        <v>30</v>
      </c>
      <c r="B2596" s="3" t="s">
        <v>47</v>
      </c>
      <c r="C2596" s="3" t="s">
        <v>22200</v>
      </c>
      <c r="D2596" s="3" t="s">
        <v>22201</v>
      </c>
      <c r="E2596" s="3" t="s">
        <v>22202</v>
      </c>
      <c r="F2596" s="3" t="s">
        <v>21199</v>
      </c>
      <c r="G2596" s="3" t="s">
        <v>22203</v>
      </c>
      <c r="H2596" s="3" t="s">
        <v>21629</v>
      </c>
      <c r="I2596" s="3" t="s">
        <v>11540</v>
      </c>
      <c r="J2596" s="3" t="s">
        <v>11541</v>
      </c>
      <c r="K2596" s="3" t="s">
        <v>17339</v>
      </c>
      <c r="L2596" s="3" t="s">
        <v>19732</v>
      </c>
      <c r="M2596" s="3" t="s">
        <v>38</v>
      </c>
      <c r="N2596" s="3" t="s">
        <v>38</v>
      </c>
      <c r="O2596" s="3" t="s">
        <v>22204</v>
      </c>
      <c r="P2596" s="4">
        <v>0.0</v>
      </c>
      <c r="Q2596" s="3" t="s">
        <v>38</v>
      </c>
      <c r="R2596" s="4">
        <v>0.0</v>
      </c>
      <c r="S2596" s="3" t="s">
        <v>38</v>
      </c>
      <c r="T2596" s="3" t="s">
        <v>22205</v>
      </c>
      <c r="U2596" s="4">
        <v>4.0</v>
      </c>
      <c r="V2596" s="3" t="s">
        <v>38</v>
      </c>
      <c r="W2596" s="3" t="s">
        <v>38</v>
      </c>
      <c r="X2596" s="3" t="s">
        <v>22206</v>
      </c>
      <c r="Y2596" s="5">
        <f t="shared" si="1"/>
        <v>2007</v>
      </c>
      <c r="Z2596" s="5">
        <f t="shared" si="2"/>
        <v>2</v>
      </c>
      <c r="AA2596" s="5">
        <f t="shared" si="3"/>
        <v>16</v>
      </c>
      <c r="AB2596" s="5">
        <f t="shared" si="4"/>
        <v>2007</v>
      </c>
      <c r="AC2596" s="5">
        <f t="shared" si="5"/>
        <v>12</v>
      </c>
      <c r="AD2596" s="5">
        <f t="shared" si="6"/>
        <v>11</v>
      </c>
    </row>
    <row r="2597" ht="15.75" customHeight="1">
      <c r="A2597" s="3" t="s">
        <v>30</v>
      </c>
      <c r="B2597" s="3" t="s">
        <v>47</v>
      </c>
      <c r="C2597" s="3" t="s">
        <v>22207</v>
      </c>
      <c r="D2597" s="3" t="s">
        <v>22208</v>
      </c>
      <c r="E2597" s="3" t="s">
        <v>22209</v>
      </c>
      <c r="F2597" s="3" t="s">
        <v>22210</v>
      </c>
      <c r="G2597" s="3" t="s">
        <v>22211</v>
      </c>
      <c r="H2597" s="3" t="s">
        <v>21629</v>
      </c>
      <c r="I2597" s="3" t="s">
        <v>78</v>
      </c>
      <c r="J2597" s="3" t="s">
        <v>118</v>
      </c>
      <c r="K2597" s="3" t="s">
        <v>22212</v>
      </c>
      <c r="L2597" s="3" t="s">
        <v>22213</v>
      </c>
      <c r="M2597" s="3" t="s">
        <v>38</v>
      </c>
      <c r="N2597" s="3" t="s">
        <v>11431</v>
      </c>
      <c r="O2597" s="3" t="s">
        <v>2333</v>
      </c>
      <c r="P2597" s="4">
        <v>0.0</v>
      </c>
      <c r="Q2597" s="3" t="s">
        <v>38</v>
      </c>
      <c r="R2597" s="4">
        <v>0.0</v>
      </c>
      <c r="S2597" s="3" t="s">
        <v>38</v>
      </c>
      <c r="T2597" s="3" t="s">
        <v>22214</v>
      </c>
      <c r="U2597" s="4">
        <v>2.0</v>
      </c>
      <c r="V2597" s="3" t="s">
        <v>38</v>
      </c>
      <c r="W2597" s="3" t="s">
        <v>38</v>
      </c>
      <c r="X2597" s="3" t="s">
        <v>22215</v>
      </c>
      <c r="Y2597" s="5">
        <f t="shared" si="1"/>
        <v>2007</v>
      </c>
      <c r="Z2597" s="5">
        <f t="shared" si="2"/>
        <v>1</v>
      </c>
      <c r="AA2597" s="5">
        <f t="shared" si="3"/>
        <v>5</v>
      </c>
      <c r="AB2597" s="5">
        <f t="shared" si="4"/>
        <v>2007</v>
      </c>
      <c r="AC2597" s="5">
        <f t="shared" si="5"/>
        <v>12</v>
      </c>
      <c r="AD2597" s="5">
        <f t="shared" si="6"/>
        <v>11</v>
      </c>
    </row>
    <row r="2598" ht="15.75" customHeight="1">
      <c r="A2598" s="3" t="s">
        <v>30</v>
      </c>
      <c r="B2598" s="3" t="s">
        <v>47</v>
      </c>
      <c r="C2598" s="3" t="s">
        <v>22216</v>
      </c>
      <c r="D2598" s="3" t="s">
        <v>22217</v>
      </c>
      <c r="E2598" s="3" t="s">
        <v>22218</v>
      </c>
      <c r="F2598" s="3" t="s">
        <v>20582</v>
      </c>
      <c r="G2598" s="3" t="s">
        <v>22219</v>
      </c>
      <c r="H2598" s="3" t="s">
        <v>21629</v>
      </c>
      <c r="I2598" s="3" t="s">
        <v>172</v>
      </c>
      <c r="J2598" s="3" t="s">
        <v>173</v>
      </c>
      <c r="K2598" s="3" t="s">
        <v>22220</v>
      </c>
      <c r="L2598" s="3" t="s">
        <v>21178</v>
      </c>
      <c r="M2598" s="3" t="s">
        <v>121</v>
      </c>
      <c r="N2598" s="3" t="s">
        <v>38</v>
      </c>
      <c r="O2598" s="3" t="s">
        <v>228</v>
      </c>
      <c r="P2598" s="4">
        <v>0.0</v>
      </c>
      <c r="Q2598" s="3" t="s">
        <v>38</v>
      </c>
      <c r="R2598" s="4">
        <v>0.0</v>
      </c>
      <c r="S2598" s="3" t="s">
        <v>38</v>
      </c>
      <c r="T2598" s="3" t="s">
        <v>22221</v>
      </c>
      <c r="U2598" s="4">
        <v>1.0</v>
      </c>
      <c r="V2598" s="3" t="s">
        <v>38</v>
      </c>
      <c r="W2598" s="3" t="s">
        <v>38</v>
      </c>
      <c r="X2598" s="3" t="s">
        <v>22222</v>
      </c>
      <c r="Y2598" s="5">
        <f t="shared" si="1"/>
        <v>2007</v>
      </c>
      <c r="Z2598" s="5">
        <f t="shared" si="2"/>
        <v>6</v>
      </c>
      <c r="AA2598" s="5">
        <f t="shared" si="3"/>
        <v>28</v>
      </c>
      <c r="AB2598" s="5">
        <f t="shared" si="4"/>
        <v>2007</v>
      </c>
      <c r="AC2598" s="5">
        <f t="shared" si="5"/>
        <v>12</v>
      </c>
      <c r="AD2598" s="5">
        <f t="shared" si="6"/>
        <v>11</v>
      </c>
    </row>
    <row r="2599" ht="15.75" customHeight="1">
      <c r="A2599" s="3" t="s">
        <v>30</v>
      </c>
      <c r="B2599" s="3" t="s">
        <v>47</v>
      </c>
      <c r="C2599" s="3" t="s">
        <v>22223</v>
      </c>
      <c r="D2599" s="3" t="s">
        <v>22224</v>
      </c>
      <c r="E2599" s="3" t="s">
        <v>22225</v>
      </c>
      <c r="F2599" s="3" t="s">
        <v>22226</v>
      </c>
      <c r="G2599" s="3" t="s">
        <v>22227</v>
      </c>
      <c r="H2599" s="3" t="s">
        <v>22228</v>
      </c>
      <c r="I2599" s="3" t="s">
        <v>21533</v>
      </c>
      <c r="J2599" s="3" t="s">
        <v>13619</v>
      </c>
      <c r="K2599" s="3" t="s">
        <v>22229</v>
      </c>
      <c r="L2599" s="3" t="s">
        <v>6646</v>
      </c>
      <c r="M2599" s="3" t="s">
        <v>30</v>
      </c>
      <c r="N2599" s="3" t="s">
        <v>7547</v>
      </c>
      <c r="O2599" s="3" t="s">
        <v>22230</v>
      </c>
      <c r="P2599" s="4">
        <v>0.0</v>
      </c>
      <c r="Q2599" s="3" t="s">
        <v>38</v>
      </c>
      <c r="R2599" s="4">
        <v>1.0</v>
      </c>
      <c r="S2599" s="3" t="s">
        <v>22231</v>
      </c>
      <c r="T2599" s="3" t="s">
        <v>22232</v>
      </c>
      <c r="U2599" s="4">
        <v>1.0</v>
      </c>
      <c r="V2599" s="3" t="s">
        <v>38</v>
      </c>
      <c r="W2599" s="3" t="s">
        <v>38</v>
      </c>
      <c r="X2599" s="3" t="s">
        <v>22233</v>
      </c>
      <c r="Y2599" s="5">
        <f t="shared" si="1"/>
        <v>2007</v>
      </c>
      <c r="Z2599" s="5">
        <f t="shared" si="2"/>
        <v>4</v>
      </c>
      <c r="AA2599" s="5">
        <f t="shared" si="3"/>
        <v>20</v>
      </c>
      <c r="AB2599" s="5">
        <f t="shared" si="4"/>
        <v>2007</v>
      </c>
      <c r="AC2599" s="5">
        <f t="shared" si="5"/>
        <v>12</v>
      </c>
      <c r="AD2599" s="5">
        <f t="shared" si="6"/>
        <v>1</v>
      </c>
    </row>
    <row r="2600" ht="15.75" customHeight="1">
      <c r="A2600" s="3" t="s">
        <v>30</v>
      </c>
      <c r="B2600" s="3" t="s">
        <v>47</v>
      </c>
      <c r="C2600" s="3" t="s">
        <v>22223</v>
      </c>
      <c r="D2600" s="3" t="s">
        <v>22234</v>
      </c>
      <c r="E2600" s="3" t="s">
        <v>22235</v>
      </c>
      <c r="F2600" s="3" t="s">
        <v>22226</v>
      </c>
      <c r="G2600" s="3" t="s">
        <v>22236</v>
      </c>
      <c r="H2600" s="3" t="s">
        <v>22228</v>
      </c>
      <c r="I2600" s="3" t="s">
        <v>21533</v>
      </c>
      <c r="J2600" s="3" t="s">
        <v>13619</v>
      </c>
      <c r="K2600" s="3" t="s">
        <v>22229</v>
      </c>
      <c r="L2600" s="3" t="s">
        <v>6646</v>
      </c>
      <c r="M2600" s="3" t="s">
        <v>30</v>
      </c>
      <c r="N2600" s="3" t="s">
        <v>7547</v>
      </c>
      <c r="O2600" s="3" t="s">
        <v>22230</v>
      </c>
      <c r="P2600" s="4">
        <v>0.0</v>
      </c>
      <c r="Q2600" s="3" t="s">
        <v>38</v>
      </c>
      <c r="R2600" s="4">
        <v>1.0</v>
      </c>
      <c r="S2600" s="3" t="s">
        <v>22237</v>
      </c>
      <c r="T2600" s="3" t="s">
        <v>22238</v>
      </c>
      <c r="U2600" s="4">
        <v>1.0</v>
      </c>
      <c r="V2600" s="3" t="s">
        <v>38</v>
      </c>
      <c r="W2600" s="3" t="s">
        <v>38</v>
      </c>
      <c r="X2600" s="3" t="s">
        <v>22239</v>
      </c>
      <c r="Y2600" s="5">
        <f t="shared" si="1"/>
        <v>2007</v>
      </c>
      <c r="Z2600" s="5">
        <f t="shared" si="2"/>
        <v>4</v>
      </c>
      <c r="AA2600" s="5">
        <f t="shared" si="3"/>
        <v>20</v>
      </c>
      <c r="AB2600" s="5">
        <f t="shared" si="4"/>
        <v>2007</v>
      </c>
      <c r="AC2600" s="5">
        <f t="shared" si="5"/>
        <v>12</v>
      </c>
      <c r="AD2600" s="5">
        <f t="shared" si="6"/>
        <v>1</v>
      </c>
    </row>
    <row r="2601" ht="15.75" customHeight="1">
      <c r="A2601" s="3" t="s">
        <v>30</v>
      </c>
      <c r="B2601" s="3" t="s">
        <v>31</v>
      </c>
      <c r="C2601" s="3" t="s">
        <v>22240</v>
      </c>
      <c r="D2601" s="3" t="s">
        <v>22241</v>
      </c>
      <c r="E2601" s="3" t="s">
        <v>22242</v>
      </c>
      <c r="F2601" s="3" t="s">
        <v>22243</v>
      </c>
      <c r="G2601" s="3" t="s">
        <v>38</v>
      </c>
      <c r="H2601" s="3" t="s">
        <v>38</v>
      </c>
      <c r="I2601" s="3" t="s">
        <v>78</v>
      </c>
      <c r="J2601" s="3" t="s">
        <v>118</v>
      </c>
      <c r="K2601" s="3" t="s">
        <v>21845</v>
      </c>
      <c r="L2601" s="3" t="s">
        <v>21846</v>
      </c>
      <c r="M2601" s="3" t="s">
        <v>38</v>
      </c>
      <c r="N2601" s="3" t="s">
        <v>11431</v>
      </c>
      <c r="O2601" s="3" t="s">
        <v>22244</v>
      </c>
      <c r="P2601" s="4">
        <v>0.0</v>
      </c>
      <c r="Q2601" s="3" t="s">
        <v>38</v>
      </c>
      <c r="R2601" s="4">
        <v>1.0</v>
      </c>
      <c r="S2601" s="3" t="s">
        <v>22245</v>
      </c>
      <c r="T2601" s="3" t="s">
        <v>22246</v>
      </c>
      <c r="U2601" s="4">
        <v>2.0</v>
      </c>
      <c r="V2601" s="3" t="s">
        <v>38</v>
      </c>
      <c r="W2601" s="3" t="s">
        <v>38</v>
      </c>
      <c r="X2601" s="3" t="s">
        <v>22247</v>
      </c>
      <c r="Y2601" s="5">
        <f t="shared" si="1"/>
        <v>2006</v>
      </c>
      <c r="Z2601" s="5">
        <f t="shared" si="2"/>
        <v>5</v>
      </c>
      <c r="AA2601" s="5">
        <f t="shared" si="3"/>
        <v>24</v>
      </c>
      <c r="AB2601" s="5">
        <f t="shared" si="4"/>
        <v>0</v>
      </c>
      <c r="AC2601" s="5">
        <f t="shared" si="5"/>
        <v>0</v>
      </c>
      <c r="AD2601" s="5">
        <f t="shared" si="6"/>
        <v>0</v>
      </c>
    </row>
    <row r="2602" ht="15.75" customHeight="1">
      <c r="A2602" s="3" t="s">
        <v>30</v>
      </c>
      <c r="B2602" s="3" t="s">
        <v>31</v>
      </c>
      <c r="C2602" s="3" t="s">
        <v>22248</v>
      </c>
      <c r="D2602" s="3" t="s">
        <v>22249</v>
      </c>
      <c r="E2602" s="3" t="s">
        <v>22250</v>
      </c>
      <c r="F2602" s="3" t="s">
        <v>22251</v>
      </c>
      <c r="G2602" s="3" t="s">
        <v>38</v>
      </c>
      <c r="H2602" s="3" t="s">
        <v>38</v>
      </c>
      <c r="I2602" s="3" t="s">
        <v>856</v>
      </c>
      <c r="J2602" s="3" t="s">
        <v>118</v>
      </c>
      <c r="K2602" s="3" t="s">
        <v>22252</v>
      </c>
      <c r="L2602" s="3" t="s">
        <v>22253</v>
      </c>
      <c r="M2602" s="3" t="s">
        <v>38</v>
      </c>
      <c r="N2602" s="3" t="s">
        <v>17659</v>
      </c>
      <c r="O2602" s="3" t="s">
        <v>11750</v>
      </c>
      <c r="P2602" s="4">
        <v>5.0</v>
      </c>
      <c r="Q2602" s="3" t="s">
        <v>22254</v>
      </c>
      <c r="R2602" s="4">
        <v>2.0</v>
      </c>
      <c r="S2602" s="3" t="s">
        <v>22255</v>
      </c>
      <c r="T2602" s="3" t="s">
        <v>22256</v>
      </c>
      <c r="U2602" s="4">
        <v>2.0</v>
      </c>
      <c r="V2602" s="3" t="s">
        <v>38</v>
      </c>
      <c r="W2602" s="3" t="s">
        <v>38</v>
      </c>
      <c r="X2602" s="3" t="s">
        <v>22257</v>
      </c>
      <c r="Y2602" s="5">
        <f t="shared" si="1"/>
        <v>2006</v>
      </c>
      <c r="Z2602" s="5">
        <f t="shared" si="2"/>
        <v>5</v>
      </c>
      <c r="AA2602" s="5">
        <f t="shared" si="3"/>
        <v>30</v>
      </c>
      <c r="AB2602" s="5">
        <f t="shared" si="4"/>
        <v>0</v>
      </c>
      <c r="AC2602" s="5">
        <f t="shared" si="5"/>
        <v>0</v>
      </c>
      <c r="AD2602" s="5">
        <f t="shared" si="6"/>
        <v>0</v>
      </c>
    </row>
    <row r="2603" ht="15.75" customHeight="1">
      <c r="A2603" s="3" t="s">
        <v>30</v>
      </c>
      <c r="B2603" s="3" t="s">
        <v>31</v>
      </c>
      <c r="C2603" s="3" t="s">
        <v>22258</v>
      </c>
      <c r="D2603" s="3" t="s">
        <v>22259</v>
      </c>
      <c r="E2603" s="3" t="s">
        <v>22260</v>
      </c>
      <c r="F2603" s="3" t="s">
        <v>22261</v>
      </c>
      <c r="G2603" s="3" t="s">
        <v>38</v>
      </c>
      <c r="H2603" s="3" t="s">
        <v>38</v>
      </c>
      <c r="I2603" s="3" t="s">
        <v>20727</v>
      </c>
      <c r="J2603" s="3" t="s">
        <v>20728</v>
      </c>
      <c r="K2603" s="3" t="s">
        <v>22262</v>
      </c>
      <c r="L2603" s="3" t="s">
        <v>22263</v>
      </c>
      <c r="M2603" s="3" t="s">
        <v>38</v>
      </c>
      <c r="N2603" s="3" t="s">
        <v>20674</v>
      </c>
      <c r="O2603" s="3" t="s">
        <v>20992</v>
      </c>
      <c r="P2603" s="4">
        <v>3.0</v>
      </c>
      <c r="Q2603" s="3" t="s">
        <v>22264</v>
      </c>
      <c r="R2603" s="4">
        <v>2.0</v>
      </c>
      <c r="S2603" s="3" t="s">
        <v>22265</v>
      </c>
      <c r="T2603" s="3" t="s">
        <v>22266</v>
      </c>
      <c r="U2603" s="4">
        <v>2.0</v>
      </c>
      <c r="V2603" s="3" t="s">
        <v>38</v>
      </c>
      <c r="W2603" s="3" t="s">
        <v>38</v>
      </c>
      <c r="X2603" s="3" t="s">
        <v>22267</v>
      </c>
      <c r="Y2603" s="5">
        <f t="shared" si="1"/>
        <v>2006</v>
      </c>
      <c r="Z2603" s="5">
        <f t="shared" si="2"/>
        <v>5</v>
      </c>
      <c r="AA2603" s="5">
        <f t="shared" si="3"/>
        <v>29</v>
      </c>
      <c r="AB2603" s="5">
        <f t="shared" si="4"/>
        <v>0</v>
      </c>
      <c r="AC2603" s="5">
        <f t="shared" si="5"/>
        <v>0</v>
      </c>
      <c r="AD2603" s="5">
        <f t="shared" si="6"/>
        <v>0</v>
      </c>
    </row>
    <row r="2604" ht="15.75" customHeight="1">
      <c r="A2604" s="3" t="s">
        <v>30</v>
      </c>
      <c r="B2604" s="3" t="s">
        <v>31</v>
      </c>
      <c r="C2604" s="3" t="s">
        <v>22268</v>
      </c>
      <c r="D2604" s="3" t="s">
        <v>22269</v>
      </c>
      <c r="E2604" s="3" t="s">
        <v>22270</v>
      </c>
      <c r="F2604" s="3" t="s">
        <v>22271</v>
      </c>
      <c r="G2604" s="3" t="s">
        <v>38</v>
      </c>
      <c r="H2604" s="3" t="s">
        <v>38</v>
      </c>
      <c r="I2604" s="3" t="s">
        <v>14792</v>
      </c>
      <c r="J2604" s="3" t="s">
        <v>14793</v>
      </c>
      <c r="K2604" s="3" t="s">
        <v>19608</v>
      </c>
      <c r="L2604" s="3" t="s">
        <v>19609</v>
      </c>
      <c r="M2604" s="3" t="s">
        <v>30</v>
      </c>
      <c r="N2604" s="3" t="s">
        <v>7547</v>
      </c>
      <c r="O2604" s="3" t="s">
        <v>22272</v>
      </c>
      <c r="P2604" s="4">
        <v>0.0</v>
      </c>
      <c r="Q2604" s="3" t="s">
        <v>38</v>
      </c>
      <c r="R2604" s="4">
        <v>0.0</v>
      </c>
      <c r="S2604" s="3" t="s">
        <v>38</v>
      </c>
      <c r="T2604" s="3" t="s">
        <v>22273</v>
      </c>
      <c r="U2604" s="4">
        <v>3.0</v>
      </c>
      <c r="V2604" s="3" t="s">
        <v>38</v>
      </c>
      <c r="W2604" s="3" t="s">
        <v>38</v>
      </c>
      <c r="X2604" s="3" t="s">
        <v>22274</v>
      </c>
      <c r="Y2604" s="5">
        <f t="shared" si="1"/>
        <v>2006</v>
      </c>
      <c r="Z2604" s="5">
        <f t="shared" si="2"/>
        <v>5</v>
      </c>
      <c r="AA2604" s="5">
        <f t="shared" si="3"/>
        <v>18</v>
      </c>
      <c r="AB2604" s="5">
        <f t="shared" si="4"/>
        <v>0</v>
      </c>
      <c r="AC2604" s="5">
        <f t="shared" si="5"/>
        <v>0</v>
      </c>
      <c r="AD2604" s="5">
        <f t="shared" si="6"/>
        <v>0</v>
      </c>
    </row>
    <row r="2605" ht="15.75" customHeight="1">
      <c r="A2605" s="3" t="s">
        <v>30</v>
      </c>
      <c r="B2605" s="3" t="s">
        <v>47</v>
      </c>
      <c r="C2605" s="3" t="s">
        <v>22275</v>
      </c>
      <c r="D2605" s="3" t="s">
        <v>22276</v>
      </c>
      <c r="E2605" s="3" t="s">
        <v>22277</v>
      </c>
      <c r="F2605" s="3" t="s">
        <v>22278</v>
      </c>
      <c r="G2605" s="3" t="s">
        <v>22279</v>
      </c>
      <c r="H2605" s="3" t="s">
        <v>22280</v>
      </c>
      <c r="I2605" s="3" t="s">
        <v>78</v>
      </c>
      <c r="J2605" s="3" t="s">
        <v>118</v>
      </c>
      <c r="K2605" s="3" t="s">
        <v>22281</v>
      </c>
      <c r="L2605" s="3" t="s">
        <v>22282</v>
      </c>
      <c r="M2605" s="3" t="s">
        <v>38</v>
      </c>
      <c r="N2605" s="3" t="s">
        <v>11431</v>
      </c>
      <c r="O2605" s="3" t="s">
        <v>8325</v>
      </c>
      <c r="P2605" s="4">
        <v>0.0</v>
      </c>
      <c r="Q2605" s="3" t="s">
        <v>38</v>
      </c>
      <c r="R2605" s="4">
        <v>2.0</v>
      </c>
      <c r="S2605" s="3" t="s">
        <v>22283</v>
      </c>
      <c r="T2605" s="3" t="s">
        <v>22284</v>
      </c>
      <c r="U2605" s="4">
        <v>1.0</v>
      </c>
      <c r="V2605" s="3" t="s">
        <v>38</v>
      </c>
      <c r="W2605" s="3" t="s">
        <v>38</v>
      </c>
      <c r="X2605" s="3" t="s">
        <v>22285</v>
      </c>
      <c r="Y2605" s="5">
        <f t="shared" si="1"/>
        <v>2006</v>
      </c>
      <c r="Z2605" s="5">
        <f t="shared" si="2"/>
        <v>11</v>
      </c>
      <c r="AA2605" s="5">
        <f t="shared" si="3"/>
        <v>8</v>
      </c>
      <c r="AB2605" s="5">
        <f t="shared" si="4"/>
        <v>2007</v>
      </c>
      <c r="AC2605" s="5">
        <f t="shared" si="5"/>
        <v>11</v>
      </c>
      <c r="AD2605" s="5">
        <f t="shared" si="6"/>
        <v>21</v>
      </c>
    </row>
    <row r="2606" ht="15.75" customHeight="1">
      <c r="A2606" s="3" t="s">
        <v>30</v>
      </c>
      <c r="B2606" s="3" t="s">
        <v>47</v>
      </c>
      <c r="C2606" s="3" t="s">
        <v>19971</v>
      </c>
      <c r="D2606" s="3" t="s">
        <v>22286</v>
      </c>
      <c r="E2606" s="3" t="s">
        <v>22287</v>
      </c>
      <c r="F2606" s="3" t="s">
        <v>20755</v>
      </c>
      <c r="G2606" s="3" t="s">
        <v>22288</v>
      </c>
      <c r="H2606" s="3" t="s">
        <v>22280</v>
      </c>
      <c r="I2606" s="3" t="s">
        <v>856</v>
      </c>
      <c r="J2606" s="3" t="s">
        <v>118</v>
      </c>
      <c r="K2606" s="3" t="s">
        <v>22289</v>
      </c>
      <c r="L2606" s="3" t="s">
        <v>22290</v>
      </c>
      <c r="M2606" s="3" t="s">
        <v>38</v>
      </c>
      <c r="N2606" s="3" t="s">
        <v>17659</v>
      </c>
      <c r="O2606" s="3" t="s">
        <v>22291</v>
      </c>
      <c r="P2606" s="4">
        <v>0.0</v>
      </c>
      <c r="Q2606" s="3" t="s">
        <v>38</v>
      </c>
      <c r="R2606" s="4">
        <v>3.0</v>
      </c>
      <c r="S2606" s="3" t="s">
        <v>22292</v>
      </c>
      <c r="T2606" s="3" t="s">
        <v>22293</v>
      </c>
      <c r="U2606" s="4">
        <v>3.0</v>
      </c>
      <c r="V2606" s="3" t="s">
        <v>38</v>
      </c>
      <c r="W2606" s="3" t="s">
        <v>38</v>
      </c>
      <c r="X2606" s="3" t="s">
        <v>22294</v>
      </c>
      <c r="Y2606" s="5">
        <f t="shared" si="1"/>
        <v>2007</v>
      </c>
      <c r="Z2606" s="5">
        <f t="shared" si="2"/>
        <v>5</v>
      </c>
      <c r="AA2606" s="5">
        <f t="shared" si="3"/>
        <v>2</v>
      </c>
      <c r="AB2606" s="5">
        <f t="shared" si="4"/>
        <v>2007</v>
      </c>
      <c r="AC2606" s="5">
        <f t="shared" si="5"/>
        <v>11</v>
      </c>
      <c r="AD2606" s="5">
        <f t="shared" si="6"/>
        <v>21</v>
      </c>
    </row>
    <row r="2607" ht="15.75" customHeight="1">
      <c r="A2607" s="3" t="s">
        <v>30</v>
      </c>
      <c r="B2607" s="3" t="s">
        <v>47</v>
      </c>
      <c r="C2607" s="3" t="s">
        <v>22295</v>
      </c>
      <c r="D2607" s="3" t="s">
        <v>22296</v>
      </c>
      <c r="E2607" s="3" t="s">
        <v>22297</v>
      </c>
      <c r="F2607" s="3" t="s">
        <v>22298</v>
      </c>
      <c r="G2607" s="3" t="s">
        <v>22299</v>
      </c>
      <c r="H2607" s="3" t="s">
        <v>22280</v>
      </c>
      <c r="I2607" s="3" t="s">
        <v>856</v>
      </c>
      <c r="J2607" s="3" t="s">
        <v>118</v>
      </c>
      <c r="K2607" s="3" t="s">
        <v>22300</v>
      </c>
      <c r="L2607" s="3" t="s">
        <v>22301</v>
      </c>
      <c r="M2607" s="3" t="s">
        <v>38</v>
      </c>
      <c r="N2607" s="3" t="s">
        <v>7547</v>
      </c>
      <c r="O2607" s="3" t="s">
        <v>22302</v>
      </c>
      <c r="P2607" s="4">
        <v>0.0</v>
      </c>
      <c r="Q2607" s="3" t="s">
        <v>38</v>
      </c>
      <c r="R2607" s="4">
        <v>3.0</v>
      </c>
      <c r="S2607" s="3" t="s">
        <v>22303</v>
      </c>
      <c r="T2607" s="3" t="s">
        <v>22304</v>
      </c>
      <c r="U2607" s="4">
        <v>2.0</v>
      </c>
      <c r="V2607" s="3" t="s">
        <v>38</v>
      </c>
      <c r="W2607" s="3" t="s">
        <v>38</v>
      </c>
      <c r="X2607" s="3" t="s">
        <v>22305</v>
      </c>
      <c r="Y2607" s="5">
        <f t="shared" si="1"/>
        <v>2007</v>
      </c>
      <c r="Z2607" s="5">
        <f t="shared" si="2"/>
        <v>3</v>
      </c>
      <c r="AA2607" s="5">
        <f t="shared" si="3"/>
        <v>2</v>
      </c>
      <c r="AB2607" s="5">
        <f t="shared" si="4"/>
        <v>2007</v>
      </c>
      <c r="AC2607" s="5">
        <f t="shared" si="5"/>
        <v>11</v>
      </c>
      <c r="AD2607" s="5">
        <f t="shared" si="6"/>
        <v>21</v>
      </c>
    </row>
    <row r="2608" ht="15.75" customHeight="1">
      <c r="A2608" s="3" t="s">
        <v>30</v>
      </c>
      <c r="B2608" s="3" t="s">
        <v>31</v>
      </c>
      <c r="C2608" s="3" t="s">
        <v>20699</v>
      </c>
      <c r="D2608" s="3" t="s">
        <v>22306</v>
      </c>
      <c r="E2608" s="3" t="s">
        <v>22307</v>
      </c>
      <c r="F2608" s="3" t="s">
        <v>22308</v>
      </c>
      <c r="G2608" s="3" t="s">
        <v>38</v>
      </c>
      <c r="H2608" s="3" t="s">
        <v>38</v>
      </c>
      <c r="I2608" s="3" t="s">
        <v>19127</v>
      </c>
      <c r="J2608" s="3" t="s">
        <v>1435</v>
      </c>
      <c r="K2608" s="3" t="s">
        <v>13978</v>
      </c>
      <c r="L2608" s="3" t="s">
        <v>312</v>
      </c>
      <c r="M2608" s="3" t="s">
        <v>30</v>
      </c>
      <c r="N2608" s="3" t="s">
        <v>22309</v>
      </c>
      <c r="O2608" s="3" t="s">
        <v>21309</v>
      </c>
      <c r="P2608" s="4">
        <v>1.0</v>
      </c>
      <c r="Q2608" s="3" t="s">
        <v>22310</v>
      </c>
      <c r="R2608" s="4">
        <v>1.0</v>
      </c>
      <c r="S2608" s="3" t="s">
        <v>22311</v>
      </c>
      <c r="T2608" s="3" t="s">
        <v>22312</v>
      </c>
      <c r="U2608" s="4">
        <v>1.0</v>
      </c>
      <c r="V2608" s="3" t="s">
        <v>38</v>
      </c>
      <c r="W2608" s="3" t="s">
        <v>38</v>
      </c>
      <c r="X2608" s="3" t="s">
        <v>22313</v>
      </c>
      <c r="Y2608" s="5">
        <f t="shared" si="1"/>
        <v>2006</v>
      </c>
      <c r="Z2608" s="5">
        <f t="shared" si="2"/>
        <v>5</v>
      </c>
      <c r="AA2608" s="5">
        <f t="shared" si="3"/>
        <v>9</v>
      </c>
      <c r="AB2608" s="5">
        <f t="shared" si="4"/>
        <v>0</v>
      </c>
      <c r="AC2608" s="5">
        <f t="shared" si="5"/>
        <v>0</v>
      </c>
      <c r="AD2608" s="5">
        <f t="shared" si="6"/>
        <v>0</v>
      </c>
    </row>
    <row r="2609" ht="15.75" customHeight="1">
      <c r="A2609" s="3" t="s">
        <v>30</v>
      </c>
      <c r="B2609" s="3" t="s">
        <v>31</v>
      </c>
      <c r="C2609" s="3" t="s">
        <v>22314</v>
      </c>
      <c r="D2609" s="3" t="s">
        <v>22315</v>
      </c>
      <c r="E2609" s="3" t="s">
        <v>22316</v>
      </c>
      <c r="F2609" s="3" t="s">
        <v>22317</v>
      </c>
      <c r="G2609" s="3" t="s">
        <v>38</v>
      </c>
      <c r="H2609" s="3" t="s">
        <v>38</v>
      </c>
      <c r="I2609" s="3" t="s">
        <v>856</v>
      </c>
      <c r="J2609" s="3" t="s">
        <v>118</v>
      </c>
      <c r="K2609" s="3" t="s">
        <v>22318</v>
      </c>
      <c r="L2609" s="3" t="s">
        <v>22319</v>
      </c>
      <c r="M2609" s="3" t="s">
        <v>38</v>
      </c>
      <c r="N2609" s="3" t="s">
        <v>17659</v>
      </c>
      <c r="O2609" s="3" t="s">
        <v>10394</v>
      </c>
      <c r="P2609" s="4">
        <v>1.0</v>
      </c>
      <c r="Q2609" s="3" t="s">
        <v>22320</v>
      </c>
      <c r="R2609" s="4">
        <v>0.0</v>
      </c>
      <c r="S2609" s="3" t="s">
        <v>38</v>
      </c>
      <c r="T2609" s="3" t="s">
        <v>22321</v>
      </c>
      <c r="U2609" s="4">
        <v>1.0</v>
      </c>
      <c r="V2609" s="3" t="s">
        <v>38</v>
      </c>
      <c r="W2609" s="3" t="s">
        <v>38</v>
      </c>
      <c r="X2609" s="3" t="s">
        <v>22322</v>
      </c>
      <c r="Y2609" s="5">
        <f t="shared" si="1"/>
        <v>2006</v>
      </c>
      <c r="Z2609" s="5">
        <f t="shared" si="2"/>
        <v>5</v>
      </c>
      <c r="AA2609" s="5">
        <f t="shared" si="3"/>
        <v>12</v>
      </c>
      <c r="AB2609" s="5">
        <f t="shared" si="4"/>
        <v>0</v>
      </c>
      <c r="AC2609" s="5">
        <f t="shared" si="5"/>
        <v>0</v>
      </c>
      <c r="AD2609" s="5">
        <f t="shared" si="6"/>
        <v>0</v>
      </c>
    </row>
    <row r="2610" ht="15.75" customHeight="1">
      <c r="A2610" s="3" t="s">
        <v>30</v>
      </c>
      <c r="B2610" s="3" t="s">
        <v>31</v>
      </c>
      <c r="C2610" s="3" t="s">
        <v>22323</v>
      </c>
      <c r="D2610" s="3" t="s">
        <v>22324</v>
      </c>
      <c r="E2610" s="3" t="s">
        <v>22325</v>
      </c>
      <c r="F2610" s="3" t="s">
        <v>22317</v>
      </c>
      <c r="G2610" s="3" t="s">
        <v>38</v>
      </c>
      <c r="H2610" s="3" t="s">
        <v>38</v>
      </c>
      <c r="I2610" s="3" t="s">
        <v>856</v>
      </c>
      <c r="J2610" s="3" t="s">
        <v>118</v>
      </c>
      <c r="K2610" s="3" t="s">
        <v>22326</v>
      </c>
      <c r="L2610" s="3" t="s">
        <v>22327</v>
      </c>
      <c r="M2610" s="3" t="s">
        <v>38</v>
      </c>
      <c r="N2610" s="3" t="s">
        <v>17659</v>
      </c>
      <c r="O2610" s="3" t="s">
        <v>22328</v>
      </c>
      <c r="P2610" s="4">
        <v>10.0</v>
      </c>
      <c r="Q2610" s="3" t="s">
        <v>22329</v>
      </c>
      <c r="R2610" s="4">
        <v>0.0</v>
      </c>
      <c r="S2610" s="3" t="s">
        <v>38</v>
      </c>
      <c r="T2610" s="3" t="s">
        <v>22330</v>
      </c>
      <c r="U2610" s="4">
        <v>1.0</v>
      </c>
      <c r="V2610" s="3" t="s">
        <v>38</v>
      </c>
      <c r="W2610" s="3" t="s">
        <v>38</v>
      </c>
      <c r="X2610" s="3" t="s">
        <v>22331</v>
      </c>
      <c r="Y2610" s="5">
        <f t="shared" si="1"/>
        <v>2006</v>
      </c>
      <c r="Z2610" s="5">
        <f t="shared" si="2"/>
        <v>5</v>
      </c>
      <c r="AA2610" s="5">
        <f t="shared" si="3"/>
        <v>12</v>
      </c>
      <c r="AB2610" s="5">
        <f t="shared" si="4"/>
        <v>0</v>
      </c>
      <c r="AC2610" s="5">
        <f t="shared" si="5"/>
        <v>0</v>
      </c>
      <c r="AD2610" s="5">
        <f t="shared" si="6"/>
        <v>0</v>
      </c>
    </row>
    <row r="2611" ht="15.75" customHeight="1">
      <c r="A2611" s="3" t="s">
        <v>30</v>
      </c>
      <c r="B2611" s="3" t="s">
        <v>47</v>
      </c>
      <c r="C2611" s="3" t="s">
        <v>22332</v>
      </c>
      <c r="D2611" s="3" t="s">
        <v>22333</v>
      </c>
      <c r="E2611" s="3" t="s">
        <v>22334</v>
      </c>
      <c r="F2611" s="3" t="s">
        <v>22335</v>
      </c>
      <c r="G2611" s="3" t="s">
        <v>22336</v>
      </c>
      <c r="H2611" s="3" t="s">
        <v>22337</v>
      </c>
      <c r="I2611" s="3" t="s">
        <v>856</v>
      </c>
      <c r="J2611" s="3" t="s">
        <v>118</v>
      </c>
      <c r="K2611" s="3" t="s">
        <v>22338</v>
      </c>
      <c r="L2611" s="3" t="s">
        <v>22339</v>
      </c>
      <c r="M2611" s="3" t="s">
        <v>38</v>
      </c>
      <c r="N2611" s="3" t="s">
        <v>20674</v>
      </c>
      <c r="O2611" s="3" t="s">
        <v>19500</v>
      </c>
      <c r="P2611" s="4">
        <v>0.0</v>
      </c>
      <c r="Q2611" s="3" t="s">
        <v>38</v>
      </c>
      <c r="R2611" s="4">
        <v>0.0</v>
      </c>
      <c r="S2611" s="3" t="s">
        <v>38</v>
      </c>
      <c r="T2611" s="3" t="s">
        <v>22340</v>
      </c>
      <c r="U2611" s="4">
        <v>2.0</v>
      </c>
      <c r="V2611" s="3" t="s">
        <v>38</v>
      </c>
      <c r="W2611" s="3" t="s">
        <v>38</v>
      </c>
      <c r="X2611" s="3" t="s">
        <v>22341</v>
      </c>
      <c r="Y2611" s="5">
        <f t="shared" si="1"/>
        <v>2007</v>
      </c>
      <c r="Z2611" s="5">
        <f t="shared" si="2"/>
        <v>4</v>
      </c>
      <c r="AA2611" s="5">
        <f t="shared" si="3"/>
        <v>3</v>
      </c>
      <c r="AB2611" s="5">
        <f t="shared" si="4"/>
        <v>2007</v>
      </c>
      <c r="AC2611" s="5">
        <f t="shared" si="5"/>
        <v>11</v>
      </c>
      <c r="AD2611" s="5">
        <f t="shared" si="6"/>
        <v>11</v>
      </c>
    </row>
    <row r="2612" ht="15.75" customHeight="1">
      <c r="A2612" s="3" t="s">
        <v>30</v>
      </c>
      <c r="B2612" s="3" t="s">
        <v>47</v>
      </c>
      <c r="C2612" s="3" t="s">
        <v>22342</v>
      </c>
      <c r="D2612" s="3" t="s">
        <v>22343</v>
      </c>
      <c r="E2612" s="3" t="s">
        <v>22344</v>
      </c>
      <c r="F2612" s="3" t="s">
        <v>22345</v>
      </c>
      <c r="G2612" s="3" t="s">
        <v>22346</v>
      </c>
      <c r="H2612" s="3" t="s">
        <v>22347</v>
      </c>
      <c r="I2612" s="3" t="s">
        <v>593</v>
      </c>
      <c r="J2612" s="3" t="s">
        <v>954</v>
      </c>
      <c r="K2612" s="3" t="s">
        <v>12672</v>
      </c>
      <c r="L2612" s="3" t="s">
        <v>12673</v>
      </c>
      <c r="M2612" s="3" t="s">
        <v>38</v>
      </c>
      <c r="N2612" s="3" t="s">
        <v>4771</v>
      </c>
      <c r="O2612" s="3" t="s">
        <v>513</v>
      </c>
      <c r="P2612" s="4">
        <v>0.0</v>
      </c>
      <c r="Q2612" s="3" t="s">
        <v>38</v>
      </c>
      <c r="R2612" s="4">
        <v>0.0</v>
      </c>
      <c r="S2612" s="3" t="s">
        <v>38</v>
      </c>
      <c r="T2612" s="3" t="s">
        <v>22348</v>
      </c>
      <c r="U2612" s="4">
        <v>1.0</v>
      </c>
      <c r="V2612" s="3" t="s">
        <v>38</v>
      </c>
      <c r="W2612" s="3" t="s">
        <v>38</v>
      </c>
      <c r="X2612" s="3" t="s">
        <v>22349</v>
      </c>
      <c r="Y2612" s="5">
        <f t="shared" si="1"/>
        <v>2007</v>
      </c>
      <c r="Z2612" s="5">
        <f t="shared" si="2"/>
        <v>4</v>
      </c>
      <c r="AA2612" s="5">
        <f t="shared" si="3"/>
        <v>4</v>
      </c>
      <c r="AB2612" s="5">
        <f t="shared" si="4"/>
        <v>2007</v>
      </c>
      <c r="AC2612" s="5">
        <f t="shared" si="5"/>
        <v>11</v>
      </c>
      <c r="AD2612" s="5">
        <f t="shared" si="6"/>
        <v>1</v>
      </c>
    </row>
    <row r="2613" ht="15.75" customHeight="1">
      <c r="A2613" s="3" t="s">
        <v>30</v>
      </c>
      <c r="B2613" s="3" t="s">
        <v>47</v>
      </c>
      <c r="C2613" s="3" t="s">
        <v>22350</v>
      </c>
      <c r="D2613" s="3" t="s">
        <v>22351</v>
      </c>
      <c r="E2613" s="3" t="s">
        <v>22352</v>
      </c>
      <c r="F2613" s="3" t="s">
        <v>22353</v>
      </c>
      <c r="G2613" s="3" t="s">
        <v>22354</v>
      </c>
      <c r="H2613" s="3" t="s">
        <v>22347</v>
      </c>
      <c r="I2613" s="3" t="s">
        <v>593</v>
      </c>
      <c r="J2613" s="3" t="s">
        <v>954</v>
      </c>
      <c r="K2613" s="3" t="s">
        <v>22355</v>
      </c>
      <c r="L2613" s="3" t="s">
        <v>22356</v>
      </c>
      <c r="M2613" s="3" t="s">
        <v>38</v>
      </c>
      <c r="N2613" s="3" t="s">
        <v>4771</v>
      </c>
      <c r="O2613" s="3" t="s">
        <v>7793</v>
      </c>
      <c r="P2613" s="4">
        <v>0.0</v>
      </c>
      <c r="Q2613" s="3" t="s">
        <v>38</v>
      </c>
      <c r="R2613" s="4">
        <v>0.0</v>
      </c>
      <c r="S2613" s="3" t="s">
        <v>38</v>
      </c>
      <c r="T2613" s="3" t="s">
        <v>22357</v>
      </c>
      <c r="U2613" s="4">
        <v>1.0</v>
      </c>
      <c r="V2613" s="3" t="s">
        <v>38</v>
      </c>
      <c r="W2613" s="3" t="s">
        <v>38</v>
      </c>
      <c r="X2613" s="3" t="s">
        <v>22358</v>
      </c>
      <c r="Y2613" s="5">
        <f t="shared" si="1"/>
        <v>2006</v>
      </c>
      <c r="Z2613" s="5">
        <f t="shared" si="2"/>
        <v>11</v>
      </c>
      <c r="AA2613" s="5">
        <f t="shared" si="3"/>
        <v>15</v>
      </c>
      <c r="AB2613" s="5">
        <f t="shared" si="4"/>
        <v>2007</v>
      </c>
      <c r="AC2613" s="5">
        <f t="shared" si="5"/>
        <v>11</v>
      </c>
      <c r="AD2613" s="5">
        <f t="shared" si="6"/>
        <v>1</v>
      </c>
    </row>
    <row r="2614" ht="15.75" customHeight="1">
      <c r="A2614" s="3" t="s">
        <v>30</v>
      </c>
      <c r="B2614" s="3" t="s">
        <v>31</v>
      </c>
      <c r="C2614" s="3" t="s">
        <v>22359</v>
      </c>
      <c r="D2614" s="3" t="s">
        <v>22360</v>
      </c>
      <c r="E2614" s="3" t="s">
        <v>22361</v>
      </c>
      <c r="F2614" s="3" t="s">
        <v>22362</v>
      </c>
      <c r="G2614" s="3" t="s">
        <v>38</v>
      </c>
      <c r="H2614" s="3" t="s">
        <v>38</v>
      </c>
      <c r="I2614" s="3" t="s">
        <v>22363</v>
      </c>
      <c r="J2614" s="3" t="s">
        <v>22364</v>
      </c>
      <c r="K2614" s="3" t="s">
        <v>22365</v>
      </c>
      <c r="L2614" s="3" t="s">
        <v>22366</v>
      </c>
      <c r="M2614" s="3" t="s">
        <v>38</v>
      </c>
      <c r="N2614" s="3" t="s">
        <v>8981</v>
      </c>
      <c r="O2614" s="3" t="s">
        <v>22367</v>
      </c>
      <c r="P2614" s="4">
        <v>3.0</v>
      </c>
      <c r="Q2614" s="3" t="s">
        <v>22368</v>
      </c>
      <c r="R2614" s="4">
        <v>1.0</v>
      </c>
      <c r="S2614" s="3" t="s">
        <v>22369</v>
      </c>
      <c r="T2614" s="3" t="s">
        <v>22370</v>
      </c>
      <c r="U2614" s="4">
        <v>2.0</v>
      </c>
      <c r="V2614" s="3" t="s">
        <v>38</v>
      </c>
      <c r="W2614" s="3" t="s">
        <v>38</v>
      </c>
      <c r="X2614" s="3" t="s">
        <v>22371</v>
      </c>
      <c r="Y2614" s="5">
        <f t="shared" si="1"/>
        <v>2006</v>
      </c>
      <c r="Z2614" s="5">
        <f t="shared" si="2"/>
        <v>4</v>
      </c>
      <c r="AA2614" s="5">
        <f t="shared" si="3"/>
        <v>28</v>
      </c>
      <c r="AB2614" s="5">
        <f t="shared" si="4"/>
        <v>0</v>
      </c>
      <c r="AC2614" s="5">
        <f t="shared" si="5"/>
        <v>0</v>
      </c>
      <c r="AD2614" s="5">
        <f t="shared" si="6"/>
        <v>0</v>
      </c>
    </row>
    <row r="2615" ht="15.75" customHeight="1">
      <c r="A2615" s="3" t="s">
        <v>30</v>
      </c>
      <c r="B2615" s="3" t="s">
        <v>31</v>
      </c>
      <c r="C2615" s="3" t="s">
        <v>8298</v>
      </c>
      <c r="D2615" s="3" t="s">
        <v>22372</v>
      </c>
      <c r="E2615" s="3" t="s">
        <v>22373</v>
      </c>
      <c r="F2615" s="3" t="s">
        <v>22374</v>
      </c>
      <c r="G2615" s="3" t="s">
        <v>38</v>
      </c>
      <c r="H2615" s="3" t="s">
        <v>38</v>
      </c>
      <c r="I2615" s="3" t="s">
        <v>7987</v>
      </c>
      <c r="J2615" s="3" t="s">
        <v>39</v>
      </c>
      <c r="K2615" s="3" t="s">
        <v>22375</v>
      </c>
      <c r="L2615" s="3" t="s">
        <v>22376</v>
      </c>
      <c r="M2615" s="3" t="s">
        <v>121</v>
      </c>
      <c r="N2615" s="3" t="s">
        <v>22377</v>
      </c>
      <c r="O2615" s="3" t="s">
        <v>529</v>
      </c>
      <c r="P2615" s="4">
        <v>3.0</v>
      </c>
      <c r="Q2615" s="3" t="s">
        <v>22378</v>
      </c>
      <c r="R2615" s="4">
        <v>1.0</v>
      </c>
      <c r="S2615" s="3" t="s">
        <v>21821</v>
      </c>
      <c r="T2615" s="3" t="s">
        <v>22379</v>
      </c>
      <c r="U2615" s="4">
        <v>1.0</v>
      </c>
      <c r="V2615" s="3" t="s">
        <v>38</v>
      </c>
      <c r="W2615" s="3" t="s">
        <v>38</v>
      </c>
      <c r="X2615" s="3" t="s">
        <v>22380</v>
      </c>
      <c r="Y2615" s="5">
        <f t="shared" si="1"/>
        <v>2006</v>
      </c>
      <c r="Z2615" s="5">
        <f t="shared" si="2"/>
        <v>4</v>
      </c>
      <c r="AA2615" s="5">
        <f t="shared" si="3"/>
        <v>25</v>
      </c>
      <c r="AB2615" s="5">
        <f t="shared" si="4"/>
        <v>0</v>
      </c>
      <c r="AC2615" s="5">
        <f t="shared" si="5"/>
        <v>0</v>
      </c>
      <c r="AD2615" s="5">
        <f t="shared" si="6"/>
        <v>0</v>
      </c>
    </row>
    <row r="2616" ht="15.75" customHeight="1">
      <c r="A2616" s="3" t="s">
        <v>30</v>
      </c>
      <c r="B2616" s="3" t="s">
        <v>31</v>
      </c>
      <c r="C2616" s="3" t="s">
        <v>22381</v>
      </c>
      <c r="D2616" s="3" t="s">
        <v>22382</v>
      </c>
      <c r="E2616" s="3" t="s">
        <v>22383</v>
      </c>
      <c r="F2616" s="3" t="s">
        <v>22362</v>
      </c>
      <c r="G2616" s="3" t="s">
        <v>38</v>
      </c>
      <c r="H2616" s="3" t="s">
        <v>38</v>
      </c>
      <c r="I2616" s="3" t="s">
        <v>78</v>
      </c>
      <c r="J2616" s="3" t="s">
        <v>118</v>
      </c>
      <c r="K2616" s="3" t="s">
        <v>22384</v>
      </c>
      <c r="L2616" s="3" t="s">
        <v>22385</v>
      </c>
      <c r="M2616" s="3" t="s">
        <v>38</v>
      </c>
      <c r="N2616" s="3" t="s">
        <v>22309</v>
      </c>
      <c r="O2616" s="3" t="s">
        <v>22386</v>
      </c>
      <c r="P2616" s="4">
        <v>5.0</v>
      </c>
      <c r="Q2616" s="3" t="s">
        <v>22387</v>
      </c>
      <c r="R2616" s="4">
        <v>0.0</v>
      </c>
      <c r="S2616" s="3" t="s">
        <v>38</v>
      </c>
      <c r="T2616" s="3" t="s">
        <v>22388</v>
      </c>
      <c r="U2616" s="4">
        <v>1.0</v>
      </c>
      <c r="V2616" s="3" t="s">
        <v>38</v>
      </c>
      <c r="W2616" s="3" t="s">
        <v>38</v>
      </c>
      <c r="X2616" s="3" t="s">
        <v>22389</v>
      </c>
      <c r="Y2616" s="5">
        <f t="shared" si="1"/>
        <v>2006</v>
      </c>
      <c r="Z2616" s="5">
        <f t="shared" si="2"/>
        <v>4</v>
      </c>
      <c r="AA2616" s="5">
        <f t="shared" si="3"/>
        <v>28</v>
      </c>
      <c r="AB2616" s="5">
        <f t="shared" si="4"/>
        <v>0</v>
      </c>
      <c r="AC2616" s="5">
        <f t="shared" si="5"/>
        <v>0</v>
      </c>
      <c r="AD2616" s="5">
        <f t="shared" si="6"/>
        <v>0</v>
      </c>
    </row>
    <row r="2617" ht="15.75" customHeight="1">
      <c r="A2617" s="3" t="s">
        <v>30</v>
      </c>
      <c r="B2617" s="3" t="s">
        <v>31</v>
      </c>
      <c r="C2617" s="3" t="s">
        <v>22390</v>
      </c>
      <c r="D2617" s="3" t="s">
        <v>22391</v>
      </c>
      <c r="E2617" s="3" t="s">
        <v>22392</v>
      </c>
      <c r="F2617" s="3" t="s">
        <v>22393</v>
      </c>
      <c r="G2617" s="3" t="s">
        <v>38</v>
      </c>
      <c r="H2617" s="3" t="s">
        <v>38</v>
      </c>
      <c r="I2617" s="3" t="s">
        <v>856</v>
      </c>
      <c r="J2617" s="3" t="s">
        <v>118</v>
      </c>
      <c r="K2617" s="3" t="s">
        <v>22394</v>
      </c>
      <c r="L2617" s="3" t="s">
        <v>22395</v>
      </c>
      <c r="M2617" s="3" t="s">
        <v>38</v>
      </c>
      <c r="N2617" s="3" t="s">
        <v>17659</v>
      </c>
      <c r="O2617" s="3" t="s">
        <v>2333</v>
      </c>
      <c r="P2617" s="4">
        <v>5.0</v>
      </c>
      <c r="Q2617" s="3" t="s">
        <v>22396</v>
      </c>
      <c r="R2617" s="4">
        <v>1.0</v>
      </c>
      <c r="S2617" s="3" t="s">
        <v>22397</v>
      </c>
      <c r="T2617" s="3" t="s">
        <v>22398</v>
      </c>
      <c r="U2617" s="4">
        <v>2.0</v>
      </c>
      <c r="V2617" s="3" t="s">
        <v>38</v>
      </c>
      <c r="W2617" s="3" t="s">
        <v>38</v>
      </c>
      <c r="X2617" s="3" t="s">
        <v>22399</v>
      </c>
      <c r="Y2617" s="5">
        <f t="shared" si="1"/>
        <v>2006</v>
      </c>
      <c r="Z2617" s="5">
        <f t="shared" si="2"/>
        <v>4</v>
      </c>
      <c r="AA2617" s="5">
        <f t="shared" si="3"/>
        <v>26</v>
      </c>
      <c r="AB2617" s="5">
        <f t="shared" si="4"/>
        <v>0</v>
      </c>
      <c r="AC2617" s="5">
        <f t="shared" si="5"/>
        <v>0</v>
      </c>
      <c r="AD2617" s="5">
        <f t="shared" si="6"/>
        <v>0</v>
      </c>
    </row>
    <row r="2618" ht="15.75" customHeight="1">
      <c r="A2618" s="3" t="s">
        <v>30</v>
      </c>
      <c r="B2618" s="3" t="s">
        <v>31</v>
      </c>
      <c r="C2618" s="3" t="s">
        <v>22400</v>
      </c>
      <c r="D2618" s="3" t="s">
        <v>22401</v>
      </c>
      <c r="E2618" s="3" t="s">
        <v>22402</v>
      </c>
      <c r="F2618" s="3" t="s">
        <v>22403</v>
      </c>
      <c r="G2618" s="3" t="s">
        <v>38</v>
      </c>
      <c r="H2618" s="3" t="s">
        <v>38</v>
      </c>
      <c r="I2618" s="3" t="s">
        <v>78</v>
      </c>
      <c r="J2618" s="3" t="s">
        <v>118</v>
      </c>
      <c r="K2618" s="3" t="s">
        <v>22404</v>
      </c>
      <c r="L2618" s="3" t="s">
        <v>22282</v>
      </c>
      <c r="M2618" s="3" t="s">
        <v>38</v>
      </c>
      <c r="N2618" s="3" t="s">
        <v>11431</v>
      </c>
      <c r="O2618" s="3" t="s">
        <v>22405</v>
      </c>
      <c r="P2618" s="4">
        <v>5.0</v>
      </c>
      <c r="Q2618" s="3" t="s">
        <v>22406</v>
      </c>
      <c r="R2618" s="4">
        <v>2.0</v>
      </c>
      <c r="S2618" s="3" t="s">
        <v>8896</v>
      </c>
      <c r="T2618" s="3" t="s">
        <v>22407</v>
      </c>
      <c r="U2618" s="4">
        <v>2.0</v>
      </c>
      <c r="V2618" s="3" t="s">
        <v>38</v>
      </c>
      <c r="W2618" s="3" t="s">
        <v>38</v>
      </c>
      <c r="X2618" s="3" t="s">
        <v>22408</v>
      </c>
      <c r="Y2618" s="5">
        <f t="shared" si="1"/>
        <v>2006</v>
      </c>
      <c r="Z2618" s="5">
        <f t="shared" si="2"/>
        <v>4</v>
      </c>
      <c r="AA2618" s="5">
        <f t="shared" si="3"/>
        <v>19</v>
      </c>
      <c r="AB2618" s="5">
        <f t="shared" si="4"/>
        <v>0</v>
      </c>
      <c r="AC2618" s="5">
        <f t="shared" si="5"/>
        <v>0</v>
      </c>
      <c r="AD2618" s="5">
        <f t="shared" si="6"/>
        <v>0</v>
      </c>
    </row>
    <row r="2619" ht="15.75" customHeight="1">
      <c r="A2619" s="3" t="s">
        <v>30</v>
      </c>
      <c r="B2619" s="3" t="s">
        <v>31</v>
      </c>
      <c r="C2619" s="3" t="s">
        <v>22409</v>
      </c>
      <c r="D2619" s="3" t="s">
        <v>22410</v>
      </c>
      <c r="E2619" s="3" t="s">
        <v>22411</v>
      </c>
      <c r="F2619" s="3" t="s">
        <v>22374</v>
      </c>
      <c r="G2619" s="3" t="s">
        <v>38</v>
      </c>
      <c r="H2619" s="3" t="s">
        <v>38</v>
      </c>
      <c r="I2619" s="3" t="s">
        <v>7987</v>
      </c>
      <c r="J2619" s="3" t="s">
        <v>39</v>
      </c>
      <c r="K2619" s="3" t="s">
        <v>22375</v>
      </c>
      <c r="L2619" s="3" t="s">
        <v>22376</v>
      </c>
      <c r="M2619" s="3" t="s">
        <v>121</v>
      </c>
      <c r="N2619" s="3" t="s">
        <v>38</v>
      </c>
      <c r="O2619" s="3" t="s">
        <v>13095</v>
      </c>
      <c r="P2619" s="4">
        <v>0.0</v>
      </c>
      <c r="Q2619" s="3" t="s">
        <v>38</v>
      </c>
      <c r="R2619" s="4">
        <v>0.0</v>
      </c>
      <c r="S2619" s="3" t="s">
        <v>38</v>
      </c>
      <c r="T2619" s="3" t="s">
        <v>22412</v>
      </c>
      <c r="U2619" s="4">
        <v>1.0</v>
      </c>
      <c r="V2619" s="3" t="s">
        <v>38</v>
      </c>
      <c r="W2619" s="3" t="s">
        <v>38</v>
      </c>
      <c r="X2619" s="3" t="s">
        <v>22413</v>
      </c>
      <c r="Y2619" s="5">
        <f t="shared" si="1"/>
        <v>2006</v>
      </c>
      <c r="Z2619" s="5">
        <f t="shared" si="2"/>
        <v>4</v>
      </c>
      <c r="AA2619" s="5">
        <f t="shared" si="3"/>
        <v>25</v>
      </c>
      <c r="AB2619" s="5">
        <f t="shared" si="4"/>
        <v>0</v>
      </c>
      <c r="AC2619" s="5">
        <f t="shared" si="5"/>
        <v>0</v>
      </c>
      <c r="AD2619" s="5">
        <f t="shared" si="6"/>
        <v>0</v>
      </c>
    </row>
    <row r="2620" ht="15.75" customHeight="1">
      <c r="A2620" s="3" t="s">
        <v>30</v>
      </c>
      <c r="B2620" s="3" t="s">
        <v>47</v>
      </c>
      <c r="C2620" s="3" t="s">
        <v>22414</v>
      </c>
      <c r="D2620" s="3" t="s">
        <v>22415</v>
      </c>
      <c r="E2620" s="3" t="s">
        <v>22416</v>
      </c>
      <c r="F2620" s="3" t="s">
        <v>21541</v>
      </c>
      <c r="G2620" s="3" t="s">
        <v>22417</v>
      </c>
      <c r="H2620" s="3" t="s">
        <v>22418</v>
      </c>
      <c r="I2620" s="3" t="s">
        <v>856</v>
      </c>
      <c r="J2620" s="3" t="s">
        <v>118</v>
      </c>
      <c r="K2620" s="3" t="s">
        <v>22419</v>
      </c>
      <c r="L2620" s="3" t="s">
        <v>22420</v>
      </c>
      <c r="M2620" s="3" t="s">
        <v>38</v>
      </c>
      <c r="N2620" s="3" t="s">
        <v>7547</v>
      </c>
      <c r="O2620" s="3" t="s">
        <v>22421</v>
      </c>
      <c r="P2620" s="4">
        <v>0.0</v>
      </c>
      <c r="Q2620" s="3" t="s">
        <v>38</v>
      </c>
      <c r="R2620" s="4">
        <v>2.0</v>
      </c>
      <c r="S2620" s="3" t="s">
        <v>22422</v>
      </c>
      <c r="T2620" s="3" t="s">
        <v>22423</v>
      </c>
      <c r="U2620" s="4">
        <v>2.0</v>
      </c>
      <c r="V2620" s="3" t="s">
        <v>38</v>
      </c>
      <c r="W2620" s="3" t="s">
        <v>38</v>
      </c>
      <c r="X2620" s="3" t="s">
        <v>22424</v>
      </c>
      <c r="Y2620" s="5">
        <f t="shared" si="1"/>
        <v>2006</v>
      </c>
      <c r="Z2620" s="5">
        <f t="shared" si="2"/>
        <v>11</v>
      </c>
      <c r="AA2620" s="5">
        <f t="shared" si="3"/>
        <v>24</v>
      </c>
      <c r="AB2620" s="5">
        <f t="shared" si="4"/>
        <v>2007</v>
      </c>
      <c r="AC2620" s="5">
        <f t="shared" si="5"/>
        <v>10</v>
      </c>
      <c r="AD2620" s="5">
        <f t="shared" si="6"/>
        <v>11</v>
      </c>
    </row>
    <row r="2621" ht="15.75" customHeight="1">
      <c r="A2621" s="3" t="s">
        <v>30</v>
      </c>
      <c r="B2621" s="3" t="s">
        <v>47</v>
      </c>
      <c r="C2621" s="3" t="s">
        <v>22425</v>
      </c>
      <c r="D2621" s="3" t="s">
        <v>22426</v>
      </c>
      <c r="E2621" s="3" t="s">
        <v>22427</v>
      </c>
      <c r="F2621" s="3" t="s">
        <v>22428</v>
      </c>
      <c r="G2621" s="3" t="s">
        <v>22429</v>
      </c>
      <c r="H2621" s="3" t="s">
        <v>22430</v>
      </c>
      <c r="I2621" s="3" t="s">
        <v>13188</v>
      </c>
      <c r="J2621" s="3" t="s">
        <v>12198</v>
      </c>
      <c r="K2621" s="3" t="s">
        <v>22431</v>
      </c>
      <c r="L2621" s="3" t="s">
        <v>22432</v>
      </c>
      <c r="M2621" s="3" t="s">
        <v>30</v>
      </c>
      <c r="N2621" s="3" t="s">
        <v>38</v>
      </c>
      <c r="O2621" s="3" t="s">
        <v>22433</v>
      </c>
      <c r="P2621" s="4">
        <v>0.0</v>
      </c>
      <c r="Q2621" s="3" t="s">
        <v>38</v>
      </c>
      <c r="R2621" s="4">
        <v>0.0</v>
      </c>
      <c r="S2621" s="3" t="s">
        <v>38</v>
      </c>
      <c r="T2621" s="3" t="s">
        <v>22434</v>
      </c>
      <c r="U2621" s="4">
        <v>1.0</v>
      </c>
      <c r="V2621" s="3" t="s">
        <v>38</v>
      </c>
      <c r="W2621" s="3" t="s">
        <v>38</v>
      </c>
      <c r="X2621" s="3" t="s">
        <v>22435</v>
      </c>
      <c r="Y2621" s="5">
        <f t="shared" si="1"/>
        <v>2007</v>
      </c>
      <c r="Z2621" s="5">
        <f t="shared" si="2"/>
        <v>4</v>
      </c>
      <c r="AA2621" s="5">
        <f t="shared" si="3"/>
        <v>12</v>
      </c>
      <c r="AB2621" s="5">
        <f t="shared" si="4"/>
        <v>2007</v>
      </c>
      <c r="AC2621" s="5">
        <f t="shared" si="5"/>
        <v>10</v>
      </c>
      <c r="AD2621" s="5">
        <f t="shared" si="6"/>
        <v>1</v>
      </c>
    </row>
    <row r="2622" ht="15.75" customHeight="1">
      <c r="A2622" s="3" t="s">
        <v>30</v>
      </c>
      <c r="B2622" s="3" t="s">
        <v>47</v>
      </c>
      <c r="C2622" s="3" t="s">
        <v>22436</v>
      </c>
      <c r="D2622" s="3" t="s">
        <v>22437</v>
      </c>
      <c r="E2622" s="3" t="s">
        <v>22438</v>
      </c>
      <c r="F2622" s="3" t="s">
        <v>22335</v>
      </c>
      <c r="G2622" s="3" t="s">
        <v>22439</v>
      </c>
      <c r="H2622" s="3" t="s">
        <v>22430</v>
      </c>
      <c r="I2622" s="3" t="s">
        <v>856</v>
      </c>
      <c r="J2622" s="3" t="s">
        <v>118</v>
      </c>
      <c r="K2622" s="3" t="s">
        <v>22440</v>
      </c>
      <c r="L2622" s="3" t="s">
        <v>22441</v>
      </c>
      <c r="M2622" s="3" t="s">
        <v>38</v>
      </c>
      <c r="N2622" s="3" t="s">
        <v>17659</v>
      </c>
      <c r="O2622" s="3" t="s">
        <v>575</v>
      </c>
      <c r="P2622" s="4">
        <v>0.0</v>
      </c>
      <c r="Q2622" s="3" t="s">
        <v>38</v>
      </c>
      <c r="R2622" s="4">
        <v>0.0</v>
      </c>
      <c r="S2622" s="3" t="s">
        <v>38</v>
      </c>
      <c r="T2622" s="3" t="s">
        <v>22442</v>
      </c>
      <c r="U2622" s="4">
        <v>1.0</v>
      </c>
      <c r="V2622" s="3" t="s">
        <v>38</v>
      </c>
      <c r="W2622" s="3" t="s">
        <v>38</v>
      </c>
      <c r="X2622" s="3" t="s">
        <v>22443</v>
      </c>
      <c r="Y2622" s="5">
        <f t="shared" si="1"/>
        <v>2007</v>
      </c>
      <c r="Z2622" s="5">
        <f t="shared" si="2"/>
        <v>4</v>
      </c>
      <c r="AA2622" s="5">
        <f t="shared" si="3"/>
        <v>3</v>
      </c>
      <c r="AB2622" s="5">
        <f t="shared" si="4"/>
        <v>2007</v>
      </c>
      <c r="AC2622" s="5">
        <f t="shared" si="5"/>
        <v>10</v>
      </c>
      <c r="AD2622" s="5">
        <f t="shared" si="6"/>
        <v>1</v>
      </c>
    </row>
    <row r="2623" ht="15.75" customHeight="1">
      <c r="A2623" s="3" t="s">
        <v>30</v>
      </c>
      <c r="B2623" s="3" t="s">
        <v>31</v>
      </c>
      <c r="C2623" s="3" t="s">
        <v>22444</v>
      </c>
      <c r="D2623" s="3" t="s">
        <v>22445</v>
      </c>
      <c r="E2623" s="3" t="s">
        <v>22446</v>
      </c>
      <c r="F2623" s="3" t="s">
        <v>22447</v>
      </c>
      <c r="G2623" s="3" t="s">
        <v>38</v>
      </c>
      <c r="H2623" s="3" t="s">
        <v>38</v>
      </c>
      <c r="I2623" s="3" t="s">
        <v>856</v>
      </c>
      <c r="J2623" s="3" t="s">
        <v>118</v>
      </c>
      <c r="K2623" s="3" t="s">
        <v>22448</v>
      </c>
      <c r="L2623" s="3" t="s">
        <v>22449</v>
      </c>
      <c r="M2623" s="3" t="s">
        <v>38</v>
      </c>
      <c r="N2623" s="3" t="s">
        <v>17659</v>
      </c>
      <c r="O2623" s="3" t="s">
        <v>22450</v>
      </c>
      <c r="P2623" s="4">
        <v>0.0</v>
      </c>
      <c r="Q2623" s="3" t="s">
        <v>38</v>
      </c>
      <c r="R2623" s="4">
        <v>1.0</v>
      </c>
      <c r="S2623" s="3" t="s">
        <v>22451</v>
      </c>
      <c r="T2623" s="3" t="s">
        <v>22452</v>
      </c>
      <c r="U2623" s="4">
        <v>2.0</v>
      </c>
      <c r="V2623" s="3" t="s">
        <v>38</v>
      </c>
      <c r="W2623" s="3" t="s">
        <v>38</v>
      </c>
      <c r="X2623" s="3" t="s">
        <v>22453</v>
      </c>
      <c r="Y2623" s="5">
        <f t="shared" si="1"/>
        <v>2006</v>
      </c>
      <c r="Z2623" s="5">
        <f t="shared" si="2"/>
        <v>3</v>
      </c>
      <c r="AA2623" s="5">
        <f t="shared" si="3"/>
        <v>21</v>
      </c>
      <c r="AB2623" s="5">
        <f t="shared" si="4"/>
        <v>0</v>
      </c>
      <c r="AC2623" s="5">
        <f t="shared" si="5"/>
        <v>0</v>
      </c>
      <c r="AD2623" s="5">
        <f t="shared" si="6"/>
        <v>0</v>
      </c>
    </row>
    <row r="2624" ht="15.75" customHeight="1">
      <c r="A2624" s="3" t="s">
        <v>30</v>
      </c>
      <c r="B2624" s="3" t="s">
        <v>31</v>
      </c>
      <c r="C2624" s="3" t="s">
        <v>22454</v>
      </c>
      <c r="D2624" s="3" t="s">
        <v>22455</v>
      </c>
      <c r="E2624" s="3" t="s">
        <v>22456</v>
      </c>
      <c r="F2624" s="3" t="s">
        <v>22457</v>
      </c>
      <c r="G2624" s="3" t="s">
        <v>38</v>
      </c>
      <c r="H2624" s="3" t="s">
        <v>38</v>
      </c>
      <c r="I2624" s="3" t="s">
        <v>22363</v>
      </c>
      <c r="J2624" s="3" t="s">
        <v>22364</v>
      </c>
      <c r="K2624" s="3" t="s">
        <v>22458</v>
      </c>
      <c r="L2624" s="3" t="s">
        <v>22459</v>
      </c>
      <c r="M2624" s="3" t="s">
        <v>38</v>
      </c>
      <c r="N2624" s="3" t="s">
        <v>8981</v>
      </c>
      <c r="O2624" s="3" t="s">
        <v>22460</v>
      </c>
      <c r="P2624" s="4">
        <v>5.0</v>
      </c>
      <c r="Q2624" s="3" t="s">
        <v>22461</v>
      </c>
      <c r="R2624" s="4">
        <v>0.0</v>
      </c>
      <c r="S2624" s="3" t="s">
        <v>38</v>
      </c>
      <c r="T2624" s="3" t="s">
        <v>22462</v>
      </c>
      <c r="U2624" s="4">
        <v>1.0</v>
      </c>
      <c r="V2624" s="3" t="s">
        <v>38</v>
      </c>
      <c r="W2624" s="3" t="s">
        <v>38</v>
      </c>
      <c r="X2624" s="3" t="s">
        <v>22463</v>
      </c>
      <c r="Y2624" s="5">
        <f t="shared" si="1"/>
        <v>2006</v>
      </c>
      <c r="Z2624" s="5">
        <f t="shared" si="2"/>
        <v>3</v>
      </c>
      <c r="AA2624" s="5">
        <f t="shared" si="3"/>
        <v>28</v>
      </c>
      <c r="AB2624" s="5">
        <f t="shared" si="4"/>
        <v>0</v>
      </c>
      <c r="AC2624" s="5">
        <f t="shared" si="5"/>
        <v>0</v>
      </c>
      <c r="AD2624" s="5">
        <f t="shared" si="6"/>
        <v>0</v>
      </c>
    </row>
    <row r="2625" ht="15.75" customHeight="1">
      <c r="A2625" s="3" t="s">
        <v>30</v>
      </c>
      <c r="B2625" s="3" t="s">
        <v>31</v>
      </c>
      <c r="C2625" s="3" t="s">
        <v>22464</v>
      </c>
      <c r="D2625" s="3" t="s">
        <v>22465</v>
      </c>
      <c r="E2625" s="3" t="s">
        <v>22466</v>
      </c>
      <c r="F2625" s="3" t="s">
        <v>22467</v>
      </c>
      <c r="G2625" s="3" t="s">
        <v>38</v>
      </c>
      <c r="H2625" s="3" t="s">
        <v>38</v>
      </c>
      <c r="I2625" s="3" t="s">
        <v>856</v>
      </c>
      <c r="J2625" s="3" t="s">
        <v>118</v>
      </c>
      <c r="K2625" s="3" t="s">
        <v>22468</v>
      </c>
      <c r="L2625" s="3" t="s">
        <v>22469</v>
      </c>
      <c r="M2625" s="3" t="s">
        <v>38</v>
      </c>
      <c r="N2625" s="3" t="s">
        <v>20674</v>
      </c>
      <c r="O2625" s="3" t="s">
        <v>22470</v>
      </c>
      <c r="P2625" s="4">
        <v>4.0</v>
      </c>
      <c r="Q2625" s="3" t="s">
        <v>22471</v>
      </c>
      <c r="R2625" s="4">
        <v>0.0</v>
      </c>
      <c r="S2625" s="3" t="s">
        <v>38</v>
      </c>
      <c r="T2625" s="3" t="s">
        <v>22472</v>
      </c>
      <c r="U2625" s="4">
        <v>2.0</v>
      </c>
      <c r="V2625" s="3" t="s">
        <v>38</v>
      </c>
      <c r="W2625" s="3" t="s">
        <v>38</v>
      </c>
      <c r="X2625" s="3" t="s">
        <v>22473</v>
      </c>
      <c r="Y2625" s="5">
        <f t="shared" si="1"/>
        <v>2006</v>
      </c>
      <c r="Z2625" s="5">
        <f t="shared" si="2"/>
        <v>3</v>
      </c>
      <c r="AA2625" s="5">
        <f t="shared" si="3"/>
        <v>17</v>
      </c>
      <c r="AB2625" s="5">
        <f t="shared" si="4"/>
        <v>0</v>
      </c>
      <c r="AC2625" s="5">
        <f t="shared" si="5"/>
        <v>0</v>
      </c>
      <c r="AD2625" s="5">
        <f t="shared" si="6"/>
        <v>0</v>
      </c>
    </row>
    <row r="2626" ht="15.75" customHeight="1">
      <c r="A2626" s="3" t="s">
        <v>30</v>
      </c>
      <c r="B2626" s="3" t="s">
        <v>31</v>
      </c>
      <c r="C2626" s="3" t="s">
        <v>22474</v>
      </c>
      <c r="D2626" s="3" t="s">
        <v>22475</v>
      </c>
      <c r="E2626" s="3" t="s">
        <v>22476</v>
      </c>
      <c r="F2626" s="3" t="s">
        <v>22477</v>
      </c>
      <c r="G2626" s="3" t="s">
        <v>38</v>
      </c>
      <c r="H2626" s="3" t="s">
        <v>38</v>
      </c>
      <c r="I2626" s="3" t="s">
        <v>78</v>
      </c>
      <c r="J2626" s="3" t="s">
        <v>118</v>
      </c>
      <c r="K2626" s="3" t="s">
        <v>22478</v>
      </c>
      <c r="L2626" s="3" t="s">
        <v>19854</v>
      </c>
      <c r="M2626" s="3" t="s">
        <v>38</v>
      </c>
      <c r="N2626" s="3" t="s">
        <v>8981</v>
      </c>
      <c r="O2626" s="3" t="s">
        <v>20992</v>
      </c>
      <c r="P2626" s="4">
        <v>0.0</v>
      </c>
      <c r="Q2626" s="3" t="s">
        <v>38</v>
      </c>
      <c r="R2626" s="4">
        <v>2.0</v>
      </c>
      <c r="S2626" s="3" t="s">
        <v>22479</v>
      </c>
      <c r="T2626" s="3" t="s">
        <v>22480</v>
      </c>
      <c r="U2626" s="4">
        <v>3.0</v>
      </c>
      <c r="V2626" s="3" t="s">
        <v>38</v>
      </c>
      <c r="W2626" s="3" t="s">
        <v>38</v>
      </c>
      <c r="X2626" s="3" t="s">
        <v>22481</v>
      </c>
      <c r="Y2626" s="5">
        <f t="shared" si="1"/>
        <v>2006</v>
      </c>
      <c r="Z2626" s="5">
        <f t="shared" si="2"/>
        <v>3</v>
      </c>
      <c r="AA2626" s="5">
        <f t="shared" si="3"/>
        <v>20</v>
      </c>
      <c r="AB2626" s="5">
        <f t="shared" si="4"/>
        <v>0</v>
      </c>
      <c r="AC2626" s="5">
        <f t="shared" si="5"/>
        <v>0</v>
      </c>
      <c r="AD2626" s="5">
        <f t="shared" si="6"/>
        <v>0</v>
      </c>
    </row>
    <row r="2627" ht="15.75" customHeight="1">
      <c r="A2627" s="3" t="s">
        <v>30</v>
      </c>
      <c r="B2627" s="3" t="s">
        <v>31</v>
      </c>
      <c r="C2627" s="3" t="s">
        <v>22482</v>
      </c>
      <c r="D2627" s="3" t="s">
        <v>22483</v>
      </c>
      <c r="E2627" s="3" t="s">
        <v>22484</v>
      </c>
      <c r="F2627" s="3" t="s">
        <v>22485</v>
      </c>
      <c r="G2627" s="3" t="s">
        <v>38</v>
      </c>
      <c r="H2627" s="3" t="s">
        <v>38</v>
      </c>
      <c r="I2627" s="3" t="s">
        <v>856</v>
      </c>
      <c r="J2627" s="3" t="s">
        <v>118</v>
      </c>
      <c r="K2627" s="3" t="s">
        <v>22486</v>
      </c>
      <c r="L2627" s="3" t="s">
        <v>22487</v>
      </c>
      <c r="M2627" s="3" t="s">
        <v>38</v>
      </c>
      <c r="N2627" s="3" t="s">
        <v>17659</v>
      </c>
      <c r="O2627" s="3" t="s">
        <v>22488</v>
      </c>
      <c r="P2627" s="4">
        <v>4.0</v>
      </c>
      <c r="Q2627" s="3" t="s">
        <v>22489</v>
      </c>
      <c r="R2627" s="4">
        <v>0.0</v>
      </c>
      <c r="S2627" s="3" t="s">
        <v>38</v>
      </c>
      <c r="T2627" s="3" t="s">
        <v>22490</v>
      </c>
      <c r="U2627" s="4">
        <v>2.0</v>
      </c>
      <c r="V2627" s="3" t="s">
        <v>38</v>
      </c>
      <c r="W2627" s="3" t="s">
        <v>38</v>
      </c>
      <c r="X2627" s="3" t="s">
        <v>22491</v>
      </c>
      <c r="Y2627" s="5">
        <f t="shared" si="1"/>
        <v>2006</v>
      </c>
      <c r="Z2627" s="5">
        <f t="shared" si="2"/>
        <v>3</v>
      </c>
      <c r="AA2627" s="5">
        <f t="shared" si="3"/>
        <v>22</v>
      </c>
      <c r="AB2627" s="5">
        <f t="shared" si="4"/>
        <v>0</v>
      </c>
      <c r="AC2627" s="5">
        <f t="shared" si="5"/>
        <v>0</v>
      </c>
      <c r="AD2627" s="5">
        <f t="shared" si="6"/>
        <v>0</v>
      </c>
    </row>
    <row r="2628" ht="15.75" customHeight="1">
      <c r="A2628" s="3" t="s">
        <v>30</v>
      </c>
      <c r="B2628" s="3" t="s">
        <v>47</v>
      </c>
      <c r="C2628" s="3" t="s">
        <v>22492</v>
      </c>
      <c r="D2628" s="3" t="s">
        <v>22493</v>
      </c>
      <c r="E2628" s="3" t="s">
        <v>22494</v>
      </c>
      <c r="F2628" s="3" t="s">
        <v>22495</v>
      </c>
      <c r="G2628" s="3" t="s">
        <v>22496</v>
      </c>
      <c r="H2628" s="3" t="s">
        <v>20146</v>
      </c>
      <c r="I2628" s="3" t="s">
        <v>19127</v>
      </c>
      <c r="J2628" s="3" t="s">
        <v>1435</v>
      </c>
      <c r="K2628" s="3" t="s">
        <v>22497</v>
      </c>
      <c r="L2628" s="3" t="s">
        <v>13297</v>
      </c>
      <c r="M2628" s="3" t="s">
        <v>30</v>
      </c>
      <c r="N2628" s="3" t="s">
        <v>22309</v>
      </c>
      <c r="O2628" s="3" t="s">
        <v>8449</v>
      </c>
      <c r="P2628" s="4">
        <v>0.0</v>
      </c>
      <c r="Q2628" s="3" t="s">
        <v>38</v>
      </c>
      <c r="R2628" s="4">
        <v>0.0</v>
      </c>
      <c r="S2628" s="3" t="s">
        <v>38</v>
      </c>
      <c r="T2628" s="3" t="s">
        <v>22498</v>
      </c>
      <c r="U2628" s="4">
        <v>1.0</v>
      </c>
      <c r="V2628" s="3" t="s">
        <v>38</v>
      </c>
      <c r="W2628" s="3" t="s">
        <v>38</v>
      </c>
      <c r="X2628" s="3" t="s">
        <v>22499</v>
      </c>
      <c r="Y2628" s="5">
        <f t="shared" si="1"/>
        <v>2007</v>
      </c>
      <c r="Z2628" s="5">
        <f t="shared" si="2"/>
        <v>3</v>
      </c>
      <c r="AA2628" s="5">
        <f t="shared" si="3"/>
        <v>30</v>
      </c>
      <c r="AB2628" s="5">
        <f t="shared" si="4"/>
        <v>2007</v>
      </c>
      <c r="AC2628" s="5">
        <f t="shared" si="5"/>
        <v>9</v>
      </c>
      <c r="AD2628" s="5">
        <f t="shared" si="6"/>
        <v>21</v>
      </c>
    </row>
    <row r="2629" ht="15.75" customHeight="1">
      <c r="A2629" s="3" t="s">
        <v>30</v>
      </c>
      <c r="B2629" s="3" t="s">
        <v>47</v>
      </c>
      <c r="C2629" s="3" t="s">
        <v>22500</v>
      </c>
      <c r="D2629" s="3" t="s">
        <v>22501</v>
      </c>
      <c r="E2629" s="3" t="s">
        <v>22502</v>
      </c>
      <c r="F2629" s="3" t="s">
        <v>22503</v>
      </c>
      <c r="G2629" s="3" t="s">
        <v>22504</v>
      </c>
      <c r="H2629" s="3" t="s">
        <v>20146</v>
      </c>
      <c r="I2629" s="3" t="s">
        <v>147</v>
      </c>
      <c r="J2629" s="3" t="s">
        <v>148</v>
      </c>
      <c r="K2629" s="3" t="s">
        <v>21993</v>
      </c>
      <c r="L2629" s="3" t="s">
        <v>14071</v>
      </c>
      <c r="M2629" s="3" t="s">
        <v>30</v>
      </c>
      <c r="N2629" s="3" t="s">
        <v>151</v>
      </c>
      <c r="O2629" s="3" t="s">
        <v>22505</v>
      </c>
      <c r="P2629" s="4">
        <v>0.0</v>
      </c>
      <c r="Q2629" s="3" t="s">
        <v>38</v>
      </c>
      <c r="R2629" s="4">
        <v>0.0</v>
      </c>
      <c r="S2629" s="3" t="s">
        <v>38</v>
      </c>
      <c r="T2629" s="3" t="s">
        <v>22506</v>
      </c>
      <c r="U2629" s="4">
        <v>1.0</v>
      </c>
      <c r="V2629" s="3" t="s">
        <v>38</v>
      </c>
      <c r="W2629" s="3" t="s">
        <v>38</v>
      </c>
      <c r="X2629" s="3" t="s">
        <v>22507</v>
      </c>
      <c r="Y2629" s="5">
        <f t="shared" si="1"/>
        <v>2007</v>
      </c>
      <c r="Z2629" s="5">
        <f t="shared" si="2"/>
        <v>4</v>
      </c>
      <c r="AA2629" s="5">
        <f t="shared" si="3"/>
        <v>16</v>
      </c>
      <c r="AB2629" s="5">
        <f t="shared" si="4"/>
        <v>2007</v>
      </c>
      <c r="AC2629" s="5">
        <f t="shared" si="5"/>
        <v>9</v>
      </c>
      <c r="AD2629" s="5">
        <f t="shared" si="6"/>
        <v>21</v>
      </c>
    </row>
    <row r="2630" ht="15.75" customHeight="1">
      <c r="A2630" s="3" t="s">
        <v>30</v>
      </c>
      <c r="B2630" s="3" t="s">
        <v>47</v>
      </c>
      <c r="C2630" s="3" t="s">
        <v>22508</v>
      </c>
      <c r="D2630" s="3" t="s">
        <v>22509</v>
      </c>
      <c r="E2630" s="3" t="s">
        <v>22510</v>
      </c>
      <c r="F2630" s="3" t="s">
        <v>22511</v>
      </c>
      <c r="G2630" s="3" t="s">
        <v>22512</v>
      </c>
      <c r="H2630" s="3" t="s">
        <v>20146</v>
      </c>
      <c r="I2630" s="3" t="s">
        <v>78</v>
      </c>
      <c r="J2630" s="3" t="s">
        <v>118</v>
      </c>
      <c r="K2630" s="3" t="s">
        <v>21957</v>
      </c>
      <c r="L2630" s="3" t="s">
        <v>21958</v>
      </c>
      <c r="M2630" s="3" t="s">
        <v>38</v>
      </c>
      <c r="N2630" s="3" t="s">
        <v>11431</v>
      </c>
      <c r="O2630" s="3" t="s">
        <v>2333</v>
      </c>
      <c r="P2630" s="4">
        <v>0.0</v>
      </c>
      <c r="Q2630" s="3" t="s">
        <v>38</v>
      </c>
      <c r="R2630" s="4">
        <v>0.0</v>
      </c>
      <c r="S2630" s="3" t="s">
        <v>38</v>
      </c>
      <c r="T2630" s="3" t="s">
        <v>22513</v>
      </c>
      <c r="U2630" s="4">
        <v>3.0</v>
      </c>
      <c r="V2630" s="3" t="s">
        <v>38</v>
      </c>
      <c r="W2630" s="3" t="s">
        <v>38</v>
      </c>
      <c r="X2630" s="3" t="s">
        <v>22514</v>
      </c>
      <c r="Y2630" s="5">
        <f t="shared" si="1"/>
        <v>2007</v>
      </c>
      <c r="Z2630" s="5">
        <f t="shared" si="2"/>
        <v>1</v>
      </c>
      <c r="AA2630" s="5">
        <f t="shared" si="3"/>
        <v>24</v>
      </c>
      <c r="AB2630" s="5">
        <f t="shared" si="4"/>
        <v>2007</v>
      </c>
      <c r="AC2630" s="5">
        <f t="shared" si="5"/>
        <v>9</v>
      </c>
      <c r="AD2630" s="5">
        <f t="shared" si="6"/>
        <v>21</v>
      </c>
    </row>
    <row r="2631" ht="15.75" customHeight="1">
      <c r="A2631" s="3" t="s">
        <v>30</v>
      </c>
      <c r="B2631" s="3" t="s">
        <v>47</v>
      </c>
      <c r="C2631" s="3" t="s">
        <v>10246</v>
      </c>
      <c r="D2631" s="3" t="s">
        <v>22515</v>
      </c>
      <c r="E2631" s="3" t="s">
        <v>22516</v>
      </c>
      <c r="F2631" s="3" t="s">
        <v>21009</v>
      </c>
      <c r="G2631" s="3" t="s">
        <v>22517</v>
      </c>
      <c r="H2631" s="3" t="s">
        <v>20146</v>
      </c>
      <c r="I2631" s="3" t="s">
        <v>78</v>
      </c>
      <c r="J2631" s="3" t="s">
        <v>118</v>
      </c>
      <c r="K2631" s="3" t="s">
        <v>22518</v>
      </c>
      <c r="L2631" s="3" t="s">
        <v>22519</v>
      </c>
      <c r="M2631" s="3" t="s">
        <v>38</v>
      </c>
      <c r="N2631" s="3" t="s">
        <v>11431</v>
      </c>
      <c r="O2631" s="3" t="s">
        <v>22520</v>
      </c>
      <c r="P2631" s="4">
        <v>0.0</v>
      </c>
      <c r="Q2631" s="3" t="s">
        <v>38</v>
      </c>
      <c r="R2631" s="4">
        <v>0.0</v>
      </c>
      <c r="S2631" s="3" t="s">
        <v>38</v>
      </c>
      <c r="T2631" s="3" t="s">
        <v>22521</v>
      </c>
      <c r="U2631" s="4">
        <v>2.0</v>
      </c>
      <c r="V2631" s="3" t="s">
        <v>38</v>
      </c>
      <c r="W2631" s="3" t="s">
        <v>38</v>
      </c>
      <c r="X2631" s="3" t="s">
        <v>22522</v>
      </c>
      <c r="Y2631" s="5">
        <f t="shared" si="1"/>
        <v>2007</v>
      </c>
      <c r="Z2631" s="5">
        <f t="shared" si="2"/>
        <v>3</v>
      </c>
      <c r="AA2631" s="5">
        <f t="shared" si="3"/>
        <v>23</v>
      </c>
      <c r="AB2631" s="5">
        <f t="shared" si="4"/>
        <v>2007</v>
      </c>
      <c r="AC2631" s="5">
        <f t="shared" si="5"/>
        <v>9</v>
      </c>
      <c r="AD2631" s="5">
        <f t="shared" si="6"/>
        <v>21</v>
      </c>
    </row>
    <row r="2632" ht="15.75" customHeight="1">
      <c r="A2632" s="3" t="s">
        <v>30</v>
      </c>
      <c r="B2632" s="3" t="s">
        <v>47</v>
      </c>
      <c r="C2632" s="3" t="s">
        <v>22523</v>
      </c>
      <c r="D2632" s="3" t="s">
        <v>22524</v>
      </c>
      <c r="E2632" s="3" t="s">
        <v>22525</v>
      </c>
      <c r="F2632" s="3" t="s">
        <v>22503</v>
      </c>
      <c r="G2632" s="3" t="s">
        <v>22526</v>
      </c>
      <c r="H2632" s="3" t="s">
        <v>20146</v>
      </c>
      <c r="I2632" s="3" t="s">
        <v>19127</v>
      </c>
      <c r="J2632" s="3" t="s">
        <v>1435</v>
      </c>
      <c r="K2632" s="3" t="s">
        <v>22497</v>
      </c>
      <c r="L2632" s="3" t="s">
        <v>13297</v>
      </c>
      <c r="M2632" s="3" t="s">
        <v>30</v>
      </c>
      <c r="N2632" s="3" t="s">
        <v>22309</v>
      </c>
      <c r="O2632" s="3" t="s">
        <v>7793</v>
      </c>
      <c r="P2632" s="4">
        <v>0.0</v>
      </c>
      <c r="Q2632" s="3" t="s">
        <v>38</v>
      </c>
      <c r="R2632" s="4">
        <v>1.0</v>
      </c>
      <c r="S2632" s="3" t="s">
        <v>22527</v>
      </c>
      <c r="T2632" s="3" t="s">
        <v>22528</v>
      </c>
      <c r="U2632" s="4">
        <v>1.0</v>
      </c>
      <c r="V2632" s="3" t="s">
        <v>38</v>
      </c>
      <c r="W2632" s="3" t="s">
        <v>38</v>
      </c>
      <c r="X2632" s="3" t="s">
        <v>22529</v>
      </c>
      <c r="Y2632" s="5">
        <f t="shared" si="1"/>
        <v>2007</v>
      </c>
      <c r="Z2632" s="5">
        <f t="shared" si="2"/>
        <v>4</v>
      </c>
      <c r="AA2632" s="5">
        <f t="shared" si="3"/>
        <v>16</v>
      </c>
      <c r="AB2632" s="5">
        <f t="shared" si="4"/>
        <v>2007</v>
      </c>
      <c r="AC2632" s="5">
        <f t="shared" si="5"/>
        <v>9</v>
      </c>
      <c r="AD2632" s="5">
        <f t="shared" si="6"/>
        <v>21</v>
      </c>
    </row>
    <row r="2633" ht="15.75" customHeight="1">
      <c r="A2633" s="3" t="s">
        <v>30</v>
      </c>
      <c r="B2633" s="3" t="s">
        <v>31</v>
      </c>
      <c r="C2633" s="3" t="s">
        <v>22530</v>
      </c>
      <c r="D2633" s="3" t="s">
        <v>22531</v>
      </c>
      <c r="E2633" s="3" t="s">
        <v>22532</v>
      </c>
      <c r="F2633" s="3" t="s">
        <v>22533</v>
      </c>
      <c r="G2633" s="3" t="s">
        <v>38</v>
      </c>
      <c r="H2633" s="3" t="s">
        <v>38</v>
      </c>
      <c r="I2633" s="3" t="s">
        <v>856</v>
      </c>
      <c r="J2633" s="3" t="s">
        <v>118</v>
      </c>
      <c r="K2633" s="3" t="s">
        <v>22534</v>
      </c>
      <c r="L2633" s="3" t="s">
        <v>22535</v>
      </c>
      <c r="M2633" s="3" t="s">
        <v>38</v>
      </c>
      <c r="N2633" s="3" t="s">
        <v>20674</v>
      </c>
      <c r="O2633" s="3" t="s">
        <v>11786</v>
      </c>
      <c r="P2633" s="4">
        <v>5.0</v>
      </c>
      <c r="Q2633" s="3" t="s">
        <v>22536</v>
      </c>
      <c r="R2633" s="4">
        <v>1.0</v>
      </c>
      <c r="S2633" s="3" t="s">
        <v>22537</v>
      </c>
      <c r="T2633" s="3" t="s">
        <v>22538</v>
      </c>
      <c r="U2633" s="4">
        <v>2.0</v>
      </c>
      <c r="V2633" s="3" t="s">
        <v>38</v>
      </c>
      <c r="W2633" s="3" t="s">
        <v>38</v>
      </c>
      <c r="X2633" s="3" t="s">
        <v>22539</v>
      </c>
      <c r="Y2633" s="5">
        <f t="shared" si="1"/>
        <v>2006</v>
      </c>
      <c r="Z2633" s="5">
        <f t="shared" si="2"/>
        <v>3</v>
      </c>
      <c r="AA2633" s="5">
        <f t="shared" si="3"/>
        <v>3</v>
      </c>
      <c r="AB2633" s="5">
        <f t="shared" si="4"/>
        <v>0</v>
      </c>
      <c r="AC2633" s="5">
        <f t="shared" si="5"/>
        <v>0</v>
      </c>
      <c r="AD2633" s="5">
        <f t="shared" si="6"/>
        <v>0</v>
      </c>
    </row>
    <row r="2634" ht="15.75" customHeight="1">
      <c r="A2634" s="3" t="s">
        <v>30</v>
      </c>
      <c r="B2634" s="3" t="s">
        <v>31</v>
      </c>
      <c r="C2634" s="3" t="s">
        <v>22540</v>
      </c>
      <c r="D2634" s="3" t="s">
        <v>22541</v>
      </c>
      <c r="E2634" s="3" t="s">
        <v>22542</v>
      </c>
      <c r="F2634" s="3" t="s">
        <v>22543</v>
      </c>
      <c r="G2634" s="3" t="s">
        <v>38</v>
      </c>
      <c r="H2634" s="3" t="s">
        <v>38</v>
      </c>
      <c r="I2634" s="3" t="s">
        <v>856</v>
      </c>
      <c r="J2634" s="3" t="s">
        <v>118</v>
      </c>
      <c r="K2634" s="3" t="s">
        <v>22544</v>
      </c>
      <c r="L2634" s="3" t="s">
        <v>22545</v>
      </c>
      <c r="M2634" s="3" t="s">
        <v>38</v>
      </c>
      <c r="N2634" s="3" t="s">
        <v>17659</v>
      </c>
      <c r="O2634" s="3" t="s">
        <v>22546</v>
      </c>
      <c r="P2634" s="4">
        <v>2.0</v>
      </c>
      <c r="Q2634" s="3" t="s">
        <v>22547</v>
      </c>
      <c r="R2634" s="4">
        <v>0.0</v>
      </c>
      <c r="S2634" s="3" t="s">
        <v>38</v>
      </c>
      <c r="T2634" s="3" t="s">
        <v>22548</v>
      </c>
      <c r="U2634" s="4">
        <v>2.0</v>
      </c>
      <c r="V2634" s="3" t="s">
        <v>38</v>
      </c>
      <c r="W2634" s="3" t="s">
        <v>38</v>
      </c>
      <c r="X2634" s="3" t="s">
        <v>22549</v>
      </c>
      <c r="Y2634" s="5">
        <f t="shared" si="1"/>
        <v>2006</v>
      </c>
      <c r="Z2634" s="5">
        <f t="shared" si="2"/>
        <v>3</v>
      </c>
      <c r="AA2634" s="5">
        <f t="shared" si="3"/>
        <v>8</v>
      </c>
      <c r="AB2634" s="5">
        <f t="shared" si="4"/>
        <v>0</v>
      </c>
      <c r="AC2634" s="5">
        <f t="shared" si="5"/>
        <v>0</v>
      </c>
      <c r="AD2634" s="5">
        <f t="shared" si="6"/>
        <v>0</v>
      </c>
    </row>
    <row r="2635" ht="15.75" customHeight="1">
      <c r="A2635" s="3" t="s">
        <v>30</v>
      </c>
      <c r="B2635" s="3" t="s">
        <v>31</v>
      </c>
      <c r="C2635" s="3" t="s">
        <v>22550</v>
      </c>
      <c r="D2635" s="3" t="s">
        <v>22551</v>
      </c>
      <c r="E2635" s="3" t="s">
        <v>22552</v>
      </c>
      <c r="F2635" s="3" t="s">
        <v>22553</v>
      </c>
      <c r="G2635" s="3" t="s">
        <v>38</v>
      </c>
      <c r="H2635" s="3" t="s">
        <v>38</v>
      </c>
      <c r="I2635" s="3" t="s">
        <v>78</v>
      </c>
      <c r="J2635" s="3" t="s">
        <v>118</v>
      </c>
      <c r="K2635" s="3" t="s">
        <v>22554</v>
      </c>
      <c r="L2635" s="3" t="s">
        <v>22555</v>
      </c>
      <c r="M2635" s="3" t="s">
        <v>38</v>
      </c>
      <c r="N2635" s="3" t="s">
        <v>22556</v>
      </c>
      <c r="O2635" s="3" t="s">
        <v>22557</v>
      </c>
      <c r="P2635" s="4">
        <v>0.0</v>
      </c>
      <c r="Q2635" s="3" t="s">
        <v>38</v>
      </c>
      <c r="R2635" s="4">
        <v>0.0</v>
      </c>
      <c r="S2635" s="3" t="s">
        <v>38</v>
      </c>
      <c r="T2635" s="3" t="s">
        <v>22558</v>
      </c>
      <c r="U2635" s="4">
        <v>1.0</v>
      </c>
      <c r="V2635" s="3" t="s">
        <v>38</v>
      </c>
      <c r="W2635" s="3" t="s">
        <v>38</v>
      </c>
      <c r="X2635" s="3" t="s">
        <v>22559</v>
      </c>
      <c r="Y2635" s="5">
        <f t="shared" si="1"/>
        <v>2006</v>
      </c>
      <c r="Z2635" s="5">
        <f t="shared" si="2"/>
        <v>3</v>
      </c>
      <c r="AA2635" s="5">
        <f t="shared" si="3"/>
        <v>10</v>
      </c>
      <c r="AB2635" s="5">
        <f t="shared" si="4"/>
        <v>0</v>
      </c>
      <c r="AC2635" s="5">
        <f t="shared" si="5"/>
        <v>0</v>
      </c>
      <c r="AD2635" s="5">
        <f t="shared" si="6"/>
        <v>0</v>
      </c>
    </row>
    <row r="2636" ht="15.75" customHeight="1">
      <c r="A2636" s="3" t="s">
        <v>30</v>
      </c>
      <c r="B2636" s="3" t="s">
        <v>31</v>
      </c>
      <c r="C2636" s="3" t="s">
        <v>22560</v>
      </c>
      <c r="D2636" s="3" t="s">
        <v>22561</v>
      </c>
      <c r="E2636" s="3" t="s">
        <v>22562</v>
      </c>
      <c r="F2636" s="3" t="s">
        <v>22563</v>
      </c>
      <c r="G2636" s="3" t="s">
        <v>38</v>
      </c>
      <c r="H2636" s="3" t="s">
        <v>38</v>
      </c>
      <c r="I2636" s="3" t="s">
        <v>373</v>
      </c>
      <c r="J2636" s="3" t="s">
        <v>1435</v>
      </c>
      <c r="K2636" s="3" t="s">
        <v>22564</v>
      </c>
      <c r="L2636" s="3" t="s">
        <v>312</v>
      </c>
      <c r="M2636" s="3" t="s">
        <v>38</v>
      </c>
      <c r="N2636" s="3" t="s">
        <v>22565</v>
      </c>
      <c r="O2636" s="3" t="s">
        <v>1047</v>
      </c>
      <c r="P2636" s="4">
        <v>0.0</v>
      </c>
      <c r="Q2636" s="3" t="s">
        <v>38</v>
      </c>
      <c r="R2636" s="4">
        <v>1.0</v>
      </c>
      <c r="S2636" s="3" t="s">
        <v>22566</v>
      </c>
      <c r="T2636" s="3" t="s">
        <v>22567</v>
      </c>
      <c r="U2636" s="4">
        <v>1.0</v>
      </c>
      <c r="V2636" s="3" t="s">
        <v>38</v>
      </c>
      <c r="W2636" s="3" t="s">
        <v>38</v>
      </c>
      <c r="X2636" s="3" t="s">
        <v>22568</v>
      </c>
      <c r="Y2636" s="5">
        <f t="shared" si="1"/>
        <v>2006</v>
      </c>
      <c r="Z2636" s="5">
        <f t="shared" si="2"/>
        <v>3</v>
      </c>
      <c r="AA2636" s="5">
        <f t="shared" si="3"/>
        <v>14</v>
      </c>
      <c r="AB2636" s="5">
        <f t="shared" si="4"/>
        <v>0</v>
      </c>
      <c r="AC2636" s="5">
        <f t="shared" si="5"/>
        <v>0</v>
      </c>
      <c r="AD2636" s="5">
        <f t="shared" si="6"/>
        <v>0</v>
      </c>
    </row>
    <row r="2637" ht="15.75" customHeight="1">
      <c r="A2637" s="3" t="s">
        <v>30</v>
      </c>
      <c r="B2637" s="3" t="s">
        <v>47</v>
      </c>
      <c r="C2637" s="3" t="s">
        <v>22569</v>
      </c>
      <c r="D2637" s="3" t="s">
        <v>22570</v>
      </c>
      <c r="E2637" s="3" t="s">
        <v>22571</v>
      </c>
      <c r="F2637" s="3" t="s">
        <v>22572</v>
      </c>
      <c r="G2637" s="3" t="s">
        <v>22573</v>
      </c>
      <c r="H2637" s="3" t="s">
        <v>22574</v>
      </c>
      <c r="I2637" s="3" t="s">
        <v>856</v>
      </c>
      <c r="J2637" s="3" t="s">
        <v>118</v>
      </c>
      <c r="K2637" s="3" t="s">
        <v>22575</v>
      </c>
      <c r="L2637" s="3" t="s">
        <v>22576</v>
      </c>
      <c r="M2637" s="3" t="s">
        <v>38</v>
      </c>
      <c r="N2637" s="3" t="s">
        <v>7547</v>
      </c>
      <c r="O2637" s="3" t="s">
        <v>22302</v>
      </c>
      <c r="P2637" s="4">
        <v>0.0</v>
      </c>
      <c r="Q2637" s="3" t="s">
        <v>38</v>
      </c>
      <c r="R2637" s="4">
        <v>1.0</v>
      </c>
      <c r="S2637" s="3" t="s">
        <v>22577</v>
      </c>
      <c r="T2637" s="3" t="s">
        <v>22578</v>
      </c>
      <c r="U2637" s="4">
        <v>3.0</v>
      </c>
      <c r="V2637" s="3" t="s">
        <v>38</v>
      </c>
      <c r="W2637" s="3" t="s">
        <v>38</v>
      </c>
      <c r="X2637" s="3" t="s">
        <v>22579</v>
      </c>
      <c r="Y2637" s="5">
        <f t="shared" si="1"/>
        <v>2006</v>
      </c>
      <c r="Z2637" s="5">
        <f t="shared" si="2"/>
        <v>12</v>
      </c>
      <c r="AA2637" s="5">
        <f t="shared" si="3"/>
        <v>22</v>
      </c>
      <c r="AB2637" s="5">
        <f t="shared" si="4"/>
        <v>2007</v>
      </c>
      <c r="AC2637" s="5">
        <f t="shared" si="5"/>
        <v>9</v>
      </c>
      <c r="AD2637" s="5">
        <f t="shared" si="6"/>
        <v>11</v>
      </c>
    </row>
    <row r="2638" ht="15.75" customHeight="1">
      <c r="A2638" s="3" t="s">
        <v>30</v>
      </c>
      <c r="B2638" s="3" t="s">
        <v>47</v>
      </c>
      <c r="C2638" s="3" t="s">
        <v>22580</v>
      </c>
      <c r="D2638" s="3" t="s">
        <v>22581</v>
      </c>
      <c r="E2638" s="3" t="s">
        <v>22582</v>
      </c>
      <c r="F2638" s="3" t="s">
        <v>22495</v>
      </c>
      <c r="G2638" s="3" t="s">
        <v>22583</v>
      </c>
      <c r="H2638" s="3" t="s">
        <v>22574</v>
      </c>
      <c r="I2638" s="3" t="s">
        <v>19127</v>
      </c>
      <c r="J2638" s="3" t="s">
        <v>1435</v>
      </c>
      <c r="K2638" s="3" t="s">
        <v>22584</v>
      </c>
      <c r="L2638" s="3" t="s">
        <v>22585</v>
      </c>
      <c r="M2638" s="3" t="s">
        <v>30</v>
      </c>
      <c r="N2638" s="3" t="s">
        <v>22309</v>
      </c>
      <c r="O2638" s="3" t="s">
        <v>22586</v>
      </c>
      <c r="P2638" s="4">
        <v>0.0</v>
      </c>
      <c r="Q2638" s="3" t="s">
        <v>38</v>
      </c>
      <c r="R2638" s="4">
        <v>0.0</v>
      </c>
      <c r="S2638" s="3" t="s">
        <v>38</v>
      </c>
      <c r="T2638" s="3" t="s">
        <v>22587</v>
      </c>
      <c r="U2638" s="4">
        <v>1.0</v>
      </c>
      <c r="V2638" s="3" t="s">
        <v>38</v>
      </c>
      <c r="W2638" s="3" t="s">
        <v>38</v>
      </c>
      <c r="X2638" s="3" t="s">
        <v>22588</v>
      </c>
      <c r="Y2638" s="5">
        <f t="shared" si="1"/>
        <v>2007</v>
      </c>
      <c r="Z2638" s="5">
        <f t="shared" si="2"/>
        <v>3</v>
      </c>
      <c r="AA2638" s="5">
        <f t="shared" si="3"/>
        <v>30</v>
      </c>
      <c r="AB2638" s="5">
        <f t="shared" si="4"/>
        <v>2007</v>
      </c>
      <c r="AC2638" s="5">
        <f t="shared" si="5"/>
        <v>9</v>
      </c>
      <c r="AD2638" s="5">
        <f t="shared" si="6"/>
        <v>11</v>
      </c>
    </row>
    <row r="2639" ht="15.75" customHeight="1">
      <c r="A2639" s="3" t="s">
        <v>30</v>
      </c>
      <c r="B2639" s="3" t="s">
        <v>47</v>
      </c>
      <c r="C2639" s="3" t="s">
        <v>22589</v>
      </c>
      <c r="D2639" s="3" t="s">
        <v>22590</v>
      </c>
      <c r="E2639" s="3" t="s">
        <v>22591</v>
      </c>
      <c r="F2639" s="3" t="s">
        <v>21209</v>
      </c>
      <c r="G2639" s="3" t="s">
        <v>22592</v>
      </c>
      <c r="H2639" s="3" t="s">
        <v>22574</v>
      </c>
      <c r="I2639" s="3" t="s">
        <v>11540</v>
      </c>
      <c r="J2639" s="3" t="s">
        <v>11541</v>
      </c>
      <c r="K2639" s="3" t="s">
        <v>17339</v>
      </c>
      <c r="L2639" s="3" t="s">
        <v>19732</v>
      </c>
      <c r="M2639" s="3" t="s">
        <v>38</v>
      </c>
      <c r="N2639" s="3" t="s">
        <v>38</v>
      </c>
      <c r="O2639" s="3" t="s">
        <v>6730</v>
      </c>
      <c r="P2639" s="4">
        <v>0.0</v>
      </c>
      <c r="Q2639" s="3" t="s">
        <v>38</v>
      </c>
      <c r="R2639" s="4">
        <v>0.0</v>
      </c>
      <c r="S2639" s="3" t="s">
        <v>38</v>
      </c>
      <c r="T2639" s="3" t="s">
        <v>22593</v>
      </c>
      <c r="U2639" s="4">
        <v>1.0</v>
      </c>
      <c r="V2639" s="3" t="s">
        <v>38</v>
      </c>
      <c r="W2639" s="3" t="s">
        <v>38</v>
      </c>
      <c r="X2639" s="3" t="s">
        <v>22594</v>
      </c>
      <c r="Y2639" s="5">
        <f t="shared" si="1"/>
        <v>2007</v>
      </c>
      <c r="Z2639" s="5">
        <f t="shared" si="2"/>
        <v>2</v>
      </c>
      <c r="AA2639" s="5">
        <f t="shared" si="3"/>
        <v>15</v>
      </c>
      <c r="AB2639" s="5">
        <f t="shared" si="4"/>
        <v>2007</v>
      </c>
      <c r="AC2639" s="5">
        <f t="shared" si="5"/>
        <v>9</v>
      </c>
      <c r="AD2639" s="5">
        <f t="shared" si="6"/>
        <v>11</v>
      </c>
    </row>
    <row r="2640" ht="15.75" customHeight="1">
      <c r="A2640" s="3" t="s">
        <v>30</v>
      </c>
      <c r="B2640" s="3" t="s">
        <v>47</v>
      </c>
      <c r="C2640" s="3" t="s">
        <v>22595</v>
      </c>
      <c r="D2640" s="3" t="s">
        <v>22596</v>
      </c>
      <c r="E2640" s="3" t="s">
        <v>22597</v>
      </c>
      <c r="F2640" s="3" t="s">
        <v>22598</v>
      </c>
      <c r="G2640" s="3" t="s">
        <v>22599</v>
      </c>
      <c r="H2640" s="3" t="s">
        <v>22574</v>
      </c>
      <c r="I2640" s="3" t="s">
        <v>593</v>
      </c>
      <c r="J2640" s="3" t="s">
        <v>954</v>
      </c>
      <c r="K2640" s="3" t="s">
        <v>18057</v>
      </c>
      <c r="L2640" s="3" t="s">
        <v>18058</v>
      </c>
      <c r="M2640" s="3" t="s">
        <v>38</v>
      </c>
      <c r="N2640" s="3" t="s">
        <v>4771</v>
      </c>
      <c r="O2640" s="3" t="s">
        <v>4854</v>
      </c>
      <c r="P2640" s="4">
        <v>0.0</v>
      </c>
      <c r="Q2640" s="3" t="s">
        <v>38</v>
      </c>
      <c r="R2640" s="4">
        <v>0.0</v>
      </c>
      <c r="S2640" s="3" t="s">
        <v>38</v>
      </c>
      <c r="T2640" s="3" t="s">
        <v>22600</v>
      </c>
      <c r="U2640" s="4">
        <v>1.0</v>
      </c>
      <c r="V2640" s="3" t="s">
        <v>38</v>
      </c>
      <c r="W2640" s="3" t="s">
        <v>38</v>
      </c>
      <c r="X2640" s="3" t="s">
        <v>22601</v>
      </c>
      <c r="Y2640" s="5">
        <f t="shared" si="1"/>
        <v>2007</v>
      </c>
      <c r="Z2640" s="5">
        <f t="shared" si="2"/>
        <v>2</v>
      </c>
      <c r="AA2640" s="5">
        <f t="shared" si="3"/>
        <v>14</v>
      </c>
      <c r="AB2640" s="5">
        <f t="shared" si="4"/>
        <v>2007</v>
      </c>
      <c r="AC2640" s="5">
        <f t="shared" si="5"/>
        <v>9</v>
      </c>
      <c r="AD2640" s="5">
        <f t="shared" si="6"/>
        <v>11</v>
      </c>
    </row>
    <row r="2641" ht="15.75" customHeight="1">
      <c r="A2641" s="3" t="s">
        <v>30</v>
      </c>
      <c r="B2641" s="3" t="s">
        <v>47</v>
      </c>
      <c r="C2641" s="3" t="s">
        <v>22602</v>
      </c>
      <c r="D2641" s="3" t="s">
        <v>22603</v>
      </c>
      <c r="E2641" s="3" t="s">
        <v>22604</v>
      </c>
      <c r="F2641" s="3" t="s">
        <v>22605</v>
      </c>
      <c r="G2641" s="3" t="s">
        <v>22606</v>
      </c>
      <c r="H2641" s="3" t="s">
        <v>22574</v>
      </c>
      <c r="I2641" s="3" t="s">
        <v>593</v>
      </c>
      <c r="J2641" s="3" t="s">
        <v>954</v>
      </c>
      <c r="K2641" s="3" t="s">
        <v>22607</v>
      </c>
      <c r="L2641" s="3" t="s">
        <v>22608</v>
      </c>
      <c r="M2641" s="3" t="s">
        <v>38</v>
      </c>
      <c r="N2641" s="3" t="s">
        <v>4771</v>
      </c>
      <c r="O2641" s="3" t="s">
        <v>7793</v>
      </c>
      <c r="P2641" s="4">
        <v>0.0</v>
      </c>
      <c r="Q2641" s="3" t="s">
        <v>38</v>
      </c>
      <c r="R2641" s="4">
        <v>6.0</v>
      </c>
      <c r="S2641" s="3" t="s">
        <v>22609</v>
      </c>
      <c r="T2641" s="3" t="s">
        <v>22610</v>
      </c>
      <c r="U2641" s="4">
        <v>1.0</v>
      </c>
      <c r="V2641" s="3" t="s">
        <v>38</v>
      </c>
      <c r="W2641" s="3" t="s">
        <v>38</v>
      </c>
      <c r="X2641" s="3" t="s">
        <v>22611</v>
      </c>
      <c r="Y2641" s="5">
        <f t="shared" si="1"/>
        <v>2007</v>
      </c>
      <c r="Z2641" s="5">
        <f t="shared" si="2"/>
        <v>2</v>
      </c>
      <c r="AA2641" s="5">
        <f t="shared" si="3"/>
        <v>13</v>
      </c>
      <c r="AB2641" s="5">
        <f t="shared" si="4"/>
        <v>2007</v>
      </c>
      <c r="AC2641" s="5">
        <f t="shared" si="5"/>
        <v>9</v>
      </c>
      <c r="AD2641" s="5">
        <f t="shared" si="6"/>
        <v>11</v>
      </c>
    </row>
    <row r="2642" ht="15.75" customHeight="1">
      <c r="A2642" s="3" t="s">
        <v>30</v>
      </c>
      <c r="B2642" s="3" t="s">
        <v>47</v>
      </c>
      <c r="C2642" s="3" t="s">
        <v>22612</v>
      </c>
      <c r="D2642" s="3" t="s">
        <v>22613</v>
      </c>
      <c r="E2642" s="3" t="s">
        <v>22614</v>
      </c>
      <c r="F2642" s="3" t="s">
        <v>22495</v>
      </c>
      <c r="G2642" s="3" t="s">
        <v>22615</v>
      </c>
      <c r="H2642" s="3" t="s">
        <v>22574</v>
      </c>
      <c r="I2642" s="3" t="s">
        <v>19127</v>
      </c>
      <c r="J2642" s="3" t="s">
        <v>1435</v>
      </c>
      <c r="K2642" s="3" t="s">
        <v>13978</v>
      </c>
      <c r="L2642" s="3" t="s">
        <v>312</v>
      </c>
      <c r="M2642" s="3" t="s">
        <v>30</v>
      </c>
      <c r="N2642" s="3" t="s">
        <v>22309</v>
      </c>
      <c r="O2642" s="3" t="s">
        <v>7793</v>
      </c>
      <c r="P2642" s="4">
        <v>0.0</v>
      </c>
      <c r="Q2642" s="3" t="s">
        <v>38</v>
      </c>
      <c r="R2642" s="4">
        <v>0.0</v>
      </c>
      <c r="S2642" s="3" t="s">
        <v>38</v>
      </c>
      <c r="T2642" s="3" t="s">
        <v>22616</v>
      </c>
      <c r="U2642" s="4">
        <v>1.0</v>
      </c>
      <c r="V2642" s="3" t="s">
        <v>38</v>
      </c>
      <c r="W2642" s="3" t="s">
        <v>38</v>
      </c>
      <c r="X2642" s="3" t="s">
        <v>22617</v>
      </c>
      <c r="Y2642" s="5">
        <f t="shared" si="1"/>
        <v>2007</v>
      </c>
      <c r="Z2642" s="5">
        <f t="shared" si="2"/>
        <v>3</v>
      </c>
      <c r="AA2642" s="5">
        <f t="shared" si="3"/>
        <v>30</v>
      </c>
      <c r="AB2642" s="5">
        <f t="shared" si="4"/>
        <v>2007</v>
      </c>
      <c r="AC2642" s="5">
        <f t="shared" si="5"/>
        <v>9</v>
      </c>
      <c r="AD2642" s="5">
        <f t="shared" si="6"/>
        <v>11</v>
      </c>
    </row>
    <row r="2643" ht="15.75" customHeight="1">
      <c r="A2643" s="3" t="s">
        <v>30</v>
      </c>
      <c r="B2643" s="3" t="s">
        <v>31</v>
      </c>
      <c r="C2643" s="3" t="s">
        <v>22618</v>
      </c>
      <c r="D2643" s="3" t="s">
        <v>22619</v>
      </c>
      <c r="E2643" s="3" t="s">
        <v>22620</v>
      </c>
      <c r="F2643" s="3" t="s">
        <v>22071</v>
      </c>
      <c r="G2643" s="3" t="s">
        <v>22621</v>
      </c>
      <c r="H2643" s="3" t="s">
        <v>22574</v>
      </c>
      <c r="I2643" s="3" t="s">
        <v>38</v>
      </c>
      <c r="J2643" s="3" t="s">
        <v>148</v>
      </c>
      <c r="K2643" s="3" t="s">
        <v>14071</v>
      </c>
      <c r="L2643" s="3" t="s">
        <v>38</v>
      </c>
      <c r="M2643" s="3" t="s">
        <v>38</v>
      </c>
      <c r="N2643" s="3" t="s">
        <v>151</v>
      </c>
      <c r="O2643" s="3" t="s">
        <v>800</v>
      </c>
      <c r="P2643" s="4">
        <v>0.0</v>
      </c>
      <c r="Q2643" s="3" t="s">
        <v>38</v>
      </c>
      <c r="R2643" s="4">
        <v>1.0</v>
      </c>
      <c r="S2643" s="3" t="s">
        <v>22622</v>
      </c>
      <c r="T2643" s="3" t="s">
        <v>22623</v>
      </c>
      <c r="U2643" s="4">
        <v>1.0</v>
      </c>
      <c r="V2643" s="3" t="s">
        <v>38</v>
      </c>
      <c r="W2643" s="3" t="s">
        <v>38</v>
      </c>
      <c r="X2643" s="3" t="s">
        <v>22624</v>
      </c>
      <c r="Y2643" s="5">
        <f t="shared" si="1"/>
        <v>2006</v>
      </c>
      <c r="Z2643" s="5">
        <f t="shared" si="2"/>
        <v>10</v>
      </c>
      <c r="AA2643" s="5">
        <f t="shared" si="3"/>
        <v>27</v>
      </c>
      <c r="AB2643" s="5">
        <f t="shared" si="4"/>
        <v>2007</v>
      </c>
      <c r="AC2643" s="5">
        <f t="shared" si="5"/>
        <v>9</v>
      </c>
      <c r="AD2643" s="5">
        <f t="shared" si="6"/>
        <v>11</v>
      </c>
    </row>
    <row r="2644" ht="15.75" customHeight="1">
      <c r="A2644" s="3" t="s">
        <v>30</v>
      </c>
      <c r="B2644" s="3" t="s">
        <v>31</v>
      </c>
      <c r="C2644" s="3" t="s">
        <v>22625</v>
      </c>
      <c r="D2644" s="3" t="s">
        <v>22626</v>
      </c>
      <c r="E2644" s="3" t="s">
        <v>22627</v>
      </c>
      <c r="F2644" s="3" t="s">
        <v>22628</v>
      </c>
      <c r="G2644" s="3" t="s">
        <v>22629</v>
      </c>
      <c r="H2644" s="3" t="s">
        <v>22630</v>
      </c>
      <c r="I2644" s="3" t="s">
        <v>78</v>
      </c>
      <c r="J2644" s="3" t="s">
        <v>118</v>
      </c>
      <c r="K2644" s="3" t="s">
        <v>22631</v>
      </c>
      <c r="L2644" s="3" t="s">
        <v>22632</v>
      </c>
      <c r="M2644" s="3" t="s">
        <v>30</v>
      </c>
      <c r="N2644" s="3" t="s">
        <v>22633</v>
      </c>
      <c r="O2644" s="3" t="s">
        <v>1786</v>
      </c>
      <c r="P2644" s="4">
        <v>0.0</v>
      </c>
      <c r="Q2644" s="3" t="s">
        <v>38</v>
      </c>
      <c r="R2644" s="4">
        <v>0.0</v>
      </c>
      <c r="S2644" s="3" t="s">
        <v>38</v>
      </c>
      <c r="T2644" s="3" t="s">
        <v>22634</v>
      </c>
      <c r="U2644" s="4">
        <v>1.0</v>
      </c>
      <c r="V2644" s="3" t="s">
        <v>38</v>
      </c>
      <c r="W2644" s="3" t="s">
        <v>38</v>
      </c>
      <c r="X2644" s="3" t="s">
        <v>22635</v>
      </c>
      <c r="Y2644" s="5">
        <f t="shared" si="1"/>
        <v>2001</v>
      </c>
      <c r="Z2644" s="5">
        <f t="shared" si="2"/>
        <v>9</v>
      </c>
      <c r="AA2644" s="5">
        <f t="shared" si="3"/>
        <v>28</v>
      </c>
      <c r="AB2644" s="5">
        <f t="shared" si="4"/>
        <v>2007</v>
      </c>
      <c r="AC2644" s="5">
        <f t="shared" si="5"/>
        <v>9</v>
      </c>
      <c r="AD2644" s="5">
        <f t="shared" si="6"/>
        <v>1</v>
      </c>
    </row>
    <row r="2645" ht="15.75" customHeight="1">
      <c r="A2645" s="3" t="s">
        <v>30</v>
      </c>
      <c r="B2645" s="3" t="s">
        <v>47</v>
      </c>
      <c r="C2645" s="3" t="s">
        <v>22636</v>
      </c>
      <c r="D2645" s="3" t="s">
        <v>22637</v>
      </c>
      <c r="E2645" s="3" t="s">
        <v>22638</v>
      </c>
      <c r="F2645" s="3" t="s">
        <v>22639</v>
      </c>
      <c r="G2645" s="3" t="s">
        <v>22640</v>
      </c>
      <c r="H2645" s="3" t="s">
        <v>22630</v>
      </c>
      <c r="I2645" s="3" t="s">
        <v>19127</v>
      </c>
      <c r="J2645" s="3" t="s">
        <v>1435</v>
      </c>
      <c r="K2645" s="3" t="s">
        <v>14573</v>
      </c>
      <c r="L2645" s="3" t="s">
        <v>14574</v>
      </c>
      <c r="M2645" s="3" t="s">
        <v>30</v>
      </c>
      <c r="N2645" s="3" t="s">
        <v>22309</v>
      </c>
      <c r="O2645" s="3" t="s">
        <v>22641</v>
      </c>
      <c r="P2645" s="4">
        <v>0.0</v>
      </c>
      <c r="Q2645" s="3" t="s">
        <v>38</v>
      </c>
      <c r="R2645" s="4">
        <v>1.0</v>
      </c>
      <c r="S2645" s="3" t="s">
        <v>22642</v>
      </c>
      <c r="T2645" s="3" t="s">
        <v>22643</v>
      </c>
      <c r="U2645" s="4">
        <v>1.0</v>
      </c>
      <c r="V2645" s="3" t="s">
        <v>38</v>
      </c>
      <c r="W2645" s="3" t="s">
        <v>38</v>
      </c>
      <c r="X2645" s="3" t="s">
        <v>22644</v>
      </c>
      <c r="Y2645" s="5">
        <f t="shared" si="1"/>
        <v>2007</v>
      </c>
      <c r="Z2645" s="5">
        <f t="shared" si="2"/>
        <v>4</v>
      </c>
      <c r="AA2645" s="5">
        <f t="shared" si="3"/>
        <v>13</v>
      </c>
      <c r="AB2645" s="5">
        <f t="shared" si="4"/>
        <v>2007</v>
      </c>
      <c r="AC2645" s="5">
        <f t="shared" si="5"/>
        <v>9</v>
      </c>
      <c r="AD2645" s="5">
        <f t="shared" si="6"/>
        <v>1</v>
      </c>
    </row>
    <row r="2646" ht="15.75" customHeight="1">
      <c r="A2646" s="3" t="s">
        <v>30</v>
      </c>
      <c r="B2646" s="3" t="s">
        <v>31</v>
      </c>
      <c r="C2646" s="3" t="s">
        <v>22645</v>
      </c>
      <c r="D2646" s="3" t="s">
        <v>22646</v>
      </c>
      <c r="E2646" s="3" t="s">
        <v>22647</v>
      </c>
      <c r="F2646" s="3" t="s">
        <v>22648</v>
      </c>
      <c r="G2646" s="3" t="s">
        <v>38</v>
      </c>
      <c r="H2646" s="3" t="s">
        <v>38</v>
      </c>
      <c r="I2646" s="3" t="s">
        <v>856</v>
      </c>
      <c r="J2646" s="3" t="s">
        <v>118</v>
      </c>
      <c r="K2646" s="3" t="s">
        <v>22649</v>
      </c>
      <c r="L2646" s="3" t="s">
        <v>22650</v>
      </c>
      <c r="M2646" s="3" t="s">
        <v>38</v>
      </c>
      <c r="N2646" s="3" t="s">
        <v>20674</v>
      </c>
      <c r="O2646" s="3" t="s">
        <v>22651</v>
      </c>
      <c r="P2646" s="4">
        <v>4.0</v>
      </c>
      <c r="Q2646" s="3" t="s">
        <v>22652</v>
      </c>
      <c r="R2646" s="4">
        <v>0.0</v>
      </c>
      <c r="S2646" s="3" t="s">
        <v>38</v>
      </c>
      <c r="T2646" s="3" t="s">
        <v>22653</v>
      </c>
      <c r="U2646" s="4">
        <v>2.0</v>
      </c>
      <c r="V2646" s="3" t="s">
        <v>38</v>
      </c>
      <c r="W2646" s="3" t="s">
        <v>38</v>
      </c>
      <c r="X2646" s="3" t="s">
        <v>22654</v>
      </c>
      <c r="Y2646" s="5">
        <f t="shared" si="1"/>
        <v>2006</v>
      </c>
      <c r="Z2646" s="5">
        <f t="shared" si="2"/>
        <v>2</v>
      </c>
      <c r="AA2646" s="5">
        <f t="shared" si="3"/>
        <v>24</v>
      </c>
      <c r="AB2646" s="5">
        <f t="shared" si="4"/>
        <v>0</v>
      </c>
      <c r="AC2646" s="5">
        <f t="shared" si="5"/>
        <v>0</v>
      </c>
      <c r="AD2646" s="5">
        <f t="shared" si="6"/>
        <v>0</v>
      </c>
    </row>
    <row r="2647" ht="15.75" customHeight="1">
      <c r="A2647" s="3" t="s">
        <v>30</v>
      </c>
      <c r="B2647" s="3" t="s">
        <v>47</v>
      </c>
      <c r="C2647" s="3" t="s">
        <v>5219</v>
      </c>
      <c r="D2647" s="3" t="s">
        <v>22655</v>
      </c>
      <c r="E2647" s="3" t="s">
        <v>22656</v>
      </c>
      <c r="F2647" s="3" t="s">
        <v>22657</v>
      </c>
      <c r="G2647" s="3" t="s">
        <v>22658</v>
      </c>
      <c r="H2647" s="3" t="s">
        <v>22659</v>
      </c>
      <c r="I2647" s="3" t="s">
        <v>78</v>
      </c>
      <c r="J2647" s="3" t="s">
        <v>118</v>
      </c>
      <c r="K2647" s="3" t="s">
        <v>22660</v>
      </c>
      <c r="L2647" s="3" t="s">
        <v>22661</v>
      </c>
      <c r="M2647" s="3" t="s">
        <v>38</v>
      </c>
      <c r="N2647" s="3" t="s">
        <v>7547</v>
      </c>
      <c r="O2647" s="3" t="s">
        <v>22662</v>
      </c>
      <c r="P2647" s="4">
        <v>0.0</v>
      </c>
      <c r="Q2647" s="3" t="s">
        <v>38</v>
      </c>
      <c r="R2647" s="4">
        <v>2.0</v>
      </c>
      <c r="S2647" s="3" t="s">
        <v>22663</v>
      </c>
      <c r="T2647" s="3" t="s">
        <v>22664</v>
      </c>
      <c r="U2647" s="4">
        <v>2.0</v>
      </c>
      <c r="V2647" s="3" t="s">
        <v>38</v>
      </c>
      <c r="W2647" s="3" t="s">
        <v>38</v>
      </c>
      <c r="X2647" s="3" t="s">
        <v>22665</v>
      </c>
      <c r="Y2647" s="5">
        <f t="shared" si="1"/>
        <v>2007</v>
      </c>
      <c r="Z2647" s="5">
        <f t="shared" si="2"/>
        <v>1</v>
      </c>
      <c r="AA2647" s="5">
        <f t="shared" si="3"/>
        <v>9</v>
      </c>
      <c r="AB2647" s="5">
        <f t="shared" si="4"/>
        <v>2007</v>
      </c>
      <c r="AC2647" s="5">
        <f t="shared" si="5"/>
        <v>8</v>
      </c>
      <c r="AD2647" s="5">
        <f t="shared" si="6"/>
        <v>21</v>
      </c>
    </row>
    <row r="2648" ht="15.75" customHeight="1">
      <c r="A2648" s="3" t="s">
        <v>30</v>
      </c>
      <c r="B2648" s="3" t="s">
        <v>47</v>
      </c>
      <c r="C2648" s="3" t="s">
        <v>22500</v>
      </c>
      <c r="D2648" s="3" t="s">
        <v>22666</v>
      </c>
      <c r="E2648" s="3" t="s">
        <v>22667</v>
      </c>
      <c r="F2648" s="3" t="s">
        <v>21019</v>
      </c>
      <c r="G2648" s="3" t="s">
        <v>22668</v>
      </c>
      <c r="H2648" s="3" t="s">
        <v>22659</v>
      </c>
      <c r="I2648" s="3" t="s">
        <v>147</v>
      </c>
      <c r="J2648" s="3" t="s">
        <v>148</v>
      </c>
      <c r="K2648" s="3" t="s">
        <v>21993</v>
      </c>
      <c r="L2648" s="3" t="s">
        <v>14071</v>
      </c>
      <c r="M2648" s="3" t="s">
        <v>30</v>
      </c>
      <c r="N2648" s="3" t="s">
        <v>151</v>
      </c>
      <c r="O2648" s="3" t="s">
        <v>3221</v>
      </c>
      <c r="P2648" s="4">
        <v>0.0</v>
      </c>
      <c r="Q2648" s="3" t="s">
        <v>38</v>
      </c>
      <c r="R2648" s="4">
        <v>1.0</v>
      </c>
      <c r="S2648" s="3" t="s">
        <v>22669</v>
      </c>
      <c r="T2648" s="3" t="s">
        <v>22670</v>
      </c>
      <c r="U2648" s="4">
        <v>1.0</v>
      </c>
      <c r="V2648" s="3" t="s">
        <v>38</v>
      </c>
      <c r="W2648" s="3" t="s">
        <v>38</v>
      </c>
      <c r="X2648" s="3" t="s">
        <v>22671</v>
      </c>
      <c r="Y2648" s="5">
        <f t="shared" si="1"/>
        <v>2007</v>
      </c>
      <c r="Z2648" s="5">
        <f t="shared" si="2"/>
        <v>3</v>
      </c>
      <c r="AA2648" s="5">
        <f t="shared" si="3"/>
        <v>21</v>
      </c>
      <c r="AB2648" s="5">
        <f t="shared" si="4"/>
        <v>2007</v>
      </c>
      <c r="AC2648" s="5">
        <f t="shared" si="5"/>
        <v>8</v>
      </c>
      <c r="AD2648" s="5">
        <f t="shared" si="6"/>
        <v>21</v>
      </c>
    </row>
    <row r="2649" ht="15.75" customHeight="1">
      <c r="A2649" s="3" t="s">
        <v>30</v>
      </c>
      <c r="B2649" s="3" t="s">
        <v>47</v>
      </c>
      <c r="C2649" s="3" t="s">
        <v>22672</v>
      </c>
      <c r="D2649" s="3" t="s">
        <v>22673</v>
      </c>
      <c r="E2649" s="3" t="s">
        <v>22674</v>
      </c>
      <c r="F2649" s="3" t="s">
        <v>21954</v>
      </c>
      <c r="G2649" s="3" t="s">
        <v>22675</v>
      </c>
      <c r="H2649" s="3" t="s">
        <v>22659</v>
      </c>
      <c r="I2649" s="3" t="s">
        <v>8279</v>
      </c>
      <c r="J2649" s="3" t="s">
        <v>11829</v>
      </c>
      <c r="K2649" s="3" t="s">
        <v>22676</v>
      </c>
      <c r="L2649" s="3" t="s">
        <v>8282</v>
      </c>
      <c r="M2649" s="3" t="s">
        <v>38</v>
      </c>
      <c r="N2649" s="3" t="s">
        <v>38</v>
      </c>
      <c r="O2649" s="3" t="s">
        <v>7793</v>
      </c>
      <c r="P2649" s="4">
        <v>0.0</v>
      </c>
      <c r="Q2649" s="3" t="s">
        <v>38</v>
      </c>
      <c r="R2649" s="4">
        <v>1.0</v>
      </c>
      <c r="S2649" s="3" t="s">
        <v>22677</v>
      </c>
      <c r="T2649" s="3" t="s">
        <v>22678</v>
      </c>
      <c r="U2649" s="4">
        <v>1.0</v>
      </c>
      <c r="V2649" s="3" t="s">
        <v>38</v>
      </c>
      <c r="W2649" s="3" t="s">
        <v>38</v>
      </c>
      <c r="X2649" s="3" t="s">
        <v>22679</v>
      </c>
      <c r="Y2649" s="5">
        <f t="shared" si="1"/>
        <v>2007</v>
      </c>
      <c r="Z2649" s="5">
        <f t="shared" si="2"/>
        <v>1</v>
      </c>
      <c r="AA2649" s="5">
        <f t="shared" si="3"/>
        <v>31</v>
      </c>
      <c r="AB2649" s="5">
        <f t="shared" si="4"/>
        <v>2007</v>
      </c>
      <c r="AC2649" s="5">
        <f t="shared" si="5"/>
        <v>8</v>
      </c>
      <c r="AD2649" s="5">
        <f t="shared" si="6"/>
        <v>21</v>
      </c>
    </row>
    <row r="2650" ht="15.75" customHeight="1">
      <c r="A2650" s="3" t="s">
        <v>30</v>
      </c>
      <c r="B2650" s="3" t="s">
        <v>31</v>
      </c>
      <c r="C2650" s="3" t="s">
        <v>22680</v>
      </c>
      <c r="D2650" s="3" t="s">
        <v>22681</v>
      </c>
      <c r="E2650" s="3" t="s">
        <v>22682</v>
      </c>
      <c r="F2650" s="3" t="s">
        <v>22271</v>
      </c>
      <c r="G2650" s="3" t="s">
        <v>22683</v>
      </c>
      <c r="H2650" s="3" t="s">
        <v>22659</v>
      </c>
      <c r="I2650" s="3" t="s">
        <v>38</v>
      </c>
      <c r="J2650" s="3" t="s">
        <v>148</v>
      </c>
      <c r="K2650" s="3" t="s">
        <v>14071</v>
      </c>
      <c r="L2650" s="3" t="s">
        <v>38</v>
      </c>
      <c r="M2650" s="3" t="s">
        <v>38</v>
      </c>
      <c r="N2650" s="3" t="s">
        <v>151</v>
      </c>
      <c r="O2650" s="3" t="s">
        <v>800</v>
      </c>
      <c r="P2650" s="4">
        <v>0.0</v>
      </c>
      <c r="Q2650" s="3" t="s">
        <v>38</v>
      </c>
      <c r="R2650" s="4">
        <v>2.0</v>
      </c>
      <c r="S2650" s="3" t="s">
        <v>22684</v>
      </c>
      <c r="T2650" s="3" t="s">
        <v>22685</v>
      </c>
      <c r="U2650" s="4">
        <v>1.0</v>
      </c>
      <c r="V2650" s="3" t="s">
        <v>38</v>
      </c>
      <c r="W2650" s="3" t="s">
        <v>38</v>
      </c>
      <c r="X2650" s="3" t="s">
        <v>22686</v>
      </c>
      <c r="Y2650" s="5">
        <f t="shared" si="1"/>
        <v>2006</v>
      </c>
      <c r="Z2650" s="5">
        <f t="shared" si="2"/>
        <v>5</v>
      </c>
      <c r="AA2650" s="5">
        <f t="shared" si="3"/>
        <v>18</v>
      </c>
      <c r="AB2650" s="5">
        <f t="shared" si="4"/>
        <v>2007</v>
      </c>
      <c r="AC2650" s="5">
        <f t="shared" si="5"/>
        <v>8</v>
      </c>
      <c r="AD2650" s="5">
        <f t="shared" si="6"/>
        <v>21</v>
      </c>
    </row>
    <row r="2651" ht="15.75" customHeight="1">
      <c r="A2651" s="3" t="s">
        <v>30</v>
      </c>
      <c r="B2651" s="3" t="s">
        <v>31</v>
      </c>
      <c r="C2651" s="3" t="s">
        <v>22687</v>
      </c>
      <c r="D2651" s="3" t="s">
        <v>22688</v>
      </c>
      <c r="E2651" s="3" t="s">
        <v>22689</v>
      </c>
      <c r="F2651" s="3" t="s">
        <v>22690</v>
      </c>
      <c r="G2651" s="3" t="s">
        <v>38</v>
      </c>
      <c r="H2651" s="3" t="s">
        <v>38</v>
      </c>
      <c r="I2651" s="3" t="s">
        <v>78</v>
      </c>
      <c r="J2651" s="3" t="s">
        <v>118</v>
      </c>
      <c r="K2651" s="3" t="s">
        <v>21845</v>
      </c>
      <c r="L2651" s="3" t="s">
        <v>21846</v>
      </c>
      <c r="M2651" s="3" t="s">
        <v>38</v>
      </c>
      <c r="N2651" s="3" t="s">
        <v>11431</v>
      </c>
      <c r="O2651" s="3" t="s">
        <v>22691</v>
      </c>
      <c r="P2651" s="4">
        <v>0.0</v>
      </c>
      <c r="Q2651" s="3" t="s">
        <v>38</v>
      </c>
      <c r="R2651" s="4">
        <v>0.0</v>
      </c>
      <c r="S2651" s="3" t="s">
        <v>38</v>
      </c>
      <c r="T2651" s="3" t="s">
        <v>22692</v>
      </c>
      <c r="U2651" s="4">
        <v>2.0</v>
      </c>
      <c r="V2651" s="3" t="s">
        <v>38</v>
      </c>
      <c r="W2651" s="3" t="s">
        <v>38</v>
      </c>
      <c r="X2651" s="3" t="s">
        <v>22693</v>
      </c>
      <c r="Y2651" s="5">
        <f t="shared" si="1"/>
        <v>2006</v>
      </c>
      <c r="Z2651" s="5">
        <f t="shared" si="2"/>
        <v>2</v>
      </c>
      <c r="AA2651" s="5">
        <f t="shared" si="3"/>
        <v>15</v>
      </c>
      <c r="AB2651" s="5">
        <f t="shared" si="4"/>
        <v>0</v>
      </c>
      <c r="AC2651" s="5">
        <f t="shared" si="5"/>
        <v>0</v>
      </c>
      <c r="AD2651" s="5">
        <f t="shared" si="6"/>
        <v>0</v>
      </c>
    </row>
    <row r="2652" ht="15.75" customHeight="1">
      <c r="A2652" s="3" t="s">
        <v>30</v>
      </c>
      <c r="B2652" s="3" t="s">
        <v>31</v>
      </c>
      <c r="C2652" s="3" t="s">
        <v>22694</v>
      </c>
      <c r="D2652" s="3" t="s">
        <v>22695</v>
      </c>
      <c r="E2652" s="3" t="s">
        <v>22696</v>
      </c>
      <c r="F2652" s="3" t="s">
        <v>22697</v>
      </c>
      <c r="G2652" s="3" t="s">
        <v>38</v>
      </c>
      <c r="H2652" s="3" t="s">
        <v>38</v>
      </c>
      <c r="I2652" s="3" t="s">
        <v>78</v>
      </c>
      <c r="J2652" s="3" t="s">
        <v>118</v>
      </c>
      <c r="K2652" s="3" t="s">
        <v>22698</v>
      </c>
      <c r="L2652" s="3" t="s">
        <v>22699</v>
      </c>
      <c r="M2652" s="3" t="s">
        <v>38</v>
      </c>
      <c r="N2652" s="3" t="s">
        <v>8981</v>
      </c>
      <c r="O2652" s="3" t="s">
        <v>22700</v>
      </c>
      <c r="P2652" s="4">
        <v>0.0</v>
      </c>
      <c r="Q2652" s="3" t="s">
        <v>38</v>
      </c>
      <c r="R2652" s="4">
        <v>0.0</v>
      </c>
      <c r="S2652" s="3" t="s">
        <v>38</v>
      </c>
      <c r="T2652" s="3" t="s">
        <v>22701</v>
      </c>
      <c r="U2652" s="4">
        <v>3.0</v>
      </c>
      <c r="V2652" s="3" t="s">
        <v>38</v>
      </c>
      <c r="W2652" s="3" t="s">
        <v>38</v>
      </c>
      <c r="X2652" s="3" t="s">
        <v>22702</v>
      </c>
      <c r="Y2652" s="5">
        <f t="shared" si="1"/>
        <v>2006</v>
      </c>
      <c r="Z2652" s="5">
        <f t="shared" si="2"/>
        <v>2</v>
      </c>
      <c r="AA2652" s="5">
        <f t="shared" si="3"/>
        <v>8</v>
      </c>
      <c r="AB2652" s="5">
        <f t="shared" si="4"/>
        <v>0</v>
      </c>
      <c r="AC2652" s="5">
        <f t="shared" si="5"/>
        <v>0</v>
      </c>
      <c r="AD2652" s="5">
        <f t="shared" si="6"/>
        <v>0</v>
      </c>
    </row>
    <row r="2653" ht="15.75" customHeight="1">
      <c r="A2653" s="3" t="s">
        <v>30</v>
      </c>
      <c r="B2653" s="3" t="s">
        <v>31</v>
      </c>
      <c r="C2653" s="3" t="s">
        <v>22703</v>
      </c>
      <c r="D2653" s="3" t="s">
        <v>22704</v>
      </c>
      <c r="E2653" s="3" t="s">
        <v>22705</v>
      </c>
      <c r="F2653" s="3" t="s">
        <v>22697</v>
      </c>
      <c r="G2653" s="3" t="s">
        <v>38</v>
      </c>
      <c r="H2653" s="3" t="s">
        <v>38</v>
      </c>
      <c r="I2653" s="3" t="s">
        <v>78</v>
      </c>
      <c r="J2653" s="3" t="s">
        <v>118</v>
      </c>
      <c r="K2653" s="3" t="s">
        <v>22706</v>
      </c>
      <c r="L2653" s="3" t="s">
        <v>22707</v>
      </c>
      <c r="M2653" s="3" t="s">
        <v>38</v>
      </c>
      <c r="N2653" s="3" t="s">
        <v>11431</v>
      </c>
      <c r="O2653" s="3" t="s">
        <v>22708</v>
      </c>
      <c r="P2653" s="4">
        <v>3.0</v>
      </c>
      <c r="Q2653" s="3" t="s">
        <v>22709</v>
      </c>
      <c r="R2653" s="4">
        <v>0.0</v>
      </c>
      <c r="S2653" s="3" t="s">
        <v>38</v>
      </c>
      <c r="T2653" s="3" t="s">
        <v>22710</v>
      </c>
      <c r="U2653" s="4">
        <v>2.0</v>
      </c>
      <c r="V2653" s="3" t="s">
        <v>38</v>
      </c>
      <c r="W2653" s="3" t="s">
        <v>38</v>
      </c>
      <c r="X2653" s="3" t="s">
        <v>22711</v>
      </c>
      <c r="Y2653" s="5">
        <f t="shared" si="1"/>
        <v>2006</v>
      </c>
      <c r="Z2653" s="5">
        <f t="shared" si="2"/>
        <v>2</v>
      </c>
      <c r="AA2653" s="5">
        <f t="shared" si="3"/>
        <v>8</v>
      </c>
      <c r="AB2653" s="5">
        <f t="shared" si="4"/>
        <v>0</v>
      </c>
      <c r="AC2653" s="5">
        <f t="shared" si="5"/>
        <v>0</v>
      </c>
      <c r="AD2653" s="5">
        <f t="shared" si="6"/>
        <v>0</v>
      </c>
    </row>
    <row r="2654" ht="15.75" customHeight="1">
      <c r="A2654" s="3" t="s">
        <v>30</v>
      </c>
      <c r="B2654" s="3" t="s">
        <v>47</v>
      </c>
      <c r="C2654" s="3" t="s">
        <v>22712</v>
      </c>
      <c r="D2654" s="3" t="s">
        <v>22713</v>
      </c>
      <c r="E2654" s="3" t="s">
        <v>22714</v>
      </c>
      <c r="F2654" s="3" t="s">
        <v>22715</v>
      </c>
      <c r="G2654" s="3" t="s">
        <v>22716</v>
      </c>
      <c r="H2654" s="3" t="s">
        <v>22717</v>
      </c>
      <c r="I2654" s="3" t="s">
        <v>856</v>
      </c>
      <c r="J2654" s="3" t="s">
        <v>118</v>
      </c>
      <c r="K2654" s="3" t="s">
        <v>22718</v>
      </c>
      <c r="L2654" s="3" t="s">
        <v>22719</v>
      </c>
      <c r="M2654" s="3" t="s">
        <v>38</v>
      </c>
      <c r="N2654" s="3" t="s">
        <v>7547</v>
      </c>
      <c r="O2654" s="3" t="s">
        <v>22720</v>
      </c>
      <c r="P2654" s="4">
        <v>0.0</v>
      </c>
      <c r="Q2654" s="3" t="s">
        <v>38</v>
      </c>
      <c r="R2654" s="4">
        <v>0.0</v>
      </c>
      <c r="S2654" s="3" t="s">
        <v>38</v>
      </c>
      <c r="T2654" s="3" t="s">
        <v>22721</v>
      </c>
      <c r="U2654" s="4">
        <v>2.0</v>
      </c>
      <c r="V2654" s="3" t="s">
        <v>38</v>
      </c>
      <c r="W2654" s="3" t="s">
        <v>38</v>
      </c>
      <c r="X2654" s="3" t="s">
        <v>22722</v>
      </c>
      <c r="Y2654" s="5">
        <f t="shared" si="1"/>
        <v>2007</v>
      </c>
      <c r="Z2654" s="5">
        <f t="shared" si="2"/>
        <v>1</v>
      </c>
      <c r="AA2654" s="5">
        <f t="shared" si="3"/>
        <v>10</v>
      </c>
      <c r="AB2654" s="5">
        <f t="shared" si="4"/>
        <v>2007</v>
      </c>
      <c r="AC2654" s="5">
        <f t="shared" si="5"/>
        <v>8</v>
      </c>
      <c r="AD2654" s="5">
        <f t="shared" si="6"/>
        <v>11</v>
      </c>
    </row>
    <row r="2655" ht="15.75" customHeight="1">
      <c r="A2655" s="3" t="s">
        <v>30</v>
      </c>
      <c r="B2655" s="3" t="s">
        <v>47</v>
      </c>
      <c r="C2655" s="3" t="s">
        <v>22723</v>
      </c>
      <c r="D2655" s="3" t="s">
        <v>22724</v>
      </c>
      <c r="E2655" s="3" t="s">
        <v>22725</v>
      </c>
      <c r="F2655" s="3" t="s">
        <v>21199</v>
      </c>
      <c r="G2655" s="3" t="s">
        <v>22726</v>
      </c>
      <c r="H2655" s="3" t="s">
        <v>22717</v>
      </c>
      <c r="I2655" s="3" t="s">
        <v>19127</v>
      </c>
      <c r="J2655" s="3" t="s">
        <v>1435</v>
      </c>
      <c r="K2655" s="3" t="s">
        <v>22727</v>
      </c>
      <c r="L2655" s="3" t="s">
        <v>22728</v>
      </c>
      <c r="M2655" s="3" t="s">
        <v>30</v>
      </c>
      <c r="N2655" s="3" t="s">
        <v>22556</v>
      </c>
      <c r="O2655" s="3" t="s">
        <v>22729</v>
      </c>
      <c r="P2655" s="4">
        <v>0.0</v>
      </c>
      <c r="Q2655" s="3" t="s">
        <v>38</v>
      </c>
      <c r="R2655" s="4">
        <v>1.0</v>
      </c>
      <c r="S2655" s="3" t="s">
        <v>22730</v>
      </c>
      <c r="T2655" s="3" t="s">
        <v>22731</v>
      </c>
      <c r="U2655" s="4">
        <v>1.0</v>
      </c>
      <c r="V2655" s="3" t="s">
        <v>38</v>
      </c>
      <c r="W2655" s="3" t="s">
        <v>38</v>
      </c>
      <c r="X2655" s="3" t="s">
        <v>22732</v>
      </c>
      <c r="Y2655" s="5">
        <f t="shared" si="1"/>
        <v>2007</v>
      </c>
      <c r="Z2655" s="5">
        <f t="shared" si="2"/>
        <v>2</v>
      </c>
      <c r="AA2655" s="5">
        <f t="shared" si="3"/>
        <v>16</v>
      </c>
      <c r="AB2655" s="5">
        <f t="shared" si="4"/>
        <v>2007</v>
      </c>
      <c r="AC2655" s="5">
        <f t="shared" si="5"/>
        <v>8</v>
      </c>
      <c r="AD2655" s="5">
        <f t="shared" si="6"/>
        <v>11</v>
      </c>
    </row>
    <row r="2656" ht="15.75" customHeight="1">
      <c r="A2656" s="3" t="s">
        <v>30</v>
      </c>
      <c r="B2656" s="3" t="s">
        <v>47</v>
      </c>
      <c r="C2656" s="3" t="s">
        <v>22733</v>
      </c>
      <c r="D2656" s="3" t="s">
        <v>22734</v>
      </c>
      <c r="E2656" s="3" t="s">
        <v>22735</v>
      </c>
      <c r="F2656" s="3" t="s">
        <v>22210</v>
      </c>
      <c r="G2656" s="3" t="s">
        <v>22736</v>
      </c>
      <c r="H2656" s="3" t="s">
        <v>22717</v>
      </c>
      <c r="I2656" s="3" t="s">
        <v>11540</v>
      </c>
      <c r="J2656" s="3" t="s">
        <v>11541</v>
      </c>
      <c r="K2656" s="3" t="s">
        <v>22737</v>
      </c>
      <c r="L2656" s="3" t="s">
        <v>22738</v>
      </c>
      <c r="M2656" s="3" t="s">
        <v>38</v>
      </c>
      <c r="N2656" s="3" t="s">
        <v>38</v>
      </c>
      <c r="O2656" s="3" t="s">
        <v>22739</v>
      </c>
      <c r="P2656" s="4">
        <v>0.0</v>
      </c>
      <c r="Q2656" s="3" t="s">
        <v>38</v>
      </c>
      <c r="R2656" s="4">
        <v>2.0</v>
      </c>
      <c r="S2656" s="3" t="s">
        <v>22740</v>
      </c>
      <c r="T2656" s="3" t="s">
        <v>22741</v>
      </c>
      <c r="U2656" s="4">
        <v>1.0</v>
      </c>
      <c r="V2656" s="3" t="s">
        <v>38</v>
      </c>
      <c r="W2656" s="3" t="s">
        <v>38</v>
      </c>
      <c r="X2656" s="3" t="s">
        <v>22742</v>
      </c>
      <c r="Y2656" s="5">
        <f t="shared" si="1"/>
        <v>2007</v>
      </c>
      <c r="Z2656" s="5">
        <f t="shared" si="2"/>
        <v>1</v>
      </c>
      <c r="AA2656" s="5">
        <f t="shared" si="3"/>
        <v>5</v>
      </c>
      <c r="AB2656" s="5">
        <f t="shared" si="4"/>
        <v>2007</v>
      </c>
      <c r="AC2656" s="5">
        <f t="shared" si="5"/>
        <v>8</v>
      </c>
      <c r="AD2656" s="5">
        <f t="shared" si="6"/>
        <v>11</v>
      </c>
    </row>
    <row r="2657" ht="15.75" customHeight="1">
      <c r="A2657" s="3" t="s">
        <v>30</v>
      </c>
      <c r="B2657" s="3" t="s">
        <v>47</v>
      </c>
      <c r="C2657" s="3" t="s">
        <v>22743</v>
      </c>
      <c r="D2657" s="3" t="s">
        <v>22744</v>
      </c>
      <c r="E2657" s="3" t="s">
        <v>22745</v>
      </c>
      <c r="F2657" s="3" t="s">
        <v>22746</v>
      </c>
      <c r="G2657" s="3" t="s">
        <v>22747</v>
      </c>
      <c r="H2657" s="3" t="s">
        <v>22717</v>
      </c>
      <c r="I2657" s="3" t="s">
        <v>856</v>
      </c>
      <c r="J2657" s="3" t="s">
        <v>118</v>
      </c>
      <c r="K2657" s="3" t="s">
        <v>22748</v>
      </c>
      <c r="L2657" s="3" t="s">
        <v>22749</v>
      </c>
      <c r="M2657" s="3" t="s">
        <v>38</v>
      </c>
      <c r="N2657" s="3" t="s">
        <v>7547</v>
      </c>
      <c r="O2657" s="3" t="s">
        <v>19500</v>
      </c>
      <c r="P2657" s="4">
        <v>0.0</v>
      </c>
      <c r="Q2657" s="3" t="s">
        <v>38</v>
      </c>
      <c r="R2657" s="4">
        <v>0.0</v>
      </c>
      <c r="S2657" s="3" t="s">
        <v>38</v>
      </c>
      <c r="T2657" s="3" t="s">
        <v>22750</v>
      </c>
      <c r="U2657" s="4">
        <v>2.0</v>
      </c>
      <c r="V2657" s="3" t="s">
        <v>38</v>
      </c>
      <c r="W2657" s="3" t="s">
        <v>38</v>
      </c>
      <c r="X2657" s="3" t="s">
        <v>22751</v>
      </c>
      <c r="Y2657" s="5">
        <f t="shared" si="1"/>
        <v>2007</v>
      </c>
      <c r="Z2657" s="5">
        <f t="shared" si="2"/>
        <v>1</v>
      </c>
      <c r="AA2657" s="5">
        <f t="shared" si="3"/>
        <v>29</v>
      </c>
      <c r="AB2657" s="5">
        <f t="shared" si="4"/>
        <v>2007</v>
      </c>
      <c r="AC2657" s="5">
        <f t="shared" si="5"/>
        <v>8</v>
      </c>
      <c r="AD2657" s="5">
        <f t="shared" si="6"/>
        <v>11</v>
      </c>
    </row>
    <row r="2658" ht="15.75" customHeight="1">
      <c r="A2658" s="3" t="s">
        <v>30</v>
      </c>
      <c r="B2658" s="3" t="s">
        <v>47</v>
      </c>
      <c r="C2658" s="3" t="s">
        <v>22752</v>
      </c>
      <c r="D2658" s="3" t="s">
        <v>22753</v>
      </c>
      <c r="E2658" s="3" t="s">
        <v>22754</v>
      </c>
      <c r="F2658" s="3" t="s">
        <v>21199</v>
      </c>
      <c r="G2658" s="3" t="s">
        <v>22755</v>
      </c>
      <c r="H2658" s="3" t="s">
        <v>22717</v>
      </c>
      <c r="I2658" s="3" t="s">
        <v>78</v>
      </c>
      <c r="J2658" s="3" t="s">
        <v>118</v>
      </c>
      <c r="K2658" s="3" t="s">
        <v>22518</v>
      </c>
      <c r="L2658" s="3" t="s">
        <v>22519</v>
      </c>
      <c r="M2658" s="3" t="s">
        <v>38</v>
      </c>
      <c r="N2658" s="3" t="s">
        <v>642</v>
      </c>
      <c r="O2658" s="3" t="s">
        <v>22756</v>
      </c>
      <c r="P2658" s="4">
        <v>0.0</v>
      </c>
      <c r="Q2658" s="3" t="s">
        <v>38</v>
      </c>
      <c r="R2658" s="4">
        <v>0.0</v>
      </c>
      <c r="S2658" s="3" t="s">
        <v>38</v>
      </c>
      <c r="T2658" s="3" t="s">
        <v>22757</v>
      </c>
      <c r="U2658" s="4">
        <v>2.0</v>
      </c>
      <c r="V2658" s="3" t="s">
        <v>38</v>
      </c>
      <c r="W2658" s="3" t="s">
        <v>38</v>
      </c>
      <c r="X2658" s="3" t="s">
        <v>22758</v>
      </c>
      <c r="Y2658" s="5">
        <f t="shared" si="1"/>
        <v>2007</v>
      </c>
      <c r="Z2658" s="5">
        <f t="shared" si="2"/>
        <v>2</v>
      </c>
      <c r="AA2658" s="5">
        <f t="shared" si="3"/>
        <v>16</v>
      </c>
      <c r="AB2658" s="5">
        <f t="shared" si="4"/>
        <v>2007</v>
      </c>
      <c r="AC2658" s="5">
        <f t="shared" si="5"/>
        <v>8</v>
      </c>
      <c r="AD2658" s="5">
        <f t="shared" si="6"/>
        <v>11</v>
      </c>
    </row>
    <row r="2659" ht="15.75" customHeight="1">
      <c r="A2659" s="3" t="s">
        <v>30</v>
      </c>
      <c r="B2659" s="3" t="s">
        <v>47</v>
      </c>
      <c r="C2659" s="3" t="s">
        <v>22759</v>
      </c>
      <c r="D2659" s="3" t="s">
        <v>22760</v>
      </c>
      <c r="E2659" s="3" t="s">
        <v>22761</v>
      </c>
      <c r="F2659" s="3" t="s">
        <v>22762</v>
      </c>
      <c r="G2659" s="3" t="s">
        <v>22763</v>
      </c>
      <c r="H2659" s="3" t="s">
        <v>22717</v>
      </c>
      <c r="I2659" s="3" t="s">
        <v>593</v>
      </c>
      <c r="J2659" s="3" t="s">
        <v>954</v>
      </c>
      <c r="K2659" s="3" t="s">
        <v>22607</v>
      </c>
      <c r="L2659" s="3" t="s">
        <v>22608</v>
      </c>
      <c r="M2659" s="3" t="s">
        <v>38</v>
      </c>
      <c r="N2659" s="3" t="s">
        <v>4771</v>
      </c>
      <c r="O2659" s="3" t="s">
        <v>513</v>
      </c>
      <c r="P2659" s="4">
        <v>0.0</v>
      </c>
      <c r="Q2659" s="3" t="s">
        <v>38</v>
      </c>
      <c r="R2659" s="4">
        <v>1.0</v>
      </c>
      <c r="S2659" s="3" t="s">
        <v>22764</v>
      </c>
      <c r="T2659" s="3" t="s">
        <v>22765</v>
      </c>
      <c r="U2659" s="4">
        <v>1.0</v>
      </c>
      <c r="V2659" s="3" t="s">
        <v>38</v>
      </c>
      <c r="W2659" s="3" t="s">
        <v>38</v>
      </c>
      <c r="X2659" s="3" t="s">
        <v>22766</v>
      </c>
      <c r="Y2659" s="5">
        <f t="shared" si="1"/>
        <v>2007</v>
      </c>
      <c r="Z2659" s="5">
        <f t="shared" si="2"/>
        <v>2</v>
      </c>
      <c r="AA2659" s="5">
        <f t="shared" si="3"/>
        <v>1</v>
      </c>
      <c r="AB2659" s="5">
        <f t="shared" si="4"/>
        <v>2007</v>
      </c>
      <c r="AC2659" s="5">
        <f t="shared" si="5"/>
        <v>8</v>
      </c>
      <c r="AD2659" s="5">
        <f t="shared" si="6"/>
        <v>11</v>
      </c>
    </row>
    <row r="2660" ht="15.75" customHeight="1">
      <c r="A2660" s="3" t="s">
        <v>30</v>
      </c>
      <c r="B2660" s="3" t="s">
        <v>47</v>
      </c>
      <c r="C2660" s="3" t="s">
        <v>22767</v>
      </c>
      <c r="D2660" s="3" t="s">
        <v>22768</v>
      </c>
      <c r="E2660" s="3" t="s">
        <v>22769</v>
      </c>
      <c r="F2660" s="3" t="s">
        <v>22185</v>
      </c>
      <c r="G2660" s="3" t="s">
        <v>22770</v>
      </c>
      <c r="H2660" s="3" t="s">
        <v>20299</v>
      </c>
      <c r="I2660" s="3" t="s">
        <v>78</v>
      </c>
      <c r="J2660" s="3" t="s">
        <v>118</v>
      </c>
      <c r="K2660" s="3" t="s">
        <v>22771</v>
      </c>
      <c r="L2660" s="3" t="s">
        <v>22772</v>
      </c>
      <c r="M2660" s="3" t="s">
        <v>38</v>
      </c>
      <c r="N2660" s="3" t="s">
        <v>7547</v>
      </c>
      <c r="O2660" s="3" t="s">
        <v>13447</v>
      </c>
      <c r="P2660" s="4">
        <v>0.0</v>
      </c>
      <c r="Q2660" s="3" t="s">
        <v>38</v>
      </c>
      <c r="R2660" s="4">
        <v>3.0</v>
      </c>
      <c r="S2660" s="3" t="s">
        <v>22773</v>
      </c>
      <c r="T2660" s="3" t="s">
        <v>22774</v>
      </c>
      <c r="U2660" s="4">
        <v>3.0</v>
      </c>
      <c r="V2660" s="3" t="s">
        <v>38</v>
      </c>
      <c r="W2660" s="3" t="s">
        <v>38</v>
      </c>
      <c r="X2660" s="3" t="s">
        <v>22775</v>
      </c>
      <c r="Y2660" s="5">
        <f t="shared" si="1"/>
        <v>2007</v>
      </c>
      <c r="Z2660" s="5">
        <f t="shared" si="2"/>
        <v>1</v>
      </c>
      <c r="AA2660" s="5">
        <f t="shared" si="3"/>
        <v>15</v>
      </c>
      <c r="AB2660" s="5">
        <f t="shared" si="4"/>
        <v>2007</v>
      </c>
      <c r="AC2660" s="5">
        <f t="shared" si="5"/>
        <v>8</v>
      </c>
      <c r="AD2660" s="5">
        <f t="shared" si="6"/>
        <v>1</v>
      </c>
    </row>
    <row r="2661" ht="15.75" customHeight="1">
      <c r="A2661" s="3" t="s">
        <v>30</v>
      </c>
      <c r="B2661" s="3" t="s">
        <v>47</v>
      </c>
      <c r="C2661" s="3" t="s">
        <v>22776</v>
      </c>
      <c r="D2661" s="3" t="s">
        <v>22777</v>
      </c>
      <c r="E2661" s="3" t="s">
        <v>22778</v>
      </c>
      <c r="F2661" s="3" t="s">
        <v>22779</v>
      </c>
      <c r="G2661" s="3" t="s">
        <v>22780</v>
      </c>
      <c r="H2661" s="3" t="s">
        <v>20299</v>
      </c>
      <c r="I2661" s="3" t="s">
        <v>242</v>
      </c>
      <c r="J2661" s="3" t="s">
        <v>1097</v>
      </c>
      <c r="K2661" s="3" t="s">
        <v>22781</v>
      </c>
      <c r="L2661" s="3" t="s">
        <v>22782</v>
      </c>
      <c r="M2661" s="3" t="s">
        <v>38</v>
      </c>
      <c r="N2661" s="3" t="s">
        <v>38</v>
      </c>
      <c r="O2661" s="3" t="s">
        <v>22783</v>
      </c>
      <c r="P2661" s="4">
        <v>0.0</v>
      </c>
      <c r="Q2661" s="3" t="s">
        <v>38</v>
      </c>
      <c r="R2661" s="4">
        <v>2.0</v>
      </c>
      <c r="S2661" s="3" t="s">
        <v>22784</v>
      </c>
      <c r="T2661" s="3" t="s">
        <v>22785</v>
      </c>
      <c r="U2661" s="4">
        <v>1.0</v>
      </c>
      <c r="V2661" s="3" t="s">
        <v>38</v>
      </c>
      <c r="W2661" s="3" t="s">
        <v>38</v>
      </c>
      <c r="X2661" s="3" t="s">
        <v>22786</v>
      </c>
      <c r="Y2661" s="5">
        <f t="shared" si="1"/>
        <v>2007</v>
      </c>
      <c r="Z2661" s="5">
        <f t="shared" si="2"/>
        <v>1</v>
      </c>
      <c r="AA2661" s="5">
        <f t="shared" si="3"/>
        <v>11</v>
      </c>
      <c r="AB2661" s="5">
        <f t="shared" si="4"/>
        <v>2007</v>
      </c>
      <c r="AC2661" s="5">
        <f t="shared" si="5"/>
        <v>8</v>
      </c>
      <c r="AD2661" s="5">
        <f t="shared" si="6"/>
        <v>1</v>
      </c>
    </row>
    <row r="2662" ht="15.75" customHeight="1">
      <c r="A2662" s="3" t="s">
        <v>30</v>
      </c>
      <c r="B2662" s="3" t="s">
        <v>47</v>
      </c>
      <c r="C2662" s="3" t="s">
        <v>22787</v>
      </c>
      <c r="D2662" s="3" t="s">
        <v>22788</v>
      </c>
      <c r="E2662" s="3" t="s">
        <v>22789</v>
      </c>
      <c r="F2662" s="3" t="s">
        <v>22762</v>
      </c>
      <c r="G2662" s="3" t="s">
        <v>22790</v>
      </c>
      <c r="H2662" s="3" t="s">
        <v>20299</v>
      </c>
      <c r="I2662" s="3" t="s">
        <v>78</v>
      </c>
      <c r="J2662" s="3" t="s">
        <v>118</v>
      </c>
      <c r="K2662" s="3" t="s">
        <v>22748</v>
      </c>
      <c r="L2662" s="3" t="s">
        <v>22749</v>
      </c>
      <c r="M2662" s="3" t="s">
        <v>38</v>
      </c>
      <c r="N2662" s="3" t="s">
        <v>642</v>
      </c>
      <c r="O2662" s="3" t="s">
        <v>19500</v>
      </c>
      <c r="P2662" s="4">
        <v>0.0</v>
      </c>
      <c r="Q2662" s="3" t="s">
        <v>38</v>
      </c>
      <c r="R2662" s="4">
        <v>0.0</v>
      </c>
      <c r="S2662" s="3" t="s">
        <v>38</v>
      </c>
      <c r="T2662" s="3" t="s">
        <v>22791</v>
      </c>
      <c r="U2662" s="4">
        <v>2.0</v>
      </c>
      <c r="V2662" s="3" t="s">
        <v>38</v>
      </c>
      <c r="W2662" s="3" t="s">
        <v>38</v>
      </c>
      <c r="X2662" s="3" t="s">
        <v>22792</v>
      </c>
      <c r="Y2662" s="5">
        <f t="shared" si="1"/>
        <v>2007</v>
      </c>
      <c r="Z2662" s="5">
        <f t="shared" si="2"/>
        <v>2</v>
      </c>
      <c r="AA2662" s="5">
        <f t="shared" si="3"/>
        <v>1</v>
      </c>
      <c r="AB2662" s="5">
        <f t="shared" si="4"/>
        <v>2007</v>
      </c>
      <c r="AC2662" s="5">
        <f t="shared" si="5"/>
        <v>8</v>
      </c>
      <c r="AD2662" s="5">
        <f t="shared" si="6"/>
        <v>1</v>
      </c>
    </row>
    <row r="2663" ht="15.75" customHeight="1">
      <c r="A2663" s="3" t="s">
        <v>30</v>
      </c>
      <c r="B2663" s="3" t="s">
        <v>47</v>
      </c>
      <c r="C2663" s="3" t="s">
        <v>22793</v>
      </c>
      <c r="D2663" s="3" t="s">
        <v>22794</v>
      </c>
      <c r="E2663" s="3" t="s">
        <v>22795</v>
      </c>
      <c r="F2663" s="3" t="s">
        <v>22657</v>
      </c>
      <c r="G2663" s="3" t="s">
        <v>22796</v>
      </c>
      <c r="H2663" s="3" t="s">
        <v>20299</v>
      </c>
      <c r="I2663" s="3" t="s">
        <v>19127</v>
      </c>
      <c r="J2663" s="3" t="s">
        <v>1435</v>
      </c>
      <c r="K2663" s="3" t="s">
        <v>22797</v>
      </c>
      <c r="L2663" s="3" t="s">
        <v>18085</v>
      </c>
      <c r="M2663" s="3" t="s">
        <v>30</v>
      </c>
      <c r="N2663" s="3" t="s">
        <v>38</v>
      </c>
      <c r="O2663" s="3" t="s">
        <v>7793</v>
      </c>
      <c r="P2663" s="4">
        <v>0.0</v>
      </c>
      <c r="Q2663" s="3" t="s">
        <v>38</v>
      </c>
      <c r="R2663" s="4">
        <v>0.0</v>
      </c>
      <c r="S2663" s="3" t="s">
        <v>38</v>
      </c>
      <c r="T2663" s="3" t="s">
        <v>22798</v>
      </c>
      <c r="U2663" s="4">
        <v>1.0</v>
      </c>
      <c r="V2663" s="3" t="s">
        <v>38</v>
      </c>
      <c r="W2663" s="3" t="s">
        <v>38</v>
      </c>
      <c r="X2663" s="3" t="s">
        <v>22799</v>
      </c>
      <c r="Y2663" s="5">
        <f t="shared" si="1"/>
        <v>2007</v>
      </c>
      <c r="Z2663" s="5">
        <f t="shared" si="2"/>
        <v>1</v>
      </c>
      <c r="AA2663" s="5">
        <f t="shared" si="3"/>
        <v>9</v>
      </c>
      <c r="AB2663" s="5">
        <f t="shared" si="4"/>
        <v>2007</v>
      </c>
      <c r="AC2663" s="5">
        <f t="shared" si="5"/>
        <v>8</v>
      </c>
      <c r="AD2663" s="5">
        <f t="shared" si="6"/>
        <v>1</v>
      </c>
    </row>
    <row r="2664" ht="15.75" customHeight="1">
      <c r="A2664" s="3" t="s">
        <v>30</v>
      </c>
      <c r="B2664" s="3" t="s">
        <v>31</v>
      </c>
      <c r="C2664" s="3" t="s">
        <v>22800</v>
      </c>
      <c r="D2664" s="3" t="s">
        <v>22801</v>
      </c>
      <c r="E2664" s="3" t="s">
        <v>22802</v>
      </c>
      <c r="F2664" s="3" t="s">
        <v>22803</v>
      </c>
      <c r="G2664" s="3" t="s">
        <v>38</v>
      </c>
      <c r="H2664" s="3" t="s">
        <v>38</v>
      </c>
      <c r="I2664" s="3" t="s">
        <v>13188</v>
      </c>
      <c r="J2664" s="3" t="s">
        <v>12198</v>
      </c>
      <c r="K2664" s="3" t="s">
        <v>22804</v>
      </c>
      <c r="L2664" s="3" t="s">
        <v>22805</v>
      </c>
      <c r="M2664" s="3" t="s">
        <v>30</v>
      </c>
      <c r="N2664" s="3" t="s">
        <v>38</v>
      </c>
      <c r="O2664" s="3" t="s">
        <v>11396</v>
      </c>
      <c r="P2664" s="4">
        <v>0.0</v>
      </c>
      <c r="Q2664" s="3" t="s">
        <v>38</v>
      </c>
      <c r="R2664" s="4">
        <v>0.0</v>
      </c>
      <c r="S2664" s="3" t="s">
        <v>38</v>
      </c>
      <c r="T2664" s="3" t="s">
        <v>22806</v>
      </c>
      <c r="U2664" s="4">
        <v>1.0</v>
      </c>
      <c r="V2664" s="3" t="s">
        <v>38</v>
      </c>
      <c r="W2664" s="3" t="s">
        <v>38</v>
      </c>
      <c r="X2664" s="3" t="s">
        <v>22807</v>
      </c>
      <c r="Y2664" s="5">
        <f t="shared" si="1"/>
        <v>2006</v>
      </c>
      <c r="Z2664" s="5">
        <f t="shared" si="2"/>
        <v>1</v>
      </c>
      <c r="AA2664" s="5">
        <f t="shared" si="3"/>
        <v>27</v>
      </c>
      <c r="AB2664" s="5">
        <f t="shared" si="4"/>
        <v>0</v>
      </c>
      <c r="AC2664" s="5">
        <f t="shared" si="5"/>
        <v>0</v>
      </c>
      <c r="AD2664" s="5">
        <f t="shared" si="6"/>
        <v>0</v>
      </c>
    </row>
    <row r="2665" ht="15.75" customHeight="1">
      <c r="A2665" s="3" t="s">
        <v>30</v>
      </c>
      <c r="B2665" s="3" t="s">
        <v>31</v>
      </c>
      <c r="C2665" s="3" t="s">
        <v>22808</v>
      </c>
      <c r="D2665" s="3" t="s">
        <v>22809</v>
      </c>
      <c r="E2665" s="3" t="s">
        <v>22810</v>
      </c>
      <c r="F2665" s="3" t="s">
        <v>22811</v>
      </c>
      <c r="G2665" s="3" t="s">
        <v>38</v>
      </c>
      <c r="H2665" s="3" t="s">
        <v>38</v>
      </c>
      <c r="I2665" s="3" t="s">
        <v>856</v>
      </c>
      <c r="J2665" s="3" t="s">
        <v>118</v>
      </c>
      <c r="K2665" s="3" t="s">
        <v>22544</v>
      </c>
      <c r="L2665" s="3" t="s">
        <v>22545</v>
      </c>
      <c r="M2665" s="3" t="s">
        <v>38</v>
      </c>
      <c r="N2665" s="3" t="s">
        <v>17659</v>
      </c>
      <c r="O2665" s="3" t="s">
        <v>22812</v>
      </c>
      <c r="P2665" s="4">
        <v>8.0</v>
      </c>
      <c r="Q2665" s="3" t="s">
        <v>22813</v>
      </c>
      <c r="R2665" s="4">
        <v>0.0</v>
      </c>
      <c r="S2665" s="3" t="s">
        <v>38</v>
      </c>
      <c r="T2665" s="3" t="s">
        <v>22814</v>
      </c>
      <c r="U2665" s="4">
        <v>2.0</v>
      </c>
      <c r="V2665" s="3" t="s">
        <v>38</v>
      </c>
      <c r="W2665" s="3" t="s">
        <v>38</v>
      </c>
      <c r="X2665" s="3" t="s">
        <v>22815</v>
      </c>
      <c r="Y2665" s="5">
        <f t="shared" si="1"/>
        <v>2006</v>
      </c>
      <c r="Z2665" s="5">
        <f t="shared" si="2"/>
        <v>1</v>
      </c>
      <c r="AA2665" s="5">
        <f t="shared" si="3"/>
        <v>16</v>
      </c>
      <c r="AB2665" s="5">
        <f t="shared" si="4"/>
        <v>0</v>
      </c>
      <c r="AC2665" s="5">
        <f t="shared" si="5"/>
        <v>0</v>
      </c>
      <c r="AD2665" s="5">
        <f t="shared" si="6"/>
        <v>0</v>
      </c>
    </row>
    <row r="2666" ht="15.75" customHeight="1">
      <c r="A2666" s="3" t="s">
        <v>30</v>
      </c>
      <c r="B2666" s="3" t="s">
        <v>31</v>
      </c>
      <c r="C2666" s="3" t="s">
        <v>22816</v>
      </c>
      <c r="D2666" s="3" t="s">
        <v>22817</v>
      </c>
      <c r="E2666" s="3" t="s">
        <v>22818</v>
      </c>
      <c r="F2666" s="3" t="s">
        <v>22803</v>
      </c>
      <c r="G2666" s="3" t="s">
        <v>38</v>
      </c>
      <c r="H2666" s="3" t="s">
        <v>38</v>
      </c>
      <c r="I2666" s="3" t="s">
        <v>19127</v>
      </c>
      <c r="J2666" s="3" t="s">
        <v>1435</v>
      </c>
      <c r="K2666" s="3" t="s">
        <v>13978</v>
      </c>
      <c r="L2666" s="3" t="s">
        <v>312</v>
      </c>
      <c r="M2666" s="3" t="s">
        <v>30</v>
      </c>
      <c r="N2666" s="3" t="s">
        <v>22556</v>
      </c>
      <c r="O2666" s="3" t="s">
        <v>1047</v>
      </c>
      <c r="P2666" s="4">
        <v>0.0</v>
      </c>
      <c r="Q2666" s="3" t="s">
        <v>38</v>
      </c>
      <c r="R2666" s="4">
        <v>0.0</v>
      </c>
      <c r="S2666" s="3" t="s">
        <v>38</v>
      </c>
      <c r="T2666" s="3" t="s">
        <v>22819</v>
      </c>
      <c r="U2666" s="4">
        <v>1.0</v>
      </c>
      <c r="V2666" s="3" t="s">
        <v>38</v>
      </c>
      <c r="W2666" s="3" t="s">
        <v>38</v>
      </c>
      <c r="X2666" s="3" t="s">
        <v>22820</v>
      </c>
      <c r="Y2666" s="5">
        <f t="shared" si="1"/>
        <v>2006</v>
      </c>
      <c r="Z2666" s="5">
        <f t="shared" si="2"/>
        <v>1</v>
      </c>
      <c r="AA2666" s="5">
        <f t="shared" si="3"/>
        <v>27</v>
      </c>
      <c r="AB2666" s="5">
        <f t="shared" si="4"/>
        <v>0</v>
      </c>
      <c r="AC2666" s="5">
        <f t="shared" si="5"/>
        <v>0</v>
      </c>
      <c r="AD2666" s="5">
        <f t="shared" si="6"/>
        <v>0</v>
      </c>
    </row>
    <row r="2667" ht="15.75" customHeight="1">
      <c r="A2667" s="3" t="s">
        <v>30</v>
      </c>
      <c r="B2667" s="3" t="s">
        <v>47</v>
      </c>
      <c r="C2667" s="3" t="s">
        <v>22821</v>
      </c>
      <c r="D2667" s="3" t="s">
        <v>22822</v>
      </c>
      <c r="E2667" s="3" t="s">
        <v>22823</v>
      </c>
      <c r="F2667" s="3" t="s">
        <v>22210</v>
      </c>
      <c r="G2667" s="3" t="s">
        <v>22824</v>
      </c>
      <c r="H2667" s="3" t="s">
        <v>22825</v>
      </c>
      <c r="I2667" s="3" t="s">
        <v>11540</v>
      </c>
      <c r="J2667" s="3" t="s">
        <v>11541</v>
      </c>
      <c r="K2667" s="3" t="s">
        <v>22737</v>
      </c>
      <c r="L2667" s="3" t="s">
        <v>22738</v>
      </c>
      <c r="M2667" s="3" t="s">
        <v>38</v>
      </c>
      <c r="N2667" s="3" t="s">
        <v>38</v>
      </c>
      <c r="O2667" s="3" t="s">
        <v>12296</v>
      </c>
      <c r="P2667" s="4">
        <v>0.0</v>
      </c>
      <c r="Q2667" s="3" t="s">
        <v>38</v>
      </c>
      <c r="R2667" s="4">
        <v>0.0</v>
      </c>
      <c r="S2667" s="3" t="s">
        <v>38</v>
      </c>
      <c r="T2667" s="3" t="s">
        <v>22826</v>
      </c>
      <c r="U2667" s="4">
        <v>1.0</v>
      </c>
      <c r="V2667" s="3" t="s">
        <v>38</v>
      </c>
      <c r="W2667" s="3" t="s">
        <v>38</v>
      </c>
      <c r="X2667" s="3" t="s">
        <v>22827</v>
      </c>
      <c r="Y2667" s="5">
        <f t="shared" si="1"/>
        <v>2007</v>
      </c>
      <c r="Z2667" s="5">
        <f t="shared" si="2"/>
        <v>1</v>
      </c>
      <c r="AA2667" s="5">
        <f t="shared" si="3"/>
        <v>5</v>
      </c>
      <c r="AB2667" s="5">
        <f t="shared" si="4"/>
        <v>2007</v>
      </c>
      <c r="AC2667" s="5">
        <f t="shared" si="5"/>
        <v>7</v>
      </c>
      <c r="AD2667" s="5">
        <f t="shared" si="6"/>
        <v>21</v>
      </c>
    </row>
    <row r="2668" ht="15.75" customHeight="1">
      <c r="A2668" s="3" t="s">
        <v>30</v>
      </c>
      <c r="B2668" s="3" t="s">
        <v>47</v>
      </c>
      <c r="C2668" s="3" t="s">
        <v>22828</v>
      </c>
      <c r="D2668" s="3" t="s">
        <v>22829</v>
      </c>
      <c r="E2668" s="3" t="s">
        <v>22830</v>
      </c>
      <c r="F2668" s="3" t="s">
        <v>21575</v>
      </c>
      <c r="G2668" s="3" t="s">
        <v>22831</v>
      </c>
      <c r="H2668" s="3" t="s">
        <v>22825</v>
      </c>
      <c r="I2668" s="3" t="s">
        <v>11540</v>
      </c>
      <c r="J2668" s="3" t="s">
        <v>11541</v>
      </c>
      <c r="K2668" s="3" t="s">
        <v>22832</v>
      </c>
      <c r="L2668" s="3" t="s">
        <v>22833</v>
      </c>
      <c r="M2668" s="3" t="s">
        <v>38</v>
      </c>
      <c r="N2668" s="3" t="s">
        <v>38</v>
      </c>
      <c r="O2668" s="3" t="s">
        <v>13104</v>
      </c>
      <c r="P2668" s="4">
        <v>0.0</v>
      </c>
      <c r="Q2668" s="3" t="s">
        <v>38</v>
      </c>
      <c r="R2668" s="4">
        <v>1.0</v>
      </c>
      <c r="S2668" s="3" t="s">
        <v>22834</v>
      </c>
      <c r="T2668" s="3" t="s">
        <v>22835</v>
      </c>
      <c r="U2668" s="4">
        <v>1.0</v>
      </c>
      <c r="V2668" s="3" t="s">
        <v>38</v>
      </c>
      <c r="W2668" s="3" t="s">
        <v>38</v>
      </c>
      <c r="X2668" s="3" t="s">
        <v>22836</v>
      </c>
      <c r="Y2668" s="5">
        <f t="shared" si="1"/>
        <v>2006</v>
      </c>
      <c r="Z2668" s="5">
        <f t="shared" si="2"/>
        <v>11</v>
      </c>
      <c r="AA2668" s="5">
        <f t="shared" si="3"/>
        <v>17</v>
      </c>
      <c r="AB2668" s="5">
        <f t="shared" si="4"/>
        <v>2007</v>
      </c>
      <c r="AC2668" s="5">
        <f t="shared" si="5"/>
        <v>7</v>
      </c>
      <c r="AD2668" s="5">
        <f t="shared" si="6"/>
        <v>21</v>
      </c>
    </row>
    <row r="2669" ht="15.75" customHeight="1">
      <c r="A2669" s="3" t="s">
        <v>30</v>
      </c>
      <c r="B2669" s="3" t="s">
        <v>47</v>
      </c>
      <c r="C2669" s="3" t="s">
        <v>22837</v>
      </c>
      <c r="D2669" s="3" t="s">
        <v>22838</v>
      </c>
      <c r="E2669" s="3" t="s">
        <v>22839</v>
      </c>
      <c r="F2669" s="3" t="s">
        <v>21224</v>
      </c>
      <c r="G2669" s="3" t="s">
        <v>22840</v>
      </c>
      <c r="H2669" s="3" t="s">
        <v>22825</v>
      </c>
      <c r="I2669" s="3" t="s">
        <v>11540</v>
      </c>
      <c r="J2669" s="3" t="s">
        <v>11541</v>
      </c>
      <c r="K2669" s="3" t="s">
        <v>17339</v>
      </c>
      <c r="L2669" s="3" t="s">
        <v>19732</v>
      </c>
      <c r="M2669" s="3" t="s">
        <v>38</v>
      </c>
      <c r="N2669" s="3" t="s">
        <v>38</v>
      </c>
      <c r="O2669" s="3" t="s">
        <v>22841</v>
      </c>
      <c r="P2669" s="4">
        <v>0.0</v>
      </c>
      <c r="Q2669" s="3" t="s">
        <v>38</v>
      </c>
      <c r="R2669" s="4">
        <v>0.0</v>
      </c>
      <c r="S2669" s="3" t="s">
        <v>38</v>
      </c>
      <c r="T2669" s="3" t="s">
        <v>22842</v>
      </c>
      <c r="U2669" s="4">
        <v>1.0</v>
      </c>
      <c r="V2669" s="3" t="s">
        <v>38</v>
      </c>
      <c r="W2669" s="3" t="s">
        <v>38</v>
      </c>
      <c r="X2669" s="3" t="s">
        <v>22843</v>
      </c>
      <c r="Y2669" s="5">
        <f t="shared" si="1"/>
        <v>2007</v>
      </c>
      <c r="Z2669" s="5">
        <f t="shared" si="2"/>
        <v>2</v>
      </c>
      <c r="AA2669" s="5">
        <f t="shared" si="3"/>
        <v>2</v>
      </c>
      <c r="AB2669" s="5">
        <f t="shared" si="4"/>
        <v>2007</v>
      </c>
      <c r="AC2669" s="5">
        <f t="shared" si="5"/>
        <v>7</v>
      </c>
      <c r="AD2669" s="5">
        <f t="shared" si="6"/>
        <v>21</v>
      </c>
    </row>
    <row r="2670" ht="15.75" customHeight="1">
      <c r="A2670" s="3" t="s">
        <v>30</v>
      </c>
      <c r="B2670" s="3" t="s">
        <v>47</v>
      </c>
      <c r="C2670" s="3" t="s">
        <v>22844</v>
      </c>
      <c r="D2670" s="3" t="s">
        <v>22845</v>
      </c>
      <c r="E2670" s="3" t="s">
        <v>22846</v>
      </c>
      <c r="F2670" s="3" t="s">
        <v>22210</v>
      </c>
      <c r="G2670" s="3" t="s">
        <v>22847</v>
      </c>
      <c r="H2670" s="3" t="s">
        <v>22825</v>
      </c>
      <c r="I2670" s="3" t="s">
        <v>11540</v>
      </c>
      <c r="J2670" s="3" t="s">
        <v>11541</v>
      </c>
      <c r="K2670" s="3" t="s">
        <v>22737</v>
      </c>
      <c r="L2670" s="3" t="s">
        <v>22738</v>
      </c>
      <c r="M2670" s="3" t="s">
        <v>38</v>
      </c>
      <c r="N2670" s="3" t="s">
        <v>38</v>
      </c>
      <c r="O2670" s="3" t="s">
        <v>7793</v>
      </c>
      <c r="P2670" s="4">
        <v>0.0</v>
      </c>
      <c r="Q2670" s="3" t="s">
        <v>38</v>
      </c>
      <c r="R2670" s="4">
        <v>0.0</v>
      </c>
      <c r="S2670" s="3" t="s">
        <v>38</v>
      </c>
      <c r="T2670" s="3" t="s">
        <v>22848</v>
      </c>
      <c r="U2670" s="4">
        <v>13.0</v>
      </c>
      <c r="V2670" s="3" t="s">
        <v>38</v>
      </c>
      <c r="W2670" s="3" t="s">
        <v>38</v>
      </c>
      <c r="X2670" s="3" t="s">
        <v>22849</v>
      </c>
      <c r="Y2670" s="5">
        <f t="shared" si="1"/>
        <v>2007</v>
      </c>
      <c r="Z2670" s="5">
        <f t="shared" si="2"/>
        <v>1</v>
      </c>
      <c r="AA2670" s="5">
        <f t="shared" si="3"/>
        <v>5</v>
      </c>
      <c r="AB2670" s="5">
        <f t="shared" si="4"/>
        <v>2007</v>
      </c>
      <c r="AC2670" s="5">
        <f t="shared" si="5"/>
        <v>7</v>
      </c>
      <c r="AD2670" s="5">
        <f t="shared" si="6"/>
        <v>21</v>
      </c>
    </row>
    <row r="2671" ht="15.75" customHeight="1">
      <c r="A2671" s="3" t="s">
        <v>30</v>
      </c>
      <c r="B2671" s="3" t="s">
        <v>31</v>
      </c>
      <c r="C2671" s="3" t="s">
        <v>22850</v>
      </c>
      <c r="D2671" s="3" t="s">
        <v>22851</v>
      </c>
      <c r="E2671" s="3" t="s">
        <v>22852</v>
      </c>
      <c r="F2671" s="3" t="s">
        <v>22853</v>
      </c>
      <c r="G2671" s="3" t="s">
        <v>22854</v>
      </c>
      <c r="H2671" s="3" t="s">
        <v>22825</v>
      </c>
      <c r="I2671" s="3" t="s">
        <v>38</v>
      </c>
      <c r="J2671" s="3" t="s">
        <v>1435</v>
      </c>
      <c r="K2671" s="3" t="s">
        <v>312</v>
      </c>
      <c r="L2671" s="3" t="s">
        <v>38</v>
      </c>
      <c r="M2671" s="3" t="s">
        <v>38</v>
      </c>
      <c r="N2671" s="3" t="s">
        <v>22855</v>
      </c>
      <c r="O2671" s="3" t="s">
        <v>1241</v>
      </c>
      <c r="P2671" s="4">
        <v>0.0</v>
      </c>
      <c r="Q2671" s="3" t="s">
        <v>38</v>
      </c>
      <c r="R2671" s="4">
        <v>0.0</v>
      </c>
      <c r="S2671" s="3" t="s">
        <v>38</v>
      </c>
      <c r="T2671" s="3" t="s">
        <v>22856</v>
      </c>
      <c r="U2671" s="4">
        <v>1.0</v>
      </c>
      <c r="V2671" s="3" t="s">
        <v>38</v>
      </c>
      <c r="W2671" s="3" t="s">
        <v>38</v>
      </c>
      <c r="X2671" s="3" t="s">
        <v>22857</v>
      </c>
      <c r="Y2671" s="5">
        <f t="shared" si="1"/>
        <v>2006</v>
      </c>
      <c r="Z2671" s="5">
        <f t="shared" si="2"/>
        <v>9</v>
      </c>
      <c r="AA2671" s="5">
        <f t="shared" si="3"/>
        <v>26</v>
      </c>
      <c r="AB2671" s="5">
        <f t="shared" si="4"/>
        <v>2007</v>
      </c>
      <c r="AC2671" s="5">
        <f t="shared" si="5"/>
        <v>7</v>
      </c>
      <c r="AD2671" s="5">
        <f t="shared" si="6"/>
        <v>21</v>
      </c>
    </row>
    <row r="2672" ht="15.75" customHeight="1">
      <c r="A2672" s="3" t="s">
        <v>30</v>
      </c>
      <c r="B2672" s="3" t="s">
        <v>31</v>
      </c>
      <c r="C2672" s="3" t="s">
        <v>22858</v>
      </c>
      <c r="D2672" s="3" t="s">
        <v>22859</v>
      </c>
      <c r="E2672" s="3" t="s">
        <v>22860</v>
      </c>
      <c r="F2672" s="3" t="s">
        <v>22861</v>
      </c>
      <c r="G2672" s="3" t="s">
        <v>38</v>
      </c>
      <c r="H2672" s="3" t="s">
        <v>38</v>
      </c>
      <c r="I2672" s="3" t="s">
        <v>856</v>
      </c>
      <c r="J2672" s="3" t="s">
        <v>118</v>
      </c>
      <c r="K2672" s="3" t="s">
        <v>22862</v>
      </c>
      <c r="L2672" s="3" t="s">
        <v>22863</v>
      </c>
      <c r="M2672" s="3" t="s">
        <v>38</v>
      </c>
      <c r="N2672" s="3" t="s">
        <v>17659</v>
      </c>
      <c r="O2672" s="3" t="s">
        <v>22864</v>
      </c>
      <c r="P2672" s="4">
        <v>0.0</v>
      </c>
      <c r="Q2672" s="3" t="s">
        <v>38</v>
      </c>
      <c r="R2672" s="4">
        <v>0.0</v>
      </c>
      <c r="S2672" s="3" t="s">
        <v>38</v>
      </c>
      <c r="T2672" s="3" t="s">
        <v>22865</v>
      </c>
      <c r="U2672" s="4">
        <v>3.0</v>
      </c>
      <c r="V2672" s="3" t="s">
        <v>38</v>
      </c>
      <c r="W2672" s="3" t="s">
        <v>38</v>
      </c>
      <c r="X2672" s="3" t="s">
        <v>22866</v>
      </c>
      <c r="Y2672" s="5">
        <f t="shared" si="1"/>
        <v>2006</v>
      </c>
      <c r="Z2672" s="5">
        <f t="shared" si="2"/>
        <v>1</v>
      </c>
      <c r="AA2672" s="5">
        <f t="shared" si="3"/>
        <v>9</v>
      </c>
      <c r="AB2672" s="5">
        <f t="shared" si="4"/>
        <v>0</v>
      </c>
      <c r="AC2672" s="5">
        <f t="shared" si="5"/>
        <v>0</v>
      </c>
      <c r="AD2672" s="5">
        <f t="shared" si="6"/>
        <v>0</v>
      </c>
    </row>
    <row r="2673" ht="15.75" customHeight="1">
      <c r="A2673" s="3" t="s">
        <v>30</v>
      </c>
      <c r="B2673" s="3" t="s">
        <v>31</v>
      </c>
      <c r="C2673" s="3" t="s">
        <v>22867</v>
      </c>
      <c r="D2673" s="3" t="s">
        <v>22868</v>
      </c>
      <c r="E2673" s="3" t="s">
        <v>22869</v>
      </c>
      <c r="F2673" s="3" t="s">
        <v>22870</v>
      </c>
      <c r="G2673" s="3" t="s">
        <v>38</v>
      </c>
      <c r="H2673" s="3" t="s">
        <v>38</v>
      </c>
      <c r="I2673" s="3" t="s">
        <v>856</v>
      </c>
      <c r="J2673" s="3" t="s">
        <v>118</v>
      </c>
      <c r="K2673" s="3" t="s">
        <v>22871</v>
      </c>
      <c r="L2673" s="3" t="s">
        <v>22650</v>
      </c>
      <c r="M2673" s="3" t="s">
        <v>38</v>
      </c>
      <c r="N2673" s="3" t="s">
        <v>20674</v>
      </c>
      <c r="O2673" s="3" t="s">
        <v>22872</v>
      </c>
      <c r="P2673" s="4">
        <v>3.0</v>
      </c>
      <c r="Q2673" s="3" t="s">
        <v>22873</v>
      </c>
      <c r="R2673" s="4">
        <v>1.0</v>
      </c>
      <c r="S2673" s="3" t="s">
        <v>22874</v>
      </c>
      <c r="T2673" s="3" t="s">
        <v>22875</v>
      </c>
      <c r="U2673" s="4">
        <v>2.0</v>
      </c>
      <c r="V2673" s="3" t="s">
        <v>38</v>
      </c>
      <c r="W2673" s="3" t="s">
        <v>38</v>
      </c>
      <c r="X2673" s="3" t="s">
        <v>22876</v>
      </c>
      <c r="Y2673" s="5">
        <f t="shared" si="1"/>
        <v>2006</v>
      </c>
      <c r="Z2673" s="5">
        <f t="shared" si="2"/>
        <v>1</v>
      </c>
      <c r="AA2673" s="5">
        <f t="shared" si="3"/>
        <v>12</v>
      </c>
      <c r="AB2673" s="5">
        <f t="shared" si="4"/>
        <v>0</v>
      </c>
      <c r="AC2673" s="5">
        <f t="shared" si="5"/>
        <v>0</v>
      </c>
      <c r="AD2673" s="5">
        <f t="shared" si="6"/>
        <v>0</v>
      </c>
    </row>
    <row r="2674" ht="15.75" customHeight="1">
      <c r="A2674" s="3" t="s">
        <v>30</v>
      </c>
      <c r="B2674" s="3" t="s">
        <v>31</v>
      </c>
      <c r="C2674" s="3" t="s">
        <v>22877</v>
      </c>
      <c r="D2674" s="3" t="s">
        <v>22878</v>
      </c>
      <c r="E2674" s="3" t="s">
        <v>22879</v>
      </c>
      <c r="F2674" s="3" t="s">
        <v>22880</v>
      </c>
      <c r="G2674" s="3" t="s">
        <v>38</v>
      </c>
      <c r="H2674" s="3" t="s">
        <v>38</v>
      </c>
      <c r="I2674" s="3" t="s">
        <v>856</v>
      </c>
      <c r="J2674" s="3" t="s">
        <v>118</v>
      </c>
      <c r="K2674" s="3" t="s">
        <v>22881</v>
      </c>
      <c r="L2674" s="3" t="s">
        <v>22882</v>
      </c>
      <c r="M2674" s="3" t="s">
        <v>38</v>
      </c>
      <c r="N2674" s="3" t="s">
        <v>17659</v>
      </c>
      <c r="O2674" s="3" t="s">
        <v>22883</v>
      </c>
      <c r="P2674" s="4">
        <v>3.0</v>
      </c>
      <c r="Q2674" s="3" t="s">
        <v>22884</v>
      </c>
      <c r="R2674" s="4">
        <v>3.0</v>
      </c>
      <c r="S2674" s="3" t="s">
        <v>22885</v>
      </c>
      <c r="T2674" s="3" t="s">
        <v>22886</v>
      </c>
      <c r="U2674" s="4">
        <v>2.0</v>
      </c>
      <c r="V2674" s="3" t="s">
        <v>38</v>
      </c>
      <c r="W2674" s="3" t="s">
        <v>38</v>
      </c>
      <c r="X2674" s="3" t="s">
        <v>22887</v>
      </c>
      <c r="Y2674" s="5">
        <f t="shared" si="1"/>
        <v>2006</v>
      </c>
      <c r="Z2674" s="5">
        <f t="shared" si="2"/>
        <v>1</v>
      </c>
      <c r="AA2674" s="5">
        <f t="shared" si="3"/>
        <v>10</v>
      </c>
      <c r="AB2674" s="5">
        <f t="shared" si="4"/>
        <v>0</v>
      </c>
      <c r="AC2674" s="5">
        <f t="shared" si="5"/>
        <v>0</v>
      </c>
      <c r="AD2674" s="5">
        <f t="shared" si="6"/>
        <v>0</v>
      </c>
    </row>
    <row r="2675" ht="15.75" customHeight="1">
      <c r="A2675" s="3" t="s">
        <v>30</v>
      </c>
      <c r="B2675" s="3" t="s">
        <v>31</v>
      </c>
      <c r="C2675" s="3" t="s">
        <v>22888</v>
      </c>
      <c r="D2675" s="3" t="s">
        <v>22889</v>
      </c>
      <c r="E2675" s="3" t="s">
        <v>22890</v>
      </c>
      <c r="F2675" s="3" t="s">
        <v>22891</v>
      </c>
      <c r="G2675" s="3" t="s">
        <v>38</v>
      </c>
      <c r="H2675" s="3" t="s">
        <v>38</v>
      </c>
      <c r="I2675" s="3" t="s">
        <v>78</v>
      </c>
      <c r="J2675" s="3" t="s">
        <v>118</v>
      </c>
      <c r="K2675" s="3" t="s">
        <v>22892</v>
      </c>
      <c r="L2675" s="3" t="s">
        <v>22893</v>
      </c>
      <c r="M2675" s="3" t="s">
        <v>38</v>
      </c>
      <c r="N2675" s="3" t="s">
        <v>8981</v>
      </c>
      <c r="O2675" s="3" t="s">
        <v>12296</v>
      </c>
      <c r="P2675" s="4">
        <v>4.0</v>
      </c>
      <c r="Q2675" s="3" t="s">
        <v>22894</v>
      </c>
      <c r="R2675" s="4">
        <v>2.0</v>
      </c>
      <c r="S2675" s="3" t="s">
        <v>22895</v>
      </c>
      <c r="T2675" s="3" t="s">
        <v>22896</v>
      </c>
      <c r="U2675" s="4">
        <v>3.0</v>
      </c>
      <c r="V2675" s="3" t="s">
        <v>38</v>
      </c>
      <c r="W2675" s="3" t="s">
        <v>38</v>
      </c>
      <c r="X2675" s="3" t="s">
        <v>22897</v>
      </c>
      <c r="Y2675" s="5">
        <f t="shared" si="1"/>
        <v>2006</v>
      </c>
      <c r="Z2675" s="5">
        <f t="shared" si="2"/>
        <v>1</v>
      </c>
      <c r="AA2675" s="5">
        <f t="shared" si="3"/>
        <v>2</v>
      </c>
      <c r="AB2675" s="5">
        <f t="shared" si="4"/>
        <v>0</v>
      </c>
      <c r="AC2675" s="5">
        <f t="shared" si="5"/>
        <v>0</v>
      </c>
      <c r="AD2675" s="5">
        <f t="shared" si="6"/>
        <v>0</v>
      </c>
    </row>
    <row r="2676" ht="15.75" customHeight="1">
      <c r="A2676" s="3" t="s">
        <v>30</v>
      </c>
      <c r="B2676" s="3" t="s">
        <v>31</v>
      </c>
      <c r="C2676" s="3" t="s">
        <v>22898</v>
      </c>
      <c r="D2676" s="3" t="s">
        <v>22899</v>
      </c>
      <c r="E2676" s="3" t="s">
        <v>22900</v>
      </c>
      <c r="F2676" s="3" t="s">
        <v>22901</v>
      </c>
      <c r="G2676" s="3" t="s">
        <v>38</v>
      </c>
      <c r="H2676" s="3" t="s">
        <v>38</v>
      </c>
      <c r="I2676" s="3" t="s">
        <v>21478</v>
      </c>
      <c r="J2676" s="3" t="s">
        <v>21479</v>
      </c>
      <c r="K2676" s="3" t="s">
        <v>22902</v>
      </c>
      <c r="L2676" s="3" t="s">
        <v>22903</v>
      </c>
      <c r="M2676" s="3" t="s">
        <v>38</v>
      </c>
      <c r="N2676" s="3" t="s">
        <v>38</v>
      </c>
      <c r="O2676" s="3" t="s">
        <v>2007</v>
      </c>
      <c r="P2676" s="4">
        <v>0.0</v>
      </c>
      <c r="Q2676" s="3" t="s">
        <v>38</v>
      </c>
      <c r="R2676" s="4">
        <v>0.0</v>
      </c>
      <c r="S2676" s="3" t="s">
        <v>38</v>
      </c>
      <c r="T2676" s="3" t="s">
        <v>22904</v>
      </c>
      <c r="U2676" s="4">
        <v>1.0</v>
      </c>
      <c r="V2676" s="3" t="s">
        <v>38</v>
      </c>
      <c r="W2676" s="3" t="s">
        <v>38</v>
      </c>
      <c r="X2676" s="3" t="s">
        <v>22905</v>
      </c>
      <c r="Y2676" s="5">
        <f t="shared" si="1"/>
        <v>2006</v>
      </c>
      <c r="Z2676" s="5">
        <f t="shared" si="2"/>
        <v>1</v>
      </c>
      <c r="AA2676" s="5">
        <f t="shared" si="3"/>
        <v>6</v>
      </c>
      <c r="AB2676" s="5">
        <f t="shared" si="4"/>
        <v>0</v>
      </c>
      <c r="AC2676" s="5">
        <f t="shared" si="5"/>
        <v>0</v>
      </c>
      <c r="AD2676" s="5">
        <f t="shared" si="6"/>
        <v>0</v>
      </c>
    </row>
    <row r="2677" ht="15.75" customHeight="1">
      <c r="A2677" s="3" t="s">
        <v>30</v>
      </c>
      <c r="B2677" s="3" t="s">
        <v>47</v>
      </c>
      <c r="C2677" s="3" t="s">
        <v>21940</v>
      </c>
      <c r="D2677" s="3" t="s">
        <v>22906</v>
      </c>
      <c r="E2677" s="3" t="s">
        <v>22907</v>
      </c>
      <c r="F2677" s="3" t="s">
        <v>22908</v>
      </c>
      <c r="G2677" s="3" t="s">
        <v>22909</v>
      </c>
      <c r="H2677" s="3" t="s">
        <v>21866</v>
      </c>
      <c r="I2677" s="3" t="s">
        <v>78</v>
      </c>
      <c r="J2677" s="3" t="s">
        <v>118</v>
      </c>
      <c r="K2677" s="3" t="s">
        <v>22910</v>
      </c>
      <c r="L2677" s="3" t="s">
        <v>22911</v>
      </c>
      <c r="M2677" s="3" t="s">
        <v>38</v>
      </c>
      <c r="N2677" s="3" t="s">
        <v>11431</v>
      </c>
      <c r="O2677" s="3" t="s">
        <v>8524</v>
      </c>
      <c r="P2677" s="4">
        <v>0.0</v>
      </c>
      <c r="Q2677" s="3" t="s">
        <v>38</v>
      </c>
      <c r="R2677" s="4">
        <v>3.0</v>
      </c>
      <c r="S2677" s="3" t="s">
        <v>22912</v>
      </c>
      <c r="T2677" s="3" t="s">
        <v>22913</v>
      </c>
      <c r="U2677" s="4">
        <v>2.0</v>
      </c>
      <c r="V2677" s="3" t="s">
        <v>38</v>
      </c>
      <c r="W2677" s="3" t="s">
        <v>38</v>
      </c>
      <c r="X2677" s="3" t="s">
        <v>22914</v>
      </c>
      <c r="Y2677" s="5">
        <f t="shared" si="1"/>
        <v>2006</v>
      </c>
      <c r="Z2677" s="5">
        <f t="shared" si="2"/>
        <v>8</v>
      </c>
      <c r="AA2677" s="5">
        <f t="shared" si="3"/>
        <v>9</v>
      </c>
      <c r="AB2677" s="5">
        <f t="shared" si="4"/>
        <v>2007</v>
      </c>
      <c r="AC2677" s="5">
        <f t="shared" si="5"/>
        <v>7</v>
      </c>
      <c r="AD2677" s="5">
        <f t="shared" si="6"/>
        <v>11</v>
      </c>
    </row>
    <row r="2678" ht="15.75" customHeight="1">
      <c r="A2678" s="3" t="s">
        <v>30</v>
      </c>
      <c r="B2678" s="3" t="s">
        <v>47</v>
      </c>
      <c r="C2678" s="3" t="s">
        <v>22915</v>
      </c>
      <c r="D2678" s="3" t="s">
        <v>22916</v>
      </c>
      <c r="E2678" s="3" t="s">
        <v>22917</v>
      </c>
      <c r="F2678" s="3" t="s">
        <v>22918</v>
      </c>
      <c r="G2678" s="3" t="s">
        <v>22919</v>
      </c>
      <c r="H2678" s="3" t="s">
        <v>21866</v>
      </c>
      <c r="I2678" s="3" t="s">
        <v>19127</v>
      </c>
      <c r="J2678" s="3" t="s">
        <v>1435</v>
      </c>
      <c r="K2678" s="3" t="s">
        <v>14573</v>
      </c>
      <c r="L2678" s="3" t="s">
        <v>14574</v>
      </c>
      <c r="M2678" s="3" t="s">
        <v>30</v>
      </c>
      <c r="N2678" s="3" t="s">
        <v>22556</v>
      </c>
      <c r="O2678" s="3" t="s">
        <v>22920</v>
      </c>
      <c r="P2678" s="4">
        <v>0.0</v>
      </c>
      <c r="Q2678" s="3" t="s">
        <v>38</v>
      </c>
      <c r="R2678" s="4">
        <v>0.0</v>
      </c>
      <c r="S2678" s="3" t="s">
        <v>38</v>
      </c>
      <c r="T2678" s="3" t="s">
        <v>22921</v>
      </c>
      <c r="U2678" s="4">
        <v>1.0</v>
      </c>
      <c r="V2678" s="3" t="s">
        <v>38</v>
      </c>
      <c r="W2678" s="3" t="s">
        <v>38</v>
      </c>
      <c r="X2678" s="3" t="s">
        <v>22922</v>
      </c>
      <c r="Y2678" s="5">
        <f t="shared" si="1"/>
        <v>2007</v>
      </c>
      <c r="Z2678" s="5">
        <f t="shared" si="2"/>
        <v>1</v>
      </c>
      <c r="AA2678" s="5">
        <f t="shared" si="3"/>
        <v>3</v>
      </c>
      <c r="AB2678" s="5">
        <f t="shared" si="4"/>
        <v>2007</v>
      </c>
      <c r="AC2678" s="5">
        <f t="shared" si="5"/>
        <v>7</v>
      </c>
      <c r="AD2678" s="5">
        <f t="shared" si="6"/>
        <v>11</v>
      </c>
    </row>
    <row r="2679" ht="15.75" customHeight="1">
      <c r="A2679" s="3" t="s">
        <v>30</v>
      </c>
      <c r="B2679" s="3" t="s">
        <v>47</v>
      </c>
      <c r="C2679" s="3" t="s">
        <v>22923</v>
      </c>
      <c r="D2679" s="3" t="s">
        <v>22924</v>
      </c>
      <c r="E2679" s="3" t="s">
        <v>22925</v>
      </c>
      <c r="F2679" s="3" t="s">
        <v>22762</v>
      </c>
      <c r="G2679" s="3" t="s">
        <v>22926</v>
      </c>
      <c r="H2679" s="3" t="s">
        <v>21866</v>
      </c>
      <c r="I2679" s="3" t="s">
        <v>593</v>
      </c>
      <c r="J2679" s="3" t="s">
        <v>954</v>
      </c>
      <c r="K2679" s="3" t="s">
        <v>22607</v>
      </c>
      <c r="L2679" s="3" t="s">
        <v>22608</v>
      </c>
      <c r="M2679" s="3" t="s">
        <v>38</v>
      </c>
      <c r="N2679" s="3" t="s">
        <v>4771</v>
      </c>
      <c r="O2679" s="3" t="s">
        <v>513</v>
      </c>
      <c r="P2679" s="4">
        <v>0.0</v>
      </c>
      <c r="Q2679" s="3" t="s">
        <v>38</v>
      </c>
      <c r="R2679" s="4">
        <v>0.0</v>
      </c>
      <c r="S2679" s="3" t="s">
        <v>38</v>
      </c>
      <c r="T2679" s="3" t="s">
        <v>22927</v>
      </c>
      <c r="U2679" s="4">
        <v>1.0</v>
      </c>
      <c r="V2679" s="3" t="s">
        <v>38</v>
      </c>
      <c r="W2679" s="3" t="s">
        <v>38</v>
      </c>
      <c r="X2679" s="3" t="s">
        <v>22928</v>
      </c>
      <c r="Y2679" s="5">
        <f t="shared" si="1"/>
        <v>2007</v>
      </c>
      <c r="Z2679" s="5">
        <f t="shared" si="2"/>
        <v>2</v>
      </c>
      <c r="AA2679" s="5">
        <f t="shared" si="3"/>
        <v>1</v>
      </c>
      <c r="AB2679" s="5">
        <f t="shared" si="4"/>
        <v>2007</v>
      </c>
      <c r="AC2679" s="5">
        <f t="shared" si="5"/>
        <v>7</v>
      </c>
      <c r="AD2679" s="5">
        <f t="shared" si="6"/>
        <v>11</v>
      </c>
    </row>
    <row r="2680" ht="15.75" customHeight="1">
      <c r="A2680" s="3" t="s">
        <v>30</v>
      </c>
      <c r="B2680" s="3" t="s">
        <v>31</v>
      </c>
      <c r="C2680" s="3" t="s">
        <v>22929</v>
      </c>
      <c r="D2680" s="3" t="s">
        <v>22930</v>
      </c>
      <c r="E2680" s="3" t="s">
        <v>22931</v>
      </c>
      <c r="F2680" s="3" t="s">
        <v>22932</v>
      </c>
      <c r="G2680" s="3" t="s">
        <v>22933</v>
      </c>
      <c r="H2680" s="3" t="s">
        <v>22934</v>
      </c>
      <c r="I2680" s="3" t="s">
        <v>78</v>
      </c>
      <c r="J2680" s="3" t="s">
        <v>118</v>
      </c>
      <c r="K2680" s="3" t="s">
        <v>22935</v>
      </c>
      <c r="L2680" s="3" t="s">
        <v>22936</v>
      </c>
      <c r="M2680" s="3" t="s">
        <v>30</v>
      </c>
      <c r="N2680" s="3" t="s">
        <v>22855</v>
      </c>
      <c r="O2680" s="3" t="s">
        <v>10058</v>
      </c>
      <c r="P2680" s="4">
        <v>0.0</v>
      </c>
      <c r="Q2680" s="3" t="s">
        <v>38</v>
      </c>
      <c r="R2680" s="4">
        <v>0.0</v>
      </c>
      <c r="S2680" s="3" t="s">
        <v>38</v>
      </c>
      <c r="T2680" s="3" t="s">
        <v>22937</v>
      </c>
      <c r="U2680" s="4">
        <v>1.0</v>
      </c>
      <c r="V2680" s="3" t="s">
        <v>38</v>
      </c>
      <c r="W2680" s="3" t="s">
        <v>38</v>
      </c>
      <c r="X2680" s="3" t="s">
        <v>22938</v>
      </c>
      <c r="Y2680" s="5">
        <f t="shared" si="1"/>
        <v>2001</v>
      </c>
      <c r="Z2680" s="5">
        <f t="shared" si="2"/>
        <v>8</v>
      </c>
      <c r="AA2680" s="5">
        <f t="shared" si="3"/>
        <v>17</v>
      </c>
      <c r="AB2680" s="5">
        <f t="shared" si="4"/>
        <v>2007</v>
      </c>
      <c r="AC2680" s="5">
        <f t="shared" si="5"/>
        <v>7</v>
      </c>
      <c r="AD2680" s="5">
        <f t="shared" si="6"/>
        <v>1</v>
      </c>
    </row>
    <row r="2681" ht="15.75" customHeight="1">
      <c r="A2681" s="3" t="s">
        <v>30</v>
      </c>
      <c r="B2681" s="3" t="s">
        <v>47</v>
      </c>
      <c r="C2681" s="3" t="s">
        <v>22939</v>
      </c>
      <c r="D2681" s="3" t="s">
        <v>22940</v>
      </c>
      <c r="E2681" s="3" t="s">
        <v>22941</v>
      </c>
      <c r="F2681" s="3" t="s">
        <v>22185</v>
      </c>
      <c r="G2681" s="3" t="s">
        <v>22942</v>
      </c>
      <c r="H2681" s="3" t="s">
        <v>22934</v>
      </c>
      <c r="I2681" s="3" t="s">
        <v>147</v>
      </c>
      <c r="J2681" s="3" t="s">
        <v>148</v>
      </c>
      <c r="K2681" s="3" t="s">
        <v>22943</v>
      </c>
      <c r="L2681" s="3" t="s">
        <v>19029</v>
      </c>
      <c r="M2681" s="3" t="s">
        <v>121</v>
      </c>
      <c r="N2681" s="3" t="s">
        <v>151</v>
      </c>
      <c r="O2681" s="3" t="s">
        <v>18118</v>
      </c>
      <c r="P2681" s="4">
        <v>0.0</v>
      </c>
      <c r="Q2681" s="3" t="s">
        <v>38</v>
      </c>
      <c r="R2681" s="4">
        <v>0.0</v>
      </c>
      <c r="S2681" s="3" t="s">
        <v>38</v>
      </c>
      <c r="T2681" s="3" t="s">
        <v>22944</v>
      </c>
      <c r="U2681" s="4">
        <v>1.0</v>
      </c>
      <c r="V2681" s="3" t="s">
        <v>38</v>
      </c>
      <c r="W2681" s="3" t="s">
        <v>38</v>
      </c>
      <c r="X2681" s="3" t="s">
        <v>22945</v>
      </c>
      <c r="Y2681" s="5">
        <f t="shared" si="1"/>
        <v>2007</v>
      </c>
      <c r="Z2681" s="5">
        <f t="shared" si="2"/>
        <v>1</v>
      </c>
      <c r="AA2681" s="5">
        <f t="shared" si="3"/>
        <v>15</v>
      </c>
      <c r="AB2681" s="5">
        <f t="shared" si="4"/>
        <v>2007</v>
      </c>
      <c r="AC2681" s="5">
        <f t="shared" si="5"/>
        <v>7</v>
      </c>
      <c r="AD2681" s="5">
        <f t="shared" si="6"/>
        <v>1</v>
      </c>
    </row>
    <row r="2682" ht="15.75" customHeight="1">
      <c r="A2682" s="3" t="s">
        <v>30</v>
      </c>
      <c r="B2682" s="3" t="s">
        <v>31</v>
      </c>
      <c r="C2682" s="3" t="s">
        <v>22946</v>
      </c>
      <c r="D2682" s="3" t="s">
        <v>22947</v>
      </c>
      <c r="E2682" s="3" t="s">
        <v>22948</v>
      </c>
      <c r="F2682" s="3" t="s">
        <v>22949</v>
      </c>
      <c r="G2682" s="3" t="s">
        <v>22950</v>
      </c>
      <c r="H2682" s="3" t="s">
        <v>22951</v>
      </c>
      <c r="I2682" s="3" t="s">
        <v>20727</v>
      </c>
      <c r="J2682" s="3" t="s">
        <v>20728</v>
      </c>
      <c r="K2682" s="3" t="s">
        <v>22952</v>
      </c>
      <c r="L2682" s="3" t="s">
        <v>22953</v>
      </c>
      <c r="M2682" s="3" t="s">
        <v>38</v>
      </c>
      <c r="N2682" s="3" t="s">
        <v>17659</v>
      </c>
      <c r="O2682" s="3" t="s">
        <v>15907</v>
      </c>
      <c r="P2682" s="4">
        <v>0.0</v>
      </c>
      <c r="Q2682" s="3" t="s">
        <v>38</v>
      </c>
      <c r="R2682" s="4">
        <v>1.0</v>
      </c>
      <c r="S2682" s="3" t="s">
        <v>17392</v>
      </c>
      <c r="T2682" s="3" t="s">
        <v>22954</v>
      </c>
      <c r="U2682" s="4">
        <v>2.0</v>
      </c>
      <c r="V2682" s="3" t="s">
        <v>38</v>
      </c>
      <c r="W2682" s="3" t="s">
        <v>38</v>
      </c>
      <c r="X2682" s="3" t="s">
        <v>22955</v>
      </c>
      <c r="Y2682" s="5">
        <f t="shared" si="1"/>
        <v>2006</v>
      </c>
      <c r="Z2682" s="5">
        <f t="shared" si="2"/>
        <v>2</v>
      </c>
      <c r="AA2682" s="5">
        <f t="shared" si="3"/>
        <v>22</v>
      </c>
      <c r="AB2682" s="5">
        <f t="shared" si="4"/>
        <v>2007</v>
      </c>
      <c r="AC2682" s="5">
        <f t="shared" si="5"/>
        <v>6</v>
      </c>
      <c r="AD2682" s="5">
        <f t="shared" si="6"/>
        <v>21</v>
      </c>
    </row>
    <row r="2683" ht="15.75" customHeight="1">
      <c r="A2683" s="3" t="s">
        <v>30</v>
      </c>
      <c r="B2683" s="3" t="s">
        <v>47</v>
      </c>
      <c r="C2683" s="3" t="s">
        <v>22956</v>
      </c>
      <c r="D2683" s="3" t="s">
        <v>22957</v>
      </c>
      <c r="E2683" s="3" t="s">
        <v>22958</v>
      </c>
      <c r="F2683" s="3" t="s">
        <v>22959</v>
      </c>
      <c r="G2683" s="3" t="s">
        <v>22960</v>
      </c>
      <c r="H2683" s="3" t="s">
        <v>22951</v>
      </c>
      <c r="I2683" s="3" t="s">
        <v>78</v>
      </c>
      <c r="J2683" s="3" t="s">
        <v>118</v>
      </c>
      <c r="K2683" s="3" t="s">
        <v>22961</v>
      </c>
      <c r="L2683" s="3" t="s">
        <v>22962</v>
      </c>
      <c r="M2683" s="3" t="s">
        <v>38</v>
      </c>
      <c r="N2683" s="3" t="s">
        <v>22309</v>
      </c>
      <c r="O2683" s="3" t="s">
        <v>22963</v>
      </c>
      <c r="P2683" s="4">
        <v>0.0</v>
      </c>
      <c r="Q2683" s="3" t="s">
        <v>38</v>
      </c>
      <c r="R2683" s="4">
        <v>0.0</v>
      </c>
      <c r="S2683" s="3" t="s">
        <v>38</v>
      </c>
      <c r="T2683" s="3" t="s">
        <v>22964</v>
      </c>
      <c r="U2683" s="4">
        <v>2.0</v>
      </c>
      <c r="V2683" s="3" t="s">
        <v>38</v>
      </c>
      <c r="W2683" s="3" t="s">
        <v>38</v>
      </c>
      <c r="X2683" s="3" t="s">
        <v>22965</v>
      </c>
      <c r="Y2683" s="5">
        <f t="shared" si="1"/>
        <v>2007</v>
      </c>
      <c r="Z2683" s="5">
        <f t="shared" si="2"/>
        <v>1</v>
      </c>
      <c r="AA2683" s="5">
        <f t="shared" si="3"/>
        <v>8</v>
      </c>
      <c r="AB2683" s="5">
        <f t="shared" si="4"/>
        <v>2007</v>
      </c>
      <c r="AC2683" s="5">
        <f t="shared" si="5"/>
        <v>6</v>
      </c>
      <c r="AD2683" s="5">
        <f t="shared" si="6"/>
        <v>21</v>
      </c>
    </row>
    <row r="2684" ht="15.75" customHeight="1">
      <c r="A2684" s="3" t="s">
        <v>30</v>
      </c>
      <c r="B2684" s="3" t="s">
        <v>47</v>
      </c>
      <c r="C2684" s="3" t="s">
        <v>22966</v>
      </c>
      <c r="D2684" s="3" t="s">
        <v>22967</v>
      </c>
      <c r="E2684" s="3" t="s">
        <v>22968</v>
      </c>
      <c r="F2684" s="3" t="s">
        <v>22969</v>
      </c>
      <c r="G2684" s="3" t="s">
        <v>22970</v>
      </c>
      <c r="H2684" s="3" t="s">
        <v>22951</v>
      </c>
      <c r="I2684" s="3" t="s">
        <v>78</v>
      </c>
      <c r="J2684" s="3" t="s">
        <v>118</v>
      </c>
      <c r="K2684" s="3" t="s">
        <v>22971</v>
      </c>
      <c r="L2684" s="3" t="s">
        <v>22972</v>
      </c>
      <c r="M2684" s="3" t="s">
        <v>38</v>
      </c>
      <c r="N2684" s="3" t="s">
        <v>17659</v>
      </c>
      <c r="O2684" s="3" t="s">
        <v>6692</v>
      </c>
      <c r="P2684" s="4">
        <v>0.0</v>
      </c>
      <c r="Q2684" s="3" t="s">
        <v>38</v>
      </c>
      <c r="R2684" s="4">
        <v>1.0</v>
      </c>
      <c r="S2684" s="3" t="s">
        <v>22973</v>
      </c>
      <c r="T2684" s="3" t="s">
        <v>22974</v>
      </c>
      <c r="U2684" s="4">
        <v>1.0</v>
      </c>
      <c r="V2684" s="3" t="s">
        <v>38</v>
      </c>
      <c r="W2684" s="3" t="s">
        <v>38</v>
      </c>
      <c r="X2684" s="3" t="s">
        <v>22975</v>
      </c>
      <c r="Y2684" s="5">
        <f t="shared" si="1"/>
        <v>2006</v>
      </c>
      <c r="Z2684" s="5">
        <f t="shared" si="2"/>
        <v>12</v>
      </c>
      <c r="AA2684" s="5">
        <f t="shared" si="3"/>
        <v>18</v>
      </c>
      <c r="AB2684" s="5">
        <f t="shared" si="4"/>
        <v>2007</v>
      </c>
      <c r="AC2684" s="5">
        <f t="shared" si="5"/>
        <v>6</v>
      </c>
      <c r="AD2684" s="5">
        <f t="shared" si="6"/>
        <v>21</v>
      </c>
    </row>
    <row r="2685" ht="15.75" customHeight="1">
      <c r="A2685" s="3" t="s">
        <v>30</v>
      </c>
      <c r="B2685" s="3" t="s">
        <v>47</v>
      </c>
      <c r="C2685" s="3" t="s">
        <v>22976</v>
      </c>
      <c r="D2685" s="3" t="s">
        <v>22977</v>
      </c>
      <c r="E2685" s="3" t="s">
        <v>22978</v>
      </c>
      <c r="F2685" s="3" t="s">
        <v>21655</v>
      </c>
      <c r="G2685" s="3" t="s">
        <v>22979</v>
      </c>
      <c r="H2685" s="3" t="s">
        <v>22951</v>
      </c>
      <c r="I2685" s="3" t="s">
        <v>78</v>
      </c>
      <c r="J2685" s="3" t="s">
        <v>118</v>
      </c>
      <c r="K2685" s="3" t="s">
        <v>22980</v>
      </c>
      <c r="L2685" s="3" t="s">
        <v>22981</v>
      </c>
      <c r="M2685" s="3" t="s">
        <v>38</v>
      </c>
      <c r="N2685" s="3" t="s">
        <v>642</v>
      </c>
      <c r="O2685" s="3" t="s">
        <v>20312</v>
      </c>
      <c r="P2685" s="4">
        <v>0.0</v>
      </c>
      <c r="Q2685" s="3" t="s">
        <v>38</v>
      </c>
      <c r="R2685" s="4">
        <v>2.0</v>
      </c>
      <c r="S2685" s="3" t="s">
        <v>22982</v>
      </c>
      <c r="T2685" s="3" t="s">
        <v>22983</v>
      </c>
      <c r="U2685" s="4">
        <v>2.0</v>
      </c>
      <c r="V2685" s="3" t="s">
        <v>38</v>
      </c>
      <c r="W2685" s="3" t="s">
        <v>38</v>
      </c>
      <c r="X2685" s="3" t="s">
        <v>22984</v>
      </c>
      <c r="Y2685" s="5">
        <f t="shared" si="1"/>
        <v>2006</v>
      </c>
      <c r="Z2685" s="5">
        <f t="shared" si="2"/>
        <v>11</v>
      </c>
      <c r="AA2685" s="5">
        <f t="shared" si="3"/>
        <v>7</v>
      </c>
      <c r="AB2685" s="5">
        <f t="shared" si="4"/>
        <v>2007</v>
      </c>
      <c r="AC2685" s="5">
        <f t="shared" si="5"/>
        <v>6</v>
      </c>
      <c r="AD2685" s="5">
        <f t="shared" si="6"/>
        <v>21</v>
      </c>
    </row>
    <row r="2686" ht="15.75" customHeight="1">
      <c r="A2686" s="3" t="s">
        <v>30</v>
      </c>
      <c r="B2686" s="3" t="s">
        <v>31</v>
      </c>
      <c r="C2686" s="3" t="s">
        <v>22985</v>
      </c>
      <c r="D2686" s="3" t="s">
        <v>22986</v>
      </c>
      <c r="E2686" s="3" t="s">
        <v>22987</v>
      </c>
      <c r="F2686" s="3" t="s">
        <v>22988</v>
      </c>
      <c r="G2686" s="3" t="s">
        <v>38</v>
      </c>
      <c r="H2686" s="3" t="s">
        <v>38</v>
      </c>
      <c r="I2686" s="3" t="s">
        <v>78</v>
      </c>
      <c r="J2686" s="3" t="s">
        <v>118</v>
      </c>
      <c r="K2686" s="3" t="s">
        <v>22989</v>
      </c>
      <c r="L2686" s="3" t="s">
        <v>22990</v>
      </c>
      <c r="M2686" s="3" t="s">
        <v>38</v>
      </c>
      <c r="N2686" s="3" t="s">
        <v>22855</v>
      </c>
      <c r="O2686" s="3" t="s">
        <v>8515</v>
      </c>
      <c r="P2686" s="4">
        <v>0.0</v>
      </c>
      <c r="Q2686" s="3" t="s">
        <v>38</v>
      </c>
      <c r="R2686" s="4">
        <v>0.0</v>
      </c>
      <c r="S2686" s="3" t="s">
        <v>38</v>
      </c>
      <c r="T2686" s="3" t="s">
        <v>22991</v>
      </c>
      <c r="U2686" s="4">
        <v>1.0</v>
      </c>
      <c r="V2686" s="3" t="s">
        <v>38</v>
      </c>
      <c r="W2686" s="3" t="s">
        <v>38</v>
      </c>
      <c r="X2686" s="3" t="s">
        <v>22992</v>
      </c>
      <c r="Y2686" s="5">
        <f t="shared" si="1"/>
        <v>2005</v>
      </c>
      <c r="Z2686" s="5">
        <f t="shared" si="2"/>
        <v>12</v>
      </c>
      <c r="AA2686" s="5">
        <f t="shared" si="3"/>
        <v>6</v>
      </c>
      <c r="AB2686" s="5">
        <f t="shared" si="4"/>
        <v>0</v>
      </c>
      <c r="AC2686" s="5">
        <f t="shared" si="5"/>
        <v>0</v>
      </c>
      <c r="AD2686" s="5">
        <f t="shared" si="6"/>
        <v>0</v>
      </c>
    </row>
    <row r="2687" ht="15.75" customHeight="1">
      <c r="A2687" s="3" t="s">
        <v>30</v>
      </c>
      <c r="B2687" s="3" t="s">
        <v>47</v>
      </c>
      <c r="C2687" s="3" t="s">
        <v>22915</v>
      </c>
      <c r="D2687" s="3" t="s">
        <v>22993</v>
      </c>
      <c r="E2687" s="3" t="s">
        <v>22994</v>
      </c>
      <c r="F2687" s="3" t="s">
        <v>22918</v>
      </c>
      <c r="G2687" s="3" t="s">
        <v>22995</v>
      </c>
      <c r="H2687" s="3" t="s">
        <v>22996</v>
      </c>
      <c r="I2687" s="3" t="s">
        <v>19127</v>
      </c>
      <c r="J2687" s="3" t="s">
        <v>1435</v>
      </c>
      <c r="K2687" s="3" t="s">
        <v>22997</v>
      </c>
      <c r="L2687" s="3" t="s">
        <v>17055</v>
      </c>
      <c r="M2687" s="3" t="s">
        <v>30</v>
      </c>
      <c r="N2687" s="3" t="s">
        <v>22855</v>
      </c>
      <c r="O2687" s="3" t="s">
        <v>22920</v>
      </c>
      <c r="P2687" s="4">
        <v>0.0</v>
      </c>
      <c r="Q2687" s="3" t="s">
        <v>38</v>
      </c>
      <c r="R2687" s="4">
        <v>0.0</v>
      </c>
      <c r="S2687" s="3" t="s">
        <v>38</v>
      </c>
      <c r="T2687" s="3" t="s">
        <v>22998</v>
      </c>
      <c r="U2687" s="4">
        <v>1.0</v>
      </c>
      <c r="V2687" s="3" t="s">
        <v>38</v>
      </c>
      <c r="W2687" s="3" t="s">
        <v>38</v>
      </c>
      <c r="X2687" s="3" t="s">
        <v>22999</v>
      </c>
      <c r="Y2687" s="5">
        <f t="shared" si="1"/>
        <v>2007</v>
      </c>
      <c r="Z2687" s="5">
        <f t="shared" si="2"/>
        <v>1</v>
      </c>
      <c r="AA2687" s="5">
        <f t="shared" si="3"/>
        <v>3</v>
      </c>
      <c r="AB2687" s="5">
        <f t="shared" si="4"/>
        <v>2007</v>
      </c>
      <c r="AC2687" s="5">
        <f t="shared" si="5"/>
        <v>6</v>
      </c>
      <c r="AD2687" s="5">
        <f t="shared" si="6"/>
        <v>11</v>
      </c>
    </row>
    <row r="2688" ht="15.75" customHeight="1">
      <c r="A2688" s="3" t="s">
        <v>30</v>
      </c>
      <c r="B2688" s="3" t="s">
        <v>47</v>
      </c>
      <c r="C2688" s="3" t="s">
        <v>23000</v>
      </c>
      <c r="D2688" s="3" t="s">
        <v>23001</v>
      </c>
      <c r="E2688" s="3" t="s">
        <v>23002</v>
      </c>
      <c r="F2688" s="3" t="s">
        <v>21402</v>
      </c>
      <c r="G2688" s="3" t="s">
        <v>23003</v>
      </c>
      <c r="H2688" s="3" t="s">
        <v>22996</v>
      </c>
      <c r="I2688" s="3" t="s">
        <v>593</v>
      </c>
      <c r="J2688" s="3" t="s">
        <v>954</v>
      </c>
      <c r="K2688" s="3" t="s">
        <v>23004</v>
      </c>
      <c r="L2688" s="3" t="s">
        <v>23005</v>
      </c>
      <c r="M2688" s="3" t="s">
        <v>38</v>
      </c>
      <c r="N2688" s="3" t="s">
        <v>4771</v>
      </c>
      <c r="O2688" s="3" t="s">
        <v>7793</v>
      </c>
      <c r="P2688" s="4">
        <v>0.0</v>
      </c>
      <c r="Q2688" s="3" t="s">
        <v>38</v>
      </c>
      <c r="R2688" s="4">
        <v>0.0</v>
      </c>
      <c r="S2688" s="3" t="s">
        <v>38</v>
      </c>
      <c r="T2688" s="3" t="s">
        <v>23006</v>
      </c>
      <c r="U2688" s="4">
        <v>1.0</v>
      </c>
      <c r="V2688" s="3" t="s">
        <v>38</v>
      </c>
      <c r="W2688" s="3" t="s">
        <v>38</v>
      </c>
      <c r="X2688" s="3" t="s">
        <v>23007</v>
      </c>
      <c r="Y2688" s="5">
        <f t="shared" si="1"/>
        <v>2006</v>
      </c>
      <c r="Z2688" s="5">
        <f t="shared" si="2"/>
        <v>12</v>
      </c>
      <c r="AA2688" s="5">
        <f t="shared" si="3"/>
        <v>21</v>
      </c>
      <c r="AB2688" s="5">
        <f t="shared" si="4"/>
        <v>2007</v>
      </c>
      <c r="AC2688" s="5">
        <f t="shared" si="5"/>
        <v>6</v>
      </c>
      <c r="AD2688" s="5">
        <f t="shared" si="6"/>
        <v>11</v>
      </c>
    </row>
    <row r="2689" ht="15.75" customHeight="1">
      <c r="A2689" s="3" t="s">
        <v>30</v>
      </c>
      <c r="B2689" s="3" t="s">
        <v>31</v>
      </c>
      <c r="C2689" s="3" t="s">
        <v>23008</v>
      </c>
      <c r="D2689" s="3" t="s">
        <v>23009</v>
      </c>
      <c r="E2689" s="3" t="s">
        <v>23010</v>
      </c>
      <c r="F2689" s="3" t="s">
        <v>19824</v>
      </c>
      <c r="G2689" s="3" t="s">
        <v>38</v>
      </c>
      <c r="H2689" s="3" t="s">
        <v>38</v>
      </c>
      <c r="I2689" s="3" t="s">
        <v>856</v>
      </c>
      <c r="J2689" s="3" t="s">
        <v>118</v>
      </c>
      <c r="K2689" s="3" t="s">
        <v>23011</v>
      </c>
      <c r="L2689" s="3" t="s">
        <v>6893</v>
      </c>
      <c r="M2689" s="3" t="s">
        <v>38</v>
      </c>
      <c r="N2689" s="3" t="s">
        <v>17659</v>
      </c>
      <c r="O2689" s="3" t="s">
        <v>23012</v>
      </c>
      <c r="P2689" s="4">
        <v>6.0</v>
      </c>
      <c r="Q2689" s="3" t="s">
        <v>23013</v>
      </c>
      <c r="R2689" s="4">
        <v>2.0</v>
      </c>
      <c r="S2689" s="3" t="s">
        <v>23014</v>
      </c>
      <c r="T2689" s="3" t="s">
        <v>23015</v>
      </c>
      <c r="U2689" s="4">
        <v>2.0</v>
      </c>
      <c r="V2689" s="3" t="s">
        <v>38</v>
      </c>
      <c r="W2689" s="3" t="s">
        <v>38</v>
      </c>
      <c r="X2689" s="3" t="s">
        <v>23016</v>
      </c>
      <c r="Y2689" s="5">
        <f t="shared" si="1"/>
        <v>2005</v>
      </c>
      <c r="Z2689" s="5">
        <f t="shared" si="2"/>
        <v>11</v>
      </c>
      <c r="AA2689" s="5">
        <f t="shared" si="3"/>
        <v>25</v>
      </c>
      <c r="AB2689" s="5">
        <f t="shared" si="4"/>
        <v>0</v>
      </c>
      <c r="AC2689" s="5">
        <f t="shared" si="5"/>
        <v>0</v>
      </c>
      <c r="AD2689" s="5">
        <f t="shared" si="6"/>
        <v>0</v>
      </c>
    </row>
    <row r="2690" ht="15.75" customHeight="1">
      <c r="A2690" s="3" t="s">
        <v>30</v>
      </c>
      <c r="B2690" s="3" t="s">
        <v>31</v>
      </c>
      <c r="C2690" s="3" t="s">
        <v>23017</v>
      </c>
      <c r="D2690" s="3" t="s">
        <v>23018</v>
      </c>
      <c r="E2690" s="3" t="s">
        <v>23019</v>
      </c>
      <c r="F2690" s="3" t="s">
        <v>23020</v>
      </c>
      <c r="G2690" s="3" t="s">
        <v>38</v>
      </c>
      <c r="H2690" s="3" t="s">
        <v>38</v>
      </c>
      <c r="I2690" s="3" t="s">
        <v>78</v>
      </c>
      <c r="J2690" s="3" t="s">
        <v>118</v>
      </c>
      <c r="K2690" s="3" t="s">
        <v>17824</v>
      </c>
      <c r="L2690" s="3" t="s">
        <v>17527</v>
      </c>
      <c r="M2690" s="3" t="s">
        <v>38</v>
      </c>
      <c r="N2690" s="3" t="s">
        <v>22855</v>
      </c>
      <c r="O2690" s="3" t="s">
        <v>23021</v>
      </c>
      <c r="P2690" s="4">
        <v>0.0</v>
      </c>
      <c r="Q2690" s="3" t="s">
        <v>38</v>
      </c>
      <c r="R2690" s="4">
        <v>0.0</v>
      </c>
      <c r="S2690" s="3" t="s">
        <v>38</v>
      </c>
      <c r="T2690" s="3" t="s">
        <v>23022</v>
      </c>
      <c r="U2690" s="4">
        <v>1.0</v>
      </c>
      <c r="V2690" s="3" t="s">
        <v>38</v>
      </c>
      <c r="W2690" s="3" t="s">
        <v>38</v>
      </c>
      <c r="X2690" s="3" t="s">
        <v>23023</v>
      </c>
      <c r="Y2690" s="5">
        <f t="shared" si="1"/>
        <v>2005</v>
      </c>
      <c r="Z2690" s="5">
        <f t="shared" si="2"/>
        <v>11</v>
      </c>
      <c r="AA2690" s="5">
        <f t="shared" si="3"/>
        <v>16</v>
      </c>
      <c r="AB2690" s="5">
        <f t="shared" si="4"/>
        <v>0</v>
      </c>
      <c r="AC2690" s="5">
        <f t="shared" si="5"/>
        <v>0</v>
      </c>
      <c r="AD2690" s="5">
        <f t="shared" si="6"/>
        <v>0</v>
      </c>
    </row>
    <row r="2691" ht="15.75" customHeight="1">
      <c r="A2691" s="3" t="s">
        <v>30</v>
      </c>
      <c r="B2691" s="3" t="s">
        <v>47</v>
      </c>
      <c r="C2691" s="3" t="s">
        <v>23024</v>
      </c>
      <c r="D2691" s="3" t="s">
        <v>23025</v>
      </c>
      <c r="E2691" s="3" t="s">
        <v>23026</v>
      </c>
      <c r="F2691" s="3" t="s">
        <v>21655</v>
      </c>
      <c r="G2691" s="3" t="s">
        <v>23027</v>
      </c>
      <c r="H2691" s="3" t="s">
        <v>23028</v>
      </c>
      <c r="I2691" s="3" t="s">
        <v>856</v>
      </c>
      <c r="J2691" s="3" t="s">
        <v>118</v>
      </c>
      <c r="K2691" s="3" t="s">
        <v>23029</v>
      </c>
      <c r="L2691" s="3" t="s">
        <v>23030</v>
      </c>
      <c r="M2691" s="3" t="s">
        <v>38</v>
      </c>
      <c r="N2691" s="3" t="s">
        <v>17659</v>
      </c>
      <c r="O2691" s="3" t="s">
        <v>20992</v>
      </c>
      <c r="P2691" s="4">
        <v>0.0</v>
      </c>
      <c r="Q2691" s="3" t="s">
        <v>38</v>
      </c>
      <c r="R2691" s="4">
        <v>0.0</v>
      </c>
      <c r="S2691" s="3" t="s">
        <v>38</v>
      </c>
      <c r="T2691" s="3" t="s">
        <v>23031</v>
      </c>
      <c r="U2691" s="4">
        <v>2.0</v>
      </c>
      <c r="V2691" s="3" t="s">
        <v>38</v>
      </c>
      <c r="W2691" s="3" t="s">
        <v>38</v>
      </c>
      <c r="X2691" s="3" t="s">
        <v>23032</v>
      </c>
      <c r="Y2691" s="5">
        <f t="shared" si="1"/>
        <v>2006</v>
      </c>
      <c r="Z2691" s="5">
        <f t="shared" si="2"/>
        <v>11</v>
      </c>
      <c r="AA2691" s="5">
        <f t="shared" si="3"/>
        <v>7</v>
      </c>
      <c r="AB2691" s="5">
        <f t="shared" si="4"/>
        <v>2007</v>
      </c>
      <c r="AC2691" s="5">
        <f t="shared" si="5"/>
        <v>5</v>
      </c>
      <c r="AD2691" s="5">
        <f t="shared" si="6"/>
        <v>21</v>
      </c>
    </row>
    <row r="2692" ht="15.75" customHeight="1">
      <c r="A2692" s="3" t="s">
        <v>30</v>
      </c>
      <c r="B2692" s="3" t="s">
        <v>47</v>
      </c>
      <c r="C2692" s="3" t="s">
        <v>23033</v>
      </c>
      <c r="D2692" s="3" t="s">
        <v>23034</v>
      </c>
      <c r="E2692" s="3" t="s">
        <v>23035</v>
      </c>
      <c r="F2692" s="3" t="s">
        <v>23036</v>
      </c>
      <c r="G2692" s="3" t="s">
        <v>23037</v>
      </c>
      <c r="H2692" s="3" t="s">
        <v>23028</v>
      </c>
      <c r="I2692" s="3" t="s">
        <v>147</v>
      </c>
      <c r="J2692" s="3" t="s">
        <v>148</v>
      </c>
      <c r="K2692" s="3" t="s">
        <v>22943</v>
      </c>
      <c r="L2692" s="3" t="s">
        <v>19029</v>
      </c>
      <c r="M2692" s="3" t="s">
        <v>121</v>
      </c>
      <c r="N2692" s="3" t="s">
        <v>151</v>
      </c>
      <c r="O2692" s="3" t="s">
        <v>20971</v>
      </c>
      <c r="P2692" s="4">
        <v>0.0</v>
      </c>
      <c r="Q2692" s="3" t="s">
        <v>38</v>
      </c>
      <c r="R2692" s="4">
        <v>1.0</v>
      </c>
      <c r="S2692" s="3" t="s">
        <v>23038</v>
      </c>
      <c r="T2692" s="3" t="s">
        <v>23039</v>
      </c>
      <c r="U2692" s="4">
        <v>1.0</v>
      </c>
      <c r="V2692" s="3" t="s">
        <v>38</v>
      </c>
      <c r="W2692" s="3" t="s">
        <v>38</v>
      </c>
      <c r="X2692" s="3" t="s">
        <v>23040</v>
      </c>
      <c r="Y2692" s="5">
        <f t="shared" si="1"/>
        <v>2006</v>
      </c>
      <c r="Z2692" s="5">
        <f t="shared" si="2"/>
        <v>12</v>
      </c>
      <c r="AA2692" s="5">
        <f t="shared" si="3"/>
        <v>13</v>
      </c>
      <c r="AB2692" s="5">
        <f t="shared" si="4"/>
        <v>2007</v>
      </c>
      <c r="AC2692" s="5">
        <f t="shared" si="5"/>
        <v>5</v>
      </c>
      <c r="AD2692" s="5">
        <f t="shared" si="6"/>
        <v>21</v>
      </c>
    </row>
    <row r="2693" ht="15.75" customHeight="1">
      <c r="A2693" s="3" t="s">
        <v>30</v>
      </c>
      <c r="B2693" s="3" t="s">
        <v>47</v>
      </c>
      <c r="C2693" s="3" t="s">
        <v>23041</v>
      </c>
      <c r="D2693" s="3" t="s">
        <v>23042</v>
      </c>
      <c r="E2693" s="3" t="s">
        <v>23043</v>
      </c>
      <c r="F2693" s="3" t="s">
        <v>21442</v>
      </c>
      <c r="G2693" s="3" t="s">
        <v>23044</v>
      </c>
      <c r="H2693" s="3" t="s">
        <v>23045</v>
      </c>
      <c r="I2693" s="3" t="s">
        <v>593</v>
      </c>
      <c r="J2693" s="3" t="s">
        <v>954</v>
      </c>
      <c r="K2693" s="3" t="s">
        <v>23046</v>
      </c>
      <c r="L2693" s="3" t="s">
        <v>23047</v>
      </c>
      <c r="M2693" s="3" t="s">
        <v>38</v>
      </c>
      <c r="N2693" s="3" t="s">
        <v>4771</v>
      </c>
      <c r="O2693" s="3" t="s">
        <v>6268</v>
      </c>
      <c r="P2693" s="4">
        <v>0.0</v>
      </c>
      <c r="Q2693" s="3" t="s">
        <v>38</v>
      </c>
      <c r="R2693" s="4">
        <v>0.0</v>
      </c>
      <c r="S2693" s="3" t="s">
        <v>38</v>
      </c>
      <c r="T2693" s="3" t="s">
        <v>23048</v>
      </c>
      <c r="U2693" s="4">
        <v>1.0</v>
      </c>
      <c r="V2693" s="3" t="s">
        <v>38</v>
      </c>
      <c r="W2693" s="3" t="s">
        <v>38</v>
      </c>
      <c r="X2693" s="3" t="s">
        <v>23049</v>
      </c>
      <c r="Y2693" s="5">
        <f t="shared" si="1"/>
        <v>2006</v>
      </c>
      <c r="Z2693" s="5">
        <f t="shared" si="2"/>
        <v>12</v>
      </c>
      <c r="AA2693" s="5">
        <f t="shared" si="3"/>
        <v>8</v>
      </c>
      <c r="AB2693" s="5">
        <f t="shared" si="4"/>
        <v>2007</v>
      </c>
      <c r="AC2693" s="5">
        <f t="shared" si="5"/>
        <v>5</v>
      </c>
      <c r="AD2693" s="5">
        <f t="shared" si="6"/>
        <v>11</v>
      </c>
    </row>
    <row r="2694" ht="15.75" customHeight="1">
      <c r="A2694" s="3" t="s">
        <v>30</v>
      </c>
      <c r="B2694" s="3" t="s">
        <v>31</v>
      </c>
      <c r="C2694" s="3" t="s">
        <v>23050</v>
      </c>
      <c r="D2694" s="3" t="s">
        <v>23051</v>
      </c>
      <c r="E2694" s="3" t="s">
        <v>23052</v>
      </c>
      <c r="F2694" s="3" t="s">
        <v>23053</v>
      </c>
      <c r="G2694" s="3" t="s">
        <v>23054</v>
      </c>
      <c r="H2694" s="3" t="s">
        <v>23045</v>
      </c>
      <c r="I2694" s="3" t="s">
        <v>38</v>
      </c>
      <c r="J2694" s="3" t="s">
        <v>148</v>
      </c>
      <c r="K2694" s="3" t="s">
        <v>11900</v>
      </c>
      <c r="L2694" s="3" t="s">
        <v>38</v>
      </c>
      <c r="M2694" s="3" t="s">
        <v>38</v>
      </c>
      <c r="N2694" s="3" t="s">
        <v>151</v>
      </c>
      <c r="O2694" s="3" t="s">
        <v>800</v>
      </c>
      <c r="P2694" s="4">
        <v>0.0</v>
      </c>
      <c r="Q2694" s="3" t="s">
        <v>38</v>
      </c>
      <c r="R2694" s="4">
        <v>0.0</v>
      </c>
      <c r="S2694" s="3" t="s">
        <v>38</v>
      </c>
      <c r="T2694" s="3" t="s">
        <v>23055</v>
      </c>
      <c r="U2694" s="4">
        <v>1.0</v>
      </c>
      <c r="V2694" s="3" t="s">
        <v>38</v>
      </c>
      <c r="W2694" s="3" t="s">
        <v>38</v>
      </c>
      <c r="X2694" s="3" t="s">
        <v>23056</v>
      </c>
      <c r="Y2694" s="5">
        <f t="shared" si="1"/>
        <v>2006</v>
      </c>
      <c r="Z2694" s="5">
        <f t="shared" si="2"/>
        <v>6</v>
      </c>
      <c r="AA2694" s="5">
        <f t="shared" si="3"/>
        <v>6</v>
      </c>
      <c r="AB2694" s="5">
        <f t="shared" si="4"/>
        <v>2007</v>
      </c>
      <c r="AC2694" s="5">
        <f t="shared" si="5"/>
        <v>5</v>
      </c>
      <c r="AD2694" s="5">
        <f t="shared" si="6"/>
        <v>11</v>
      </c>
    </row>
    <row r="2695" ht="15.75" customHeight="1">
      <c r="A2695" s="3" t="s">
        <v>30</v>
      </c>
      <c r="B2695" s="3" t="s">
        <v>31</v>
      </c>
      <c r="C2695" s="3" t="s">
        <v>23057</v>
      </c>
      <c r="D2695" s="3" t="s">
        <v>23058</v>
      </c>
      <c r="E2695" s="3" t="s">
        <v>23059</v>
      </c>
      <c r="F2695" s="3" t="s">
        <v>23060</v>
      </c>
      <c r="G2695" s="3" t="s">
        <v>23061</v>
      </c>
      <c r="H2695" s="3" t="s">
        <v>23045</v>
      </c>
      <c r="I2695" s="3" t="s">
        <v>78</v>
      </c>
      <c r="J2695" s="3" t="s">
        <v>118</v>
      </c>
      <c r="K2695" s="3" t="s">
        <v>23062</v>
      </c>
      <c r="L2695" s="3" t="s">
        <v>23063</v>
      </c>
      <c r="M2695" s="3" t="s">
        <v>38</v>
      </c>
      <c r="N2695" s="3" t="s">
        <v>22855</v>
      </c>
      <c r="O2695" s="3" t="s">
        <v>4606</v>
      </c>
      <c r="P2695" s="4">
        <v>0.0</v>
      </c>
      <c r="Q2695" s="3" t="s">
        <v>38</v>
      </c>
      <c r="R2695" s="4">
        <v>0.0</v>
      </c>
      <c r="S2695" s="3" t="s">
        <v>38</v>
      </c>
      <c r="T2695" s="3" t="s">
        <v>23064</v>
      </c>
      <c r="U2695" s="4">
        <v>1.0</v>
      </c>
      <c r="V2695" s="3" t="s">
        <v>38</v>
      </c>
      <c r="W2695" s="3" t="s">
        <v>38</v>
      </c>
      <c r="X2695" s="3" t="s">
        <v>23065</v>
      </c>
      <c r="Y2695" s="5">
        <f t="shared" si="1"/>
        <v>2005</v>
      </c>
      <c r="Z2695" s="5">
        <f t="shared" si="2"/>
        <v>12</v>
      </c>
      <c r="AA2695" s="5">
        <f t="shared" si="3"/>
        <v>9</v>
      </c>
      <c r="AB2695" s="5">
        <f t="shared" si="4"/>
        <v>2007</v>
      </c>
      <c r="AC2695" s="5">
        <f t="shared" si="5"/>
        <v>5</v>
      </c>
      <c r="AD2695" s="5">
        <f t="shared" si="6"/>
        <v>11</v>
      </c>
    </row>
    <row r="2696" ht="15.75" customHeight="1">
      <c r="A2696" s="3" t="s">
        <v>30</v>
      </c>
      <c r="B2696" s="3" t="s">
        <v>31</v>
      </c>
      <c r="C2696" s="3" t="s">
        <v>23066</v>
      </c>
      <c r="D2696" s="3" t="s">
        <v>23067</v>
      </c>
      <c r="E2696" s="3" t="s">
        <v>23068</v>
      </c>
      <c r="F2696" s="3" t="s">
        <v>23069</v>
      </c>
      <c r="G2696" s="3" t="s">
        <v>38</v>
      </c>
      <c r="H2696" s="3" t="s">
        <v>38</v>
      </c>
      <c r="I2696" s="3" t="s">
        <v>78</v>
      </c>
      <c r="J2696" s="3" t="s">
        <v>118</v>
      </c>
      <c r="K2696" s="3" t="s">
        <v>23070</v>
      </c>
      <c r="L2696" s="3" t="s">
        <v>21001</v>
      </c>
      <c r="M2696" s="3" t="s">
        <v>38</v>
      </c>
      <c r="N2696" s="3" t="s">
        <v>17659</v>
      </c>
      <c r="O2696" s="3" t="s">
        <v>23071</v>
      </c>
      <c r="P2696" s="4">
        <v>0.0</v>
      </c>
      <c r="Q2696" s="3" t="s">
        <v>38</v>
      </c>
      <c r="R2696" s="4">
        <v>0.0</v>
      </c>
      <c r="S2696" s="3" t="s">
        <v>38</v>
      </c>
      <c r="T2696" s="3" t="s">
        <v>23072</v>
      </c>
      <c r="U2696" s="4">
        <v>2.0</v>
      </c>
      <c r="V2696" s="3" t="s">
        <v>38</v>
      </c>
      <c r="W2696" s="3" t="s">
        <v>38</v>
      </c>
      <c r="X2696" s="3" t="s">
        <v>23073</v>
      </c>
      <c r="Y2696" s="5">
        <f t="shared" si="1"/>
        <v>2005</v>
      </c>
      <c r="Z2696" s="5">
        <f t="shared" si="2"/>
        <v>10</v>
      </c>
      <c r="AA2696" s="5">
        <f t="shared" si="3"/>
        <v>21</v>
      </c>
      <c r="AB2696" s="5">
        <f t="shared" si="4"/>
        <v>0</v>
      </c>
      <c r="AC2696" s="5">
        <f t="shared" si="5"/>
        <v>0</v>
      </c>
      <c r="AD2696" s="5">
        <f t="shared" si="6"/>
        <v>0</v>
      </c>
    </row>
    <row r="2697" ht="15.75" customHeight="1">
      <c r="A2697" s="3" t="s">
        <v>30</v>
      </c>
      <c r="B2697" s="3" t="s">
        <v>31</v>
      </c>
      <c r="C2697" s="3" t="s">
        <v>23074</v>
      </c>
      <c r="D2697" s="3" t="s">
        <v>23075</v>
      </c>
      <c r="E2697" s="3" t="s">
        <v>23076</v>
      </c>
      <c r="F2697" s="3" t="s">
        <v>23069</v>
      </c>
      <c r="G2697" s="3" t="s">
        <v>38</v>
      </c>
      <c r="H2697" s="3" t="s">
        <v>38</v>
      </c>
      <c r="I2697" s="3" t="s">
        <v>78</v>
      </c>
      <c r="J2697" s="3" t="s">
        <v>118</v>
      </c>
      <c r="K2697" s="3" t="s">
        <v>23077</v>
      </c>
      <c r="L2697" s="3" t="s">
        <v>23078</v>
      </c>
      <c r="M2697" s="3" t="s">
        <v>38</v>
      </c>
      <c r="N2697" s="3" t="s">
        <v>11431</v>
      </c>
      <c r="O2697" s="3" t="s">
        <v>23079</v>
      </c>
      <c r="P2697" s="4">
        <v>0.0</v>
      </c>
      <c r="Q2697" s="3" t="s">
        <v>38</v>
      </c>
      <c r="R2697" s="4">
        <v>3.0</v>
      </c>
      <c r="S2697" s="3" t="s">
        <v>23080</v>
      </c>
      <c r="T2697" s="3" t="s">
        <v>23081</v>
      </c>
      <c r="U2697" s="4">
        <v>2.0</v>
      </c>
      <c r="V2697" s="3" t="s">
        <v>38</v>
      </c>
      <c r="W2697" s="3" t="s">
        <v>38</v>
      </c>
      <c r="X2697" s="3" t="s">
        <v>23082</v>
      </c>
      <c r="Y2697" s="5">
        <f t="shared" si="1"/>
        <v>2005</v>
      </c>
      <c r="Z2697" s="5">
        <f t="shared" si="2"/>
        <v>10</v>
      </c>
      <c r="AA2697" s="5">
        <f t="shared" si="3"/>
        <v>21</v>
      </c>
      <c r="AB2697" s="5">
        <f t="shared" si="4"/>
        <v>0</v>
      </c>
      <c r="AC2697" s="5">
        <f t="shared" si="5"/>
        <v>0</v>
      </c>
      <c r="AD2697" s="5">
        <f t="shared" si="6"/>
        <v>0</v>
      </c>
    </row>
    <row r="2698" ht="15.75" customHeight="1">
      <c r="A2698" s="3" t="s">
        <v>30</v>
      </c>
      <c r="B2698" s="3" t="s">
        <v>31</v>
      </c>
      <c r="C2698" s="3" t="s">
        <v>23083</v>
      </c>
      <c r="D2698" s="3" t="s">
        <v>23084</v>
      </c>
      <c r="E2698" s="3" t="s">
        <v>23085</v>
      </c>
      <c r="F2698" s="3" t="s">
        <v>23086</v>
      </c>
      <c r="G2698" s="3" t="s">
        <v>38</v>
      </c>
      <c r="H2698" s="3" t="s">
        <v>38</v>
      </c>
      <c r="I2698" s="3" t="s">
        <v>856</v>
      </c>
      <c r="J2698" s="3" t="s">
        <v>118</v>
      </c>
      <c r="K2698" s="3" t="s">
        <v>23087</v>
      </c>
      <c r="L2698" s="3" t="s">
        <v>23088</v>
      </c>
      <c r="M2698" s="3" t="s">
        <v>38</v>
      </c>
      <c r="N2698" s="3" t="s">
        <v>17659</v>
      </c>
      <c r="O2698" s="3" t="s">
        <v>23089</v>
      </c>
      <c r="P2698" s="4">
        <v>0.0</v>
      </c>
      <c r="Q2698" s="3" t="s">
        <v>38</v>
      </c>
      <c r="R2698" s="4">
        <v>0.0</v>
      </c>
      <c r="S2698" s="3" t="s">
        <v>38</v>
      </c>
      <c r="T2698" s="3" t="s">
        <v>23090</v>
      </c>
      <c r="U2698" s="4">
        <v>3.0</v>
      </c>
      <c r="V2698" s="3" t="s">
        <v>38</v>
      </c>
      <c r="W2698" s="3" t="s">
        <v>38</v>
      </c>
      <c r="X2698" s="3" t="s">
        <v>23091</v>
      </c>
      <c r="Y2698" s="5">
        <f t="shared" si="1"/>
        <v>2005</v>
      </c>
      <c r="Z2698" s="5">
        <f t="shared" si="2"/>
        <v>10</v>
      </c>
      <c r="AA2698" s="5">
        <f t="shared" si="3"/>
        <v>19</v>
      </c>
      <c r="AB2698" s="5">
        <f t="shared" si="4"/>
        <v>0</v>
      </c>
      <c r="AC2698" s="5">
        <f t="shared" si="5"/>
        <v>0</v>
      </c>
      <c r="AD2698" s="5">
        <f t="shared" si="6"/>
        <v>0</v>
      </c>
    </row>
    <row r="2699" ht="15.75" customHeight="1">
      <c r="A2699" s="3" t="s">
        <v>30</v>
      </c>
      <c r="B2699" s="3" t="s">
        <v>31</v>
      </c>
      <c r="C2699" s="3" t="s">
        <v>23092</v>
      </c>
      <c r="D2699" s="3" t="s">
        <v>23093</v>
      </c>
      <c r="E2699" s="3" t="s">
        <v>23094</v>
      </c>
      <c r="F2699" s="3" t="s">
        <v>23086</v>
      </c>
      <c r="G2699" s="3" t="s">
        <v>38</v>
      </c>
      <c r="H2699" s="3" t="s">
        <v>38</v>
      </c>
      <c r="I2699" s="3" t="s">
        <v>856</v>
      </c>
      <c r="J2699" s="3" t="s">
        <v>118</v>
      </c>
      <c r="K2699" s="3" t="s">
        <v>23095</v>
      </c>
      <c r="L2699" s="3" t="s">
        <v>23096</v>
      </c>
      <c r="M2699" s="3" t="s">
        <v>38</v>
      </c>
      <c r="N2699" s="3" t="s">
        <v>17659</v>
      </c>
      <c r="O2699" s="3" t="s">
        <v>23097</v>
      </c>
      <c r="P2699" s="4">
        <v>0.0</v>
      </c>
      <c r="Q2699" s="3" t="s">
        <v>38</v>
      </c>
      <c r="R2699" s="4">
        <v>0.0</v>
      </c>
      <c r="S2699" s="3" t="s">
        <v>38</v>
      </c>
      <c r="T2699" s="3" t="s">
        <v>23098</v>
      </c>
      <c r="U2699" s="4">
        <v>3.0</v>
      </c>
      <c r="V2699" s="3" t="s">
        <v>38</v>
      </c>
      <c r="W2699" s="3" t="s">
        <v>38</v>
      </c>
      <c r="X2699" s="3" t="s">
        <v>23099</v>
      </c>
      <c r="Y2699" s="5">
        <f t="shared" si="1"/>
        <v>2005</v>
      </c>
      <c r="Z2699" s="5">
        <f t="shared" si="2"/>
        <v>10</v>
      </c>
      <c r="AA2699" s="5">
        <f t="shared" si="3"/>
        <v>19</v>
      </c>
      <c r="AB2699" s="5">
        <f t="shared" si="4"/>
        <v>0</v>
      </c>
      <c r="AC2699" s="5">
        <f t="shared" si="5"/>
        <v>0</v>
      </c>
      <c r="AD2699" s="5">
        <f t="shared" si="6"/>
        <v>0</v>
      </c>
    </row>
    <row r="2700" ht="15.75" customHeight="1">
      <c r="A2700" s="3" t="s">
        <v>30</v>
      </c>
      <c r="B2700" s="3" t="s">
        <v>31</v>
      </c>
      <c r="C2700" s="3" t="s">
        <v>23066</v>
      </c>
      <c r="D2700" s="3" t="s">
        <v>23100</v>
      </c>
      <c r="E2700" s="3" t="s">
        <v>23101</v>
      </c>
      <c r="F2700" s="3" t="s">
        <v>23069</v>
      </c>
      <c r="G2700" s="3" t="s">
        <v>38</v>
      </c>
      <c r="H2700" s="3" t="s">
        <v>38</v>
      </c>
      <c r="I2700" s="3" t="s">
        <v>78</v>
      </c>
      <c r="J2700" s="3" t="s">
        <v>118</v>
      </c>
      <c r="K2700" s="3" t="s">
        <v>21000</v>
      </c>
      <c r="L2700" s="3" t="s">
        <v>21001</v>
      </c>
      <c r="M2700" s="3" t="s">
        <v>38</v>
      </c>
      <c r="N2700" s="3" t="s">
        <v>17659</v>
      </c>
      <c r="O2700" s="3" t="s">
        <v>23102</v>
      </c>
      <c r="P2700" s="4">
        <v>0.0</v>
      </c>
      <c r="Q2700" s="3" t="s">
        <v>38</v>
      </c>
      <c r="R2700" s="4">
        <v>1.0</v>
      </c>
      <c r="S2700" s="3" t="s">
        <v>23103</v>
      </c>
      <c r="T2700" s="3" t="s">
        <v>23104</v>
      </c>
      <c r="U2700" s="4">
        <v>2.0</v>
      </c>
      <c r="V2700" s="3" t="s">
        <v>38</v>
      </c>
      <c r="W2700" s="3" t="s">
        <v>38</v>
      </c>
      <c r="X2700" s="3" t="s">
        <v>23105</v>
      </c>
      <c r="Y2700" s="5">
        <f t="shared" si="1"/>
        <v>2005</v>
      </c>
      <c r="Z2700" s="5">
        <f t="shared" si="2"/>
        <v>10</v>
      </c>
      <c r="AA2700" s="5">
        <f t="shared" si="3"/>
        <v>21</v>
      </c>
      <c r="AB2700" s="5">
        <f t="shared" si="4"/>
        <v>0</v>
      </c>
      <c r="AC2700" s="5">
        <f t="shared" si="5"/>
        <v>0</v>
      </c>
      <c r="AD2700" s="5">
        <f t="shared" si="6"/>
        <v>0</v>
      </c>
    </row>
    <row r="2701" ht="15.75" customHeight="1">
      <c r="A2701" s="3" t="s">
        <v>30</v>
      </c>
      <c r="B2701" s="3" t="s">
        <v>31</v>
      </c>
      <c r="C2701" s="3" t="s">
        <v>23106</v>
      </c>
      <c r="D2701" s="3" t="s">
        <v>23107</v>
      </c>
      <c r="E2701" s="3" t="s">
        <v>23108</v>
      </c>
      <c r="F2701" s="3" t="s">
        <v>23109</v>
      </c>
      <c r="G2701" s="3" t="s">
        <v>38</v>
      </c>
      <c r="H2701" s="3" t="s">
        <v>38</v>
      </c>
      <c r="I2701" s="3" t="s">
        <v>78</v>
      </c>
      <c r="J2701" s="3" t="s">
        <v>118</v>
      </c>
      <c r="K2701" s="3" t="s">
        <v>23110</v>
      </c>
      <c r="L2701" s="3" t="s">
        <v>23111</v>
      </c>
      <c r="M2701" s="3" t="s">
        <v>38</v>
      </c>
      <c r="N2701" s="3" t="s">
        <v>8981</v>
      </c>
      <c r="O2701" s="3" t="s">
        <v>21292</v>
      </c>
      <c r="P2701" s="4">
        <v>0.0</v>
      </c>
      <c r="Q2701" s="3" t="s">
        <v>38</v>
      </c>
      <c r="R2701" s="4">
        <v>1.0</v>
      </c>
      <c r="S2701" s="3" t="s">
        <v>23112</v>
      </c>
      <c r="T2701" s="3" t="s">
        <v>23113</v>
      </c>
      <c r="U2701" s="4">
        <v>3.0</v>
      </c>
      <c r="V2701" s="3" t="s">
        <v>38</v>
      </c>
      <c r="W2701" s="3" t="s">
        <v>38</v>
      </c>
      <c r="X2701" s="3" t="s">
        <v>23114</v>
      </c>
      <c r="Y2701" s="5">
        <f t="shared" si="1"/>
        <v>2005</v>
      </c>
      <c r="Z2701" s="5">
        <f t="shared" si="2"/>
        <v>10</v>
      </c>
      <c r="AA2701" s="5">
        <f t="shared" si="3"/>
        <v>26</v>
      </c>
      <c r="AB2701" s="5">
        <f t="shared" si="4"/>
        <v>0</v>
      </c>
      <c r="AC2701" s="5">
        <f t="shared" si="5"/>
        <v>0</v>
      </c>
      <c r="AD2701" s="5">
        <f t="shared" si="6"/>
        <v>0</v>
      </c>
    </row>
    <row r="2702" ht="15.75" customHeight="1">
      <c r="A2702" s="3" t="s">
        <v>30</v>
      </c>
      <c r="B2702" s="3" t="s">
        <v>31</v>
      </c>
      <c r="C2702" s="3" t="s">
        <v>23115</v>
      </c>
      <c r="D2702" s="3" t="s">
        <v>23116</v>
      </c>
      <c r="E2702" s="3" t="s">
        <v>23117</v>
      </c>
      <c r="F2702" s="3" t="s">
        <v>23118</v>
      </c>
      <c r="G2702" s="3" t="s">
        <v>38</v>
      </c>
      <c r="H2702" s="3" t="s">
        <v>38</v>
      </c>
      <c r="I2702" s="3" t="s">
        <v>78</v>
      </c>
      <c r="J2702" s="3" t="s">
        <v>118</v>
      </c>
      <c r="K2702" s="3" t="s">
        <v>22148</v>
      </c>
      <c r="L2702" s="3" t="s">
        <v>22149</v>
      </c>
      <c r="M2702" s="3" t="s">
        <v>38</v>
      </c>
      <c r="N2702" s="3" t="s">
        <v>11431</v>
      </c>
      <c r="O2702" s="3" t="s">
        <v>23119</v>
      </c>
      <c r="P2702" s="4">
        <v>0.0</v>
      </c>
      <c r="Q2702" s="3" t="s">
        <v>38</v>
      </c>
      <c r="R2702" s="4">
        <v>2.0</v>
      </c>
      <c r="S2702" s="3" t="s">
        <v>23120</v>
      </c>
      <c r="T2702" s="3" t="s">
        <v>23121</v>
      </c>
      <c r="U2702" s="4">
        <v>3.0</v>
      </c>
      <c r="V2702" s="3" t="s">
        <v>38</v>
      </c>
      <c r="W2702" s="3" t="s">
        <v>38</v>
      </c>
      <c r="X2702" s="3" t="s">
        <v>23122</v>
      </c>
      <c r="Y2702" s="5">
        <f t="shared" si="1"/>
        <v>2005</v>
      </c>
      <c r="Z2702" s="5">
        <f t="shared" si="2"/>
        <v>10</v>
      </c>
      <c r="AA2702" s="5">
        <f t="shared" si="3"/>
        <v>28</v>
      </c>
      <c r="AB2702" s="5">
        <f t="shared" si="4"/>
        <v>0</v>
      </c>
      <c r="AC2702" s="5">
        <f t="shared" si="5"/>
        <v>0</v>
      </c>
      <c r="AD2702" s="5">
        <f t="shared" si="6"/>
        <v>0</v>
      </c>
    </row>
    <row r="2703" ht="15.75" customHeight="1">
      <c r="A2703" s="3" t="s">
        <v>30</v>
      </c>
      <c r="B2703" s="3" t="s">
        <v>31</v>
      </c>
      <c r="C2703" s="3" t="s">
        <v>23123</v>
      </c>
      <c r="D2703" s="3" t="s">
        <v>23124</v>
      </c>
      <c r="E2703" s="3" t="s">
        <v>23125</v>
      </c>
      <c r="F2703" s="3" t="s">
        <v>23126</v>
      </c>
      <c r="G2703" s="3" t="s">
        <v>23127</v>
      </c>
      <c r="H2703" s="3" t="s">
        <v>23128</v>
      </c>
      <c r="I2703" s="3" t="s">
        <v>856</v>
      </c>
      <c r="J2703" s="3" t="s">
        <v>118</v>
      </c>
      <c r="K2703" s="3" t="s">
        <v>23129</v>
      </c>
      <c r="L2703" s="3" t="s">
        <v>23130</v>
      </c>
      <c r="M2703" s="3" t="s">
        <v>38</v>
      </c>
      <c r="N2703" s="3" t="s">
        <v>17659</v>
      </c>
      <c r="O2703" s="3" t="s">
        <v>7895</v>
      </c>
      <c r="P2703" s="4">
        <v>0.0</v>
      </c>
      <c r="Q2703" s="3" t="s">
        <v>38</v>
      </c>
      <c r="R2703" s="4">
        <v>0.0</v>
      </c>
      <c r="S2703" s="3" t="s">
        <v>38</v>
      </c>
      <c r="T2703" s="3" t="s">
        <v>23131</v>
      </c>
      <c r="U2703" s="4">
        <v>2.0</v>
      </c>
      <c r="V2703" s="3" t="s">
        <v>38</v>
      </c>
      <c r="W2703" s="3" t="s">
        <v>38</v>
      </c>
      <c r="X2703" s="3" t="s">
        <v>23132</v>
      </c>
      <c r="Y2703" s="5">
        <f t="shared" si="1"/>
        <v>2005</v>
      </c>
      <c r="Z2703" s="5">
        <f t="shared" si="2"/>
        <v>6</v>
      </c>
      <c r="AA2703" s="5">
        <f t="shared" si="3"/>
        <v>13</v>
      </c>
      <c r="AB2703" s="5">
        <f t="shared" si="4"/>
        <v>2007</v>
      </c>
      <c r="AC2703" s="5">
        <f t="shared" si="5"/>
        <v>5</v>
      </c>
      <c r="AD2703" s="5">
        <f t="shared" si="6"/>
        <v>1</v>
      </c>
    </row>
    <row r="2704" ht="15.75" customHeight="1">
      <c r="A2704" s="3" t="s">
        <v>30</v>
      </c>
      <c r="B2704" s="3" t="s">
        <v>47</v>
      </c>
      <c r="C2704" s="3" t="s">
        <v>23133</v>
      </c>
      <c r="D2704" s="3" t="s">
        <v>23134</v>
      </c>
      <c r="E2704" s="3" t="s">
        <v>23135</v>
      </c>
      <c r="F2704" s="3" t="s">
        <v>23136</v>
      </c>
      <c r="G2704" s="3" t="s">
        <v>23137</v>
      </c>
      <c r="H2704" s="3" t="s">
        <v>23138</v>
      </c>
      <c r="I2704" s="3" t="s">
        <v>23139</v>
      </c>
      <c r="J2704" s="3" t="s">
        <v>21361</v>
      </c>
      <c r="K2704" s="3" t="s">
        <v>23140</v>
      </c>
      <c r="L2704" s="3" t="s">
        <v>21363</v>
      </c>
      <c r="M2704" s="3" t="s">
        <v>121</v>
      </c>
      <c r="N2704" s="3" t="s">
        <v>19696</v>
      </c>
      <c r="O2704" s="3" t="s">
        <v>23141</v>
      </c>
      <c r="P2704" s="4">
        <v>0.0</v>
      </c>
      <c r="Q2704" s="3" t="s">
        <v>38</v>
      </c>
      <c r="R2704" s="4">
        <v>0.0</v>
      </c>
      <c r="S2704" s="3" t="s">
        <v>38</v>
      </c>
      <c r="T2704" s="3" t="s">
        <v>23142</v>
      </c>
      <c r="U2704" s="4">
        <v>1.0</v>
      </c>
      <c r="V2704" s="3" t="s">
        <v>38</v>
      </c>
      <c r="W2704" s="3" t="s">
        <v>38</v>
      </c>
      <c r="X2704" s="3" t="s">
        <v>23143</v>
      </c>
      <c r="Y2704" s="5">
        <f t="shared" si="1"/>
        <v>2006</v>
      </c>
      <c r="Z2704" s="5">
        <f t="shared" si="2"/>
        <v>11</v>
      </c>
      <c r="AA2704" s="5">
        <f t="shared" si="3"/>
        <v>29</v>
      </c>
      <c r="AB2704" s="5">
        <f t="shared" si="4"/>
        <v>2007</v>
      </c>
      <c r="AC2704" s="5">
        <f t="shared" si="5"/>
        <v>4</v>
      </c>
      <c r="AD2704" s="5">
        <f t="shared" si="6"/>
        <v>21</v>
      </c>
    </row>
    <row r="2705" ht="15.75" customHeight="1">
      <c r="A2705" s="3" t="s">
        <v>30</v>
      </c>
      <c r="B2705" s="3" t="s">
        <v>47</v>
      </c>
      <c r="C2705" s="3" t="s">
        <v>5679</v>
      </c>
      <c r="D2705" s="3" t="s">
        <v>23144</v>
      </c>
      <c r="E2705" s="3" t="s">
        <v>23145</v>
      </c>
      <c r="F2705" s="3" t="s">
        <v>21891</v>
      </c>
      <c r="G2705" s="3" t="s">
        <v>23146</v>
      </c>
      <c r="H2705" s="3" t="s">
        <v>23138</v>
      </c>
      <c r="I2705" s="3" t="s">
        <v>78</v>
      </c>
      <c r="J2705" s="3" t="s">
        <v>118</v>
      </c>
      <c r="K2705" s="3" t="s">
        <v>23147</v>
      </c>
      <c r="L2705" s="3" t="s">
        <v>23148</v>
      </c>
      <c r="M2705" s="3" t="s">
        <v>38</v>
      </c>
      <c r="N2705" s="3" t="s">
        <v>8981</v>
      </c>
      <c r="O2705" s="3" t="s">
        <v>11750</v>
      </c>
      <c r="P2705" s="4">
        <v>0.0</v>
      </c>
      <c r="Q2705" s="3" t="s">
        <v>38</v>
      </c>
      <c r="R2705" s="4">
        <v>0.0</v>
      </c>
      <c r="S2705" s="3" t="s">
        <v>38</v>
      </c>
      <c r="T2705" s="3" t="s">
        <v>23149</v>
      </c>
      <c r="U2705" s="4">
        <v>3.0</v>
      </c>
      <c r="V2705" s="3" t="s">
        <v>38</v>
      </c>
      <c r="W2705" s="3" t="s">
        <v>38</v>
      </c>
      <c r="X2705" s="3" t="s">
        <v>23150</v>
      </c>
      <c r="Y2705" s="5">
        <f t="shared" si="1"/>
        <v>2006</v>
      </c>
      <c r="Z2705" s="5">
        <f t="shared" si="2"/>
        <v>8</v>
      </c>
      <c r="AA2705" s="5">
        <f t="shared" si="3"/>
        <v>23</v>
      </c>
      <c r="AB2705" s="5">
        <f t="shared" si="4"/>
        <v>2007</v>
      </c>
      <c r="AC2705" s="5">
        <f t="shared" si="5"/>
        <v>4</v>
      </c>
      <c r="AD2705" s="5">
        <f t="shared" si="6"/>
        <v>21</v>
      </c>
    </row>
    <row r="2706" ht="15.75" customHeight="1">
      <c r="A2706" s="3" t="s">
        <v>30</v>
      </c>
      <c r="B2706" s="3" t="s">
        <v>47</v>
      </c>
      <c r="C2706" s="3" t="s">
        <v>23151</v>
      </c>
      <c r="D2706" s="3" t="s">
        <v>23152</v>
      </c>
      <c r="E2706" s="3" t="s">
        <v>23153</v>
      </c>
      <c r="F2706" s="3" t="s">
        <v>21891</v>
      </c>
      <c r="G2706" s="3" t="s">
        <v>23154</v>
      </c>
      <c r="H2706" s="3" t="s">
        <v>23138</v>
      </c>
      <c r="I2706" s="3" t="s">
        <v>23155</v>
      </c>
      <c r="J2706" s="3" t="s">
        <v>23156</v>
      </c>
      <c r="K2706" s="3" t="s">
        <v>23157</v>
      </c>
      <c r="L2706" s="3" t="s">
        <v>23158</v>
      </c>
      <c r="M2706" s="3" t="s">
        <v>38</v>
      </c>
      <c r="N2706" s="3" t="s">
        <v>23159</v>
      </c>
      <c r="O2706" s="3" t="s">
        <v>23160</v>
      </c>
      <c r="P2706" s="4">
        <v>0.0</v>
      </c>
      <c r="Q2706" s="3" t="s">
        <v>38</v>
      </c>
      <c r="R2706" s="4">
        <v>0.0</v>
      </c>
      <c r="S2706" s="3" t="s">
        <v>38</v>
      </c>
      <c r="T2706" s="3" t="s">
        <v>23161</v>
      </c>
      <c r="U2706" s="4">
        <v>2.0</v>
      </c>
      <c r="V2706" s="3" t="s">
        <v>38</v>
      </c>
      <c r="W2706" s="3" t="s">
        <v>38</v>
      </c>
      <c r="X2706" s="3" t="s">
        <v>23162</v>
      </c>
      <c r="Y2706" s="5">
        <f t="shared" si="1"/>
        <v>2006</v>
      </c>
      <c r="Z2706" s="5">
        <f t="shared" si="2"/>
        <v>8</v>
      </c>
      <c r="AA2706" s="5">
        <f t="shared" si="3"/>
        <v>23</v>
      </c>
      <c r="AB2706" s="5">
        <f t="shared" si="4"/>
        <v>2007</v>
      </c>
      <c r="AC2706" s="5">
        <f t="shared" si="5"/>
        <v>4</v>
      </c>
      <c r="AD2706" s="5">
        <f t="shared" si="6"/>
        <v>21</v>
      </c>
    </row>
    <row r="2707" ht="15.75" customHeight="1">
      <c r="A2707" s="3" t="s">
        <v>30</v>
      </c>
      <c r="B2707" s="3" t="s">
        <v>31</v>
      </c>
      <c r="C2707" s="3" t="s">
        <v>23163</v>
      </c>
      <c r="D2707" s="3" t="s">
        <v>23164</v>
      </c>
      <c r="E2707" s="3" t="s">
        <v>23165</v>
      </c>
      <c r="F2707" s="3" t="s">
        <v>23166</v>
      </c>
      <c r="G2707" s="3" t="s">
        <v>38</v>
      </c>
      <c r="H2707" s="3" t="s">
        <v>38</v>
      </c>
      <c r="I2707" s="3" t="s">
        <v>78</v>
      </c>
      <c r="J2707" s="3" t="s">
        <v>118</v>
      </c>
      <c r="K2707" s="3" t="s">
        <v>23167</v>
      </c>
      <c r="L2707" s="3" t="s">
        <v>23168</v>
      </c>
      <c r="M2707" s="3" t="s">
        <v>38</v>
      </c>
      <c r="N2707" s="3" t="s">
        <v>22855</v>
      </c>
      <c r="O2707" s="3" t="s">
        <v>23169</v>
      </c>
      <c r="P2707" s="4">
        <v>0.0</v>
      </c>
      <c r="Q2707" s="3" t="s">
        <v>38</v>
      </c>
      <c r="R2707" s="4">
        <v>3.0</v>
      </c>
      <c r="S2707" s="3" t="s">
        <v>23170</v>
      </c>
      <c r="T2707" s="3" t="s">
        <v>23171</v>
      </c>
      <c r="U2707" s="4">
        <v>1.0</v>
      </c>
      <c r="V2707" s="3" t="s">
        <v>38</v>
      </c>
      <c r="W2707" s="3" t="s">
        <v>38</v>
      </c>
      <c r="X2707" s="3" t="s">
        <v>23172</v>
      </c>
      <c r="Y2707" s="5">
        <f t="shared" si="1"/>
        <v>2005</v>
      </c>
      <c r="Z2707" s="5">
        <f t="shared" si="2"/>
        <v>10</v>
      </c>
      <c r="AA2707" s="5">
        <f t="shared" si="3"/>
        <v>12</v>
      </c>
      <c r="AB2707" s="5">
        <f t="shared" si="4"/>
        <v>0</v>
      </c>
      <c r="AC2707" s="5">
        <f t="shared" si="5"/>
        <v>0</v>
      </c>
      <c r="AD2707" s="5">
        <f t="shared" si="6"/>
        <v>0</v>
      </c>
    </row>
    <row r="2708" ht="15.75" customHeight="1">
      <c r="A2708" s="3" t="s">
        <v>30</v>
      </c>
      <c r="B2708" s="3" t="s">
        <v>31</v>
      </c>
      <c r="C2708" s="3" t="s">
        <v>23173</v>
      </c>
      <c r="D2708" s="3" t="s">
        <v>23174</v>
      </c>
      <c r="E2708" s="3" t="s">
        <v>23175</v>
      </c>
      <c r="F2708" s="3" t="s">
        <v>23176</v>
      </c>
      <c r="G2708" s="3" t="s">
        <v>38</v>
      </c>
      <c r="H2708" s="3" t="s">
        <v>38</v>
      </c>
      <c r="I2708" s="3" t="s">
        <v>78</v>
      </c>
      <c r="J2708" s="3" t="s">
        <v>118</v>
      </c>
      <c r="K2708" s="3" t="s">
        <v>9445</v>
      </c>
      <c r="L2708" s="3" t="s">
        <v>8347</v>
      </c>
      <c r="M2708" s="3" t="s">
        <v>38</v>
      </c>
      <c r="N2708" s="3" t="s">
        <v>11431</v>
      </c>
      <c r="O2708" s="3" t="s">
        <v>1786</v>
      </c>
      <c r="P2708" s="4">
        <v>4.0</v>
      </c>
      <c r="Q2708" s="3" t="s">
        <v>23177</v>
      </c>
      <c r="R2708" s="4">
        <v>4.0</v>
      </c>
      <c r="S2708" s="3" t="s">
        <v>23178</v>
      </c>
      <c r="T2708" s="3" t="s">
        <v>23179</v>
      </c>
      <c r="U2708" s="4">
        <v>2.0</v>
      </c>
      <c r="V2708" s="3" t="s">
        <v>38</v>
      </c>
      <c r="W2708" s="3" t="s">
        <v>38</v>
      </c>
      <c r="X2708" s="3" t="s">
        <v>23180</v>
      </c>
      <c r="Y2708" s="5">
        <f t="shared" si="1"/>
        <v>2005</v>
      </c>
      <c r="Z2708" s="5">
        <f t="shared" si="2"/>
        <v>10</v>
      </c>
      <c r="AA2708" s="5">
        <f t="shared" si="3"/>
        <v>5</v>
      </c>
      <c r="AB2708" s="5">
        <f t="shared" si="4"/>
        <v>0</v>
      </c>
      <c r="AC2708" s="5">
        <f t="shared" si="5"/>
        <v>0</v>
      </c>
      <c r="AD2708" s="5">
        <f t="shared" si="6"/>
        <v>0</v>
      </c>
    </row>
    <row r="2709" ht="15.75" customHeight="1">
      <c r="A2709" s="3" t="s">
        <v>30</v>
      </c>
      <c r="B2709" s="3" t="s">
        <v>47</v>
      </c>
      <c r="C2709" s="3" t="s">
        <v>4523</v>
      </c>
      <c r="D2709" s="3" t="s">
        <v>23181</v>
      </c>
      <c r="E2709" s="3" t="s">
        <v>23182</v>
      </c>
      <c r="F2709" s="3" t="s">
        <v>22193</v>
      </c>
      <c r="G2709" s="3" t="s">
        <v>23183</v>
      </c>
      <c r="H2709" s="3" t="s">
        <v>20914</v>
      </c>
      <c r="I2709" s="3" t="s">
        <v>19127</v>
      </c>
      <c r="J2709" s="3" t="s">
        <v>1435</v>
      </c>
      <c r="K2709" s="3" t="s">
        <v>22497</v>
      </c>
      <c r="L2709" s="3" t="s">
        <v>13297</v>
      </c>
      <c r="M2709" s="3" t="s">
        <v>30</v>
      </c>
      <c r="N2709" s="3" t="s">
        <v>22855</v>
      </c>
      <c r="O2709" s="3" t="s">
        <v>5942</v>
      </c>
      <c r="P2709" s="4">
        <v>0.0</v>
      </c>
      <c r="Q2709" s="3" t="s">
        <v>38</v>
      </c>
      <c r="R2709" s="4">
        <v>0.0</v>
      </c>
      <c r="S2709" s="3" t="s">
        <v>38</v>
      </c>
      <c r="T2709" s="3" t="s">
        <v>23184</v>
      </c>
      <c r="U2709" s="4">
        <v>1.0</v>
      </c>
      <c r="V2709" s="3" t="s">
        <v>38</v>
      </c>
      <c r="W2709" s="3" t="s">
        <v>38</v>
      </c>
      <c r="X2709" s="3" t="s">
        <v>23185</v>
      </c>
      <c r="Y2709" s="5">
        <f t="shared" si="1"/>
        <v>2006</v>
      </c>
      <c r="Z2709" s="5">
        <f t="shared" si="2"/>
        <v>10</v>
      </c>
      <c r="AA2709" s="5">
        <f t="shared" si="3"/>
        <v>13</v>
      </c>
      <c r="AB2709" s="5">
        <f t="shared" si="4"/>
        <v>2007</v>
      </c>
      <c r="AC2709" s="5">
        <f t="shared" si="5"/>
        <v>4</v>
      </c>
      <c r="AD2709" s="5">
        <f t="shared" si="6"/>
        <v>11</v>
      </c>
    </row>
    <row r="2710" ht="15.75" customHeight="1">
      <c r="A2710" s="3" t="s">
        <v>30</v>
      </c>
      <c r="B2710" s="3" t="s">
        <v>47</v>
      </c>
      <c r="C2710" s="3" t="s">
        <v>23186</v>
      </c>
      <c r="D2710" s="3" t="s">
        <v>23187</v>
      </c>
      <c r="E2710" s="3" t="s">
        <v>23188</v>
      </c>
      <c r="F2710" s="3" t="s">
        <v>22317</v>
      </c>
      <c r="G2710" s="3" t="s">
        <v>23189</v>
      </c>
      <c r="H2710" s="3" t="s">
        <v>23190</v>
      </c>
      <c r="I2710" s="3" t="s">
        <v>78</v>
      </c>
      <c r="J2710" s="3" t="s">
        <v>118</v>
      </c>
      <c r="K2710" s="3" t="s">
        <v>22195</v>
      </c>
      <c r="L2710" s="3" t="s">
        <v>22196</v>
      </c>
      <c r="M2710" s="3" t="s">
        <v>38</v>
      </c>
      <c r="N2710" s="3" t="s">
        <v>11431</v>
      </c>
      <c r="O2710" s="3" t="s">
        <v>23119</v>
      </c>
      <c r="P2710" s="4">
        <v>0.0</v>
      </c>
      <c r="Q2710" s="3" t="s">
        <v>38</v>
      </c>
      <c r="R2710" s="4">
        <v>2.0</v>
      </c>
      <c r="S2710" s="3" t="s">
        <v>23191</v>
      </c>
      <c r="T2710" s="3" t="s">
        <v>23192</v>
      </c>
      <c r="U2710" s="4">
        <v>3.0</v>
      </c>
      <c r="V2710" s="3" t="s">
        <v>38</v>
      </c>
      <c r="W2710" s="3" t="s">
        <v>38</v>
      </c>
      <c r="X2710" s="3" t="s">
        <v>23193</v>
      </c>
      <c r="Y2710" s="5">
        <f t="shared" si="1"/>
        <v>2006</v>
      </c>
      <c r="Z2710" s="5">
        <f t="shared" si="2"/>
        <v>5</v>
      </c>
      <c r="AA2710" s="5">
        <f t="shared" si="3"/>
        <v>12</v>
      </c>
      <c r="AB2710" s="5">
        <f t="shared" si="4"/>
        <v>2007</v>
      </c>
      <c r="AC2710" s="5">
        <f t="shared" si="5"/>
        <v>4</v>
      </c>
      <c r="AD2710" s="5">
        <f t="shared" si="6"/>
        <v>1</v>
      </c>
    </row>
    <row r="2711" ht="15.75" customHeight="1">
      <c r="A2711" s="3" t="s">
        <v>30</v>
      </c>
      <c r="B2711" s="3" t="s">
        <v>47</v>
      </c>
      <c r="C2711" s="3" t="s">
        <v>23194</v>
      </c>
      <c r="D2711" s="3" t="s">
        <v>23195</v>
      </c>
      <c r="E2711" s="3" t="s">
        <v>23196</v>
      </c>
      <c r="F2711" s="3" t="s">
        <v>23197</v>
      </c>
      <c r="G2711" s="3" t="s">
        <v>23198</v>
      </c>
      <c r="H2711" s="3" t="s">
        <v>23190</v>
      </c>
      <c r="I2711" s="3" t="s">
        <v>78</v>
      </c>
      <c r="J2711" s="3" t="s">
        <v>118</v>
      </c>
      <c r="K2711" s="3" t="s">
        <v>22195</v>
      </c>
      <c r="L2711" s="3" t="s">
        <v>22196</v>
      </c>
      <c r="M2711" s="3" t="s">
        <v>38</v>
      </c>
      <c r="N2711" s="3" t="s">
        <v>11431</v>
      </c>
      <c r="O2711" s="3" t="s">
        <v>23199</v>
      </c>
      <c r="P2711" s="4">
        <v>0.0</v>
      </c>
      <c r="Q2711" s="3" t="s">
        <v>38</v>
      </c>
      <c r="R2711" s="4">
        <v>4.0</v>
      </c>
      <c r="S2711" s="3" t="s">
        <v>23200</v>
      </c>
      <c r="T2711" s="3" t="s">
        <v>23201</v>
      </c>
      <c r="U2711" s="4">
        <v>3.0</v>
      </c>
      <c r="V2711" s="3" t="s">
        <v>38</v>
      </c>
      <c r="W2711" s="3" t="s">
        <v>38</v>
      </c>
      <c r="X2711" s="3" t="s">
        <v>23202</v>
      </c>
      <c r="Y2711" s="5">
        <f t="shared" si="1"/>
        <v>2006</v>
      </c>
      <c r="Z2711" s="5">
        <f t="shared" si="2"/>
        <v>7</v>
      </c>
      <c r="AA2711" s="5">
        <f t="shared" si="3"/>
        <v>26</v>
      </c>
      <c r="AB2711" s="5">
        <f t="shared" si="4"/>
        <v>2007</v>
      </c>
      <c r="AC2711" s="5">
        <f t="shared" si="5"/>
        <v>4</v>
      </c>
      <c r="AD2711" s="5">
        <f t="shared" si="6"/>
        <v>1</v>
      </c>
    </row>
    <row r="2712" ht="15.75" customHeight="1">
      <c r="A2712" s="3" t="s">
        <v>30</v>
      </c>
      <c r="B2712" s="3" t="s">
        <v>47</v>
      </c>
      <c r="C2712" s="3" t="s">
        <v>23203</v>
      </c>
      <c r="D2712" s="3" t="s">
        <v>23204</v>
      </c>
      <c r="E2712" s="3" t="s">
        <v>23205</v>
      </c>
      <c r="F2712" s="3" t="s">
        <v>22193</v>
      </c>
      <c r="G2712" s="3" t="s">
        <v>23206</v>
      </c>
      <c r="H2712" s="3" t="s">
        <v>23190</v>
      </c>
      <c r="I2712" s="3" t="s">
        <v>19127</v>
      </c>
      <c r="J2712" s="3" t="s">
        <v>1435</v>
      </c>
      <c r="K2712" s="3" t="s">
        <v>23207</v>
      </c>
      <c r="L2712" s="3" t="s">
        <v>23208</v>
      </c>
      <c r="M2712" s="3" t="s">
        <v>30</v>
      </c>
      <c r="N2712" s="3" t="s">
        <v>22855</v>
      </c>
      <c r="O2712" s="3" t="s">
        <v>18597</v>
      </c>
      <c r="P2712" s="4">
        <v>0.0</v>
      </c>
      <c r="Q2712" s="3" t="s">
        <v>38</v>
      </c>
      <c r="R2712" s="4">
        <v>0.0</v>
      </c>
      <c r="S2712" s="3" t="s">
        <v>38</v>
      </c>
      <c r="T2712" s="3" t="s">
        <v>23209</v>
      </c>
      <c r="U2712" s="4">
        <v>1.0</v>
      </c>
      <c r="V2712" s="3" t="s">
        <v>38</v>
      </c>
      <c r="W2712" s="3" t="s">
        <v>38</v>
      </c>
      <c r="X2712" s="3" t="s">
        <v>23210</v>
      </c>
      <c r="Y2712" s="5">
        <f t="shared" si="1"/>
        <v>2006</v>
      </c>
      <c r="Z2712" s="5">
        <f t="shared" si="2"/>
        <v>10</v>
      </c>
      <c r="AA2712" s="5">
        <f t="shared" si="3"/>
        <v>13</v>
      </c>
      <c r="AB2712" s="5">
        <f t="shared" si="4"/>
        <v>2007</v>
      </c>
      <c r="AC2712" s="5">
        <f t="shared" si="5"/>
        <v>4</v>
      </c>
      <c r="AD2712" s="5">
        <f t="shared" si="6"/>
        <v>1</v>
      </c>
    </row>
    <row r="2713" ht="15.75" customHeight="1">
      <c r="A2713" s="3" t="s">
        <v>30</v>
      </c>
      <c r="B2713" s="3" t="s">
        <v>31</v>
      </c>
      <c r="C2713" s="3" t="s">
        <v>23211</v>
      </c>
      <c r="D2713" s="3" t="s">
        <v>23212</v>
      </c>
      <c r="E2713" s="3" t="s">
        <v>23213</v>
      </c>
      <c r="F2713" s="3" t="s">
        <v>23214</v>
      </c>
      <c r="G2713" s="3" t="s">
        <v>38</v>
      </c>
      <c r="H2713" s="3" t="s">
        <v>38</v>
      </c>
      <c r="I2713" s="3" t="s">
        <v>856</v>
      </c>
      <c r="J2713" s="3" t="s">
        <v>118</v>
      </c>
      <c r="K2713" s="3" t="s">
        <v>22862</v>
      </c>
      <c r="L2713" s="3" t="s">
        <v>22863</v>
      </c>
      <c r="M2713" s="3" t="s">
        <v>38</v>
      </c>
      <c r="N2713" s="3" t="s">
        <v>17659</v>
      </c>
      <c r="O2713" s="3" t="s">
        <v>23215</v>
      </c>
      <c r="P2713" s="4">
        <v>0.0</v>
      </c>
      <c r="Q2713" s="3" t="s">
        <v>38</v>
      </c>
      <c r="R2713" s="4">
        <v>0.0</v>
      </c>
      <c r="S2713" s="3" t="s">
        <v>38</v>
      </c>
      <c r="T2713" s="3" t="s">
        <v>23216</v>
      </c>
      <c r="U2713" s="4">
        <v>2.0</v>
      </c>
      <c r="V2713" s="3" t="s">
        <v>38</v>
      </c>
      <c r="W2713" s="3" t="s">
        <v>38</v>
      </c>
      <c r="X2713" s="3" t="s">
        <v>23217</v>
      </c>
      <c r="Y2713" s="5">
        <f t="shared" si="1"/>
        <v>2005</v>
      </c>
      <c r="Z2713" s="5">
        <f t="shared" si="2"/>
        <v>9</v>
      </c>
      <c r="AA2713" s="5">
        <f t="shared" si="3"/>
        <v>28</v>
      </c>
      <c r="AB2713" s="5">
        <f t="shared" si="4"/>
        <v>0</v>
      </c>
      <c r="AC2713" s="5">
        <f t="shared" si="5"/>
        <v>0</v>
      </c>
      <c r="AD2713" s="5">
        <f t="shared" si="6"/>
        <v>0</v>
      </c>
    </row>
    <row r="2714" ht="15.75" customHeight="1">
      <c r="A2714" s="3" t="s">
        <v>30</v>
      </c>
      <c r="B2714" s="3" t="s">
        <v>31</v>
      </c>
      <c r="C2714" s="3" t="s">
        <v>23218</v>
      </c>
      <c r="D2714" s="3" t="s">
        <v>23219</v>
      </c>
      <c r="E2714" s="3" t="s">
        <v>23220</v>
      </c>
      <c r="F2714" s="3" t="s">
        <v>23221</v>
      </c>
      <c r="G2714" s="3" t="s">
        <v>38</v>
      </c>
      <c r="H2714" s="3" t="s">
        <v>38</v>
      </c>
      <c r="I2714" s="3" t="s">
        <v>78</v>
      </c>
      <c r="J2714" s="3" t="s">
        <v>118</v>
      </c>
      <c r="K2714" s="3" t="s">
        <v>23222</v>
      </c>
      <c r="L2714" s="3" t="s">
        <v>23223</v>
      </c>
      <c r="M2714" s="3" t="s">
        <v>38</v>
      </c>
      <c r="N2714" s="3" t="s">
        <v>11431</v>
      </c>
      <c r="O2714" s="3" t="s">
        <v>23224</v>
      </c>
      <c r="P2714" s="4">
        <v>0.0</v>
      </c>
      <c r="Q2714" s="3" t="s">
        <v>38</v>
      </c>
      <c r="R2714" s="4">
        <v>3.0</v>
      </c>
      <c r="S2714" s="3" t="s">
        <v>23225</v>
      </c>
      <c r="T2714" s="3" t="s">
        <v>23226</v>
      </c>
      <c r="U2714" s="4">
        <v>2.0</v>
      </c>
      <c r="V2714" s="3" t="s">
        <v>38</v>
      </c>
      <c r="W2714" s="3" t="s">
        <v>38</v>
      </c>
      <c r="X2714" s="3" t="s">
        <v>23227</v>
      </c>
      <c r="Y2714" s="5">
        <f t="shared" si="1"/>
        <v>2005</v>
      </c>
      <c r="Z2714" s="5">
        <f t="shared" si="2"/>
        <v>9</v>
      </c>
      <c r="AA2714" s="5">
        <f t="shared" si="3"/>
        <v>14</v>
      </c>
      <c r="AB2714" s="5">
        <f t="shared" si="4"/>
        <v>0</v>
      </c>
      <c r="AC2714" s="5">
        <f t="shared" si="5"/>
        <v>0</v>
      </c>
      <c r="AD2714" s="5">
        <f t="shared" si="6"/>
        <v>0</v>
      </c>
    </row>
    <row r="2715" ht="15.75" customHeight="1">
      <c r="A2715" s="3" t="s">
        <v>30</v>
      </c>
      <c r="B2715" s="3" t="s">
        <v>31</v>
      </c>
      <c r="C2715" s="3" t="s">
        <v>23228</v>
      </c>
      <c r="D2715" s="3" t="s">
        <v>23229</v>
      </c>
      <c r="E2715" s="3" t="s">
        <v>23230</v>
      </c>
      <c r="F2715" s="3" t="s">
        <v>23231</v>
      </c>
      <c r="G2715" s="3" t="s">
        <v>38</v>
      </c>
      <c r="H2715" s="3" t="s">
        <v>38</v>
      </c>
      <c r="I2715" s="3" t="s">
        <v>23232</v>
      </c>
      <c r="J2715" s="3" t="s">
        <v>23233</v>
      </c>
      <c r="K2715" s="3" t="s">
        <v>23234</v>
      </c>
      <c r="L2715" s="3" t="s">
        <v>23235</v>
      </c>
      <c r="M2715" s="3" t="s">
        <v>121</v>
      </c>
      <c r="N2715" s="3" t="s">
        <v>23236</v>
      </c>
      <c r="O2715" s="3" t="s">
        <v>23237</v>
      </c>
      <c r="P2715" s="4">
        <v>0.0</v>
      </c>
      <c r="Q2715" s="3" t="s">
        <v>38</v>
      </c>
      <c r="R2715" s="4">
        <v>1.0</v>
      </c>
      <c r="S2715" s="3" t="s">
        <v>23238</v>
      </c>
      <c r="T2715" s="3" t="s">
        <v>23239</v>
      </c>
      <c r="U2715" s="4">
        <v>1.0</v>
      </c>
      <c r="V2715" s="3" t="s">
        <v>38</v>
      </c>
      <c r="W2715" s="3" t="s">
        <v>38</v>
      </c>
      <c r="X2715" s="3" t="s">
        <v>23240</v>
      </c>
      <c r="Y2715" s="5">
        <f t="shared" si="1"/>
        <v>2005</v>
      </c>
      <c r="Z2715" s="5">
        <f t="shared" si="2"/>
        <v>9</v>
      </c>
      <c r="AA2715" s="5">
        <f t="shared" si="3"/>
        <v>29</v>
      </c>
      <c r="AB2715" s="5">
        <f t="shared" si="4"/>
        <v>0</v>
      </c>
      <c r="AC2715" s="5">
        <f t="shared" si="5"/>
        <v>0</v>
      </c>
      <c r="AD2715" s="5">
        <f t="shared" si="6"/>
        <v>0</v>
      </c>
    </row>
    <row r="2716" ht="15.75" customHeight="1">
      <c r="A2716" s="3" t="s">
        <v>30</v>
      </c>
      <c r="B2716" s="3" t="s">
        <v>31</v>
      </c>
      <c r="C2716" s="3" t="s">
        <v>23241</v>
      </c>
      <c r="D2716" s="3" t="s">
        <v>23242</v>
      </c>
      <c r="E2716" s="3" t="s">
        <v>23243</v>
      </c>
      <c r="F2716" s="3" t="s">
        <v>23231</v>
      </c>
      <c r="G2716" s="3" t="s">
        <v>38</v>
      </c>
      <c r="H2716" s="3" t="s">
        <v>38</v>
      </c>
      <c r="I2716" s="3" t="s">
        <v>78</v>
      </c>
      <c r="J2716" s="3" t="s">
        <v>118</v>
      </c>
      <c r="K2716" s="3" t="s">
        <v>23244</v>
      </c>
      <c r="L2716" s="3" t="s">
        <v>23245</v>
      </c>
      <c r="M2716" s="3" t="s">
        <v>38</v>
      </c>
      <c r="N2716" s="3" t="s">
        <v>8981</v>
      </c>
      <c r="O2716" s="3" t="s">
        <v>23246</v>
      </c>
      <c r="P2716" s="4">
        <v>0.0</v>
      </c>
      <c r="Q2716" s="3" t="s">
        <v>38</v>
      </c>
      <c r="R2716" s="4">
        <v>0.0</v>
      </c>
      <c r="S2716" s="3" t="s">
        <v>38</v>
      </c>
      <c r="T2716" s="3" t="s">
        <v>23247</v>
      </c>
      <c r="U2716" s="4">
        <v>3.0</v>
      </c>
      <c r="V2716" s="3" t="s">
        <v>38</v>
      </c>
      <c r="W2716" s="3" t="s">
        <v>38</v>
      </c>
      <c r="X2716" s="3" t="s">
        <v>23248</v>
      </c>
      <c r="Y2716" s="5">
        <f t="shared" si="1"/>
        <v>2005</v>
      </c>
      <c r="Z2716" s="5">
        <f t="shared" si="2"/>
        <v>9</v>
      </c>
      <c r="AA2716" s="5">
        <f t="shared" si="3"/>
        <v>29</v>
      </c>
      <c r="AB2716" s="5">
        <f t="shared" si="4"/>
        <v>0</v>
      </c>
      <c r="AC2716" s="5">
        <f t="shared" si="5"/>
        <v>0</v>
      </c>
      <c r="AD2716" s="5">
        <f t="shared" si="6"/>
        <v>0</v>
      </c>
    </row>
    <row r="2717" ht="15.75" customHeight="1">
      <c r="A2717" s="3" t="s">
        <v>30</v>
      </c>
      <c r="B2717" s="3" t="s">
        <v>31</v>
      </c>
      <c r="C2717" s="3" t="s">
        <v>23249</v>
      </c>
      <c r="D2717" s="3" t="s">
        <v>23250</v>
      </c>
      <c r="E2717" s="3" t="s">
        <v>23251</v>
      </c>
      <c r="F2717" s="3" t="s">
        <v>23252</v>
      </c>
      <c r="G2717" s="3" t="s">
        <v>38</v>
      </c>
      <c r="H2717" s="3" t="s">
        <v>38</v>
      </c>
      <c r="I2717" s="3" t="s">
        <v>856</v>
      </c>
      <c r="J2717" s="3" t="s">
        <v>118</v>
      </c>
      <c r="K2717" s="3" t="s">
        <v>23253</v>
      </c>
      <c r="L2717" s="3" t="s">
        <v>23254</v>
      </c>
      <c r="M2717" s="3" t="s">
        <v>38</v>
      </c>
      <c r="N2717" s="3" t="s">
        <v>17659</v>
      </c>
      <c r="O2717" s="3" t="s">
        <v>23255</v>
      </c>
      <c r="P2717" s="4">
        <v>8.0</v>
      </c>
      <c r="Q2717" s="3" t="s">
        <v>23256</v>
      </c>
      <c r="R2717" s="4">
        <v>1.0</v>
      </c>
      <c r="S2717" s="3" t="s">
        <v>23257</v>
      </c>
      <c r="T2717" s="3" t="s">
        <v>23258</v>
      </c>
      <c r="U2717" s="4">
        <v>4.0</v>
      </c>
      <c r="V2717" s="3" t="s">
        <v>38</v>
      </c>
      <c r="W2717" s="3" t="s">
        <v>38</v>
      </c>
      <c r="X2717" s="3" t="s">
        <v>23259</v>
      </c>
      <c r="Y2717" s="5">
        <f t="shared" si="1"/>
        <v>2005</v>
      </c>
      <c r="Z2717" s="5">
        <f t="shared" si="2"/>
        <v>9</v>
      </c>
      <c r="AA2717" s="5">
        <f t="shared" si="3"/>
        <v>22</v>
      </c>
      <c r="AB2717" s="5">
        <f t="shared" si="4"/>
        <v>0</v>
      </c>
      <c r="AC2717" s="5">
        <f t="shared" si="5"/>
        <v>0</v>
      </c>
      <c r="AD2717" s="5">
        <f t="shared" si="6"/>
        <v>0</v>
      </c>
    </row>
    <row r="2718" ht="15.75" customHeight="1">
      <c r="A2718" s="3" t="s">
        <v>30</v>
      </c>
      <c r="B2718" s="3" t="s">
        <v>31</v>
      </c>
      <c r="C2718" s="3" t="s">
        <v>23260</v>
      </c>
      <c r="D2718" s="3" t="s">
        <v>23261</v>
      </c>
      <c r="E2718" s="3" t="s">
        <v>23262</v>
      </c>
      <c r="F2718" s="3" t="s">
        <v>23263</v>
      </c>
      <c r="G2718" s="3" t="s">
        <v>38</v>
      </c>
      <c r="H2718" s="3" t="s">
        <v>38</v>
      </c>
      <c r="I2718" s="3" t="s">
        <v>856</v>
      </c>
      <c r="J2718" s="3" t="s">
        <v>118</v>
      </c>
      <c r="K2718" s="3" t="s">
        <v>23264</v>
      </c>
      <c r="L2718" s="3" t="s">
        <v>23265</v>
      </c>
      <c r="M2718" s="3" t="s">
        <v>38</v>
      </c>
      <c r="N2718" s="3" t="s">
        <v>17659</v>
      </c>
      <c r="O2718" s="3" t="s">
        <v>23266</v>
      </c>
      <c r="P2718" s="4">
        <v>9.0</v>
      </c>
      <c r="Q2718" s="3" t="s">
        <v>23267</v>
      </c>
      <c r="R2718" s="4">
        <v>0.0</v>
      </c>
      <c r="S2718" s="3" t="s">
        <v>38</v>
      </c>
      <c r="T2718" s="3" t="s">
        <v>23268</v>
      </c>
      <c r="U2718" s="4">
        <v>4.0</v>
      </c>
      <c r="V2718" s="3" t="s">
        <v>38</v>
      </c>
      <c r="W2718" s="3" t="s">
        <v>38</v>
      </c>
      <c r="X2718" s="3" t="s">
        <v>23269</v>
      </c>
      <c r="Y2718" s="5">
        <f t="shared" si="1"/>
        <v>2005</v>
      </c>
      <c r="Z2718" s="5">
        <f t="shared" si="2"/>
        <v>9</v>
      </c>
      <c r="AA2718" s="5">
        <f t="shared" si="3"/>
        <v>13</v>
      </c>
      <c r="AB2718" s="5">
        <f t="shared" si="4"/>
        <v>0</v>
      </c>
      <c r="AC2718" s="5">
        <f t="shared" si="5"/>
        <v>0</v>
      </c>
      <c r="AD2718" s="5">
        <f t="shared" si="6"/>
        <v>0</v>
      </c>
    </row>
    <row r="2719" ht="15.75" customHeight="1">
      <c r="A2719" s="3" t="s">
        <v>30</v>
      </c>
      <c r="B2719" s="3" t="s">
        <v>31</v>
      </c>
      <c r="C2719" s="3" t="s">
        <v>23270</v>
      </c>
      <c r="D2719" s="3" t="s">
        <v>23271</v>
      </c>
      <c r="E2719" s="3" t="s">
        <v>23272</v>
      </c>
      <c r="F2719" s="3" t="s">
        <v>23263</v>
      </c>
      <c r="G2719" s="3" t="s">
        <v>38</v>
      </c>
      <c r="H2719" s="3" t="s">
        <v>38</v>
      </c>
      <c r="I2719" s="3" t="s">
        <v>856</v>
      </c>
      <c r="J2719" s="3" t="s">
        <v>118</v>
      </c>
      <c r="K2719" s="3" t="s">
        <v>23264</v>
      </c>
      <c r="L2719" s="3" t="s">
        <v>23265</v>
      </c>
      <c r="M2719" s="3" t="s">
        <v>38</v>
      </c>
      <c r="N2719" s="3" t="s">
        <v>17659</v>
      </c>
      <c r="O2719" s="3" t="s">
        <v>21648</v>
      </c>
      <c r="P2719" s="4">
        <v>3.0</v>
      </c>
      <c r="Q2719" s="3" t="s">
        <v>23273</v>
      </c>
      <c r="R2719" s="4">
        <v>0.0</v>
      </c>
      <c r="S2719" s="3" t="s">
        <v>38</v>
      </c>
      <c r="T2719" s="3" t="s">
        <v>23274</v>
      </c>
      <c r="U2719" s="4">
        <v>4.0</v>
      </c>
      <c r="V2719" s="3" t="s">
        <v>38</v>
      </c>
      <c r="W2719" s="3" t="s">
        <v>38</v>
      </c>
      <c r="X2719" s="3" t="s">
        <v>23275</v>
      </c>
      <c r="Y2719" s="5">
        <f t="shared" si="1"/>
        <v>2005</v>
      </c>
      <c r="Z2719" s="5">
        <f t="shared" si="2"/>
        <v>9</v>
      </c>
      <c r="AA2719" s="5">
        <f t="shared" si="3"/>
        <v>13</v>
      </c>
      <c r="AB2719" s="5">
        <f t="shared" si="4"/>
        <v>0</v>
      </c>
      <c r="AC2719" s="5">
        <f t="shared" si="5"/>
        <v>0</v>
      </c>
      <c r="AD2719" s="5">
        <f t="shared" si="6"/>
        <v>0</v>
      </c>
    </row>
    <row r="2720" ht="15.75" customHeight="1">
      <c r="A2720" s="3" t="s">
        <v>30</v>
      </c>
      <c r="B2720" s="3" t="s">
        <v>31</v>
      </c>
      <c r="C2720" s="3" t="s">
        <v>23276</v>
      </c>
      <c r="D2720" s="3" t="s">
        <v>23277</v>
      </c>
      <c r="E2720" s="3" t="s">
        <v>23278</v>
      </c>
      <c r="F2720" s="3" t="s">
        <v>23221</v>
      </c>
      <c r="G2720" s="3" t="s">
        <v>38</v>
      </c>
      <c r="H2720" s="3" t="s">
        <v>38</v>
      </c>
      <c r="I2720" s="3" t="s">
        <v>78</v>
      </c>
      <c r="J2720" s="3" t="s">
        <v>118</v>
      </c>
      <c r="K2720" s="3" t="s">
        <v>23279</v>
      </c>
      <c r="L2720" s="3" t="s">
        <v>23280</v>
      </c>
      <c r="M2720" s="3" t="s">
        <v>38</v>
      </c>
      <c r="N2720" s="3" t="s">
        <v>11431</v>
      </c>
      <c r="O2720" s="3" t="s">
        <v>529</v>
      </c>
      <c r="P2720" s="4">
        <v>0.0</v>
      </c>
      <c r="Q2720" s="3" t="s">
        <v>38</v>
      </c>
      <c r="R2720" s="4">
        <v>0.0</v>
      </c>
      <c r="S2720" s="3" t="s">
        <v>38</v>
      </c>
      <c r="T2720" s="3" t="s">
        <v>23281</v>
      </c>
      <c r="U2720" s="4">
        <v>3.0</v>
      </c>
      <c r="V2720" s="3" t="s">
        <v>38</v>
      </c>
      <c r="W2720" s="3" t="s">
        <v>38</v>
      </c>
      <c r="X2720" s="3" t="s">
        <v>23282</v>
      </c>
      <c r="Y2720" s="5">
        <f t="shared" si="1"/>
        <v>2005</v>
      </c>
      <c r="Z2720" s="5">
        <f t="shared" si="2"/>
        <v>9</v>
      </c>
      <c r="AA2720" s="5">
        <f t="shared" si="3"/>
        <v>14</v>
      </c>
      <c r="AB2720" s="5">
        <f t="shared" si="4"/>
        <v>0</v>
      </c>
      <c r="AC2720" s="5">
        <f t="shared" si="5"/>
        <v>0</v>
      </c>
      <c r="AD2720" s="5">
        <f t="shared" si="6"/>
        <v>0</v>
      </c>
    </row>
    <row r="2721" ht="15.75" customHeight="1">
      <c r="A2721" s="3" t="s">
        <v>30</v>
      </c>
      <c r="B2721" s="3" t="s">
        <v>31</v>
      </c>
      <c r="C2721" s="3" t="s">
        <v>23283</v>
      </c>
      <c r="D2721" s="3" t="s">
        <v>23284</v>
      </c>
      <c r="E2721" s="3" t="s">
        <v>23285</v>
      </c>
      <c r="F2721" s="3" t="s">
        <v>23286</v>
      </c>
      <c r="G2721" s="3" t="s">
        <v>38</v>
      </c>
      <c r="H2721" s="3" t="s">
        <v>38</v>
      </c>
      <c r="I2721" s="3" t="s">
        <v>856</v>
      </c>
      <c r="J2721" s="3" t="s">
        <v>118</v>
      </c>
      <c r="K2721" s="3" t="s">
        <v>23287</v>
      </c>
      <c r="L2721" s="3" t="s">
        <v>23288</v>
      </c>
      <c r="M2721" s="3" t="s">
        <v>38</v>
      </c>
      <c r="N2721" s="3" t="s">
        <v>20674</v>
      </c>
      <c r="O2721" s="3" t="s">
        <v>23289</v>
      </c>
      <c r="P2721" s="4">
        <v>0.0</v>
      </c>
      <c r="Q2721" s="3" t="s">
        <v>38</v>
      </c>
      <c r="R2721" s="4">
        <v>1.0</v>
      </c>
      <c r="S2721" s="3" t="s">
        <v>23290</v>
      </c>
      <c r="T2721" s="3" t="s">
        <v>23291</v>
      </c>
      <c r="U2721" s="4">
        <v>2.0</v>
      </c>
      <c r="V2721" s="3" t="s">
        <v>38</v>
      </c>
      <c r="W2721" s="3" t="s">
        <v>38</v>
      </c>
      <c r="X2721" s="3" t="s">
        <v>23292</v>
      </c>
      <c r="Y2721" s="5">
        <f t="shared" si="1"/>
        <v>2005</v>
      </c>
      <c r="Z2721" s="5">
        <f t="shared" si="2"/>
        <v>9</v>
      </c>
      <c r="AA2721" s="5">
        <f t="shared" si="3"/>
        <v>30</v>
      </c>
      <c r="AB2721" s="5">
        <f t="shared" si="4"/>
        <v>0</v>
      </c>
      <c r="AC2721" s="5">
        <f t="shared" si="5"/>
        <v>0</v>
      </c>
      <c r="AD2721" s="5">
        <f t="shared" si="6"/>
        <v>0</v>
      </c>
    </row>
    <row r="2722" ht="15.75" customHeight="1">
      <c r="A2722" s="3" t="s">
        <v>30</v>
      </c>
      <c r="B2722" s="3" t="s">
        <v>31</v>
      </c>
      <c r="C2722" s="3" t="s">
        <v>23276</v>
      </c>
      <c r="D2722" s="3" t="s">
        <v>23293</v>
      </c>
      <c r="E2722" s="3" t="s">
        <v>23294</v>
      </c>
      <c r="F2722" s="3" t="s">
        <v>23221</v>
      </c>
      <c r="G2722" s="3" t="s">
        <v>38</v>
      </c>
      <c r="H2722" s="3" t="s">
        <v>38</v>
      </c>
      <c r="I2722" s="3" t="s">
        <v>78</v>
      </c>
      <c r="J2722" s="3" t="s">
        <v>118</v>
      </c>
      <c r="K2722" s="3" t="s">
        <v>23295</v>
      </c>
      <c r="L2722" s="3" t="s">
        <v>23296</v>
      </c>
      <c r="M2722" s="3" t="s">
        <v>38</v>
      </c>
      <c r="N2722" s="3" t="s">
        <v>11431</v>
      </c>
      <c r="O2722" s="3" t="s">
        <v>23297</v>
      </c>
      <c r="P2722" s="4">
        <v>4.0</v>
      </c>
      <c r="Q2722" s="3" t="s">
        <v>23298</v>
      </c>
      <c r="R2722" s="4">
        <v>1.0</v>
      </c>
      <c r="S2722" s="3" t="s">
        <v>23299</v>
      </c>
      <c r="T2722" s="3" t="s">
        <v>23300</v>
      </c>
      <c r="U2722" s="4">
        <v>3.0</v>
      </c>
      <c r="V2722" s="3" t="s">
        <v>38</v>
      </c>
      <c r="W2722" s="3" t="s">
        <v>38</v>
      </c>
      <c r="X2722" s="3" t="s">
        <v>23301</v>
      </c>
      <c r="Y2722" s="5">
        <f t="shared" si="1"/>
        <v>2005</v>
      </c>
      <c r="Z2722" s="5">
        <f t="shared" si="2"/>
        <v>9</v>
      </c>
      <c r="AA2722" s="5">
        <f t="shared" si="3"/>
        <v>14</v>
      </c>
      <c r="AB2722" s="5">
        <f t="shared" si="4"/>
        <v>0</v>
      </c>
      <c r="AC2722" s="5">
        <f t="shared" si="5"/>
        <v>0</v>
      </c>
      <c r="AD2722" s="5">
        <f t="shared" si="6"/>
        <v>0</v>
      </c>
    </row>
    <row r="2723" ht="15.75" customHeight="1">
      <c r="A2723" s="3" t="s">
        <v>30</v>
      </c>
      <c r="B2723" s="3" t="s">
        <v>31</v>
      </c>
      <c r="C2723" s="3" t="s">
        <v>23302</v>
      </c>
      <c r="D2723" s="3" t="s">
        <v>23303</v>
      </c>
      <c r="E2723" s="3" t="s">
        <v>23304</v>
      </c>
      <c r="F2723" s="3" t="s">
        <v>23214</v>
      </c>
      <c r="G2723" s="3" t="s">
        <v>38</v>
      </c>
      <c r="H2723" s="3" t="s">
        <v>38</v>
      </c>
      <c r="I2723" s="3" t="s">
        <v>78</v>
      </c>
      <c r="J2723" s="3" t="s">
        <v>118</v>
      </c>
      <c r="K2723" s="3" t="s">
        <v>23305</v>
      </c>
      <c r="L2723" s="3" t="s">
        <v>23306</v>
      </c>
      <c r="M2723" s="3" t="s">
        <v>38</v>
      </c>
      <c r="N2723" s="3" t="s">
        <v>8981</v>
      </c>
      <c r="O2723" s="3" t="s">
        <v>23307</v>
      </c>
      <c r="P2723" s="4">
        <v>0.0</v>
      </c>
      <c r="Q2723" s="3" t="s">
        <v>38</v>
      </c>
      <c r="R2723" s="4">
        <v>4.0</v>
      </c>
      <c r="S2723" s="3" t="s">
        <v>23308</v>
      </c>
      <c r="T2723" s="3" t="s">
        <v>23309</v>
      </c>
      <c r="U2723" s="4">
        <v>3.0</v>
      </c>
      <c r="V2723" s="3" t="s">
        <v>38</v>
      </c>
      <c r="W2723" s="3" t="s">
        <v>38</v>
      </c>
      <c r="X2723" s="3" t="s">
        <v>23310</v>
      </c>
      <c r="Y2723" s="5">
        <f t="shared" si="1"/>
        <v>2005</v>
      </c>
      <c r="Z2723" s="5">
        <f t="shared" si="2"/>
        <v>9</v>
      </c>
      <c r="AA2723" s="5">
        <f t="shared" si="3"/>
        <v>28</v>
      </c>
      <c r="AB2723" s="5">
        <f t="shared" si="4"/>
        <v>0</v>
      </c>
      <c r="AC2723" s="5">
        <f t="shared" si="5"/>
        <v>0</v>
      </c>
      <c r="AD2723" s="5">
        <f t="shared" si="6"/>
        <v>0</v>
      </c>
    </row>
    <row r="2724" ht="15.75" customHeight="1">
      <c r="A2724" s="3" t="s">
        <v>30</v>
      </c>
      <c r="B2724" s="3" t="s">
        <v>31</v>
      </c>
      <c r="C2724" s="3" t="s">
        <v>23311</v>
      </c>
      <c r="D2724" s="3" t="s">
        <v>23312</v>
      </c>
      <c r="E2724" s="3" t="s">
        <v>23313</v>
      </c>
      <c r="F2724" s="3" t="s">
        <v>23314</v>
      </c>
      <c r="G2724" s="3" t="s">
        <v>38</v>
      </c>
      <c r="H2724" s="3" t="s">
        <v>38</v>
      </c>
      <c r="I2724" s="3" t="s">
        <v>856</v>
      </c>
      <c r="J2724" s="3" t="s">
        <v>118</v>
      </c>
      <c r="K2724" s="3" t="s">
        <v>23315</v>
      </c>
      <c r="L2724" s="3" t="s">
        <v>23316</v>
      </c>
      <c r="M2724" s="3" t="s">
        <v>38</v>
      </c>
      <c r="N2724" s="3" t="s">
        <v>20674</v>
      </c>
      <c r="O2724" s="3" t="s">
        <v>23317</v>
      </c>
      <c r="P2724" s="4">
        <v>0.0</v>
      </c>
      <c r="Q2724" s="3" t="s">
        <v>38</v>
      </c>
      <c r="R2724" s="4">
        <v>1.0</v>
      </c>
      <c r="S2724" s="3" t="s">
        <v>23318</v>
      </c>
      <c r="T2724" s="3" t="s">
        <v>23319</v>
      </c>
      <c r="U2724" s="4">
        <v>2.0</v>
      </c>
      <c r="V2724" s="3" t="s">
        <v>38</v>
      </c>
      <c r="W2724" s="3" t="s">
        <v>38</v>
      </c>
      <c r="X2724" s="3" t="s">
        <v>23320</v>
      </c>
      <c r="Y2724" s="5">
        <f t="shared" si="1"/>
        <v>2005</v>
      </c>
      <c r="Z2724" s="5">
        <f t="shared" si="2"/>
        <v>9</v>
      </c>
      <c r="AA2724" s="5">
        <f t="shared" si="3"/>
        <v>16</v>
      </c>
      <c r="AB2724" s="5">
        <f t="shared" si="4"/>
        <v>0</v>
      </c>
      <c r="AC2724" s="5">
        <f t="shared" si="5"/>
        <v>0</v>
      </c>
      <c r="AD2724" s="5">
        <f t="shared" si="6"/>
        <v>0</v>
      </c>
    </row>
    <row r="2725" ht="15.75" customHeight="1">
      <c r="A2725" s="3" t="s">
        <v>30</v>
      </c>
      <c r="B2725" s="3" t="s">
        <v>31</v>
      </c>
      <c r="C2725" s="3" t="s">
        <v>23321</v>
      </c>
      <c r="D2725" s="3" t="s">
        <v>23322</v>
      </c>
      <c r="E2725" s="3" t="s">
        <v>23323</v>
      </c>
      <c r="F2725" s="3" t="s">
        <v>23252</v>
      </c>
      <c r="G2725" s="3" t="s">
        <v>38</v>
      </c>
      <c r="H2725" s="3" t="s">
        <v>38</v>
      </c>
      <c r="I2725" s="3" t="s">
        <v>856</v>
      </c>
      <c r="J2725" s="3" t="s">
        <v>118</v>
      </c>
      <c r="K2725" s="3" t="s">
        <v>23324</v>
      </c>
      <c r="L2725" s="3" t="s">
        <v>23325</v>
      </c>
      <c r="M2725" s="3" t="s">
        <v>38</v>
      </c>
      <c r="N2725" s="3" t="s">
        <v>17659</v>
      </c>
      <c r="O2725" s="3" t="s">
        <v>23326</v>
      </c>
      <c r="P2725" s="4">
        <v>0.0</v>
      </c>
      <c r="Q2725" s="3" t="s">
        <v>38</v>
      </c>
      <c r="R2725" s="4">
        <v>0.0</v>
      </c>
      <c r="S2725" s="3" t="s">
        <v>38</v>
      </c>
      <c r="T2725" s="3" t="s">
        <v>23327</v>
      </c>
      <c r="U2725" s="4">
        <v>2.0</v>
      </c>
      <c r="V2725" s="3" t="s">
        <v>38</v>
      </c>
      <c r="W2725" s="3" t="s">
        <v>38</v>
      </c>
      <c r="X2725" s="3" t="s">
        <v>23328</v>
      </c>
      <c r="Y2725" s="5">
        <f t="shared" si="1"/>
        <v>2005</v>
      </c>
      <c r="Z2725" s="5">
        <f t="shared" si="2"/>
        <v>9</v>
      </c>
      <c r="AA2725" s="5">
        <f t="shared" si="3"/>
        <v>22</v>
      </c>
      <c r="AB2725" s="5">
        <f t="shared" si="4"/>
        <v>0</v>
      </c>
      <c r="AC2725" s="5">
        <f t="shared" si="5"/>
        <v>0</v>
      </c>
      <c r="AD2725" s="5">
        <f t="shared" si="6"/>
        <v>0</v>
      </c>
    </row>
    <row r="2726" ht="15.75" customHeight="1">
      <c r="A2726" s="3" t="s">
        <v>30</v>
      </c>
      <c r="B2726" s="3" t="s">
        <v>31</v>
      </c>
      <c r="C2726" s="3" t="s">
        <v>23329</v>
      </c>
      <c r="D2726" s="3" t="s">
        <v>23330</v>
      </c>
      <c r="E2726" s="3" t="s">
        <v>23331</v>
      </c>
      <c r="F2726" s="3" t="s">
        <v>23332</v>
      </c>
      <c r="G2726" s="3" t="s">
        <v>38</v>
      </c>
      <c r="H2726" s="3" t="s">
        <v>38</v>
      </c>
      <c r="I2726" s="3" t="s">
        <v>856</v>
      </c>
      <c r="J2726" s="3" t="s">
        <v>118</v>
      </c>
      <c r="K2726" s="3" t="s">
        <v>23333</v>
      </c>
      <c r="L2726" s="3" t="s">
        <v>23334</v>
      </c>
      <c r="M2726" s="3" t="s">
        <v>38</v>
      </c>
      <c r="N2726" s="3" t="s">
        <v>17659</v>
      </c>
      <c r="O2726" s="3" t="s">
        <v>23335</v>
      </c>
      <c r="P2726" s="4">
        <v>0.0</v>
      </c>
      <c r="Q2726" s="3" t="s">
        <v>38</v>
      </c>
      <c r="R2726" s="4">
        <v>2.0</v>
      </c>
      <c r="S2726" s="3" t="s">
        <v>23336</v>
      </c>
      <c r="T2726" s="3" t="s">
        <v>23337</v>
      </c>
      <c r="U2726" s="4">
        <v>2.0</v>
      </c>
      <c r="V2726" s="3" t="s">
        <v>38</v>
      </c>
      <c r="W2726" s="3" t="s">
        <v>38</v>
      </c>
      <c r="X2726" s="3" t="s">
        <v>23338</v>
      </c>
      <c r="Y2726" s="5">
        <f t="shared" si="1"/>
        <v>2005</v>
      </c>
      <c r="Z2726" s="5">
        <f t="shared" si="2"/>
        <v>9</v>
      </c>
      <c r="AA2726" s="5">
        <f t="shared" si="3"/>
        <v>5</v>
      </c>
      <c r="AB2726" s="5">
        <f t="shared" si="4"/>
        <v>0</v>
      </c>
      <c r="AC2726" s="5">
        <f t="shared" si="5"/>
        <v>0</v>
      </c>
      <c r="AD2726" s="5">
        <f t="shared" si="6"/>
        <v>0</v>
      </c>
    </row>
    <row r="2727" ht="15.75" customHeight="1">
      <c r="A2727" s="3" t="s">
        <v>30</v>
      </c>
      <c r="B2727" s="3" t="s">
        <v>31</v>
      </c>
      <c r="C2727" s="3" t="s">
        <v>23339</v>
      </c>
      <c r="D2727" s="3" t="s">
        <v>23340</v>
      </c>
      <c r="E2727" s="3" t="s">
        <v>23341</v>
      </c>
      <c r="F2727" s="3" t="s">
        <v>23342</v>
      </c>
      <c r="G2727" s="3" t="s">
        <v>38</v>
      </c>
      <c r="H2727" s="3" t="s">
        <v>38</v>
      </c>
      <c r="I2727" s="3" t="s">
        <v>856</v>
      </c>
      <c r="J2727" s="3" t="s">
        <v>118</v>
      </c>
      <c r="K2727" s="3" t="s">
        <v>23343</v>
      </c>
      <c r="L2727" s="3" t="s">
        <v>23344</v>
      </c>
      <c r="M2727" s="3" t="s">
        <v>38</v>
      </c>
      <c r="N2727" s="3" t="s">
        <v>17659</v>
      </c>
      <c r="O2727" s="3" t="s">
        <v>23345</v>
      </c>
      <c r="P2727" s="4">
        <v>0.0</v>
      </c>
      <c r="Q2727" s="3" t="s">
        <v>38</v>
      </c>
      <c r="R2727" s="4">
        <v>1.0</v>
      </c>
      <c r="S2727" s="3" t="s">
        <v>23346</v>
      </c>
      <c r="T2727" s="3" t="s">
        <v>23347</v>
      </c>
      <c r="U2727" s="4">
        <v>2.0</v>
      </c>
      <c r="V2727" s="3" t="s">
        <v>38</v>
      </c>
      <c r="W2727" s="3" t="s">
        <v>38</v>
      </c>
      <c r="X2727" s="3" t="s">
        <v>23348</v>
      </c>
      <c r="Y2727" s="5">
        <f t="shared" si="1"/>
        <v>2005</v>
      </c>
      <c r="Z2727" s="5">
        <f t="shared" si="2"/>
        <v>9</v>
      </c>
      <c r="AA2727" s="5">
        <f t="shared" si="3"/>
        <v>6</v>
      </c>
      <c r="AB2727" s="5">
        <f t="shared" si="4"/>
        <v>0</v>
      </c>
      <c r="AC2727" s="5">
        <f t="shared" si="5"/>
        <v>0</v>
      </c>
      <c r="AD2727" s="5">
        <f t="shared" si="6"/>
        <v>0</v>
      </c>
    </row>
    <row r="2728" ht="15.75" customHeight="1">
      <c r="A2728" s="3" t="s">
        <v>30</v>
      </c>
      <c r="B2728" s="3" t="s">
        <v>31</v>
      </c>
      <c r="C2728" s="3" t="s">
        <v>23349</v>
      </c>
      <c r="D2728" s="3" t="s">
        <v>23350</v>
      </c>
      <c r="E2728" s="3" t="s">
        <v>23351</v>
      </c>
      <c r="F2728" s="3" t="s">
        <v>23231</v>
      </c>
      <c r="G2728" s="3" t="s">
        <v>38</v>
      </c>
      <c r="H2728" s="3" t="s">
        <v>38</v>
      </c>
      <c r="I2728" s="3" t="s">
        <v>78</v>
      </c>
      <c r="J2728" s="3" t="s">
        <v>118</v>
      </c>
      <c r="K2728" s="3" t="s">
        <v>23352</v>
      </c>
      <c r="L2728" s="3" t="s">
        <v>23353</v>
      </c>
      <c r="M2728" s="3" t="s">
        <v>38</v>
      </c>
      <c r="N2728" s="3" t="s">
        <v>8981</v>
      </c>
      <c r="O2728" s="3" t="s">
        <v>23354</v>
      </c>
      <c r="P2728" s="4">
        <v>6.0</v>
      </c>
      <c r="Q2728" s="3" t="s">
        <v>23355</v>
      </c>
      <c r="R2728" s="4">
        <v>6.0</v>
      </c>
      <c r="S2728" s="3" t="s">
        <v>23356</v>
      </c>
      <c r="T2728" s="3" t="s">
        <v>23357</v>
      </c>
      <c r="U2728" s="4">
        <v>3.0</v>
      </c>
      <c r="V2728" s="3" t="s">
        <v>38</v>
      </c>
      <c r="W2728" s="3" t="s">
        <v>38</v>
      </c>
      <c r="X2728" s="3" t="s">
        <v>23358</v>
      </c>
      <c r="Y2728" s="5">
        <f t="shared" si="1"/>
        <v>2005</v>
      </c>
      <c r="Z2728" s="5">
        <f t="shared" si="2"/>
        <v>9</v>
      </c>
      <c r="AA2728" s="5">
        <f t="shared" si="3"/>
        <v>29</v>
      </c>
      <c r="AB2728" s="5">
        <f t="shared" si="4"/>
        <v>0</v>
      </c>
      <c r="AC2728" s="5">
        <f t="shared" si="5"/>
        <v>0</v>
      </c>
      <c r="AD2728" s="5">
        <f t="shared" si="6"/>
        <v>0</v>
      </c>
    </row>
    <row r="2729" ht="15.75" customHeight="1">
      <c r="A2729" s="3" t="s">
        <v>30</v>
      </c>
      <c r="B2729" s="3" t="s">
        <v>31</v>
      </c>
      <c r="C2729" s="3" t="s">
        <v>23359</v>
      </c>
      <c r="D2729" s="3" t="s">
        <v>23360</v>
      </c>
      <c r="E2729" s="3" t="s">
        <v>23361</v>
      </c>
      <c r="F2729" s="3" t="s">
        <v>23362</v>
      </c>
      <c r="G2729" s="3" t="s">
        <v>38</v>
      </c>
      <c r="H2729" s="3" t="s">
        <v>38</v>
      </c>
      <c r="I2729" s="3" t="s">
        <v>856</v>
      </c>
      <c r="J2729" s="3" t="s">
        <v>118</v>
      </c>
      <c r="K2729" s="3" t="s">
        <v>23363</v>
      </c>
      <c r="L2729" s="3" t="s">
        <v>23364</v>
      </c>
      <c r="M2729" s="3" t="s">
        <v>38</v>
      </c>
      <c r="N2729" s="3" t="s">
        <v>17659</v>
      </c>
      <c r="O2729" s="3" t="s">
        <v>23365</v>
      </c>
      <c r="P2729" s="4">
        <v>0.0</v>
      </c>
      <c r="Q2729" s="3" t="s">
        <v>38</v>
      </c>
      <c r="R2729" s="4">
        <v>0.0</v>
      </c>
      <c r="S2729" s="3" t="s">
        <v>38</v>
      </c>
      <c r="T2729" s="3" t="s">
        <v>23366</v>
      </c>
      <c r="U2729" s="4">
        <v>2.0</v>
      </c>
      <c r="V2729" s="3" t="s">
        <v>38</v>
      </c>
      <c r="W2729" s="3" t="s">
        <v>38</v>
      </c>
      <c r="X2729" s="3" t="s">
        <v>23367</v>
      </c>
      <c r="Y2729" s="5">
        <f t="shared" si="1"/>
        <v>2005</v>
      </c>
      <c r="Z2729" s="5">
        <f t="shared" si="2"/>
        <v>9</v>
      </c>
      <c r="AA2729" s="5">
        <f t="shared" si="3"/>
        <v>7</v>
      </c>
      <c r="AB2729" s="5">
        <f t="shared" si="4"/>
        <v>0</v>
      </c>
      <c r="AC2729" s="5">
        <f t="shared" si="5"/>
        <v>0</v>
      </c>
      <c r="AD2729" s="5">
        <f t="shared" si="6"/>
        <v>0</v>
      </c>
    </row>
    <row r="2730" ht="15.75" customHeight="1">
      <c r="A2730" s="3" t="s">
        <v>30</v>
      </c>
      <c r="B2730" s="3" t="s">
        <v>31</v>
      </c>
      <c r="C2730" s="3" t="s">
        <v>23368</v>
      </c>
      <c r="D2730" s="3" t="s">
        <v>23369</v>
      </c>
      <c r="E2730" s="3" t="s">
        <v>23370</v>
      </c>
      <c r="F2730" s="3" t="s">
        <v>23252</v>
      </c>
      <c r="G2730" s="3" t="s">
        <v>38</v>
      </c>
      <c r="H2730" s="3" t="s">
        <v>38</v>
      </c>
      <c r="I2730" s="3" t="s">
        <v>78</v>
      </c>
      <c r="J2730" s="3" t="s">
        <v>118</v>
      </c>
      <c r="K2730" s="3" t="s">
        <v>23371</v>
      </c>
      <c r="L2730" s="3" t="s">
        <v>23372</v>
      </c>
      <c r="M2730" s="3" t="s">
        <v>38</v>
      </c>
      <c r="N2730" s="3" t="s">
        <v>8981</v>
      </c>
      <c r="O2730" s="3" t="s">
        <v>10085</v>
      </c>
      <c r="P2730" s="4">
        <v>7.0</v>
      </c>
      <c r="Q2730" s="3" t="s">
        <v>23373</v>
      </c>
      <c r="R2730" s="4">
        <v>1.0</v>
      </c>
      <c r="S2730" s="3" t="s">
        <v>23374</v>
      </c>
      <c r="T2730" s="3" t="s">
        <v>23375</v>
      </c>
      <c r="U2730" s="4">
        <v>3.0</v>
      </c>
      <c r="V2730" s="3" t="s">
        <v>38</v>
      </c>
      <c r="W2730" s="3" t="s">
        <v>38</v>
      </c>
      <c r="X2730" s="3" t="s">
        <v>23376</v>
      </c>
      <c r="Y2730" s="5">
        <f t="shared" si="1"/>
        <v>2005</v>
      </c>
      <c r="Z2730" s="5">
        <f t="shared" si="2"/>
        <v>9</v>
      </c>
      <c r="AA2730" s="5">
        <f t="shared" si="3"/>
        <v>22</v>
      </c>
      <c r="AB2730" s="5">
        <f t="shared" si="4"/>
        <v>0</v>
      </c>
      <c r="AC2730" s="5">
        <f t="shared" si="5"/>
        <v>0</v>
      </c>
      <c r="AD2730" s="5">
        <f t="shared" si="6"/>
        <v>0</v>
      </c>
    </row>
    <row r="2731" ht="15.75" customHeight="1">
      <c r="A2731" s="3" t="s">
        <v>30</v>
      </c>
      <c r="B2731" s="3" t="s">
        <v>31</v>
      </c>
      <c r="C2731" s="3" t="s">
        <v>23377</v>
      </c>
      <c r="D2731" s="3" t="s">
        <v>23378</v>
      </c>
      <c r="E2731" s="3" t="s">
        <v>23379</v>
      </c>
      <c r="F2731" s="3" t="s">
        <v>23214</v>
      </c>
      <c r="G2731" s="3" t="s">
        <v>38</v>
      </c>
      <c r="H2731" s="3" t="s">
        <v>38</v>
      </c>
      <c r="I2731" s="3" t="s">
        <v>78</v>
      </c>
      <c r="J2731" s="3" t="s">
        <v>118</v>
      </c>
      <c r="K2731" s="3" t="s">
        <v>23380</v>
      </c>
      <c r="L2731" s="3" t="s">
        <v>23381</v>
      </c>
      <c r="M2731" s="3" t="s">
        <v>38</v>
      </c>
      <c r="N2731" s="3" t="s">
        <v>8981</v>
      </c>
      <c r="O2731" s="3" t="s">
        <v>10085</v>
      </c>
      <c r="P2731" s="4">
        <v>0.0</v>
      </c>
      <c r="Q2731" s="3" t="s">
        <v>38</v>
      </c>
      <c r="R2731" s="4">
        <v>0.0</v>
      </c>
      <c r="S2731" s="3" t="s">
        <v>38</v>
      </c>
      <c r="T2731" s="3" t="s">
        <v>23382</v>
      </c>
      <c r="U2731" s="4">
        <v>3.0</v>
      </c>
      <c r="V2731" s="3" t="s">
        <v>38</v>
      </c>
      <c r="W2731" s="3" t="s">
        <v>38</v>
      </c>
      <c r="X2731" s="3" t="s">
        <v>23383</v>
      </c>
      <c r="Y2731" s="5">
        <f t="shared" si="1"/>
        <v>2005</v>
      </c>
      <c r="Z2731" s="5">
        <f t="shared" si="2"/>
        <v>9</v>
      </c>
      <c r="AA2731" s="5">
        <f t="shared" si="3"/>
        <v>28</v>
      </c>
      <c r="AB2731" s="5">
        <f t="shared" si="4"/>
        <v>0</v>
      </c>
      <c r="AC2731" s="5">
        <f t="shared" si="5"/>
        <v>0</v>
      </c>
      <c r="AD2731" s="5">
        <f t="shared" si="6"/>
        <v>0</v>
      </c>
    </row>
    <row r="2732" ht="15.75" customHeight="1">
      <c r="A2732" s="3" t="s">
        <v>30</v>
      </c>
      <c r="B2732" s="3" t="s">
        <v>31</v>
      </c>
      <c r="C2732" s="3" t="s">
        <v>23384</v>
      </c>
      <c r="D2732" s="3" t="s">
        <v>23385</v>
      </c>
      <c r="E2732" s="3" t="s">
        <v>23386</v>
      </c>
      <c r="F2732" s="3" t="s">
        <v>23387</v>
      </c>
      <c r="G2732" s="3" t="s">
        <v>38</v>
      </c>
      <c r="H2732" s="3" t="s">
        <v>38</v>
      </c>
      <c r="I2732" s="3" t="s">
        <v>78</v>
      </c>
      <c r="J2732" s="3" t="s">
        <v>118</v>
      </c>
      <c r="K2732" s="3" t="s">
        <v>23388</v>
      </c>
      <c r="L2732" s="3" t="s">
        <v>23389</v>
      </c>
      <c r="M2732" s="3" t="s">
        <v>38</v>
      </c>
      <c r="N2732" s="3" t="s">
        <v>22855</v>
      </c>
      <c r="O2732" s="3" t="s">
        <v>1786</v>
      </c>
      <c r="P2732" s="4">
        <v>0.0</v>
      </c>
      <c r="Q2732" s="3" t="s">
        <v>38</v>
      </c>
      <c r="R2732" s="4">
        <v>3.0</v>
      </c>
      <c r="S2732" s="3" t="s">
        <v>23390</v>
      </c>
      <c r="T2732" s="3" t="s">
        <v>23391</v>
      </c>
      <c r="U2732" s="4">
        <v>1.0</v>
      </c>
      <c r="V2732" s="3" t="s">
        <v>38</v>
      </c>
      <c r="W2732" s="3" t="s">
        <v>38</v>
      </c>
      <c r="X2732" s="3" t="s">
        <v>23392</v>
      </c>
      <c r="Y2732" s="5">
        <f t="shared" si="1"/>
        <v>2005</v>
      </c>
      <c r="Z2732" s="5">
        <f t="shared" si="2"/>
        <v>9</v>
      </c>
      <c r="AA2732" s="5">
        <f t="shared" si="3"/>
        <v>20</v>
      </c>
      <c r="AB2732" s="5">
        <f t="shared" si="4"/>
        <v>0</v>
      </c>
      <c r="AC2732" s="5">
        <f t="shared" si="5"/>
        <v>0</v>
      </c>
      <c r="AD2732" s="5">
        <f t="shared" si="6"/>
        <v>0</v>
      </c>
    </row>
    <row r="2733" ht="15.75" customHeight="1">
      <c r="A2733" s="3" t="s">
        <v>30</v>
      </c>
      <c r="B2733" s="3" t="s">
        <v>31</v>
      </c>
      <c r="C2733" s="3" t="s">
        <v>23393</v>
      </c>
      <c r="D2733" s="3" t="s">
        <v>23394</v>
      </c>
      <c r="E2733" s="3" t="s">
        <v>23395</v>
      </c>
      <c r="F2733" s="3" t="s">
        <v>23396</v>
      </c>
      <c r="G2733" s="3" t="s">
        <v>23397</v>
      </c>
      <c r="H2733" s="3" t="s">
        <v>23190</v>
      </c>
      <c r="I2733" s="3" t="s">
        <v>593</v>
      </c>
      <c r="J2733" s="3" t="s">
        <v>954</v>
      </c>
      <c r="K2733" s="3" t="s">
        <v>22355</v>
      </c>
      <c r="L2733" s="3" t="s">
        <v>22356</v>
      </c>
      <c r="M2733" s="3" t="s">
        <v>38</v>
      </c>
      <c r="N2733" s="3" t="s">
        <v>4771</v>
      </c>
      <c r="O2733" s="3" t="s">
        <v>1241</v>
      </c>
      <c r="P2733" s="4">
        <v>0.0</v>
      </c>
      <c r="Q2733" s="3" t="s">
        <v>38</v>
      </c>
      <c r="R2733" s="4">
        <v>2.0</v>
      </c>
      <c r="S2733" s="3" t="s">
        <v>23398</v>
      </c>
      <c r="T2733" s="3" t="s">
        <v>23399</v>
      </c>
      <c r="U2733" s="4">
        <v>1.0</v>
      </c>
      <c r="V2733" s="3" t="s">
        <v>38</v>
      </c>
      <c r="W2733" s="3" t="s">
        <v>38</v>
      </c>
      <c r="X2733" s="3" t="s">
        <v>23400</v>
      </c>
      <c r="Y2733" s="5">
        <f t="shared" si="1"/>
        <v>2005</v>
      </c>
      <c r="Z2733" s="5">
        <f t="shared" si="2"/>
        <v>4</v>
      </c>
      <c r="AA2733" s="5">
        <f t="shared" si="3"/>
        <v>8</v>
      </c>
      <c r="AB2733" s="5">
        <f t="shared" si="4"/>
        <v>2007</v>
      </c>
      <c r="AC2733" s="5">
        <f t="shared" si="5"/>
        <v>4</v>
      </c>
      <c r="AD2733" s="5">
        <f t="shared" si="6"/>
        <v>1</v>
      </c>
    </row>
    <row r="2734" ht="15.75" customHeight="1">
      <c r="A2734" s="3" t="s">
        <v>30</v>
      </c>
      <c r="B2734" s="3" t="s">
        <v>47</v>
      </c>
      <c r="C2734" s="3" t="s">
        <v>23401</v>
      </c>
      <c r="D2734" s="3" t="s">
        <v>23402</v>
      </c>
      <c r="E2734" s="3" t="s">
        <v>23403</v>
      </c>
      <c r="F2734" s="3" t="s">
        <v>23404</v>
      </c>
      <c r="G2734" s="3" t="s">
        <v>23405</v>
      </c>
      <c r="H2734" s="3" t="s">
        <v>21019</v>
      </c>
      <c r="I2734" s="3" t="s">
        <v>172</v>
      </c>
      <c r="J2734" s="3" t="s">
        <v>173</v>
      </c>
      <c r="K2734" s="3" t="s">
        <v>23406</v>
      </c>
      <c r="L2734" s="3" t="s">
        <v>19885</v>
      </c>
      <c r="M2734" s="3" t="s">
        <v>121</v>
      </c>
      <c r="N2734" s="3" t="s">
        <v>38</v>
      </c>
      <c r="O2734" s="3" t="s">
        <v>70</v>
      </c>
      <c r="P2734" s="4">
        <v>0.0</v>
      </c>
      <c r="Q2734" s="3" t="s">
        <v>38</v>
      </c>
      <c r="R2734" s="4">
        <v>0.0</v>
      </c>
      <c r="S2734" s="3" t="s">
        <v>38</v>
      </c>
      <c r="T2734" s="3" t="s">
        <v>23407</v>
      </c>
      <c r="U2734" s="4">
        <v>1.0</v>
      </c>
      <c r="V2734" s="3" t="s">
        <v>38</v>
      </c>
      <c r="W2734" s="3" t="s">
        <v>38</v>
      </c>
      <c r="X2734" s="3" t="s">
        <v>23408</v>
      </c>
      <c r="Y2734" s="5">
        <f t="shared" si="1"/>
        <v>2006</v>
      </c>
      <c r="Z2734" s="5">
        <f t="shared" si="2"/>
        <v>9</v>
      </c>
      <c r="AA2734" s="5">
        <f t="shared" si="3"/>
        <v>29</v>
      </c>
      <c r="AB2734" s="5">
        <f t="shared" si="4"/>
        <v>2007</v>
      </c>
      <c r="AC2734" s="5">
        <f t="shared" si="5"/>
        <v>3</v>
      </c>
      <c r="AD2734" s="5">
        <f t="shared" si="6"/>
        <v>21</v>
      </c>
    </row>
    <row r="2735" ht="15.75" customHeight="1">
      <c r="A2735" s="3" t="s">
        <v>30</v>
      </c>
      <c r="B2735" s="3" t="s">
        <v>47</v>
      </c>
      <c r="C2735" s="3" t="s">
        <v>23409</v>
      </c>
      <c r="D2735" s="3" t="s">
        <v>23410</v>
      </c>
      <c r="E2735" s="3" t="s">
        <v>23411</v>
      </c>
      <c r="F2735" s="3" t="s">
        <v>23412</v>
      </c>
      <c r="G2735" s="3" t="s">
        <v>23413</v>
      </c>
      <c r="H2735" s="3" t="s">
        <v>21019</v>
      </c>
      <c r="I2735" s="3" t="s">
        <v>13188</v>
      </c>
      <c r="J2735" s="3" t="s">
        <v>12198</v>
      </c>
      <c r="K2735" s="3" t="s">
        <v>23414</v>
      </c>
      <c r="L2735" s="3" t="s">
        <v>23415</v>
      </c>
      <c r="M2735" s="3" t="s">
        <v>30</v>
      </c>
      <c r="N2735" s="3" t="s">
        <v>38</v>
      </c>
      <c r="O2735" s="3" t="s">
        <v>23416</v>
      </c>
      <c r="P2735" s="4">
        <v>0.0</v>
      </c>
      <c r="Q2735" s="3" t="s">
        <v>38</v>
      </c>
      <c r="R2735" s="4">
        <v>1.0</v>
      </c>
      <c r="S2735" s="3" t="s">
        <v>23417</v>
      </c>
      <c r="T2735" s="3" t="s">
        <v>23418</v>
      </c>
      <c r="U2735" s="4">
        <v>3.0</v>
      </c>
      <c r="V2735" s="3" t="s">
        <v>38</v>
      </c>
      <c r="W2735" s="3" t="s">
        <v>38</v>
      </c>
      <c r="X2735" s="3" t="s">
        <v>23419</v>
      </c>
      <c r="Y2735" s="5">
        <f t="shared" si="1"/>
        <v>2006</v>
      </c>
      <c r="Z2735" s="5">
        <f t="shared" si="2"/>
        <v>6</v>
      </c>
      <c r="AA2735" s="5">
        <f t="shared" si="3"/>
        <v>14</v>
      </c>
      <c r="AB2735" s="5">
        <f t="shared" si="4"/>
        <v>2007</v>
      </c>
      <c r="AC2735" s="5">
        <f t="shared" si="5"/>
        <v>3</v>
      </c>
      <c r="AD2735" s="5">
        <f t="shared" si="6"/>
        <v>21</v>
      </c>
    </row>
    <row r="2736" ht="15.75" customHeight="1">
      <c r="A2736" s="3" t="s">
        <v>30</v>
      </c>
      <c r="B2736" s="3" t="s">
        <v>47</v>
      </c>
      <c r="C2736" s="3" t="s">
        <v>23420</v>
      </c>
      <c r="D2736" s="3" t="s">
        <v>23421</v>
      </c>
      <c r="E2736" s="3" t="s">
        <v>23422</v>
      </c>
      <c r="F2736" s="3" t="s">
        <v>23404</v>
      </c>
      <c r="G2736" s="3" t="s">
        <v>23423</v>
      </c>
      <c r="H2736" s="3" t="s">
        <v>21019</v>
      </c>
      <c r="I2736" s="3" t="s">
        <v>172</v>
      </c>
      <c r="J2736" s="3" t="s">
        <v>173</v>
      </c>
      <c r="K2736" s="3" t="s">
        <v>23406</v>
      </c>
      <c r="L2736" s="3" t="s">
        <v>19885</v>
      </c>
      <c r="M2736" s="3" t="s">
        <v>121</v>
      </c>
      <c r="N2736" s="3" t="s">
        <v>38</v>
      </c>
      <c r="O2736" s="3" t="s">
        <v>228</v>
      </c>
      <c r="P2736" s="4">
        <v>0.0</v>
      </c>
      <c r="Q2736" s="3" t="s">
        <v>38</v>
      </c>
      <c r="R2736" s="4">
        <v>1.0</v>
      </c>
      <c r="S2736" s="3" t="s">
        <v>23424</v>
      </c>
      <c r="T2736" s="3" t="s">
        <v>23425</v>
      </c>
      <c r="U2736" s="4">
        <v>1.0</v>
      </c>
      <c r="V2736" s="3" t="s">
        <v>38</v>
      </c>
      <c r="W2736" s="3" t="s">
        <v>38</v>
      </c>
      <c r="X2736" s="3" t="s">
        <v>23426</v>
      </c>
      <c r="Y2736" s="5">
        <f t="shared" si="1"/>
        <v>2006</v>
      </c>
      <c r="Z2736" s="5">
        <f t="shared" si="2"/>
        <v>9</v>
      </c>
      <c r="AA2736" s="5">
        <f t="shared" si="3"/>
        <v>29</v>
      </c>
      <c r="AB2736" s="5">
        <f t="shared" si="4"/>
        <v>2007</v>
      </c>
      <c r="AC2736" s="5">
        <f t="shared" si="5"/>
        <v>3</v>
      </c>
      <c r="AD2736" s="5">
        <f t="shared" si="6"/>
        <v>21</v>
      </c>
    </row>
    <row r="2737" ht="15.75" customHeight="1">
      <c r="A2737" s="3" t="s">
        <v>30</v>
      </c>
      <c r="B2737" s="3" t="s">
        <v>31</v>
      </c>
      <c r="C2737" s="3" t="s">
        <v>23427</v>
      </c>
      <c r="D2737" s="3" t="s">
        <v>23428</v>
      </c>
      <c r="E2737" s="3" t="s">
        <v>23429</v>
      </c>
      <c r="F2737" s="3" t="s">
        <v>23430</v>
      </c>
      <c r="G2737" s="3" t="s">
        <v>38</v>
      </c>
      <c r="H2737" s="3" t="s">
        <v>38</v>
      </c>
      <c r="I2737" s="3" t="s">
        <v>78</v>
      </c>
      <c r="J2737" s="3" t="s">
        <v>118</v>
      </c>
      <c r="K2737" s="3" t="s">
        <v>23431</v>
      </c>
      <c r="L2737" s="3" t="s">
        <v>23432</v>
      </c>
      <c r="M2737" s="3" t="s">
        <v>38</v>
      </c>
      <c r="N2737" s="3" t="s">
        <v>8981</v>
      </c>
      <c r="O2737" s="3" t="s">
        <v>23433</v>
      </c>
      <c r="P2737" s="4">
        <v>3.0</v>
      </c>
      <c r="Q2737" s="3" t="s">
        <v>23434</v>
      </c>
      <c r="R2737" s="4">
        <v>0.0</v>
      </c>
      <c r="S2737" s="3" t="s">
        <v>38</v>
      </c>
      <c r="T2737" s="3" t="s">
        <v>23435</v>
      </c>
      <c r="U2737" s="4">
        <v>24.0</v>
      </c>
      <c r="V2737" s="3" t="s">
        <v>38</v>
      </c>
      <c r="W2737" s="3" t="s">
        <v>38</v>
      </c>
      <c r="X2737" s="3" t="s">
        <v>23436</v>
      </c>
      <c r="Y2737" s="5">
        <f t="shared" si="1"/>
        <v>2005</v>
      </c>
      <c r="Z2737" s="5">
        <f t="shared" si="2"/>
        <v>9</v>
      </c>
      <c r="AA2737" s="5">
        <f t="shared" si="3"/>
        <v>15</v>
      </c>
      <c r="AB2737" s="5">
        <f t="shared" si="4"/>
        <v>0</v>
      </c>
      <c r="AC2737" s="5">
        <f t="shared" si="5"/>
        <v>0</v>
      </c>
      <c r="AD2737" s="5">
        <f t="shared" si="6"/>
        <v>0</v>
      </c>
    </row>
    <row r="2738" ht="15.75" customHeight="1">
      <c r="A2738" s="3" t="s">
        <v>30</v>
      </c>
      <c r="B2738" s="3" t="s">
        <v>47</v>
      </c>
      <c r="C2738" s="3" t="s">
        <v>23437</v>
      </c>
      <c r="D2738" s="3" t="s">
        <v>23438</v>
      </c>
      <c r="E2738" s="3" t="s">
        <v>23439</v>
      </c>
      <c r="F2738" s="3" t="s">
        <v>23440</v>
      </c>
      <c r="G2738" s="3" t="s">
        <v>23441</v>
      </c>
      <c r="H2738" s="3" t="s">
        <v>23442</v>
      </c>
      <c r="I2738" s="3" t="s">
        <v>19127</v>
      </c>
      <c r="J2738" s="3" t="s">
        <v>1435</v>
      </c>
      <c r="K2738" s="3" t="s">
        <v>13978</v>
      </c>
      <c r="L2738" s="3" t="s">
        <v>312</v>
      </c>
      <c r="M2738" s="3" t="s">
        <v>30</v>
      </c>
      <c r="N2738" s="3" t="s">
        <v>22556</v>
      </c>
      <c r="O2738" s="3" t="s">
        <v>23443</v>
      </c>
      <c r="P2738" s="4">
        <v>0.0</v>
      </c>
      <c r="Q2738" s="3" t="s">
        <v>38</v>
      </c>
      <c r="R2738" s="4">
        <v>1.0</v>
      </c>
      <c r="S2738" s="3" t="s">
        <v>23444</v>
      </c>
      <c r="T2738" s="3" t="s">
        <v>23445</v>
      </c>
      <c r="U2738" s="4">
        <v>1.0</v>
      </c>
      <c r="V2738" s="3" t="s">
        <v>38</v>
      </c>
      <c r="W2738" s="3" t="s">
        <v>38</v>
      </c>
      <c r="X2738" s="3" t="s">
        <v>23446</v>
      </c>
      <c r="Y2738" s="5">
        <f t="shared" si="1"/>
        <v>2006</v>
      </c>
      <c r="Z2738" s="5">
        <f t="shared" si="2"/>
        <v>9</v>
      </c>
      <c r="AA2738" s="5">
        <f t="shared" si="3"/>
        <v>15</v>
      </c>
      <c r="AB2738" s="5">
        <f t="shared" si="4"/>
        <v>2007</v>
      </c>
      <c r="AC2738" s="5">
        <f t="shared" si="5"/>
        <v>3</v>
      </c>
      <c r="AD2738" s="5">
        <f t="shared" si="6"/>
        <v>11</v>
      </c>
    </row>
    <row r="2739" ht="15.75" customHeight="1">
      <c r="A2739" s="3" t="s">
        <v>30</v>
      </c>
      <c r="B2739" s="3" t="s">
        <v>47</v>
      </c>
      <c r="C2739" s="3" t="s">
        <v>23447</v>
      </c>
      <c r="D2739" s="3" t="s">
        <v>23448</v>
      </c>
      <c r="E2739" s="3" t="s">
        <v>23449</v>
      </c>
      <c r="F2739" s="3" t="s">
        <v>21891</v>
      </c>
      <c r="G2739" s="3" t="s">
        <v>23450</v>
      </c>
      <c r="H2739" s="3" t="s">
        <v>23442</v>
      </c>
      <c r="I2739" s="3" t="s">
        <v>147</v>
      </c>
      <c r="J2739" s="3" t="s">
        <v>148</v>
      </c>
      <c r="K2739" s="3" t="s">
        <v>23451</v>
      </c>
      <c r="L2739" s="3" t="s">
        <v>11900</v>
      </c>
      <c r="M2739" s="3" t="s">
        <v>30</v>
      </c>
      <c r="N2739" s="3" t="s">
        <v>151</v>
      </c>
      <c r="O2739" s="3" t="s">
        <v>23452</v>
      </c>
      <c r="P2739" s="4">
        <v>0.0</v>
      </c>
      <c r="Q2739" s="3" t="s">
        <v>38</v>
      </c>
      <c r="R2739" s="4">
        <v>0.0</v>
      </c>
      <c r="S2739" s="3" t="s">
        <v>38</v>
      </c>
      <c r="T2739" s="3" t="s">
        <v>23453</v>
      </c>
      <c r="U2739" s="4">
        <v>1.0</v>
      </c>
      <c r="V2739" s="3" t="s">
        <v>38</v>
      </c>
      <c r="W2739" s="3" t="s">
        <v>38</v>
      </c>
      <c r="X2739" s="3" t="s">
        <v>23454</v>
      </c>
      <c r="Y2739" s="5">
        <f t="shared" si="1"/>
        <v>2006</v>
      </c>
      <c r="Z2739" s="5">
        <f t="shared" si="2"/>
        <v>8</v>
      </c>
      <c r="AA2739" s="5">
        <f t="shared" si="3"/>
        <v>23</v>
      </c>
      <c r="AB2739" s="5">
        <f t="shared" si="4"/>
        <v>2007</v>
      </c>
      <c r="AC2739" s="5">
        <f t="shared" si="5"/>
        <v>3</v>
      </c>
      <c r="AD2739" s="5">
        <f t="shared" si="6"/>
        <v>11</v>
      </c>
    </row>
    <row r="2740" ht="15.75" customHeight="1">
      <c r="A2740" s="3" t="s">
        <v>30</v>
      </c>
      <c r="B2740" s="3" t="s">
        <v>47</v>
      </c>
      <c r="C2740" s="3" t="s">
        <v>23455</v>
      </c>
      <c r="D2740" s="3" t="s">
        <v>23456</v>
      </c>
      <c r="E2740" s="3" t="s">
        <v>23457</v>
      </c>
      <c r="F2740" s="3" t="s">
        <v>23458</v>
      </c>
      <c r="G2740" s="3" t="s">
        <v>23459</v>
      </c>
      <c r="H2740" s="3" t="s">
        <v>23460</v>
      </c>
      <c r="I2740" s="3" t="s">
        <v>856</v>
      </c>
      <c r="J2740" s="3" t="s">
        <v>118</v>
      </c>
      <c r="K2740" s="3" t="s">
        <v>23461</v>
      </c>
      <c r="L2740" s="3" t="s">
        <v>23462</v>
      </c>
      <c r="M2740" s="3" t="s">
        <v>38</v>
      </c>
      <c r="N2740" s="3" t="s">
        <v>20674</v>
      </c>
      <c r="O2740" s="3" t="s">
        <v>23463</v>
      </c>
      <c r="P2740" s="4">
        <v>0.0</v>
      </c>
      <c r="Q2740" s="3" t="s">
        <v>38</v>
      </c>
      <c r="R2740" s="4">
        <v>0.0</v>
      </c>
      <c r="S2740" s="3" t="s">
        <v>38</v>
      </c>
      <c r="T2740" s="3" t="s">
        <v>23464</v>
      </c>
      <c r="U2740" s="4">
        <v>2.0</v>
      </c>
      <c r="V2740" s="3" t="s">
        <v>38</v>
      </c>
      <c r="W2740" s="3" t="s">
        <v>38</v>
      </c>
      <c r="X2740" s="3" t="s">
        <v>23465</v>
      </c>
      <c r="Y2740" s="5">
        <f t="shared" si="1"/>
        <v>2006</v>
      </c>
      <c r="Z2740" s="5">
        <f t="shared" si="2"/>
        <v>4</v>
      </c>
      <c r="AA2740" s="5">
        <f t="shared" si="3"/>
        <v>12</v>
      </c>
      <c r="AB2740" s="5">
        <f t="shared" si="4"/>
        <v>2007</v>
      </c>
      <c r="AC2740" s="5">
        <f t="shared" si="5"/>
        <v>3</v>
      </c>
      <c r="AD2740" s="5">
        <f t="shared" si="6"/>
        <v>1</v>
      </c>
    </row>
    <row r="2741" ht="15.75" customHeight="1">
      <c r="A2741" s="3" t="s">
        <v>30</v>
      </c>
      <c r="B2741" s="3" t="s">
        <v>47</v>
      </c>
      <c r="C2741" s="3" t="s">
        <v>23466</v>
      </c>
      <c r="D2741" s="3" t="s">
        <v>23467</v>
      </c>
      <c r="E2741" s="3" t="s">
        <v>23468</v>
      </c>
      <c r="F2741" s="3" t="s">
        <v>23469</v>
      </c>
      <c r="G2741" s="3" t="s">
        <v>23470</v>
      </c>
      <c r="H2741" s="3" t="s">
        <v>23460</v>
      </c>
      <c r="I2741" s="3" t="s">
        <v>78</v>
      </c>
      <c r="J2741" s="3" t="s">
        <v>118</v>
      </c>
      <c r="K2741" s="3" t="s">
        <v>22195</v>
      </c>
      <c r="L2741" s="3" t="s">
        <v>22196</v>
      </c>
      <c r="M2741" s="3" t="s">
        <v>38</v>
      </c>
      <c r="N2741" s="3" t="s">
        <v>11431</v>
      </c>
      <c r="O2741" s="3" t="s">
        <v>23119</v>
      </c>
      <c r="P2741" s="4">
        <v>0.0</v>
      </c>
      <c r="Q2741" s="3" t="s">
        <v>38</v>
      </c>
      <c r="R2741" s="4">
        <v>1.0</v>
      </c>
      <c r="S2741" s="3" t="s">
        <v>23471</v>
      </c>
      <c r="T2741" s="3" t="s">
        <v>23472</v>
      </c>
      <c r="U2741" s="4">
        <v>2.0</v>
      </c>
      <c r="V2741" s="3" t="s">
        <v>38</v>
      </c>
      <c r="W2741" s="3" t="s">
        <v>38</v>
      </c>
      <c r="X2741" s="3" t="s">
        <v>23473</v>
      </c>
      <c r="Y2741" s="5">
        <f t="shared" si="1"/>
        <v>2006</v>
      </c>
      <c r="Z2741" s="5">
        <f t="shared" si="2"/>
        <v>5</v>
      </c>
      <c r="AA2741" s="5">
        <f t="shared" si="3"/>
        <v>10</v>
      </c>
      <c r="AB2741" s="5">
        <f t="shared" si="4"/>
        <v>2007</v>
      </c>
      <c r="AC2741" s="5">
        <f t="shared" si="5"/>
        <v>3</v>
      </c>
      <c r="AD2741" s="5">
        <f t="shared" si="6"/>
        <v>1</v>
      </c>
    </row>
    <row r="2742" ht="15.75" customHeight="1">
      <c r="A2742" s="3" t="s">
        <v>30</v>
      </c>
      <c r="B2742" s="3" t="s">
        <v>47</v>
      </c>
      <c r="C2742" s="3" t="s">
        <v>23474</v>
      </c>
      <c r="D2742" s="3" t="s">
        <v>23475</v>
      </c>
      <c r="E2742" s="3" t="s">
        <v>23476</v>
      </c>
      <c r="F2742" s="3" t="s">
        <v>23412</v>
      </c>
      <c r="G2742" s="3" t="s">
        <v>23477</v>
      </c>
      <c r="H2742" s="3" t="s">
        <v>23460</v>
      </c>
      <c r="I2742" s="3" t="s">
        <v>856</v>
      </c>
      <c r="J2742" s="3" t="s">
        <v>118</v>
      </c>
      <c r="K2742" s="3" t="s">
        <v>23478</v>
      </c>
      <c r="L2742" s="3" t="s">
        <v>23479</v>
      </c>
      <c r="M2742" s="3" t="s">
        <v>38</v>
      </c>
      <c r="N2742" s="3" t="s">
        <v>17659</v>
      </c>
      <c r="O2742" s="3" t="s">
        <v>23480</v>
      </c>
      <c r="P2742" s="4">
        <v>0.0</v>
      </c>
      <c r="Q2742" s="3" t="s">
        <v>38</v>
      </c>
      <c r="R2742" s="4">
        <v>1.0</v>
      </c>
      <c r="S2742" s="3" t="s">
        <v>23481</v>
      </c>
      <c r="T2742" s="3" t="s">
        <v>23482</v>
      </c>
      <c r="U2742" s="4">
        <v>2.0</v>
      </c>
      <c r="V2742" s="3" t="s">
        <v>38</v>
      </c>
      <c r="W2742" s="3" t="s">
        <v>38</v>
      </c>
      <c r="X2742" s="3" t="s">
        <v>23483</v>
      </c>
      <c r="Y2742" s="5">
        <f t="shared" si="1"/>
        <v>2006</v>
      </c>
      <c r="Z2742" s="5">
        <f t="shared" si="2"/>
        <v>6</v>
      </c>
      <c r="AA2742" s="5">
        <f t="shared" si="3"/>
        <v>14</v>
      </c>
      <c r="AB2742" s="5">
        <f t="shared" si="4"/>
        <v>2007</v>
      </c>
      <c r="AC2742" s="5">
        <f t="shared" si="5"/>
        <v>3</v>
      </c>
      <c r="AD2742" s="5">
        <f t="shared" si="6"/>
        <v>1</v>
      </c>
    </row>
    <row r="2743" ht="15.75" customHeight="1">
      <c r="A2743" s="3" t="s">
        <v>30</v>
      </c>
      <c r="B2743" s="3" t="s">
        <v>47</v>
      </c>
      <c r="C2743" s="3" t="s">
        <v>23484</v>
      </c>
      <c r="D2743" s="3" t="s">
        <v>23485</v>
      </c>
      <c r="E2743" s="3" t="s">
        <v>23486</v>
      </c>
      <c r="F2743" s="3" t="s">
        <v>23487</v>
      </c>
      <c r="G2743" s="3" t="s">
        <v>23488</v>
      </c>
      <c r="H2743" s="3" t="s">
        <v>23460</v>
      </c>
      <c r="I2743" s="3" t="s">
        <v>78</v>
      </c>
      <c r="J2743" s="3" t="s">
        <v>118</v>
      </c>
      <c r="K2743" s="3" t="s">
        <v>23489</v>
      </c>
      <c r="L2743" s="3" t="s">
        <v>23490</v>
      </c>
      <c r="M2743" s="3" t="s">
        <v>30</v>
      </c>
      <c r="N2743" s="3" t="s">
        <v>22309</v>
      </c>
      <c r="O2743" s="3" t="s">
        <v>23491</v>
      </c>
      <c r="P2743" s="4">
        <v>0.0</v>
      </c>
      <c r="Q2743" s="3" t="s">
        <v>38</v>
      </c>
      <c r="R2743" s="4">
        <v>2.0</v>
      </c>
      <c r="S2743" s="3" t="s">
        <v>23492</v>
      </c>
      <c r="T2743" s="3" t="s">
        <v>23493</v>
      </c>
      <c r="U2743" s="4">
        <v>2.0</v>
      </c>
      <c r="V2743" s="3" t="s">
        <v>38</v>
      </c>
      <c r="W2743" s="3" t="s">
        <v>38</v>
      </c>
      <c r="X2743" s="3" t="s">
        <v>23494</v>
      </c>
      <c r="Y2743" s="5">
        <f t="shared" si="1"/>
        <v>2006</v>
      </c>
      <c r="Z2743" s="5">
        <f t="shared" si="2"/>
        <v>8</v>
      </c>
      <c r="AA2743" s="5">
        <f t="shared" si="3"/>
        <v>8</v>
      </c>
      <c r="AB2743" s="5">
        <f t="shared" si="4"/>
        <v>2007</v>
      </c>
      <c r="AC2743" s="5">
        <f t="shared" si="5"/>
        <v>3</v>
      </c>
      <c r="AD2743" s="5">
        <f t="shared" si="6"/>
        <v>1</v>
      </c>
    </row>
    <row r="2744" ht="15.75" customHeight="1">
      <c r="A2744" s="3" t="s">
        <v>30</v>
      </c>
      <c r="B2744" s="3" t="s">
        <v>31</v>
      </c>
      <c r="C2744" s="3" t="s">
        <v>19366</v>
      </c>
      <c r="D2744" s="3" t="s">
        <v>23495</v>
      </c>
      <c r="E2744" s="3" t="s">
        <v>23496</v>
      </c>
      <c r="F2744" s="3" t="s">
        <v>23497</v>
      </c>
      <c r="G2744" s="3" t="s">
        <v>38</v>
      </c>
      <c r="H2744" s="3" t="s">
        <v>38</v>
      </c>
      <c r="I2744" s="3" t="s">
        <v>78</v>
      </c>
      <c r="J2744" s="3" t="s">
        <v>118</v>
      </c>
      <c r="K2744" s="3" t="s">
        <v>23498</v>
      </c>
      <c r="L2744" s="3" t="s">
        <v>23499</v>
      </c>
      <c r="M2744" s="3" t="s">
        <v>38</v>
      </c>
      <c r="N2744" s="3" t="s">
        <v>8981</v>
      </c>
      <c r="O2744" s="3" t="s">
        <v>21227</v>
      </c>
      <c r="P2744" s="4">
        <v>0.0</v>
      </c>
      <c r="Q2744" s="3" t="s">
        <v>38</v>
      </c>
      <c r="R2744" s="4">
        <v>0.0</v>
      </c>
      <c r="S2744" s="3" t="s">
        <v>38</v>
      </c>
      <c r="T2744" s="3" t="s">
        <v>23500</v>
      </c>
      <c r="U2744" s="4">
        <v>3.0</v>
      </c>
      <c r="V2744" s="3" t="s">
        <v>38</v>
      </c>
      <c r="W2744" s="3" t="s">
        <v>38</v>
      </c>
      <c r="X2744" s="3" t="s">
        <v>23501</v>
      </c>
      <c r="Y2744" s="5">
        <f t="shared" si="1"/>
        <v>2005</v>
      </c>
      <c r="Z2744" s="5">
        <f t="shared" si="2"/>
        <v>8</v>
      </c>
      <c r="AA2744" s="5">
        <f t="shared" si="3"/>
        <v>16</v>
      </c>
      <c r="AB2744" s="5">
        <f t="shared" si="4"/>
        <v>0</v>
      </c>
      <c r="AC2744" s="5">
        <f t="shared" si="5"/>
        <v>0</v>
      </c>
      <c r="AD2744" s="5">
        <f t="shared" si="6"/>
        <v>0</v>
      </c>
    </row>
    <row r="2745" ht="15.75" customHeight="1">
      <c r="A2745" s="3" t="s">
        <v>30</v>
      </c>
      <c r="B2745" s="3" t="s">
        <v>31</v>
      </c>
      <c r="C2745" s="3" t="s">
        <v>23502</v>
      </c>
      <c r="D2745" s="3" t="s">
        <v>23503</v>
      </c>
      <c r="E2745" s="3" t="s">
        <v>23504</v>
      </c>
      <c r="F2745" s="3" t="s">
        <v>23505</v>
      </c>
      <c r="G2745" s="3" t="s">
        <v>38</v>
      </c>
      <c r="H2745" s="3" t="s">
        <v>38</v>
      </c>
      <c r="I2745" s="3" t="s">
        <v>856</v>
      </c>
      <c r="J2745" s="3" t="s">
        <v>118</v>
      </c>
      <c r="K2745" s="3" t="s">
        <v>23506</v>
      </c>
      <c r="L2745" s="3" t="s">
        <v>23507</v>
      </c>
      <c r="M2745" s="3" t="s">
        <v>38</v>
      </c>
      <c r="N2745" s="3" t="s">
        <v>17659</v>
      </c>
      <c r="O2745" s="3" t="s">
        <v>23508</v>
      </c>
      <c r="P2745" s="4">
        <v>0.0</v>
      </c>
      <c r="Q2745" s="3" t="s">
        <v>38</v>
      </c>
      <c r="R2745" s="4">
        <v>1.0</v>
      </c>
      <c r="S2745" s="3" t="s">
        <v>23509</v>
      </c>
      <c r="T2745" s="3" t="s">
        <v>23510</v>
      </c>
      <c r="U2745" s="4">
        <v>2.0</v>
      </c>
      <c r="V2745" s="3" t="s">
        <v>38</v>
      </c>
      <c r="W2745" s="3" t="s">
        <v>38</v>
      </c>
      <c r="X2745" s="3" t="s">
        <v>23511</v>
      </c>
      <c r="Y2745" s="5">
        <f t="shared" si="1"/>
        <v>2005</v>
      </c>
      <c r="Z2745" s="5">
        <f t="shared" si="2"/>
        <v>8</v>
      </c>
      <c r="AA2745" s="5">
        <f t="shared" si="3"/>
        <v>17</v>
      </c>
      <c r="AB2745" s="5">
        <f t="shared" si="4"/>
        <v>0</v>
      </c>
      <c r="AC2745" s="5">
        <f t="shared" si="5"/>
        <v>0</v>
      </c>
      <c r="AD2745" s="5">
        <f t="shared" si="6"/>
        <v>0</v>
      </c>
    </row>
    <row r="2746" ht="15.75" customHeight="1">
      <c r="A2746" s="3" t="s">
        <v>30</v>
      </c>
      <c r="B2746" s="3" t="s">
        <v>31</v>
      </c>
      <c r="C2746" s="3" t="s">
        <v>23512</v>
      </c>
      <c r="D2746" s="3" t="s">
        <v>23513</v>
      </c>
      <c r="E2746" s="3" t="s">
        <v>23514</v>
      </c>
      <c r="F2746" s="3" t="s">
        <v>23515</v>
      </c>
      <c r="G2746" s="3" t="s">
        <v>38</v>
      </c>
      <c r="H2746" s="3" t="s">
        <v>38</v>
      </c>
      <c r="I2746" s="3" t="s">
        <v>856</v>
      </c>
      <c r="J2746" s="3" t="s">
        <v>118</v>
      </c>
      <c r="K2746" s="3" t="s">
        <v>23516</v>
      </c>
      <c r="L2746" s="3" t="s">
        <v>23517</v>
      </c>
      <c r="M2746" s="3" t="s">
        <v>38</v>
      </c>
      <c r="N2746" s="3" t="s">
        <v>17659</v>
      </c>
      <c r="O2746" s="3" t="s">
        <v>2333</v>
      </c>
      <c r="P2746" s="4">
        <v>0.0</v>
      </c>
      <c r="Q2746" s="3" t="s">
        <v>38</v>
      </c>
      <c r="R2746" s="4">
        <v>0.0</v>
      </c>
      <c r="S2746" s="3" t="s">
        <v>38</v>
      </c>
      <c r="T2746" s="3" t="s">
        <v>23518</v>
      </c>
      <c r="U2746" s="4">
        <v>2.0</v>
      </c>
      <c r="V2746" s="3" t="s">
        <v>38</v>
      </c>
      <c r="W2746" s="3" t="s">
        <v>38</v>
      </c>
      <c r="X2746" s="3" t="s">
        <v>23519</v>
      </c>
      <c r="Y2746" s="5">
        <f t="shared" si="1"/>
        <v>2005</v>
      </c>
      <c r="Z2746" s="5">
        <f t="shared" si="2"/>
        <v>8</v>
      </c>
      <c r="AA2746" s="5">
        <f t="shared" si="3"/>
        <v>24</v>
      </c>
      <c r="AB2746" s="5">
        <f t="shared" si="4"/>
        <v>0</v>
      </c>
      <c r="AC2746" s="5">
        <f t="shared" si="5"/>
        <v>0</v>
      </c>
      <c r="AD2746" s="5">
        <f t="shared" si="6"/>
        <v>0</v>
      </c>
    </row>
    <row r="2747" ht="15.75" customHeight="1">
      <c r="A2747" s="3" t="s">
        <v>30</v>
      </c>
      <c r="B2747" s="3" t="s">
        <v>31</v>
      </c>
      <c r="C2747" s="3" t="s">
        <v>23520</v>
      </c>
      <c r="D2747" s="3" t="s">
        <v>23521</v>
      </c>
      <c r="E2747" s="3" t="s">
        <v>23522</v>
      </c>
      <c r="F2747" s="3" t="s">
        <v>23060</v>
      </c>
      <c r="G2747" s="3" t="s">
        <v>23523</v>
      </c>
      <c r="H2747" s="3" t="s">
        <v>23460</v>
      </c>
      <c r="I2747" s="3" t="s">
        <v>78</v>
      </c>
      <c r="J2747" s="3" t="s">
        <v>118</v>
      </c>
      <c r="K2747" s="3" t="s">
        <v>23524</v>
      </c>
      <c r="L2747" s="3" t="s">
        <v>23525</v>
      </c>
      <c r="M2747" s="3" t="s">
        <v>38</v>
      </c>
      <c r="N2747" s="3" t="s">
        <v>22855</v>
      </c>
      <c r="O2747" s="3" t="s">
        <v>7895</v>
      </c>
      <c r="P2747" s="4">
        <v>0.0</v>
      </c>
      <c r="Q2747" s="3" t="s">
        <v>38</v>
      </c>
      <c r="R2747" s="4">
        <v>3.0</v>
      </c>
      <c r="S2747" s="3" t="s">
        <v>23526</v>
      </c>
      <c r="T2747" s="3" t="s">
        <v>23527</v>
      </c>
      <c r="U2747" s="4">
        <v>1.0</v>
      </c>
      <c r="V2747" s="3" t="s">
        <v>38</v>
      </c>
      <c r="W2747" s="3" t="s">
        <v>38</v>
      </c>
      <c r="X2747" s="3" t="s">
        <v>23528</v>
      </c>
      <c r="Y2747" s="5">
        <f t="shared" si="1"/>
        <v>2005</v>
      </c>
      <c r="Z2747" s="5">
        <f t="shared" si="2"/>
        <v>12</v>
      </c>
      <c r="AA2747" s="5">
        <f t="shared" si="3"/>
        <v>9</v>
      </c>
      <c r="AB2747" s="5">
        <f t="shared" si="4"/>
        <v>2007</v>
      </c>
      <c r="AC2747" s="5">
        <f t="shared" si="5"/>
        <v>3</v>
      </c>
      <c r="AD2747" s="5">
        <f t="shared" si="6"/>
        <v>1</v>
      </c>
    </row>
    <row r="2748" ht="15.75" customHeight="1">
      <c r="A2748" s="3" t="s">
        <v>30</v>
      </c>
      <c r="B2748" s="3" t="s">
        <v>31</v>
      </c>
      <c r="C2748" s="3" t="s">
        <v>23529</v>
      </c>
      <c r="D2748" s="3" t="s">
        <v>23530</v>
      </c>
      <c r="E2748" s="3" t="s">
        <v>23531</v>
      </c>
      <c r="F2748" s="3" t="s">
        <v>23060</v>
      </c>
      <c r="G2748" s="3" t="s">
        <v>23532</v>
      </c>
      <c r="H2748" s="3" t="s">
        <v>23460</v>
      </c>
      <c r="I2748" s="3" t="s">
        <v>78</v>
      </c>
      <c r="J2748" s="3" t="s">
        <v>118</v>
      </c>
      <c r="K2748" s="3" t="s">
        <v>23524</v>
      </c>
      <c r="L2748" s="3" t="s">
        <v>23525</v>
      </c>
      <c r="M2748" s="3" t="s">
        <v>38</v>
      </c>
      <c r="N2748" s="3" t="s">
        <v>22855</v>
      </c>
      <c r="O2748" s="3" t="s">
        <v>7895</v>
      </c>
      <c r="P2748" s="4">
        <v>0.0</v>
      </c>
      <c r="Q2748" s="3" t="s">
        <v>38</v>
      </c>
      <c r="R2748" s="4">
        <v>0.0</v>
      </c>
      <c r="S2748" s="3" t="s">
        <v>38</v>
      </c>
      <c r="T2748" s="3" t="s">
        <v>23533</v>
      </c>
      <c r="U2748" s="4">
        <v>1.0</v>
      </c>
      <c r="V2748" s="3" t="s">
        <v>38</v>
      </c>
      <c r="W2748" s="3" t="s">
        <v>38</v>
      </c>
      <c r="X2748" s="3" t="s">
        <v>23534</v>
      </c>
      <c r="Y2748" s="5">
        <f t="shared" si="1"/>
        <v>2005</v>
      </c>
      <c r="Z2748" s="5">
        <f t="shared" si="2"/>
        <v>12</v>
      </c>
      <c r="AA2748" s="5">
        <f t="shared" si="3"/>
        <v>9</v>
      </c>
      <c r="AB2748" s="5">
        <f t="shared" si="4"/>
        <v>2007</v>
      </c>
      <c r="AC2748" s="5">
        <f t="shared" si="5"/>
        <v>3</v>
      </c>
      <c r="AD2748" s="5">
        <f t="shared" si="6"/>
        <v>1</v>
      </c>
    </row>
    <row r="2749" ht="15.75" customHeight="1">
      <c r="A2749" s="3" t="s">
        <v>30</v>
      </c>
      <c r="B2749" s="3" t="s">
        <v>47</v>
      </c>
      <c r="C2749" s="3" t="s">
        <v>23535</v>
      </c>
      <c r="D2749" s="3" t="s">
        <v>23536</v>
      </c>
      <c r="E2749" s="3" t="s">
        <v>23537</v>
      </c>
      <c r="F2749" s="3" t="s">
        <v>21880</v>
      </c>
      <c r="G2749" s="3" t="s">
        <v>23538</v>
      </c>
      <c r="H2749" s="3" t="s">
        <v>23539</v>
      </c>
      <c r="I2749" s="3" t="s">
        <v>11540</v>
      </c>
      <c r="J2749" s="3" t="s">
        <v>11541</v>
      </c>
      <c r="K2749" s="3" t="s">
        <v>23540</v>
      </c>
      <c r="L2749" s="3" t="s">
        <v>23541</v>
      </c>
      <c r="M2749" s="3" t="s">
        <v>38</v>
      </c>
      <c r="N2749" s="3" t="s">
        <v>38</v>
      </c>
      <c r="O2749" s="3" t="s">
        <v>18118</v>
      </c>
      <c r="P2749" s="4">
        <v>0.0</v>
      </c>
      <c r="Q2749" s="3" t="s">
        <v>38</v>
      </c>
      <c r="R2749" s="4">
        <v>0.0</v>
      </c>
      <c r="S2749" s="3" t="s">
        <v>38</v>
      </c>
      <c r="T2749" s="3" t="s">
        <v>23542</v>
      </c>
      <c r="U2749" s="4">
        <v>1.0</v>
      </c>
      <c r="V2749" s="3" t="s">
        <v>38</v>
      </c>
      <c r="W2749" s="3" t="s">
        <v>38</v>
      </c>
      <c r="X2749" s="3" t="s">
        <v>23543</v>
      </c>
      <c r="Y2749" s="5">
        <f t="shared" si="1"/>
        <v>2006</v>
      </c>
      <c r="Z2749" s="5">
        <f t="shared" si="2"/>
        <v>8</v>
      </c>
      <c r="AA2749" s="5">
        <f t="shared" si="3"/>
        <v>18</v>
      </c>
      <c r="AB2749" s="5">
        <f t="shared" si="4"/>
        <v>2007</v>
      </c>
      <c r="AC2749" s="5">
        <f t="shared" si="5"/>
        <v>2</v>
      </c>
      <c r="AD2749" s="5">
        <f t="shared" si="6"/>
        <v>21</v>
      </c>
    </row>
    <row r="2750" ht="15.75" customHeight="1">
      <c r="A2750" s="3" t="s">
        <v>30</v>
      </c>
      <c r="B2750" s="3" t="s">
        <v>31</v>
      </c>
      <c r="C2750" s="3" t="s">
        <v>23544</v>
      </c>
      <c r="D2750" s="3" t="s">
        <v>23545</v>
      </c>
      <c r="E2750" s="3" t="s">
        <v>23546</v>
      </c>
      <c r="F2750" s="3" t="s">
        <v>23547</v>
      </c>
      <c r="G2750" s="3" t="s">
        <v>38</v>
      </c>
      <c r="H2750" s="3" t="s">
        <v>38</v>
      </c>
      <c r="I2750" s="3" t="s">
        <v>78</v>
      </c>
      <c r="J2750" s="3" t="s">
        <v>118</v>
      </c>
      <c r="K2750" s="3" t="s">
        <v>23548</v>
      </c>
      <c r="L2750" s="3" t="s">
        <v>23549</v>
      </c>
      <c r="M2750" s="3" t="s">
        <v>38</v>
      </c>
      <c r="N2750" s="3" t="s">
        <v>11431</v>
      </c>
      <c r="O2750" s="3" t="s">
        <v>23550</v>
      </c>
      <c r="P2750" s="4">
        <v>0.0</v>
      </c>
      <c r="Q2750" s="3" t="s">
        <v>38</v>
      </c>
      <c r="R2750" s="4">
        <v>1.0</v>
      </c>
      <c r="S2750" s="3" t="s">
        <v>23551</v>
      </c>
      <c r="T2750" s="3" t="s">
        <v>23552</v>
      </c>
      <c r="U2750" s="4">
        <v>2.0</v>
      </c>
      <c r="V2750" s="3" t="s">
        <v>38</v>
      </c>
      <c r="W2750" s="3" t="s">
        <v>38</v>
      </c>
      <c r="X2750" s="3" t="s">
        <v>23553</v>
      </c>
      <c r="Y2750" s="5">
        <f t="shared" si="1"/>
        <v>2005</v>
      </c>
      <c r="Z2750" s="5">
        <f t="shared" si="2"/>
        <v>8</v>
      </c>
      <c r="AA2750" s="5">
        <f t="shared" si="3"/>
        <v>8</v>
      </c>
      <c r="AB2750" s="5">
        <f t="shared" si="4"/>
        <v>0</v>
      </c>
      <c r="AC2750" s="5">
        <f t="shared" si="5"/>
        <v>0</v>
      </c>
      <c r="AD2750" s="5">
        <f t="shared" si="6"/>
        <v>0</v>
      </c>
    </row>
    <row r="2751" ht="15.75" customHeight="1">
      <c r="A2751" s="3" t="s">
        <v>30</v>
      </c>
      <c r="B2751" s="3" t="s">
        <v>31</v>
      </c>
      <c r="C2751" s="3" t="s">
        <v>23554</v>
      </c>
      <c r="D2751" s="3" t="s">
        <v>23555</v>
      </c>
      <c r="E2751" s="3" t="s">
        <v>23556</v>
      </c>
      <c r="F2751" s="3" t="s">
        <v>23557</v>
      </c>
      <c r="G2751" s="3" t="s">
        <v>38</v>
      </c>
      <c r="H2751" s="3" t="s">
        <v>38</v>
      </c>
      <c r="I2751" s="3" t="s">
        <v>78</v>
      </c>
      <c r="J2751" s="3" t="s">
        <v>118</v>
      </c>
      <c r="K2751" s="3" t="s">
        <v>23558</v>
      </c>
      <c r="L2751" s="3" t="s">
        <v>23559</v>
      </c>
      <c r="M2751" s="3" t="s">
        <v>38</v>
      </c>
      <c r="N2751" s="3" t="s">
        <v>8981</v>
      </c>
      <c r="O2751" s="3" t="s">
        <v>12828</v>
      </c>
      <c r="P2751" s="4">
        <v>0.0</v>
      </c>
      <c r="Q2751" s="3" t="s">
        <v>38</v>
      </c>
      <c r="R2751" s="4">
        <v>6.0</v>
      </c>
      <c r="S2751" s="3" t="s">
        <v>23560</v>
      </c>
      <c r="T2751" s="3" t="s">
        <v>23561</v>
      </c>
      <c r="U2751" s="4">
        <v>3.0</v>
      </c>
      <c r="V2751" s="3" t="s">
        <v>38</v>
      </c>
      <c r="W2751" s="3" t="s">
        <v>38</v>
      </c>
      <c r="X2751" s="3" t="s">
        <v>23562</v>
      </c>
      <c r="Y2751" s="5">
        <f t="shared" si="1"/>
        <v>2005</v>
      </c>
      <c r="Z2751" s="5">
        <f t="shared" si="2"/>
        <v>8</v>
      </c>
      <c r="AA2751" s="5">
        <f t="shared" si="3"/>
        <v>3</v>
      </c>
      <c r="AB2751" s="5">
        <f t="shared" si="4"/>
        <v>0</v>
      </c>
      <c r="AC2751" s="5">
        <f t="shared" si="5"/>
        <v>0</v>
      </c>
      <c r="AD2751" s="5">
        <f t="shared" si="6"/>
        <v>0</v>
      </c>
    </row>
    <row r="2752" ht="15.75" customHeight="1">
      <c r="A2752" s="3" t="s">
        <v>30</v>
      </c>
      <c r="B2752" s="3" t="s">
        <v>31</v>
      </c>
      <c r="C2752" s="3" t="s">
        <v>23563</v>
      </c>
      <c r="D2752" s="3" t="s">
        <v>23564</v>
      </c>
      <c r="E2752" s="3" t="s">
        <v>23565</v>
      </c>
      <c r="F2752" s="3" t="s">
        <v>23557</v>
      </c>
      <c r="G2752" s="3" t="s">
        <v>38</v>
      </c>
      <c r="H2752" s="3" t="s">
        <v>38</v>
      </c>
      <c r="I2752" s="3" t="s">
        <v>856</v>
      </c>
      <c r="J2752" s="3" t="s">
        <v>118</v>
      </c>
      <c r="K2752" s="3" t="s">
        <v>23566</v>
      </c>
      <c r="L2752" s="3" t="s">
        <v>23567</v>
      </c>
      <c r="M2752" s="3" t="s">
        <v>38</v>
      </c>
      <c r="N2752" s="3" t="s">
        <v>17659</v>
      </c>
      <c r="O2752" s="3" t="s">
        <v>23568</v>
      </c>
      <c r="P2752" s="4">
        <v>0.0</v>
      </c>
      <c r="Q2752" s="3" t="s">
        <v>38</v>
      </c>
      <c r="R2752" s="4">
        <v>8.0</v>
      </c>
      <c r="S2752" s="3" t="s">
        <v>23569</v>
      </c>
      <c r="T2752" s="3" t="s">
        <v>23570</v>
      </c>
      <c r="U2752" s="4">
        <v>3.0</v>
      </c>
      <c r="V2752" s="3" t="s">
        <v>38</v>
      </c>
      <c r="W2752" s="3" t="s">
        <v>38</v>
      </c>
      <c r="X2752" s="3" t="s">
        <v>23571</v>
      </c>
      <c r="Y2752" s="5">
        <f t="shared" si="1"/>
        <v>2005</v>
      </c>
      <c r="Z2752" s="5">
        <f t="shared" si="2"/>
        <v>8</v>
      </c>
      <c r="AA2752" s="5">
        <f t="shared" si="3"/>
        <v>3</v>
      </c>
      <c r="AB2752" s="5">
        <f t="shared" si="4"/>
        <v>0</v>
      </c>
      <c r="AC2752" s="5">
        <f t="shared" si="5"/>
        <v>0</v>
      </c>
      <c r="AD2752" s="5">
        <f t="shared" si="6"/>
        <v>0</v>
      </c>
    </row>
    <row r="2753" ht="15.75" customHeight="1">
      <c r="A2753" s="3" t="s">
        <v>30</v>
      </c>
      <c r="B2753" s="3" t="s">
        <v>31</v>
      </c>
      <c r="C2753" s="3" t="s">
        <v>23572</v>
      </c>
      <c r="D2753" s="3" t="s">
        <v>23573</v>
      </c>
      <c r="E2753" s="3" t="s">
        <v>23574</v>
      </c>
      <c r="F2753" s="3" t="s">
        <v>23575</v>
      </c>
      <c r="G2753" s="3" t="s">
        <v>38</v>
      </c>
      <c r="H2753" s="3" t="s">
        <v>38</v>
      </c>
      <c r="I2753" s="3" t="s">
        <v>856</v>
      </c>
      <c r="J2753" s="3" t="s">
        <v>118</v>
      </c>
      <c r="K2753" s="3" t="s">
        <v>23576</v>
      </c>
      <c r="L2753" s="3" t="s">
        <v>23577</v>
      </c>
      <c r="M2753" s="3" t="s">
        <v>38</v>
      </c>
      <c r="N2753" s="3" t="s">
        <v>17659</v>
      </c>
      <c r="O2753" s="3" t="s">
        <v>10058</v>
      </c>
      <c r="P2753" s="4">
        <v>0.0</v>
      </c>
      <c r="Q2753" s="3" t="s">
        <v>38</v>
      </c>
      <c r="R2753" s="4">
        <v>1.0</v>
      </c>
      <c r="S2753" s="3" t="s">
        <v>23578</v>
      </c>
      <c r="T2753" s="3" t="s">
        <v>23579</v>
      </c>
      <c r="U2753" s="4">
        <v>3.0</v>
      </c>
      <c r="V2753" s="3" t="s">
        <v>38</v>
      </c>
      <c r="W2753" s="3" t="s">
        <v>38</v>
      </c>
      <c r="X2753" s="3" t="s">
        <v>23580</v>
      </c>
      <c r="Y2753" s="5">
        <f t="shared" si="1"/>
        <v>2005</v>
      </c>
      <c r="Z2753" s="5">
        <f t="shared" si="2"/>
        <v>8</v>
      </c>
      <c r="AA2753" s="5">
        <f t="shared" si="3"/>
        <v>4</v>
      </c>
      <c r="AB2753" s="5">
        <f t="shared" si="4"/>
        <v>0</v>
      </c>
      <c r="AC2753" s="5">
        <f t="shared" si="5"/>
        <v>0</v>
      </c>
      <c r="AD2753" s="5">
        <f t="shared" si="6"/>
        <v>0</v>
      </c>
    </row>
    <row r="2754" ht="15.75" customHeight="1">
      <c r="A2754" s="3" t="s">
        <v>30</v>
      </c>
      <c r="B2754" s="3" t="s">
        <v>31</v>
      </c>
      <c r="C2754" s="3" t="s">
        <v>23512</v>
      </c>
      <c r="D2754" s="3" t="s">
        <v>23581</v>
      </c>
      <c r="E2754" s="3" t="s">
        <v>23582</v>
      </c>
      <c r="F2754" s="3" t="s">
        <v>23583</v>
      </c>
      <c r="G2754" s="3" t="s">
        <v>38</v>
      </c>
      <c r="H2754" s="3" t="s">
        <v>38</v>
      </c>
      <c r="I2754" s="3" t="s">
        <v>856</v>
      </c>
      <c r="J2754" s="3" t="s">
        <v>118</v>
      </c>
      <c r="K2754" s="3" t="s">
        <v>23516</v>
      </c>
      <c r="L2754" s="3" t="s">
        <v>23517</v>
      </c>
      <c r="M2754" s="3" t="s">
        <v>38</v>
      </c>
      <c r="N2754" s="3" t="s">
        <v>17659</v>
      </c>
      <c r="O2754" s="3" t="s">
        <v>23584</v>
      </c>
      <c r="P2754" s="4">
        <v>0.0</v>
      </c>
      <c r="Q2754" s="3" t="s">
        <v>38</v>
      </c>
      <c r="R2754" s="4">
        <v>4.0</v>
      </c>
      <c r="S2754" s="3" t="s">
        <v>23585</v>
      </c>
      <c r="T2754" s="3" t="s">
        <v>23586</v>
      </c>
      <c r="U2754" s="4">
        <v>2.0</v>
      </c>
      <c r="V2754" s="3" t="s">
        <v>38</v>
      </c>
      <c r="W2754" s="3" t="s">
        <v>38</v>
      </c>
      <c r="X2754" s="3" t="s">
        <v>23587</v>
      </c>
      <c r="Y2754" s="5">
        <f t="shared" si="1"/>
        <v>2005</v>
      </c>
      <c r="Z2754" s="5">
        <f t="shared" si="2"/>
        <v>8</v>
      </c>
      <c r="AA2754" s="5">
        <f t="shared" si="3"/>
        <v>1</v>
      </c>
      <c r="AB2754" s="5">
        <f t="shared" si="4"/>
        <v>0</v>
      </c>
      <c r="AC2754" s="5">
        <f t="shared" si="5"/>
        <v>0</v>
      </c>
      <c r="AD2754" s="5">
        <f t="shared" si="6"/>
        <v>0</v>
      </c>
    </row>
    <row r="2755" ht="15.75" customHeight="1">
      <c r="A2755" s="3" t="s">
        <v>30</v>
      </c>
      <c r="B2755" s="3" t="s">
        <v>31</v>
      </c>
      <c r="C2755" s="3" t="s">
        <v>23588</v>
      </c>
      <c r="D2755" s="3" t="s">
        <v>23589</v>
      </c>
      <c r="E2755" s="3" t="s">
        <v>23590</v>
      </c>
      <c r="F2755" s="3" t="s">
        <v>23591</v>
      </c>
      <c r="G2755" s="3" t="s">
        <v>23592</v>
      </c>
      <c r="H2755" s="3" t="s">
        <v>23593</v>
      </c>
      <c r="I2755" s="3" t="s">
        <v>78</v>
      </c>
      <c r="J2755" s="3" t="s">
        <v>118</v>
      </c>
      <c r="K2755" s="3" t="s">
        <v>23594</v>
      </c>
      <c r="L2755" s="3" t="s">
        <v>23595</v>
      </c>
      <c r="M2755" s="3" t="s">
        <v>38</v>
      </c>
      <c r="N2755" s="3" t="s">
        <v>22855</v>
      </c>
      <c r="O2755" s="3" t="s">
        <v>23596</v>
      </c>
      <c r="P2755" s="4">
        <v>0.0</v>
      </c>
      <c r="Q2755" s="3" t="s">
        <v>38</v>
      </c>
      <c r="R2755" s="4">
        <v>0.0</v>
      </c>
      <c r="S2755" s="3" t="s">
        <v>38</v>
      </c>
      <c r="T2755" s="3" t="s">
        <v>23597</v>
      </c>
      <c r="U2755" s="4">
        <v>3.0</v>
      </c>
      <c r="V2755" s="3" t="s">
        <v>38</v>
      </c>
      <c r="W2755" s="3" t="s">
        <v>38</v>
      </c>
      <c r="X2755" s="3" t="s">
        <v>23598</v>
      </c>
      <c r="Y2755" s="5">
        <f t="shared" si="1"/>
        <v>2002</v>
      </c>
      <c r="Z2755" s="5">
        <f t="shared" si="2"/>
        <v>4</v>
      </c>
      <c r="AA2755" s="5">
        <f t="shared" si="3"/>
        <v>30</v>
      </c>
      <c r="AB2755" s="5">
        <f t="shared" si="4"/>
        <v>2007</v>
      </c>
      <c r="AC2755" s="5">
        <f t="shared" si="5"/>
        <v>2</v>
      </c>
      <c r="AD2755" s="5">
        <f t="shared" si="6"/>
        <v>11</v>
      </c>
    </row>
    <row r="2756" ht="15.75" customHeight="1">
      <c r="A2756" s="3" t="s">
        <v>30</v>
      </c>
      <c r="B2756" s="3" t="s">
        <v>47</v>
      </c>
      <c r="C2756" s="3" t="s">
        <v>23599</v>
      </c>
      <c r="D2756" s="3" t="s">
        <v>23600</v>
      </c>
      <c r="E2756" s="3" t="s">
        <v>23601</v>
      </c>
      <c r="F2756" s="3" t="s">
        <v>23602</v>
      </c>
      <c r="G2756" s="3" t="s">
        <v>23603</v>
      </c>
      <c r="H2756" s="3" t="s">
        <v>23593</v>
      </c>
      <c r="I2756" s="3" t="s">
        <v>147</v>
      </c>
      <c r="J2756" s="3" t="s">
        <v>148</v>
      </c>
      <c r="K2756" s="3" t="s">
        <v>22943</v>
      </c>
      <c r="L2756" s="3" t="s">
        <v>19029</v>
      </c>
      <c r="M2756" s="3" t="s">
        <v>121</v>
      </c>
      <c r="N2756" s="3" t="s">
        <v>151</v>
      </c>
      <c r="O2756" s="3" t="s">
        <v>23604</v>
      </c>
      <c r="P2756" s="4">
        <v>0.0</v>
      </c>
      <c r="Q2756" s="3" t="s">
        <v>38</v>
      </c>
      <c r="R2756" s="4">
        <v>2.0</v>
      </c>
      <c r="S2756" s="3" t="s">
        <v>23605</v>
      </c>
      <c r="T2756" s="3" t="s">
        <v>23606</v>
      </c>
      <c r="U2756" s="4">
        <v>1.0</v>
      </c>
      <c r="V2756" s="3" t="s">
        <v>38</v>
      </c>
      <c r="W2756" s="3" t="s">
        <v>38</v>
      </c>
      <c r="X2756" s="3" t="s">
        <v>23607</v>
      </c>
      <c r="Y2756" s="5">
        <f t="shared" si="1"/>
        <v>2006</v>
      </c>
      <c r="Z2756" s="5">
        <f t="shared" si="2"/>
        <v>8</v>
      </c>
      <c r="AA2756" s="5">
        <f t="shared" si="3"/>
        <v>14</v>
      </c>
      <c r="AB2756" s="5">
        <f t="shared" si="4"/>
        <v>2007</v>
      </c>
      <c r="AC2756" s="5">
        <f t="shared" si="5"/>
        <v>2</v>
      </c>
      <c r="AD2756" s="5">
        <f t="shared" si="6"/>
        <v>11</v>
      </c>
    </row>
    <row r="2757" ht="15.75" customHeight="1">
      <c r="A2757" s="3" t="s">
        <v>30</v>
      </c>
      <c r="B2757" s="3" t="s">
        <v>47</v>
      </c>
      <c r="C2757" s="3" t="s">
        <v>23608</v>
      </c>
      <c r="D2757" s="3" t="s">
        <v>23609</v>
      </c>
      <c r="E2757" s="3" t="s">
        <v>23610</v>
      </c>
      <c r="F2757" s="3" t="s">
        <v>21891</v>
      </c>
      <c r="G2757" s="3" t="s">
        <v>23611</v>
      </c>
      <c r="H2757" s="3" t="s">
        <v>23593</v>
      </c>
      <c r="I2757" s="3" t="s">
        <v>147</v>
      </c>
      <c r="J2757" s="3" t="s">
        <v>148</v>
      </c>
      <c r="K2757" s="3" t="s">
        <v>22943</v>
      </c>
      <c r="L2757" s="3" t="s">
        <v>19029</v>
      </c>
      <c r="M2757" s="3" t="s">
        <v>121</v>
      </c>
      <c r="N2757" s="3" t="s">
        <v>151</v>
      </c>
      <c r="O2757" s="3" t="s">
        <v>23604</v>
      </c>
      <c r="P2757" s="4">
        <v>0.0</v>
      </c>
      <c r="Q2757" s="3" t="s">
        <v>38</v>
      </c>
      <c r="R2757" s="4">
        <v>1.0</v>
      </c>
      <c r="S2757" s="3" t="s">
        <v>23038</v>
      </c>
      <c r="T2757" s="3" t="s">
        <v>23612</v>
      </c>
      <c r="U2757" s="4">
        <v>1.0</v>
      </c>
      <c r="V2757" s="3" t="s">
        <v>38</v>
      </c>
      <c r="W2757" s="3" t="s">
        <v>38</v>
      </c>
      <c r="X2757" s="3" t="s">
        <v>23613</v>
      </c>
      <c r="Y2757" s="5">
        <f t="shared" si="1"/>
        <v>2006</v>
      </c>
      <c r="Z2757" s="5">
        <f t="shared" si="2"/>
        <v>8</v>
      </c>
      <c r="AA2757" s="5">
        <f t="shared" si="3"/>
        <v>23</v>
      </c>
      <c r="AB2757" s="5">
        <f t="shared" si="4"/>
        <v>2007</v>
      </c>
      <c r="AC2757" s="5">
        <f t="shared" si="5"/>
        <v>2</v>
      </c>
      <c r="AD2757" s="5">
        <f t="shared" si="6"/>
        <v>11</v>
      </c>
    </row>
    <row r="2758" ht="15.75" customHeight="1">
      <c r="A2758" s="3" t="s">
        <v>30</v>
      </c>
      <c r="B2758" s="3" t="s">
        <v>47</v>
      </c>
      <c r="C2758" s="3" t="s">
        <v>22743</v>
      </c>
      <c r="D2758" s="3" t="s">
        <v>23614</v>
      </c>
      <c r="E2758" s="3" t="s">
        <v>23615</v>
      </c>
      <c r="F2758" s="3" t="s">
        <v>23616</v>
      </c>
      <c r="G2758" s="3" t="s">
        <v>23617</v>
      </c>
      <c r="H2758" s="3" t="s">
        <v>23593</v>
      </c>
      <c r="I2758" s="3" t="s">
        <v>78</v>
      </c>
      <c r="J2758" s="3" t="s">
        <v>118</v>
      </c>
      <c r="K2758" s="3" t="s">
        <v>23618</v>
      </c>
      <c r="L2758" s="3" t="s">
        <v>23619</v>
      </c>
      <c r="M2758" s="3" t="s">
        <v>38</v>
      </c>
      <c r="N2758" s="3" t="s">
        <v>7547</v>
      </c>
      <c r="O2758" s="3" t="s">
        <v>19500</v>
      </c>
      <c r="P2758" s="4">
        <v>0.0</v>
      </c>
      <c r="Q2758" s="3" t="s">
        <v>38</v>
      </c>
      <c r="R2758" s="4">
        <v>1.0</v>
      </c>
      <c r="S2758" s="3" t="s">
        <v>23620</v>
      </c>
      <c r="T2758" s="3" t="s">
        <v>23621</v>
      </c>
      <c r="U2758" s="4">
        <v>2.0</v>
      </c>
      <c r="V2758" s="3" t="s">
        <v>38</v>
      </c>
      <c r="W2758" s="3" t="s">
        <v>38</v>
      </c>
      <c r="X2758" s="3" t="s">
        <v>23622</v>
      </c>
      <c r="Y2758" s="5">
        <f t="shared" si="1"/>
        <v>2006</v>
      </c>
      <c r="Z2758" s="5">
        <f t="shared" si="2"/>
        <v>6</v>
      </c>
      <c r="AA2758" s="5">
        <f t="shared" si="3"/>
        <v>9</v>
      </c>
      <c r="AB2758" s="5">
        <f t="shared" si="4"/>
        <v>2007</v>
      </c>
      <c r="AC2758" s="5">
        <f t="shared" si="5"/>
        <v>2</v>
      </c>
      <c r="AD2758" s="5">
        <f t="shared" si="6"/>
        <v>11</v>
      </c>
    </row>
    <row r="2759" ht="15.75" customHeight="1">
      <c r="A2759" s="3" t="s">
        <v>30</v>
      </c>
      <c r="B2759" s="3" t="s">
        <v>31</v>
      </c>
      <c r="C2759" s="3" t="s">
        <v>23623</v>
      </c>
      <c r="D2759" s="3" t="s">
        <v>23624</v>
      </c>
      <c r="E2759" s="3" t="s">
        <v>23625</v>
      </c>
      <c r="F2759" s="3" t="s">
        <v>22803</v>
      </c>
      <c r="G2759" s="3" t="s">
        <v>23626</v>
      </c>
      <c r="H2759" s="3" t="s">
        <v>23593</v>
      </c>
      <c r="I2759" s="3" t="s">
        <v>38</v>
      </c>
      <c r="J2759" s="3" t="s">
        <v>12198</v>
      </c>
      <c r="K2759" s="3" t="s">
        <v>12200</v>
      </c>
      <c r="L2759" s="3" t="s">
        <v>38</v>
      </c>
      <c r="M2759" s="3" t="s">
        <v>38</v>
      </c>
      <c r="N2759" s="3" t="s">
        <v>38</v>
      </c>
      <c r="O2759" s="3" t="s">
        <v>1241</v>
      </c>
      <c r="P2759" s="4">
        <v>0.0</v>
      </c>
      <c r="Q2759" s="3" t="s">
        <v>38</v>
      </c>
      <c r="R2759" s="4">
        <v>0.0</v>
      </c>
      <c r="S2759" s="3" t="s">
        <v>38</v>
      </c>
      <c r="T2759" s="3" t="s">
        <v>23627</v>
      </c>
      <c r="U2759" s="4">
        <v>1.0</v>
      </c>
      <c r="V2759" s="3" t="s">
        <v>38</v>
      </c>
      <c r="W2759" s="3" t="s">
        <v>38</v>
      </c>
      <c r="X2759" s="3" t="s">
        <v>23628</v>
      </c>
      <c r="Y2759" s="5">
        <f t="shared" si="1"/>
        <v>2006</v>
      </c>
      <c r="Z2759" s="5">
        <f t="shared" si="2"/>
        <v>1</v>
      </c>
      <c r="AA2759" s="5">
        <f t="shared" si="3"/>
        <v>27</v>
      </c>
      <c r="AB2759" s="5">
        <f t="shared" si="4"/>
        <v>2007</v>
      </c>
      <c r="AC2759" s="5">
        <f t="shared" si="5"/>
        <v>2</v>
      </c>
      <c r="AD2759" s="5">
        <f t="shared" si="6"/>
        <v>11</v>
      </c>
    </row>
    <row r="2760" ht="15.75" customHeight="1">
      <c r="A2760" s="3" t="s">
        <v>30</v>
      </c>
      <c r="B2760" s="3" t="s">
        <v>31</v>
      </c>
      <c r="C2760" s="3" t="s">
        <v>23629</v>
      </c>
      <c r="D2760" s="3" t="s">
        <v>23630</v>
      </c>
      <c r="E2760" s="3" t="s">
        <v>23631</v>
      </c>
      <c r="F2760" s="3" t="s">
        <v>22533</v>
      </c>
      <c r="G2760" s="3" t="s">
        <v>23632</v>
      </c>
      <c r="H2760" s="3" t="s">
        <v>23593</v>
      </c>
      <c r="I2760" s="3" t="s">
        <v>856</v>
      </c>
      <c r="J2760" s="3" t="s">
        <v>118</v>
      </c>
      <c r="K2760" s="3" t="s">
        <v>23633</v>
      </c>
      <c r="L2760" s="3" t="s">
        <v>23634</v>
      </c>
      <c r="M2760" s="3" t="s">
        <v>38</v>
      </c>
      <c r="N2760" s="3" t="s">
        <v>20674</v>
      </c>
      <c r="O2760" s="3" t="s">
        <v>4606</v>
      </c>
      <c r="P2760" s="4">
        <v>0.0</v>
      </c>
      <c r="Q2760" s="3" t="s">
        <v>38</v>
      </c>
      <c r="R2760" s="4">
        <v>0.0</v>
      </c>
      <c r="S2760" s="3" t="s">
        <v>38</v>
      </c>
      <c r="T2760" s="3" t="s">
        <v>23635</v>
      </c>
      <c r="U2760" s="4">
        <v>2.0</v>
      </c>
      <c r="V2760" s="3" t="s">
        <v>38</v>
      </c>
      <c r="W2760" s="3" t="s">
        <v>38</v>
      </c>
      <c r="X2760" s="3" t="s">
        <v>23636</v>
      </c>
      <c r="Y2760" s="5">
        <f t="shared" si="1"/>
        <v>2006</v>
      </c>
      <c r="Z2760" s="5">
        <f t="shared" si="2"/>
        <v>3</v>
      </c>
      <c r="AA2760" s="5">
        <f t="shared" si="3"/>
        <v>3</v>
      </c>
      <c r="AB2760" s="5">
        <f t="shared" si="4"/>
        <v>2007</v>
      </c>
      <c r="AC2760" s="5">
        <f t="shared" si="5"/>
        <v>2</v>
      </c>
      <c r="AD2760" s="5">
        <f t="shared" si="6"/>
        <v>11</v>
      </c>
    </row>
    <row r="2761" ht="15.75" customHeight="1">
      <c r="A2761" s="3" t="s">
        <v>30</v>
      </c>
      <c r="B2761" s="3" t="s">
        <v>31</v>
      </c>
      <c r="C2761" s="3" t="s">
        <v>23637</v>
      </c>
      <c r="D2761" s="3" t="s">
        <v>23638</v>
      </c>
      <c r="E2761" s="3" t="s">
        <v>23639</v>
      </c>
      <c r="F2761" s="3" t="s">
        <v>22533</v>
      </c>
      <c r="G2761" s="3" t="s">
        <v>23640</v>
      </c>
      <c r="H2761" s="3" t="s">
        <v>23593</v>
      </c>
      <c r="I2761" s="3" t="s">
        <v>856</v>
      </c>
      <c r="J2761" s="3" t="s">
        <v>118</v>
      </c>
      <c r="K2761" s="3" t="s">
        <v>23633</v>
      </c>
      <c r="L2761" s="3" t="s">
        <v>23634</v>
      </c>
      <c r="M2761" s="3" t="s">
        <v>38</v>
      </c>
      <c r="N2761" s="3" t="s">
        <v>20674</v>
      </c>
      <c r="O2761" s="3" t="s">
        <v>4606</v>
      </c>
      <c r="P2761" s="4">
        <v>0.0</v>
      </c>
      <c r="Q2761" s="3" t="s">
        <v>38</v>
      </c>
      <c r="R2761" s="4">
        <v>2.0</v>
      </c>
      <c r="S2761" s="3" t="s">
        <v>23641</v>
      </c>
      <c r="T2761" s="3" t="s">
        <v>23642</v>
      </c>
      <c r="U2761" s="4">
        <v>1.0</v>
      </c>
      <c r="V2761" s="3" t="s">
        <v>38</v>
      </c>
      <c r="W2761" s="3" t="s">
        <v>38</v>
      </c>
      <c r="X2761" s="3" t="s">
        <v>23643</v>
      </c>
      <c r="Y2761" s="5">
        <f t="shared" si="1"/>
        <v>2006</v>
      </c>
      <c r="Z2761" s="5">
        <f t="shared" si="2"/>
        <v>3</v>
      </c>
      <c r="AA2761" s="5">
        <f t="shared" si="3"/>
        <v>3</v>
      </c>
      <c r="AB2761" s="5">
        <f t="shared" si="4"/>
        <v>2007</v>
      </c>
      <c r="AC2761" s="5">
        <f t="shared" si="5"/>
        <v>2</v>
      </c>
      <c r="AD2761" s="5">
        <f t="shared" si="6"/>
        <v>11</v>
      </c>
    </row>
    <row r="2762" ht="15.75" customHeight="1">
      <c r="A2762" s="3" t="s">
        <v>30</v>
      </c>
      <c r="B2762" s="3" t="s">
        <v>31</v>
      </c>
      <c r="C2762" s="3" t="s">
        <v>22190</v>
      </c>
      <c r="D2762" s="3" t="s">
        <v>23644</v>
      </c>
      <c r="E2762" s="3" t="s">
        <v>23645</v>
      </c>
      <c r="F2762" s="3" t="s">
        <v>23646</v>
      </c>
      <c r="G2762" s="3" t="s">
        <v>38</v>
      </c>
      <c r="H2762" s="3" t="s">
        <v>38</v>
      </c>
      <c r="I2762" s="3" t="s">
        <v>78</v>
      </c>
      <c r="J2762" s="3" t="s">
        <v>118</v>
      </c>
      <c r="K2762" s="3" t="s">
        <v>23647</v>
      </c>
      <c r="L2762" s="3" t="s">
        <v>23648</v>
      </c>
      <c r="M2762" s="3" t="s">
        <v>38</v>
      </c>
      <c r="N2762" s="3" t="s">
        <v>8981</v>
      </c>
      <c r="O2762" s="3" t="s">
        <v>23649</v>
      </c>
      <c r="P2762" s="4">
        <v>0.0</v>
      </c>
      <c r="Q2762" s="3" t="s">
        <v>38</v>
      </c>
      <c r="R2762" s="4">
        <v>0.0</v>
      </c>
      <c r="S2762" s="3" t="s">
        <v>38</v>
      </c>
      <c r="T2762" s="3" t="s">
        <v>23650</v>
      </c>
      <c r="U2762" s="4">
        <v>3.0</v>
      </c>
      <c r="V2762" s="3" t="s">
        <v>38</v>
      </c>
      <c r="W2762" s="3" t="s">
        <v>38</v>
      </c>
      <c r="X2762" s="3" t="s">
        <v>23651</v>
      </c>
      <c r="Y2762" s="5">
        <f t="shared" si="1"/>
        <v>2005</v>
      </c>
      <c r="Z2762" s="5">
        <f t="shared" si="2"/>
        <v>7</v>
      </c>
      <c r="AA2762" s="5">
        <f t="shared" si="3"/>
        <v>19</v>
      </c>
      <c r="AB2762" s="5">
        <f t="shared" si="4"/>
        <v>0</v>
      </c>
      <c r="AC2762" s="5">
        <f t="shared" si="5"/>
        <v>0</v>
      </c>
      <c r="AD2762" s="5">
        <f t="shared" si="6"/>
        <v>0</v>
      </c>
    </row>
    <row r="2763" ht="15.75" customHeight="1">
      <c r="A2763" s="3" t="s">
        <v>30</v>
      </c>
      <c r="B2763" s="3" t="s">
        <v>31</v>
      </c>
      <c r="C2763" s="3" t="s">
        <v>23652</v>
      </c>
      <c r="D2763" s="3" t="s">
        <v>23653</v>
      </c>
      <c r="E2763" s="3" t="s">
        <v>23654</v>
      </c>
      <c r="F2763" s="3" t="s">
        <v>23655</v>
      </c>
      <c r="G2763" s="3" t="s">
        <v>38</v>
      </c>
      <c r="H2763" s="3" t="s">
        <v>38</v>
      </c>
      <c r="I2763" s="3" t="s">
        <v>78</v>
      </c>
      <c r="J2763" s="3" t="s">
        <v>118</v>
      </c>
      <c r="K2763" s="3" t="s">
        <v>23656</v>
      </c>
      <c r="L2763" s="3" t="s">
        <v>23657</v>
      </c>
      <c r="M2763" s="3" t="s">
        <v>38</v>
      </c>
      <c r="N2763" s="3" t="s">
        <v>8981</v>
      </c>
      <c r="O2763" s="3" t="s">
        <v>23012</v>
      </c>
      <c r="P2763" s="4">
        <v>0.0</v>
      </c>
      <c r="Q2763" s="3" t="s">
        <v>38</v>
      </c>
      <c r="R2763" s="4">
        <v>2.0</v>
      </c>
      <c r="S2763" s="3" t="s">
        <v>23658</v>
      </c>
      <c r="T2763" s="3" t="s">
        <v>23659</v>
      </c>
      <c r="U2763" s="4">
        <v>3.0</v>
      </c>
      <c r="V2763" s="3" t="s">
        <v>38</v>
      </c>
      <c r="W2763" s="3" t="s">
        <v>38</v>
      </c>
      <c r="X2763" s="3" t="s">
        <v>23660</v>
      </c>
      <c r="Y2763" s="5">
        <f t="shared" si="1"/>
        <v>2005</v>
      </c>
      <c r="Z2763" s="5">
        <f t="shared" si="2"/>
        <v>7</v>
      </c>
      <c r="AA2763" s="5">
        <f t="shared" si="3"/>
        <v>28</v>
      </c>
      <c r="AB2763" s="5">
        <f t="shared" si="4"/>
        <v>0</v>
      </c>
      <c r="AC2763" s="5">
        <f t="shared" si="5"/>
        <v>0</v>
      </c>
      <c r="AD2763" s="5">
        <f t="shared" si="6"/>
        <v>0</v>
      </c>
    </row>
    <row r="2764" ht="15.75" customHeight="1">
      <c r="A2764" s="3" t="s">
        <v>30</v>
      </c>
      <c r="B2764" s="3" t="s">
        <v>31</v>
      </c>
      <c r="C2764" s="3" t="s">
        <v>6376</v>
      </c>
      <c r="D2764" s="3" t="s">
        <v>23661</v>
      </c>
      <c r="E2764" s="3" t="s">
        <v>23662</v>
      </c>
      <c r="F2764" s="3" t="s">
        <v>23663</v>
      </c>
      <c r="G2764" s="3" t="s">
        <v>38</v>
      </c>
      <c r="H2764" s="3" t="s">
        <v>38</v>
      </c>
      <c r="I2764" s="3" t="s">
        <v>78</v>
      </c>
      <c r="J2764" s="3" t="s">
        <v>118</v>
      </c>
      <c r="K2764" s="3" t="s">
        <v>23664</v>
      </c>
      <c r="L2764" s="3" t="s">
        <v>23665</v>
      </c>
      <c r="M2764" s="3" t="s">
        <v>38</v>
      </c>
      <c r="N2764" s="3" t="s">
        <v>8981</v>
      </c>
      <c r="O2764" s="3" t="s">
        <v>23666</v>
      </c>
      <c r="P2764" s="4">
        <v>0.0</v>
      </c>
      <c r="Q2764" s="3" t="s">
        <v>38</v>
      </c>
      <c r="R2764" s="4">
        <v>1.0</v>
      </c>
      <c r="S2764" s="3" t="s">
        <v>23667</v>
      </c>
      <c r="T2764" s="3" t="s">
        <v>23668</v>
      </c>
      <c r="U2764" s="4">
        <v>3.0</v>
      </c>
      <c r="V2764" s="3" t="s">
        <v>38</v>
      </c>
      <c r="W2764" s="3" t="s">
        <v>38</v>
      </c>
      <c r="X2764" s="3" t="s">
        <v>23669</v>
      </c>
      <c r="Y2764" s="5">
        <f t="shared" si="1"/>
        <v>2005</v>
      </c>
      <c r="Z2764" s="5">
        <f t="shared" si="2"/>
        <v>7</v>
      </c>
      <c r="AA2764" s="5">
        <f t="shared" si="3"/>
        <v>22</v>
      </c>
      <c r="AB2764" s="5">
        <f t="shared" si="4"/>
        <v>0</v>
      </c>
      <c r="AC2764" s="5">
        <f t="shared" si="5"/>
        <v>0</v>
      </c>
      <c r="AD2764" s="5">
        <f t="shared" si="6"/>
        <v>0</v>
      </c>
    </row>
    <row r="2765" ht="15.75" customHeight="1">
      <c r="A2765" s="3" t="s">
        <v>30</v>
      </c>
      <c r="B2765" s="3" t="s">
        <v>31</v>
      </c>
      <c r="C2765" s="3" t="s">
        <v>23670</v>
      </c>
      <c r="D2765" s="3" t="s">
        <v>23671</v>
      </c>
      <c r="E2765" s="3" t="s">
        <v>23672</v>
      </c>
      <c r="F2765" s="3" t="s">
        <v>23673</v>
      </c>
      <c r="G2765" s="3" t="s">
        <v>38</v>
      </c>
      <c r="H2765" s="3" t="s">
        <v>38</v>
      </c>
      <c r="I2765" s="3" t="s">
        <v>78</v>
      </c>
      <c r="J2765" s="3" t="s">
        <v>118</v>
      </c>
      <c r="K2765" s="3" t="s">
        <v>23674</v>
      </c>
      <c r="L2765" s="3" t="s">
        <v>23675</v>
      </c>
      <c r="M2765" s="3" t="s">
        <v>38</v>
      </c>
      <c r="N2765" s="3" t="s">
        <v>8981</v>
      </c>
      <c r="O2765" s="3" t="s">
        <v>7793</v>
      </c>
      <c r="P2765" s="4">
        <v>0.0</v>
      </c>
      <c r="Q2765" s="3" t="s">
        <v>38</v>
      </c>
      <c r="R2765" s="4">
        <v>0.0</v>
      </c>
      <c r="S2765" s="3" t="s">
        <v>38</v>
      </c>
      <c r="T2765" s="3" t="s">
        <v>23676</v>
      </c>
      <c r="U2765" s="4">
        <v>3.0</v>
      </c>
      <c r="V2765" s="3" t="s">
        <v>38</v>
      </c>
      <c r="W2765" s="3" t="s">
        <v>38</v>
      </c>
      <c r="X2765" s="3" t="s">
        <v>23677</v>
      </c>
      <c r="Y2765" s="5">
        <f t="shared" si="1"/>
        <v>2005</v>
      </c>
      <c r="Z2765" s="5">
        <f t="shared" si="2"/>
        <v>7</v>
      </c>
      <c r="AA2765" s="5">
        <f t="shared" si="3"/>
        <v>27</v>
      </c>
      <c r="AB2765" s="5">
        <f t="shared" si="4"/>
        <v>0</v>
      </c>
      <c r="AC2765" s="5">
        <f t="shared" si="5"/>
        <v>0</v>
      </c>
      <c r="AD2765" s="5">
        <f t="shared" si="6"/>
        <v>0</v>
      </c>
    </row>
    <row r="2766" ht="15.75" customHeight="1">
      <c r="A2766" s="3" t="s">
        <v>30</v>
      </c>
      <c r="B2766" s="3" t="s">
        <v>47</v>
      </c>
      <c r="C2766" s="3" t="s">
        <v>23678</v>
      </c>
      <c r="D2766" s="3" t="s">
        <v>23679</v>
      </c>
      <c r="E2766" s="3" t="s">
        <v>23680</v>
      </c>
      <c r="F2766" s="3" t="s">
        <v>23681</v>
      </c>
      <c r="G2766" s="3" t="s">
        <v>23682</v>
      </c>
      <c r="H2766" s="3" t="s">
        <v>23683</v>
      </c>
      <c r="I2766" s="3" t="s">
        <v>856</v>
      </c>
      <c r="J2766" s="3" t="s">
        <v>118</v>
      </c>
      <c r="K2766" s="3" t="s">
        <v>23684</v>
      </c>
      <c r="L2766" s="3" t="s">
        <v>23685</v>
      </c>
      <c r="M2766" s="3" t="s">
        <v>38</v>
      </c>
      <c r="N2766" s="3" t="s">
        <v>17659</v>
      </c>
      <c r="O2766" s="3" t="s">
        <v>23686</v>
      </c>
      <c r="P2766" s="4">
        <v>0.0</v>
      </c>
      <c r="Q2766" s="3" t="s">
        <v>38</v>
      </c>
      <c r="R2766" s="4">
        <v>0.0</v>
      </c>
      <c r="S2766" s="3" t="s">
        <v>38</v>
      </c>
      <c r="T2766" s="3" t="s">
        <v>23687</v>
      </c>
      <c r="U2766" s="4">
        <v>2.0</v>
      </c>
      <c r="V2766" s="3" t="s">
        <v>38</v>
      </c>
      <c r="W2766" s="3" t="s">
        <v>38</v>
      </c>
      <c r="X2766" s="3" t="s">
        <v>23688</v>
      </c>
      <c r="Y2766" s="5">
        <f t="shared" si="1"/>
        <v>2006</v>
      </c>
      <c r="Z2766" s="5">
        <f t="shared" si="2"/>
        <v>6</v>
      </c>
      <c r="AA2766" s="5">
        <f t="shared" si="3"/>
        <v>7</v>
      </c>
      <c r="AB2766" s="5">
        <f t="shared" si="4"/>
        <v>2007</v>
      </c>
      <c r="AC2766" s="5">
        <f t="shared" si="5"/>
        <v>1</v>
      </c>
      <c r="AD2766" s="5">
        <f t="shared" si="6"/>
        <v>21</v>
      </c>
    </row>
    <row r="2767" ht="15.75" customHeight="1">
      <c r="A2767" s="3" t="s">
        <v>30</v>
      </c>
      <c r="B2767" s="3" t="s">
        <v>47</v>
      </c>
      <c r="C2767" s="3" t="s">
        <v>23689</v>
      </c>
      <c r="D2767" s="3" t="s">
        <v>23690</v>
      </c>
      <c r="E2767" s="3" t="s">
        <v>23691</v>
      </c>
      <c r="F2767" s="3" t="s">
        <v>23692</v>
      </c>
      <c r="G2767" s="3" t="s">
        <v>23693</v>
      </c>
      <c r="H2767" s="3" t="s">
        <v>23683</v>
      </c>
      <c r="I2767" s="3" t="s">
        <v>856</v>
      </c>
      <c r="J2767" s="3" t="s">
        <v>118</v>
      </c>
      <c r="K2767" s="3" t="s">
        <v>23694</v>
      </c>
      <c r="L2767" s="3" t="s">
        <v>23695</v>
      </c>
      <c r="M2767" s="3" t="s">
        <v>38</v>
      </c>
      <c r="N2767" s="3" t="s">
        <v>17659</v>
      </c>
      <c r="O2767" s="3" t="s">
        <v>23335</v>
      </c>
      <c r="P2767" s="4">
        <v>0.0</v>
      </c>
      <c r="Q2767" s="3" t="s">
        <v>38</v>
      </c>
      <c r="R2767" s="4">
        <v>0.0</v>
      </c>
      <c r="S2767" s="3" t="s">
        <v>38</v>
      </c>
      <c r="T2767" s="3" t="s">
        <v>23696</v>
      </c>
      <c r="U2767" s="4">
        <v>2.0</v>
      </c>
      <c r="V2767" s="3" t="s">
        <v>38</v>
      </c>
      <c r="W2767" s="3" t="s">
        <v>38</v>
      </c>
      <c r="X2767" s="3" t="s">
        <v>23697</v>
      </c>
      <c r="Y2767" s="5">
        <f t="shared" si="1"/>
        <v>2006</v>
      </c>
      <c r="Z2767" s="5">
        <f t="shared" si="2"/>
        <v>6</v>
      </c>
      <c r="AA2767" s="5">
        <f t="shared" si="3"/>
        <v>8</v>
      </c>
      <c r="AB2767" s="5">
        <f t="shared" si="4"/>
        <v>2007</v>
      </c>
      <c r="AC2767" s="5">
        <f t="shared" si="5"/>
        <v>1</v>
      </c>
      <c r="AD2767" s="5">
        <f t="shared" si="6"/>
        <v>21</v>
      </c>
    </row>
    <row r="2768" ht="15.75" customHeight="1">
      <c r="A2768" s="3" t="s">
        <v>30</v>
      </c>
      <c r="B2768" s="3" t="s">
        <v>47</v>
      </c>
      <c r="C2768" s="3" t="s">
        <v>23698</v>
      </c>
      <c r="D2768" s="3" t="s">
        <v>23699</v>
      </c>
      <c r="E2768" s="3" t="s">
        <v>23700</v>
      </c>
      <c r="F2768" s="3" t="s">
        <v>23701</v>
      </c>
      <c r="G2768" s="3" t="s">
        <v>23702</v>
      </c>
      <c r="H2768" s="3" t="s">
        <v>23683</v>
      </c>
      <c r="I2768" s="3" t="s">
        <v>13188</v>
      </c>
      <c r="J2768" s="3" t="s">
        <v>12198</v>
      </c>
      <c r="K2768" s="3" t="s">
        <v>23703</v>
      </c>
      <c r="L2768" s="3" t="s">
        <v>23704</v>
      </c>
      <c r="M2768" s="3" t="s">
        <v>30</v>
      </c>
      <c r="N2768" s="3" t="s">
        <v>38</v>
      </c>
      <c r="O2768" s="3" t="s">
        <v>23705</v>
      </c>
      <c r="P2768" s="4">
        <v>0.0</v>
      </c>
      <c r="Q2768" s="3" t="s">
        <v>38</v>
      </c>
      <c r="R2768" s="4">
        <v>0.0</v>
      </c>
      <c r="S2768" s="3" t="s">
        <v>38</v>
      </c>
      <c r="T2768" s="3" t="s">
        <v>23706</v>
      </c>
      <c r="U2768" s="4">
        <v>1.0</v>
      </c>
      <c r="V2768" s="3" t="s">
        <v>38</v>
      </c>
      <c r="W2768" s="3" t="s">
        <v>38</v>
      </c>
      <c r="X2768" s="3" t="s">
        <v>23707</v>
      </c>
      <c r="Y2768" s="5">
        <f t="shared" si="1"/>
        <v>2006</v>
      </c>
      <c r="Z2768" s="5">
        <f t="shared" si="2"/>
        <v>4</v>
      </c>
      <c r="AA2768" s="5">
        <f t="shared" si="3"/>
        <v>18</v>
      </c>
      <c r="AB2768" s="5">
        <f t="shared" si="4"/>
        <v>2007</v>
      </c>
      <c r="AC2768" s="5">
        <f t="shared" si="5"/>
        <v>1</v>
      </c>
      <c r="AD2768" s="5">
        <f t="shared" si="6"/>
        <v>21</v>
      </c>
    </row>
    <row r="2769" ht="15.75" customHeight="1">
      <c r="A2769" s="3" t="s">
        <v>30</v>
      </c>
      <c r="B2769" s="3" t="s">
        <v>31</v>
      </c>
      <c r="C2769" s="3" t="s">
        <v>23708</v>
      </c>
      <c r="D2769" s="3" t="s">
        <v>23709</v>
      </c>
      <c r="E2769" s="3" t="s">
        <v>23710</v>
      </c>
      <c r="F2769" s="3" t="s">
        <v>23711</v>
      </c>
      <c r="G2769" s="3" t="s">
        <v>23712</v>
      </c>
      <c r="H2769" s="3" t="s">
        <v>23683</v>
      </c>
      <c r="I2769" s="3" t="s">
        <v>78</v>
      </c>
      <c r="J2769" s="3" t="s">
        <v>118</v>
      </c>
      <c r="K2769" s="3" t="s">
        <v>23713</v>
      </c>
      <c r="L2769" s="3" t="s">
        <v>38</v>
      </c>
      <c r="M2769" s="3" t="s">
        <v>38</v>
      </c>
      <c r="N2769" s="3" t="s">
        <v>22556</v>
      </c>
      <c r="O2769" s="3" t="s">
        <v>4606</v>
      </c>
      <c r="P2769" s="4">
        <v>0.0</v>
      </c>
      <c r="Q2769" s="3" t="s">
        <v>38</v>
      </c>
      <c r="R2769" s="4">
        <v>0.0</v>
      </c>
      <c r="S2769" s="3" t="s">
        <v>38</v>
      </c>
      <c r="T2769" s="3" t="s">
        <v>23714</v>
      </c>
      <c r="U2769" s="4">
        <v>1.0</v>
      </c>
      <c r="V2769" s="3" t="s">
        <v>38</v>
      </c>
      <c r="W2769" s="3" t="s">
        <v>38</v>
      </c>
      <c r="X2769" s="3" t="s">
        <v>23715</v>
      </c>
      <c r="Y2769" s="5">
        <f t="shared" si="1"/>
        <v>2006</v>
      </c>
      <c r="Z2769" s="5">
        <f t="shared" si="2"/>
        <v>1</v>
      </c>
      <c r="AA2769" s="5">
        <f t="shared" si="3"/>
        <v>3</v>
      </c>
      <c r="AB2769" s="5">
        <f t="shared" si="4"/>
        <v>2007</v>
      </c>
      <c r="AC2769" s="5">
        <f t="shared" si="5"/>
        <v>1</v>
      </c>
      <c r="AD2769" s="5">
        <f t="shared" si="6"/>
        <v>21</v>
      </c>
    </row>
    <row r="2770" ht="15.75" customHeight="1">
      <c r="A2770" s="3" t="s">
        <v>30</v>
      </c>
      <c r="B2770" s="3" t="s">
        <v>31</v>
      </c>
      <c r="C2770" s="3" t="s">
        <v>23716</v>
      </c>
      <c r="D2770" s="3" t="s">
        <v>23717</v>
      </c>
      <c r="E2770" s="3" t="s">
        <v>23718</v>
      </c>
      <c r="F2770" s="3" t="s">
        <v>23060</v>
      </c>
      <c r="G2770" s="3" t="s">
        <v>23719</v>
      </c>
      <c r="H2770" s="3" t="s">
        <v>23683</v>
      </c>
      <c r="I2770" s="3" t="s">
        <v>78</v>
      </c>
      <c r="J2770" s="3" t="s">
        <v>118</v>
      </c>
      <c r="K2770" s="3" t="s">
        <v>23524</v>
      </c>
      <c r="L2770" s="3" t="s">
        <v>23525</v>
      </c>
      <c r="M2770" s="3" t="s">
        <v>38</v>
      </c>
      <c r="N2770" s="3" t="s">
        <v>22855</v>
      </c>
      <c r="O2770" s="3" t="s">
        <v>7895</v>
      </c>
      <c r="P2770" s="4">
        <v>0.0</v>
      </c>
      <c r="Q2770" s="3" t="s">
        <v>38</v>
      </c>
      <c r="R2770" s="4">
        <v>0.0</v>
      </c>
      <c r="S2770" s="3" t="s">
        <v>38</v>
      </c>
      <c r="T2770" s="3" t="s">
        <v>23720</v>
      </c>
      <c r="U2770" s="4">
        <v>1.0</v>
      </c>
      <c r="V2770" s="3" t="s">
        <v>38</v>
      </c>
      <c r="W2770" s="3" t="s">
        <v>38</v>
      </c>
      <c r="X2770" s="3" t="s">
        <v>23721</v>
      </c>
      <c r="Y2770" s="5">
        <f t="shared" si="1"/>
        <v>2005</v>
      </c>
      <c r="Z2770" s="5">
        <f t="shared" si="2"/>
        <v>12</v>
      </c>
      <c r="AA2770" s="5">
        <f t="shared" si="3"/>
        <v>9</v>
      </c>
      <c r="AB2770" s="5">
        <f t="shared" si="4"/>
        <v>2007</v>
      </c>
      <c r="AC2770" s="5">
        <f t="shared" si="5"/>
        <v>1</v>
      </c>
      <c r="AD2770" s="5">
        <f t="shared" si="6"/>
        <v>21</v>
      </c>
    </row>
    <row r="2771" ht="15.75" customHeight="1">
      <c r="A2771" s="3" t="s">
        <v>30</v>
      </c>
      <c r="B2771" s="3" t="s">
        <v>31</v>
      </c>
      <c r="C2771" s="3" t="s">
        <v>23722</v>
      </c>
      <c r="D2771" s="3" t="s">
        <v>23723</v>
      </c>
      <c r="E2771" s="3" t="s">
        <v>23724</v>
      </c>
      <c r="F2771" s="3" t="s">
        <v>23060</v>
      </c>
      <c r="G2771" s="3" t="s">
        <v>23725</v>
      </c>
      <c r="H2771" s="3" t="s">
        <v>23683</v>
      </c>
      <c r="I2771" s="3" t="s">
        <v>78</v>
      </c>
      <c r="J2771" s="3" t="s">
        <v>118</v>
      </c>
      <c r="K2771" s="3" t="s">
        <v>23524</v>
      </c>
      <c r="L2771" s="3" t="s">
        <v>23525</v>
      </c>
      <c r="M2771" s="3" t="s">
        <v>38</v>
      </c>
      <c r="N2771" s="3" t="s">
        <v>22855</v>
      </c>
      <c r="O2771" s="3" t="s">
        <v>7895</v>
      </c>
      <c r="P2771" s="4">
        <v>0.0</v>
      </c>
      <c r="Q2771" s="3" t="s">
        <v>38</v>
      </c>
      <c r="R2771" s="4">
        <v>2.0</v>
      </c>
      <c r="S2771" s="3" t="s">
        <v>23726</v>
      </c>
      <c r="T2771" s="3" t="s">
        <v>23727</v>
      </c>
      <c r="U2771" s="4">
        <v>1.0</v>
      </c>
      <c r="V2771" s="3" t="s">
        <v>38</v>
      </c>
      <c r="W2771" s="3" t="s">
        <v>38</v>
      </c>
      <c r="X2771" s="3" t="s">
        <v>23728</v>
      </c>
      <c r="Y2771" s="5">
        <f t="shared" si="1"/>
        <v>2005</v>
      </c>
      <c r="Z2771" s="5">
        <f t="shared" si="2"/>
        <v>12</v>
      </c>
      <c r="AA2771" s="5">
        <f t="shared" si="3"/>
        <v>9</v>
      </c>
      <c r="AB2771" s="5">
        <f t="shared" si="4"/>
        <v>2007</v>
      </c>
      <c r="AC2771" s="5">
        <f t="shared" si="5"/>
        <v>1</v>
      </c>
      <c r="AD2771" s="5">
        <f t="shared" si="6"/>
        <v>21</v>
      </c>
    </row>
    <row r="2772" ht="15.75" customHeight="1">
      <c r="A2772" s="3" t="s">
        <v>30</v>
      </c>
      <c r="B2772" s="3" t="s">
        <v>31</v>
      </c>
      <c r="C2772" s="3" t="s">
        <v>23729</v>
      </c>
      <c r="D2772" s="3" t="s">
        <v>23730</v>
      </c>
      <c r="E2772" s="3" t="s">
        <v>23731</v>
      </c>
      <c r="F2772" s="3" t="s">
        <v>23732</v>
      </c>
      <c r="G2772" s="3" t="s">
        <v>38</v>
      </c>
      <c r="H2772" s="3" t="s">
        <v>38</v>
      </c>
      <c r="I2772" s="3" t="s">
        <v>78</v>
      </c>
      <c r="J2772" s="3" t="s">
        <v>118</v>
      </c>
      <c r="K2772" s="3" t="s">
        <v>23733</v>
      </c>
      <c r="L2772" s="3" t="s">
        <v>23734</v>
      </c>
      <c r="M2772" s="3" t="s">
        <v>38</v>
      </c>
      <c r="N2772" s="3" t="s">
        <v>11431</v>
      </c>
      <c r="O2772" s="3" t="s">
        <v>23735</v>
      </c>
      <c r="P2772" s="4">
        <v>0.0</v>
      </c>
      <c r="Q2772" s="3" t="s">
        <v>38</v>
      </c>
      <c r="R2772" s="4">
        <v>0.0</v>
      </c>
      <c r="S2772" s="3" t="s">
        <v>38</v>
      </c>
      <c r="T2772" s="3" t="s">
        <v>23736</v>
      </c>
      <c r="U2772" s="4">
        <v>2.0</v>
      </c>
      <c r="V2772" s="3" t="s">
        <v>38</v>
      </c>
      <c r="W2772" s="3" t="s">
        <v>38</v>
      </c>
      <c r="X2772" s="3" t="s">
        <v>23737</v>
      </c>
      <c r="Y2772" s="5">
        <f t="shared" si="1"/>
        <v>2005</v>
      </c>
      <c r="Z2772" s="5">
        <f t="shared" si="2"/>
        <v>7</v>
      </c>
      <c r="AA2772" s="5">
        <f t="shared" si="3"/>
        <v>8</v>
      </c>
      <c r="AB2772" s="5">
        <f t="shared" si="4"/>
        <v>0</v>
      </c>
      <c r="AC2772" s="5">
        <f t="shared" si="5"/>
        <v>0</v>
      </c>
      <c r="AD2772" s="5">
        <f t="shared" si="6"/>
        <v>0</v>
      </c>
    </row>
    <row r="2773" ht="15.75" customHeight="1">
      <c r="A2773" s="3" t="s">
        <v>30</v>
      </c>
      <c r="B2773" s="3" t="s">
        <v>31</v>
      </c>
      <c r="C2773" s="3" t="s">
        <v>23738</v>
      </c>
      <c r="D2773" s="3" t="s">
        <v>23739</v>
      </c>
      <c r="E2773" s="3" t="s">
        <v>23740</v>
      </c>
      <c r="F2773" s="3" t="s">
        <v>23741</v>
      </c>
      <c r="G2773" s="3" t="s">
        <v>38</v>
      </c>
      <c r="H2773" s="3" t="s">
        <v>38</v>
      </c>
      <c r="I2773" s="3" t="s">
        <v>78</v>
      </c>
      <c r="J2773" s="3" t="s">
        <v>118</v>
      </c>
      <c r="K2773" s="3" t="s">
        <v>23742</v>
      </c>
      <c r="L2773" s="3" t="s">
        <v>23743</v>
      </c>
      <c r="M2773" s="3" t="s">
        <v>38</v>
      </c>
      <c r="N2773" s="3" t="s">
        <v>8981</v>
      </c>
      <c r="O2773" s="3" t="s">
        <v>23744</v>
      </c>
      <c r="P2773" s="4">
        <v>0.0</v>
      </c>
      <c r="Q2773" s="3" t="s">
        <v>38</v>
      </c>
      <c r="R2773" s="4">
        <v>1.0</v>
      </c>
      <c r="S2773" s="3" t="s">
        <v>23745</v>
      </c>
      <c r="T2773" s="3" t="s">
        <v>23746</v>
      </c>
      <c r="U2773" s="4">
        <v>3.0</v>
      </c>
      <c r="V2773" s="3" t="s">
        <v>38</v>
      </c>
      <c r="W2773" s="3" t="s">
        <v>38</v>
      </c>
      <c r="X2773" s="3" t="s">
        <v>23747</v>
      </c>
      <c r="Y2773" s="5">
        <f t="shared" si="1"/>
        <v>2005</v>
      </c>
      <c r="Z2773" s="5">
        <f t="shared" si="2"/>
        <v>7</v>
      </c>
      <c r="AA2773" s="5">
        <f t="shared" si="3"/>
        <v>6</v>
      </c>
      <c r="AB2773" s="5">
        <f t="shared" si="4"/>
        <v>0</v>
      </c>
      <c r="AC2773" s="5">
        <f t="shared" si="5"/>
        <v>0</v>
      </c>
      <c r="AD2773" s="5">
        <f t="shared" si="6"/>
        <v>0</v>
      </c>
    </row>
    <row r="2774" ht="15.75" customHeight="1">
      <c r="A2774" s="3" t="s">
        <v>30</v>
      </c>
      <c r="B2774" s="3" t="s">
        <v>31</v>
      </c>
      <c r="C2774" s="3" t="s">
        <v>23748</v>
      </c>
      <c r="D2774" s="3" t="s">
        <v>23749</v>
      </c>
      <c r="E2774" s="3" t="s">
        <v>23750</v>
      </c>
      <c r="F2774" s="3" t="s">
        <v>23732</v>
      </c>
      <c r="G2774" s="3" t="s">
        <v>38</v>
      </c>
      <c r="H2774" s="3" t="s">
        <v>38</v>
      </c>
      <c r="I2774" s="3" t="s">
        <v>856</v>
      </c>
      <c r="J2774" s="3" t="s">
        <v>118</v>
      </c>
      <c r="K2774" s="3" t="s">
        <v>23751</v>
      </c>
      <c r="L2774" s="3" t="s">
        <v>23752</v>
      </c>
      <c r="M2774" s="3" t="s">
        <v>38</v>
      </c>
      <c r="N2774" s="3" t="s">
        <v>17659</v>
      </c>
      <c r="O2774" s="3" t="s">
        <v>23753</v>
      </c>
      <c r="P2774" s="4">
        <v>0.0</v>
      </c>
      <c r="Q2774" s="3" t="s">
        <v>38</v>
      </c>
      <c r="R2774" s="4">
        <v>0.0</v>
      </c>
      <c r="S2774" s="3" t="s">
        <v>38</v>
      </c>
      <c r="T2774" s="3" t="s">
        <v>23754</v>
      </c>
      <c r="U2774" s="4">
        <v>2.0</v>
      </c>
      <c r="V2774" s="3" t="s">
        <v>38</v>
      </c>
      <c r="W2774" s="3" t="s">
        <v>38</v>
      </c>
      <c r="X2774" s="3" t="s">
        <v>23755</v>
      </c>
      <c r="Y2774" s="5">
        <f t="shared" si="1"/>
        <v>2005</v>
      </c>
      <c r="Z2774" s="5">
        <f t="shared" si="2"/>
        <v>7</v>
      </c>
      <c r="AA2774" s="5">
        <f t="shared" si="3"/>
        <v>8</v>
      </c>
      <c r="AB2774" s="5">
        <f t="shared" si="4"/>
        <v>0</v>
      </c>
      <c r="AC2774" s="5">
        <f t="shared" si="5"/>
        <v>0</v>
      </c>
      <c r="AD2774" s="5">
        <f t="shared" si="6"/>
        <v>0</v>
      </c>
    </row>
    <row r="2775" ht="15.75" customHeight="1">
      <c r="A2775" s="3" t="s">
        <v>30</v>
      </c>
      <c r="B2775" s="3" t="s">
        <v>31</v>
      </c>
      <c r="C2775" s="3" t="s">
        <v>23756</v>
      </c>
      <c r="D2775" s="3" t="s">
        <v>23757</v>
      </c>
      <c r="E2775" s="3" t="s">
        <v>23758</v>
      </c>
      <c r="F2775" s="3" t="s">
        <v>23759</v>
      </c>
      <c r="G2775" s="3" t="s">
        <v>38</v>
      </c>
      <c r="H2775" s="3" t="s">
        <v>38</v>
      </c>
      <c r="I2775" s="3" t="s">
        <v>856</v>
      </c>
      <c r="J2775" s="3" t="s">
        <v>118</v>
      </c>
      <c r="K2775" s="3" t="s">
        <v>23760</v>
      </c>
      <c r="L2775" s="3" t="s">
        <v>23761</v>
      </c>
      <c r="M2775" s="3" t="s">
        <v>38</v>
      </c>
      <c r="N2775" s="3" t="s">
        <v>17659</v>
      </c>
      <c r="O2775" s="3" t="s">
        <v>23762</v>
      </c>
      <c r="P2775" s="4">
        <v>0.0</v>
      </c>
      <c r="Q2775" s="3" t="s">
        <v>38</v>
      </c>
      <c r="R2775" s="4">
        <v>0.0</v>
      </c>
      <c r="S2775" s="3" t="s">
        <v>38</v>
      </c>
      <c r="T2775" s="3" t="s">
        <v>23763</v>
      </c>
      <c r="U2775" s="4">
        <v>2.0</v>
      </c>
      <c r="V2775" s="3" t="s">
        <v>38</v>
      </c>
      <c r="W2775" s="3" t="s">
        <v>38</v>
      </c>
      <c r="X2775" s="3" t="s">
        <v>23764</v>
      </c>
      <c r="Y2775" s="5">
        <f t="shared" si="1"/>
        <v>2005</v>
      </c>
      <c r="Z2775" s="5">
        <f t="shared" si="2"/>
        <v>7</v>
      </c>
      <c r="AA2775" s="5">
        <f t="shared" si="3"/>
        <v>7</v>
      </c>
      <c r="AB2775" s="5">
        <f t="shared" si="4"/>
        <v>0</v>
      </c>
      <c r="AC2775" s="5">
        <f t="shared" si="5"/>
        <v>0</v>
      </c>
      <c r="AD2775" s="5">
        <f t="shared" si="6"/>
        <v>0</v>
      </c>
    </row>
    <row r="2776" ht="15.75" customHeight="1">
      <c r="A2776" s="3" t="s">
        <v>30</v>
      </c>
      <c r="B2776" s="3" t="s">
        <v>31</v>
      </c>
      <c r="C2776" s="3" t="s">
        <v>23765</v>
      </c>
      <c r="D2776" s="3" t="s">
        <v>23766</v>
      </c>
      <c r="E2776" s="3" t="s">
        <v>23767</v>
      </c>
      <c r="F2776" s="3" t="s">
        <v>23741</v>
      </c>
      <c r="G2776" s="3" t="s">
        <v>38</v>
      </c>
      <c r="H2776" s="3" t="s">
        <v>38</v>
      </c>
      <c r="I2776" s="3" t="s">
        <v>856</v>
      </c>
      <c r="J2776" s="3" t="s">
        <v>118</v>
      </c>
      <c r="K2776" s="3" t="s">
        <v>23768</v>
      </c>
      <c r="L2776" s="3" t="s">
        <v>23769</v>
      </c>
      <c r="M2776" s="3" t="s">
        <v>38</v>
      </c>
      <c r="N2776" s="3" t="s">
        <v>17659</v>
      </c>
      <c r="O2776" s="3" t="s">
        <v>10058</v>
      </c>
      <c r="P2776" s="4">
        <v>0.0</v>
      </c>
      <c r="Q2776" s="3" t="s">
        <v>38</v>
      </c>
      <c r="R2776" s="4">
        <v>2.0</v>
      </c>
      <c r="S2776" s="3" t="s">
        <v>23770</v>
      </c>
      <c r="T2776" s="3" t="s">
        <v>23771</v>
      </c>
      <c r="U2776" s="4">
        <v>1.0</v>
      </c>
      <c r="V2776" s="3" t="s">
        <v>38</v>
      </c>
      <c r="W2776" s="3" t="s">
        <v>38</v>
      </c>
      <c r="X2776" s="3" t="s">
        <v>23772</v>
      </c>
      <c r="Y2776" s="5">
        <f t="shared" si="1"/>
        <v>2005</v>
      </c>
      <c r="Z2776" s="5">
        <f t="shared" si="2"/>
        <v>7</v>
      </c>
      <c r="AA2776" s="5">
        <f t="shared" si="3"/>
        <v>6</v>
      </c>
      <c r="AB2776" s="5">
        <f t="shared" si="4"/>
        <v>0</v>
      </c>
      <c r="AC2776" s="5">
        <f t="shared" si="5"/>
        <v>0</v>
      </c>
      <c r="AD2776" s="5">
        <f t="shared" si="6"/>
        <v>0</v>
      </c>
    </row>
    <row r="2777" ht="15.75" customHeight="1">
      <c r="A2777" s="3" t="s">
        <v>30</v>
      </c>
      <c r="B2777" s="3" t="s">
        <v>31</v>
      </c>
      <c r="C2777" s="3" t="s">
        <v>23773</v>
      </c>
      <c r="D2777" s="3" t="s">
        <v>23774</v>
      </c>
      <c r="E2777" s="3" t="s">
        <v>23775</v>
      </c>
      <c r="F2777" s="3" t="s">
        <v>23732</v>
      </c>
      <c r="G2777" s="3" t="s">
        <v>38</v>
      </c>
      <c r="H2777" s="3" t="s">
        <v>38</v>
      </c>
      <c r="I2777" s="3" t="s">
        <v>78</v>
      </c>
      <c r="J2777" s="3" t="s">
        <v>118</v>
      </c>
      <c r="K2777" s="3" t="s">
        <v>23776</v>
      </c>
      <c r="L2777" s="3" t="s">
        <v>23777</v>
      </c>
      <c r="M2777" s="3" t="s">
        <v>38</v>
      </c>
      <c r="N2777" s="3" t="s">
        <v>11431</v>
      </c>
      <c r="O2777" s="3" t="s">
        <v>2333</v>
      </c>
      <c r="P2777" s="4">
        <v>0.0</v>
      </c>
      <c r="Q2777" s="3" t="s">
        <v>38</v>
      </c>
      <c r="R2777" s="4">
        <v>0.0</v>
      </c>
      <c r="S2777" s="3" t="s">
        <v>38</v>
      </c>
      <c r="T2777" s="3" t="s">
        <v>23778</v>
      </c>
      <c r="U2777" s="4">
        <v>2.0</v>
      </c>
      <c r="V2777" s="3" t="s">
        <v>38</v>
      </c>
      <c r="W2777" s="3" t="s">
        <v>38</v>
      </c>
      <c r="X2777" s="3" t="s">
        <v>23779</v>
      </c>
      <c r="Y2777" s="5">
        <f t="shared" si="1"/>
        <v>2005</v>
      </c>
      <c r="Z2777" s="5">
        <f t="shared" si="2"/>
        <v>7</v>
      </c>
      <c r="AA2777" s="5">
        <f t="shared" si="3"/>
        <v>8</v>
      </c>
      <c r="AB2777" s="5">
        <f t="shared" si="4"/>
        <v>0</v>
      </c>
      <c r="AC2777" s="5">
        <f t="shared" si="5"/>
        <v>0</v>
      </c>
      <c r="AD2777" s="5">
        <f t="shared" si="6"/>
        <v>0</v>
      </c>
    </row>
    <row r="2778" ht="15.75" customHeight="1">
      <c r="A2778" s="3" t="s">
        <v>30</v>
      </c>
      <c r="B2778" s="3" t="s">
        <v>31</v>
      </c>
      <c r="C2778" s="3" t="s">
        <v>23780</v>
      </c>
      <c r="D2778" s="3" t="s">
        <v>23781</v>
      </c>
      <c r="E2778" s="3" t="s">
        <v>23782</v>
      </c>
      <c r="F2778" s="3" t="s">
        <v>23783</v>
      </c>
      <c r="G2778" s="3" t="s">
        <v>38</v>
      </c>
      <c r="H2778" s="3" t="s">
        <v>38</v>
      </c>
      <c r="I2778" s="3" t="s">
        <v>78</v>
      </c>
      <c r="J2778" s="3" t="s">
        <v>118</v>
      </c>
      <c r="K2778" s="3" t="s">
        <v>23222</v>
      </c>
      <c r="L2778" s="3" t="s">
        <v>23223</v>
      </c>
      <c r="M2778" s="3" t="s">
        <v>38</v>
      </c>
      <c r="N2778" s="3" t="s">
        <v>11431</v>
      </c>
      <c r="O2778" s="3" t="s">
        <v>2333</v>
      </c>
      <c r="P2778" s="4">
        <v>0.0</v>
      </c>
      <c r="Q2778" s="3" t="s">
        <v>38</v>
      </c>
      <c r="R2778" s="4">
        <v>2.0</v>
      </c>
      <c r="S2778" s="3" t="s">
        <v>23784</v>
      </c>
      <c r="T2778" s="3" t="s">
        <v>23785</v>
      </c>
      <c r="U2778" s="4">
        <v>3.0</v>
      </c>
      <c r="V2778" s="3" t="s">
        <v>38</v>
      </c>
      <c r="W2778" s="3" t="s">
        <v>38</v>
      </c>
      <c r="X2778" s="3" t="s">
        <v>23786</v>
      </c>
      <c r="Y2778" s="5">
        <f t="shared" si="1"/>
        <v>2005</v>
      </c>
      <c r="Z2778" s="5">
        <f t="shared" si="2"/>
        <v>7</v>
      </c>
      <c r="AA2778" s="5">
        <f t="shared" si="3"/>
        <v>13</v>
      </c>
      <c r="AB2778" s="5">
        <f t="shared" si="4"/>
        <v>0</v>
      </c>
      <c r="AC2778" s="5">
        <f t="shared" si="5"/>
        <v>0</v>
      </c>
      <c r="AD2778" s="5">
        <f t="shared" si="6"/>
        <v>0</v>
      </c>
    </row>
    <row r="2779" ht="15.75" customHeight="1">
      <c r="A2779" s="3" t="s">
        <v>30</v>
      </c>
      <c r="B2779" s="3" t="s">
        <v>31</v>
      </c>
      <c r="C2779" s="3" t="s">
        <v>23787</v>
      </c>
      <c r="D2779" s="3" t="s">
        <v>23788</v>
      </c>
      <c r="E2779" s="3" t="s">
        <v>23789</v>
      </c>
      <c r="F2779" s="3" t="s">
        <v>23732</v>
      </c>
      <c r="G2779" s="3" t="s">
        <v>38</v>
      </c>
      <c r="H2779" s="3" t="s">
        <v>38</v>
      </c>
      <c r="I2779" s="3" t="s">
        <v>78</v>
      </c>
      <c r="J2779" s="3" t="s">
        <v>118</v>
      </c>
      <c r="K2779" s="3" t="s">
        <v>23790</v>
      </c>
      <c r="L2779" s="3" t="s">
        <v>23791</v>
      </c>
      <c r="M2779" s="3" t="s">
        <v>38</v>
      </c>
      <c r="N2779" s="3" t="s">
        <v>11431</v>
      </c>
      <c r="O2779" s="3" t="s">
        <v>23792</v>
      </c>
      <c r="P2779" s="4">
        <v>6.0</v>
      </c>
      <c r="Q2779" s="3" t="s">
        <v>23793</v>
      </c>
      <c r="R2779" s="4">
        <v>0.0</v>
      </c>
      <c r="S2779" s="3" t="s">
        <v>38</v>
      </c>
      <c r="T2779" s="3" t="s">
        <v>23794</v>
      </c>
      <c r="U2779" s="4">
        <v>2.0</v>
      </c>
      <c r="V2779" s="3" t="s">
        <v>38</v>
      </c>
      <c r="W2779" s="3" t="s">
        <v>38</v>
      </c>
      <c r="X2779" s="3" t="s">
        <v>23795</v>
      </c>
      <c r="Y2779" s="5">
        <f t="shared" si="1"/>
        <v>2005</v>
      </c>
      <c r="Z2779" s="5">
        <f t="shared" si="2"/>
        <v>7</v>
      </c>
      <c r="AA2779" s="5">
        <f t="shared" si="3"/>
        <v>8</v>
      </c>
      <c r="AB2779" s="5">
        <f t="shared" si="4"/>
        <v>0</v>
      </c>
      <c r="AC2779" s="5">
        <f t="shared" si="5"/>
        <v>0</v>
      </c>
      <c r="AD2779" s="5">
        <f t="shared" si="6"/>
        <v>0</v>
      </c>
    </row>
    <row r="2780" ht="15.75" customHeight="1">
      <c r="A2780" s="3" t="s">
        <v>30</v>
      </c>
      <c r="B2780" s="3" t="s">
        <v>31</v>
      </c>
      <c r="C2780" s="3" t="s">
        <v>23796</v>
      </c>
      <c r="D2780" s="3" t="s">
        <v>23797</v>
      </c>
      <c r="E2780" s="3" t="s">
        <v>23798</v>
      </c>
      <c r="F2780" s="3" t="s">
        <v>23711</v>
      </c>
      <c r="G2780" s="3" t="s">
        <v>23799</v>
      </c>
      <c r="H2780" s="3" t="s">
        <v>22779</v>
      </c>
      <c r="I2780" s="3" t="s">
        <v>78</v>
      </c>
      <c r="J2780" s="3" t="s">
        <v>118</v>
      </c>
      <c r="K2780" s="3" t="s">
        <v>23800</v>
      </c>
      <c r="L2780" s="3" t="s">
        <v>38</v>
      </c>
      <c r="M2780" s="3" t="s">
        <v>38</v>
      </c>
      <c r="N2780" s="3" t="s">
        <v>22556</v>
      </c>
      <c r="O2780" s="3" t="s">
        <v>4606</v>
      </c>
      <c r="P2780" s="4">
        <v>0.0</v>
      </c>
      <c r="Q2780" s="3" t="s">
        <v>38</v>
      </c>
      <c r="R2780" s="4">
        <v>4.0</v>
      </c>
      <c r="S2780" s="3" t="s">
        <v>23801</v>
      </c>
      <c r="T2780" s="3" t="s">
        <v>23802</v>
      </c>
      <c r="U2780" s="4">
        <v>1.0</v>
      </c>
      <c r="V2780" s="3" t="s">
        <v>38</v>
      </c>
      <c r="W2780" s="3" t="s">
        <v>38</v>
      </c>
      <c r="X2780" s="3" t="s">
        <v>23803</v>
      </c>
      <c r="Y2780" s="5">
        <f t="shared" si="1"/>
        <v>2006</v>
      </c>
      <c r="Z2780" s="5">
        <f t="shared" si="2"/>
        <v>1</v>
      </c>
      <c r="AA2780" s="5">
        <f t="shared" si="3"/>
        <v>3</v>
      </c>
      <c r="AB2780" s="5">
        <f t="shared" si="4"/>
        <v>2007</v>
      </c>
      <c r="AC2780" s="5">
        <f t="shared" si="5"/>
        <v>1</v>
      </c>
      <c r="AD2780" s="5">
        <f t="shared" si="6"/>
        <v>11</v>
      </c>
    </row>
    <row r="2781" ht="15.75" customHeight="1">
      <c r="A2781" s="3" t="s">
        <v>30</v>
      </c>
      <c r="B2781" s="3" t="s">
        <v>31</v>
      </c>
      <c r="C2781" s="3" t="s">
        <v>23804</v>
      </c>
      <c r="D2781" s="3" t="s">
        <v>23805</v>
      </c>
      <c r="E2781" s="3" t="s">
        <v>23806</v>
      </c>
      <c r="F2781" s="3" t="s">
        <v>23807</v>
      </c>
      <c r="G2781" s="3" t="s">
        <v>23808</v>
      </c>
      <c r="H2781" s="3" t="s">
        <v>22779</v>
      </c>
      <c r="I2781" s="3" t="s">
        <v>856</v>
      </c>
      <c r="J2781" s="3" t="s">
        <v>118</v>
      </c>
      <c r="K2781" s="3" t="s">
        <v>22534</v>
      </c>
      <c r="L2781" s="3" t="s">
        <v>22535</v>
      </c>
      <c r="M2781" s="3" t="s">
        <v>38</v>
      </c>
      <c r="N2781" s="3" t="s">
        <v>22171</v>
      </c>
      <c r="O2781" s="3" t="s">
        <v>7333</v>
      </c>
      <c r="P2781" s="4">
        <v>0.0</v>
      </c>
      <c r="Q2781" s="3" t="s">
        <v>38</v>
      </c>
      <c r="R2781" s="4">
        <v>1.0</v>
      </c>
      <c r="S2781" s="3" t="s">
        <v>23809</v>
      </c>
      <c r="T2781" s="3" t="s">
        <v>23810</v>
      </c>
      <c r="U2781" s="4">
        <v>2.0</v>
      </c>
      <c r="V2781" s="3" t="s">
        <v>38</v>
      </c>
      <c r="W2781" s="3" t="s">
        <v>38</v>
      </c>
      <c r="X2781" s="3" t="s">
        <v>23811</v>
      </c>
      <c r="Y2781" s="5">
        <f t="shared" si="1"/>
        <v>2006</v>
      </c>
      <c r="Z2781" s="5">
        <f t="shared" si="2"/>
        <v>2</v>
      </c>
      <c r="AA2781" s="5">
        <f t="shared" si="3"/>
        <v>27</v>
      </c>
      <c r="AB2781" s="5">
        <f t="shared" si="4"/>
        <v>2007</v>
      </c>
      <c r="AC2781" s="5">
        <f t="shared" si="5"/>
        <v>1</v>
      </c>
      <c r="AD2781" s="5">
        <f t="shared" si="6"/>
        <v>11</v>
      </c>
    </row>
    <row r="2782" ht="15.75" customHeight="1">
      <c r="A2782" s="3" t="s">
        <v>30</v>
      </c>
      <c r="B2782" s="3" t="s">
        <v>47</v>
      </c>
      <c r="C2782" s="3" t="s">
        <v>23812</v>
      </c>
      <c r="D2782" s="3" t="s">
        <v>23813</v>
      </c>
      <c r="E2782" s="3" t="s">
        <v>23814</v>
      </c>
      <c r="F2782" s="3" t="s">
        <v>23815</v>
      </c>
      <c r="G2782" s="3" t="s">
        <v>23816</v>
      </c>
      <c r="H2782" s="3" t="s">
        <v>23817</v>
      </c>
      <c r="I2782" s="3" t="s">
        <v>11540</v>
      </c>
      <c r="J2782" s="3" t="s">
        <v>11541</v>
      </c>
      <c r="K2782" s="3" t="s">
        <v>23818</v>
      </c>
      <c r="L2782" s="3" t="s">
        <v>23819</v>
      </c>
      <c r="M2782" s="3" t="s">
        <v>38</v>
      </c>
      <c r="N2782" s="3" t="s">
        <v>38</v>
      </c>
      <c r="O2782" s="3" t="s">
        <v>23820</v>
      </c>
      <c r="P2782" s="4">
        <v>0.0</v>
      </c>
      <c r="Q2782" s="3" t="s">
        <v>38</v>
      </c>
      <c r="R2782" s="4">
        <v>0.0</v>
      </c>
      <c r="S2782" s="3" t="s">
        <v>38</v>
      </c>
      <c r="T2782" s="3" t="s">
        <v>23821</v>
      </c>
      <c r="U2782" s="4">
        <v>1.0</v>
      </c>
      <c r="V2782" s="3" t="s">
        <v>38</v>
      </c>
      <c r="W2782" s="3" t="s">
        <v>38</v>
      </c>
      <c r="X2782" s="3" t="s">
        <v>23822</v>
      </c>
      <c r="Y2782" s="5">
        <f t="shared" si="1"/>
        <v>2006</v>
      </c>
      <c r="Z2782" s="5">
        <f t="shared" si="2"/>
        <v>6</v>
      </c>
      <c r="AA2782" s="5">
        <f t="shared" si="3"/>
        <v>16</v>
      </c>
      <c r="AB2782" s="5">
        <f t="shared" si="4"/>
        <v>2007</v>
      </c>
      <c r="AC2782" s="5">
        <f t="shared" si="5"/>
        <v>1</v>
      </c>
      <c r="AD2782" s="5">
        <f t="shared" si="6"/>
        <v>1</v>
      </c>
    </row>
    <row r="2783" ht="15.75" customHeight="1">
      <c r="A2783" s="3" t="s">
        <v>30</v>
      </c>
      <c r="B2783" s="3" t="s">
        <v>31</v>
      </c>
      <c r="C2783" s="3" t="s">
        <v>23823</v>
      </c>
      <c r="D2783" s="3" t="s">
        <v>23824</v>
      </c>
      <c r="E2783" s="3" t="s">
        <v>23825</v>
      </c>
      <c r="F2783" s="3" t="s">
        <v>23826</v>
      </c>
      <c r="G2783" s="3" t="s">
        <v>38</v>
      </c>
      <c r="H2783" s="3" t="s">
        <v>38</v>
      </c>
      <c r="I2783" s="3" t="s">
        <v>856</v>
      </c>
      <c r="J2783" s="3" t="s">
        <v>118</v>
      </c>
      <c r="K2783" s="3" t="s">
        <v>23827</v>
      </c>
      <c r="L2783" s="3" t="s">
        <v>23791</v>
      </c>
      <c r="M2783" s="3" t="s">
        <v>38</v>
      </c>
      <c r="N2783" s="3" t="s">
        <v>17659</v>
      </c>
      <c r="O2783" s="3" t="s">
        <v>8888</v>
      </c>
      <c r="P2783" s="4">
        <v>0.0</v>
      </c>
      <c r="Q2783" s="3" t="s">
        <v>38</v>
      </c>
      <c r="R2783" s="4">
        <v>0.0</v>
      </c>
      <c r="S2783" s="3" t="s">
        <v>38</v>
      </c>
      <c r="T2783" s="3" t="s">
        <v>23828</v>
      </c>
      <c r="U2783" s="4">
        <v>1.0</v>
      </c>
      <c r="V2783" s="3" t="s">
        <v>38</v>
      </c>
      <c r="W2783" s="3" t="s">
        <v>38</v>
      </c>
      <c r="X2783" s="3" t="s">
        <v>23829</v>
      </c>
      <c r="Y2783" s="5">
        <f t="shared" si="1"/>
        <v>2005</v>
      </c>
      <c r="Z2783" s="5">
        <f t="shared" si="2"/>
        <v>6</v>
      </c>
      <c r="AA2783" s="5">
        <f t="shared" si="3"/>
        <v>28</v>
      </c>
      <c r="AB2783" s="5">
        <f t="shared" si="4"/>
        <v>0</v>
      </c>
      <c r="AC2783" s="5">
        <f t="shared" si="5"/>
        <v>0</v>
      </c>
      <c r="AD2783" s="5">
        <f t="shared" si="6"/>
        <v>0</v>
      </c>
    </row>
    <row r="2784" ht="15.75" customHeight="1">
      <c r="A2784" s="3" t="s">
        <v>30</v>
      </c>
      <c r="B2784" s="3" t="s">
        <v>31</v>
      </c>
      <c r="C2784" s="3" t="s">
        <v>23830</v>
      </c>
      <c r="D2784" s="3" t="s">
        <v>23831</v>
      </c>
      <c r="E2784" s="3" t="s">
        <v>23832</v>
      </c>
      <c r="F2784" s="3" t="s">
        <v>23833</v>
      </c>
      <c r="G2784" s="3" t="s">
        <v>38</v>
      </c>
      <c r="H2784" s="3" t="s">
        <v>38</v>
      </c>
      <c r="I2784" s="3" t="s">
        <v>856</v>
      </c>
      <c r="J2784" s="3" t="s">
        <v>118</v>
      </c>
      <c r="K2784" s="3" t="s">
        <v>23834</v>
      </c>
      <c r="L2784" s="3" t="s">
        <v>23835</v>
      </c>
      <c r="M2784" s="3" t="s">
        <v>38</v>
      </c>
      <c r="N2784" s="3" t="s">
        <v>17659</v>
      </c>
      <c r="O2784" s="3" t="s">
        <v>23836</v>
      </c>
      <c r="P2784" s="4">
        <v>3.0</v>
      </c>
      <c r="Q2784" s="3" t="s">
        <v>23837</v>
      </c>
      <c r="R2784" s="4">
        <v>0.0</v>
      </c>
      <c r="S2784" s="3" t="s">
        <v>38</v>
      </c>
      <c r="T2784" s="3" t="s">
        <v>23838</v>
      </c>
      <c r="U2784" s="4">
        <v>1.0</v>
      </c>
      <c r="V2784" s="3" t="s">
        <v>38</v>
      </c>
      <c r="W2784" s="3" t="s">
        <v>38</v>
      </c>
      <c r="X2784" s="3" t="s">
        <v>23839</v>
      </c>
      <c r="Y2784" s="5">
        <f t="shared" si="1"/>
        <v>2005</v>
      </c>
      <c r="Z2784" s="5">
        <f t="shared" si="2"/>
        <v>6</v>
      </c>
      <c r="AA2784" s="5">
        <f t="shared" si="3"/>
        <v>20</v>
      </c>
      <c r="AB2784" s="5">
        <f t="shared" si="4"/>
        <v>0</v>
      </c>
      <c r="AC2784" s="5">
        <f t="shared" si="5"/>
        <v>0</v>
      </c>
      <c r="AD2784" s="5">
        <f t="shared" si="6"/>
        <v>0</v>
      </c>
    </row>
    <row r="2785" ht="15.75" customHeight="1">
      <c r="A2785" s="3" t="s">
        <v>30</v>
      </c>
      <c r="B2785" s="3" t="s">
        <v>31</v>
      </c>
      <c r="C2785" s="3" t="s">
        <v>23840</v>
      </c>
      <c r="D2785" s="3" t="s">
        <v>23841</v>
      </c>
      <c r="E2785" s="3" t="s">
        <v>23842</v>
      </c>
      <c r="F2785" s="3" t="s">
        <v>23843</v>
      </c>
      <c r="G2785" s="3" t="s">
        <v>38</v>
      </c>
      <c r="H2785" s="3" t="s">
        <v>38</v>
      </c>
      <c r="I2785" s="3" t="s">
        <v>856</v>
      </c>
      <c r="J2785" s="3" t="s">
        <v>118</v>
      </c>
      <c r="K2785" s="3" t="s">
        <v>23844</v>
      </c>
      <c r="L2785" s="3" t="s">
        <v>23845</v>
      </c>
      <c r="M2785" s="3" t="s">
        <v>38</v>
      </c>
      <c r="N2785" s="3" t="s">
        <v>17659</v>
      </c>
      <c r="O2785" s="3" t="s">
        <v>23846</v>
      </c>
      <c r="P2785" s="4">
        <v>0.0</v>
      </c>
      <c r="Q2785" s="3" t="s">
        <v>38</v>
      </c>
      <c r="R2785" s="4">
        <v>2.0</v>
      </c>
      <c r="S2785" s="3" t="s">
        <v>23847</v>
      </c>
      <c r="T2785" s="3" t="s">
        <v>23848</v>
      </c>
      <c r="U2785" s="4">
        <v>2.0</v>
      </c>
      <c r="V2785" s="3" t="s">
        <v>38</v>
      </c>
      <c r="W2785" s="3" t="s">
        <v>38</v>
      </c>
      <c r="X2785" s="3" t="s">
        <v>23849</v>
      </c>
      <c r="Y2785" s="5">
        <f t="shared" si="1"/>
        <v>2005</v>
      </c>
      <c r="Z2785" s="5">
        <f t="shared" si="2"/>
        <v>6</v>
      </c>
      <c r="AA2785" s="5">
        <f t="shared" si="3"/>
        <v>27</v>
      </c>
      <c r="AB2785" s="5">
        <f t="shared" si="4"/>
        <v>0</v>
      </c>
      <c r="AC2785" s="5">
        <f t="shared" si="5"/>
        <v>0</v>
      </c>
      <c r="AD2785" s="5">
        <f t="shared" si="6"/>
        <v>0</v>
      </c>
    </row>
    <row r="2786" ht="15.75" customHeight="1">
      <c r="A2786" s="3" t="s">
        <v>30</v>
      </c>
      <c r="B2786" s="3" t="s">
        <v>31</v>
      </c>
      <c r="C2786" s="3" t="s">
        <v>23850</v>
      </c>
      <c r="D2786" s="3" t="s">
        <v>23851</v>
      </c>
      <c r="E2786" s="3" t="s">
        <v>23852</v>
      </c>
      <c r="F2786" s="3" t="s">
        <v>23843</v>
      </c>
      <c r="G2786" s="3" t="s">
        <v>38</v>
      </c>
      <c r="H2786" s="3" t="s">
        <v>38</v>
      </c>
      <c r="I2786" s="3" t="s">
        <v>856</v>
      </c>
      <c r="J2786" s="3" t="s">
        <v>118</v>
      </c>
      <c r="K2786" s="3" t="s">
        <v>23853</v>
      </c>
      <c r="L2786" s="3" t="s">
        <v>23854</v>
      </c>
      <c r="M2786" s="3" t="s">
        <v>38</v>
      </c>
      <c r="N2786" s="3" t="s">
        <v>17659</v>
      </c>
      <c r="O2786" s="3" t="s">
        <v>13086</v>
      </c>
      <c r="P2786" s="4">
        <v>0.0</v>
      </c>
      <c r="Q2786" s="3" t="s">
        <v>38</v>
      </c>
      <c r="R2786" s="4">
        <v>3.0</v>
      </c>
      <c r="S2786" s="3" t="s">
        <v>23855</v>
      </c>
      <c r="T2786" s="3" t="s">
        <v>23856</v>
      </c>
      <c r="U2786" s="4">
        <v>2.0</v>
      </c>
      <c r="V2786" s="3" t="s">
        <v>38</v>
      </c>
      <c r="W2786" s="3" t="s">
        <v>38</v>
      </c>
      <c r="X2786" s="3" t="s">
        <v>23857</v>
      </c>
      <c r="Y2786" s="5">
        <f t="shared" si="1"/>
        <v>2005</v>
      </c>
      <c r="Z2786" s="5">
        <f t="shared" si="2"/>
        <v>6</v>
      </c>
      <c r="AA2786" s="5">
        <f t="shared" si="3"/>
        <v>27</v>
      </c>
      <c r="AB2786" s="5">
        <f t="shared" si="4"/>
        <v>0</v>
      </c>
      <c r="AC2786" s="5">
        <f t="shared" si="5"/>
        <v>0</v>
      </c>
      <c r="AD2786" s="5">
        <f t="shared" si="6"/>
        <v>0</v>
      </c>
    </row>
    <row r="2787" ht="15.75" customHeight="1">
      <c r="A2787" s="3" t="s">
        <v>30</v>
      </c>
      <c r="B2787" s="3" t="s">
        <v>31</v>
      </c>
      <c r="C2787" s="3" t="s">
        <v>23858</v>
      </c>
      <c r="D2787" s="3" t="s">
        <v>23859</v>
      </c>
      <c r="E2787" s="3" t="s">
        <v>23860</v>
      </c>
      <c r="F2787" s="3" t="s">
        <v>23833</v>
      </c>
      <c r="G2787" s="3" t="s">
        <v>38</v>
      </c>
      <c r="H2787" s="3" t="s">
        <v>38</v>
      </c>
      <c r="I2787" s="3" t="s">
        <v>78</v>
      </c>
      <c r="J2787" s="3" t="s">
        <v>118</v>
      </c>
      <c r="K2787" s="3" t="s">
        <v>23861</v>
      </c>
      <c r="L2787" s="3" t="s">
        <v>23325</v>
      </c>
      <c r="M2787" s="3" t="s">
        <v>38</v>
      </c>
      <c r="N2787" s="3" t="s">
        <v>8981</v>
      </c>
      <c r="O2787" s="3" t="s">
        <v>21415</v>
      </c>
      <c r="P2787" s="4">
        <v>0.0</v>
      </c>
      <c r="Q2787" s="3" t="s">
        <v>38</v>
      </c>
      <c r="R2787" s="4">
        <v>0.0</v>
      </c>
      <c r="S2787" s="3" t="s">
        <v>38</v>
      </c>
      <c r="T2787" s="3" t="s">
        <v>23862</v>
      </c>
      <c r="U2787" s="4">
        <v>1.0</v>
      </c>
      <c r="V2787" s="3" t="s">
        <v>38</v>
      </c>
      <c r="W2787" s="3" t="s">
        <v>38</v>
      </c>
      <c r="X2787" s="3" t="s">
        <v>23863</v>
      </c>
      <c r="Y2787" s="5">
        <f t="shared" si="1"/>
        <v>2005</v>
      </c>
      <c r="Z2787" s="5">
        <f t="shared" si="2"/>
        <v>6</v>
      </c>
      <c r="AA2787" s="5">
        <f t="shared" si="3"/>
        <v>20</v>
      </c>
      <c r="AB2787" s="5">
        <f t="shared" si="4"/>
        <v>0</v>
      </c>
      <c r="AC2787" s="5">
        <f t="shared" si="5"/>
        <v>0</v>
      </c>
      <c r="AD2787" s="5">
        <f t="shared" si="6"/>
        <v>0</v>
      </c>
    </row>
    <row r="2788" ht="15.75" customHeight="1">
      <c r="A2788" s="3" t="s">
        <v>30</v>
      </c>
      <c r="B2788" s="3" t="s">
        <v>31</v>
      </c>
      <c r="C2788" s="3" t="s">
        <v>23864</v>
      </c>
      <c r="D2788" s="3" t="s">
        <v>23865</v>
      </c>
      <c r="E2788" s="3" t="s">
        <v>23866</v>
      </c>
      <c r="F2788" s="3" t="s">
        <v>23843</v>
      </c>
      <c r="G2788" s="3" t="s">
        <v>38</v>
      </c>
      <c r="H2788" s="3" t="s">
        <v>38</v>
      </c>
      <c r="I2788" s="3" t="s">
        <v>856</v>
      </c>
      <c r="J2788" s="3" t="s">
        <v>118</v>
      </c>
      <c r="K2788" s="3" t="s">
        <v>23867</v>
      </c>
      <c r="L2788" s="3" t="s">
        <v>23868</v>
      </c>
      <c r="M2788" s="3" t="s">
        <v>38</v>
      </c>
      <c r="N2788" s="3" t="s">
        <v>17659</v>
      </c>
      <c r="O2788" s="3" t="s">
        <v>23869</v>
      </c>
      <c r="P2788" s="4">
        <v>0.0</v>
      </c>
      <c r="Q2788" s="3" t="s">
        <v>38</v>
      </c>
      <c r="R2788" s="4">
        <v>0.0</v>
      </c>
      <c r="S2788" s="3" t="s">
        <v>38</v>
      </c>
      <c r="T2788" s="3" t="s">
        <v>23870</v>
      </c>
      <c r="U2788" s="4">
        <v>2.0</v>
      </c>
      <c r="V2788" s="3" t="s">
        <v>38</v>
      </c>
      <c r="W2788" s="3" t="s">
        <v>38</v>
      </c>
      <c r="X2788" s="3" t="s">
        <v>23871</v>
      </c>
      <c r="Y2788" s="5">
        <f t="shared" si="1"/>
        <v>2005</v>
      </c>
      <c r="Z2788" s="5">
        <f t="shared" si="2"/>
        <v>6</v>
      </c>
      <c r="AA2788" s="5">
        <f t="shared" si="3"/>
        <v>27</v>
      </c>
      <c r="AB2788" s="5">
        <f t="shared" si="4"/>
        <v>0</v>
      </c>
      <c r="AC2788" s="5">
        <f t="shared" si="5"/>
        <v>0</v>
      </c>
      <c r="AD2788" s="5">
        <f t="shared" si="6"/>
        <v>0</v>
      </c>
    </row>
    <row r="2789" ht="15.75" customHeight="1">
      <c r="A2789" s="3" t="s">
        <v>30</v>
      </c>
      <c r="B2789" s="3" t="s">
        <v>31</v>
      </c>
      <c r="C2789" s="3" t="s">
        <v>23872</v>
      </c>
      <c r="D2789" s="3" t="s">
        <v>23873</v>
      </c>
      <c r="E2789" s="3" t="s">
        <v>23874</v>
      </c>
      <c r="F2789" s="3" t="s">
        <v>23833</v>
      </c>
      <c r="G2789" s="3" t="s">
        <v>38</v>
      </c>
      <c r="H2789" s="3" t="s">
        <v>38</v>
      </c>
      <c r="I2789" s="3" t="s">
        <v>856</v>
      </c>
      <c r="J2789" s="3" t="s">
        <v>118</v>
      </c>
      <c r="K2789" s="3" t="s">
        <v>23875</v>
      </c>
      <c r="L2789" s="3" t="s">
        <v>23876</v>
      </c>
      <c r="M2789" s="3" t="s">
        <v>38</v>
      </c>
      <c r="N2789" s="3" t="s">
        <v>17659</v>
      </c>
      <c r="O2789" s="3" t="s">
        <v>11396</v>
      </c>
      <c r="P2789" s="4">
        <v>0.0</v>
      </c>
      <c r="Q2789" s="3" t="s">
        <v>38</v>
      </c>
      <c r="R2789" s="4">
        <v>3.0</v>
      </c>
      <c r="S2789" s="3" t="s">
        <v>23877</v>
      </c>
      <c r="T2789" s="3" t="s">
        <v>23878</v>
      </c>
      <c r="U2789" s="4">
        <v>2.0</v>
      </c>
      <c r="V2789" s="3" t="s">
        <v>38</v>
      </c>
      <c r="W2789" s="3" t="s">
        <v>38</v>
      </c>
      <c r="X2789" s="3" t="s">
        <v>23879</v>
      </c>
      <c r="Y2789" s="5">
        <f t="shared" si="1"/>
        <v>2005</v>
      </c>
      <c r="Z2789" s="5">
        <f t="shared" si="2"/>
        <v>6</v>
      </c>
      <c r="AA2789" s="5">
        <f t="shared" si="3"/>
        <v>20</v>
      </c>
      <c r="AB2789" s="5">
        <f t="shared" si="4"/>
        <v>0</v>
      </c>
      <c r="AC2789" s="5">
        <f t="shared" si="5"/>
        <v>0</v>
      </c>
      <c r="AD2789" s="5">
        <f t="shared" si="6"/>
        <v>0</v>
      </c>
    </row>
    <row r="2790" ht="15.75" customHeight="1">
      <c r="A2790" s="3" t="s">
        <v>30</v>
      </c>
      <c r="B2790" s="3" t="s">
        <v>31</v>
      </c>
      <c r="C2790" s="3" t="s">
        <v>23880</v>
      </c>
      <c r="D2790" s="3" t="s">
        <v>23881</v>
      </c>
      <c r="E2790" s="3" t="s">
        <v>23882</v>
      </c>
      <c r="F2790" s="3" t="s">
        <v>23843</v>
      </c>
      <c r="G2790" s="3" t="s">
        <v>38</v>
      </c>
      <c r="H2790" s="3" t="s">
        <v>38</v>
      </c>
      <c r="I2790" s="3" t="s">
        <v>856</v>
      </c>
      <c r="J2790" s="3" t="s">
        <v>118</v>
      </c>
      <c r="K2790" s="3" t="s">
        <v>23883</v>
      </c>
      <c r="L2790" s="3" t="s">
        <v>23353</v>
      </c>
      <c r="M2790" s="3" t="s">
        <v>38</v>
      </c>
      <c r="N2790" s="3" t="s">
        <v>20674</v>
      </c>
      <c r="O2790" s="3" t="s">
        <v>11396</v>
      </c>
      <c r="P2790" s="4">
        <v>0.0</v>
      </c>
      <c r="Q2790" s="3" t="s">
        <v>38</v>
      </c>
      <c r="R2790" s="4">
        <v>0.0</v>
      </c>
      <c r="S2790" s="3" t="s">
        <v>38</v>
      </c>
      <c r="T2790" s="3" t="s">
        <v>23884</v>
      </c>
      <c r="U2790" s="4">
        <v>2.0</v>
      </c>
      <c r="V2790" s="3" t="s">
        <v>38</v>
      </c>
      <c r="W2790" s="3" t="s">
        <v>38</v>
      </c>
      <c r="X2790" s="3" t="s">
        <v>23885</v>
      </c>
      <c r="Y2790" s="5">
        <f t="shared" si="1"/>
        <v>2005</v>
      </c>
      <c r="Z2790" s="5">
        <f t="shared" si="2"/>
        <v>6</v>
      </c>
      <c r="AA2790" s="5">
        <f t="shared" si="3"/>
        <v>27</v>
      </c>
      <c r="AB2790" s="5">
        <f t="shared" si="4"/>
        <v>0</v>
      </c>
      <c r="AC2790" s="5">
        <f t="shared" si="5"/>
        <v>0</v>
      </c>
      <c r="AD2790" s="5">
        <f t="shared" si="6"/>
        <v>0</v>
      </c>
    </row>
    <row r="2791" ht="15.75" customHeight="1">
      <c r="A2791" s="3" t="s">
        <v>30</v>
      </c>
      <c r="B2791" s="3" t="s">
        <v>31</v>
      </c>
      <c r="C2791" s="3" t="s">
        <v>5219</v>
      </c>
      <c r="D2791" s="3" t="s">
        <v>23886</v>
      </c>
      <c r="E2791" s="3" t="s">
        <v>23887</v>
      </c>
      <c r="F2791" s="3" t="s">
        <v>23888</v>
      </c>
      <c r="G2791" s="3" t="s">
        <v>38</v>
      </c>
      <c r="H2791" s="3" t="s">
        <v>38</v>
      </c>
      <c r="I2791" s="3" t="s">
        <v>856</v>
      </c>
      <c r="J2791" s="3" t="s">
        <v>118</v>
      </c>
      <c r="K2791" s="3" t="s">
        <v>23889</v>
      </c>
      <c r="L2791" s="3" t="s">
        <v>23890</v>
      </c>
      <c r="M2791" s="3" t="s">
        <v>38</v>
      </c>
      <c r="N2791" s="3" t="s">
        <v>17659</v>
      </c>
      <c r="O2791" s="3" t="s">
        <v>23891</v>
      </c>
      <c r="P2791" s="4">
        <v>0.0</v>
      </c>
      <c r="Q2791" s="3" t="s">
        <v>38</v>
      </c>
      <c r="R2791" s="4">
        <v>4.0</v>
      </c>
      <c r="S2791" s="3" t="s">
        <v>23892</v>
      </c>
      <c r="T2791" s="3" t="s">
        <v>23893</v>
      </c>
      <c r="U2791" s="4">
        <v>3.0</v>
      </c>
      <c r="V2791" s="3" t="s">
        <v>38</v>
      </c>
      <c r="W2791" s="3" t="s">
        <v>38</v>
      </c>
      <c r="X2791" s="3" t="s">
        <v>23894</v>
      </c>
      <c r="Y2791" s="5">
        <f t="shared" si="1"/>
        <v>2005</v>
      </c>
      <c r="Z2791" s="5">
        <f t="shared" si="2"/>
        <v>6</v>
      </c>
      <c r="AA2791" s="5">
        <f t="shared" si="3"/>
        <v>17</v>
      </c>
      <c r="AB2791" s="5">
        <f t="shared" si="4"/>
        <v>0</v>
      </c>
      <c r="AC2791" s="5">
        <f t="shared" si="5"/>
        <v>0</v>
      </c>
      <c r="AD2791" s="5">
        <f t="shared" si="6"/>
        <v>0</v>
      </c>
    </row>
    <row r="2792" ht="15.75" customHeight="1">
      <c r="A2792" s="3" t="s">
        <v>30</v>
      </c>
      <c r="B2792" s="3" t="s">
        <v>31</v>
      </c>
      <c r="C2792" s="3" t="s">
        <v>23895</v>
      </c>
      <c r="D2792" s="3" t="s">
        <v>23896</v>
      </c>
      <c r="E2792" s="3" t="s">
        <v>23897</v>
      </c>
      <c r="F2792" s="3" t="s">
        <v>23898</v>
      </c>
      <c r="G2792" s="3" t="s">
        <v>38</v>
      </c>
      <c r="H2792" s="3" t="s">
        <v>38</v>
      </c>
      <c r="I2792" s="3" t="s">
        <v>78</v>
      </c>
      <c r="J2792" s="3" t="s">
        <v>118</v>
      </c>
      <c r="K2792" s="3" t="s">
        <v>23371</v>
      </c>
      <c r="L2792" s="3" t="s">
        <v>23372</v>
      </c>
      <c r="M2792" s="3" t="s">
        <v>38</v>
      </c>
      <c r="N2792" s="3" t="s">
        <v>8981</v>
      </c>
      <c r="O2792" s="3" t="s">
        <v>23899</v>
      </c>
      <c r="P2792" s="4">
        <v>0.0</v>
      </c>
      <c r="Q2792" s="3" t="s">
        <v>38</v>
      </c>
      <c r="R2792" s="4">
        <v>0.0</v>
      </c>
      <c r="S2792" s="3" t="s">
        <v>38</v>
      </c>
      <c r="T2792" s="3" t="s">
        <v>23900</v>
      </c>
      <c r="U2792" s="4">
        <v>1.0</v>
      </c>
      <c r="V2792" s="3" t="s">
        <v>38</v>
      </c>
      <c r="W2792" s="3" t="s">
        <v>38</v>
      </c>
      <c r="X2792" s="3" t="s">
        <v>23901</v>
      </c>
      <c r="Y2792" s="5">
        <f t="shared" si="1"/>
        <v>2005</v>
      </c>
      <c r="Z2792" s="5">
        <f t="shared" si="2"/>
        <v>6</v>
      </c>
      <c r="AA2792" s="5">
        <f t="shared" si="3"/>
        <v>16</v>
      </c>
      <c r="AB2792" s="5">
        <f t="shared" si="4"/>
        <v>0</v>
      </c>
      <c r="AC2792" s="5">
        <f t="shared" si="5"/>
        <v>0</v>
      </c>
      <c r="AD2792" s="5">
        <f t="shared" si="6"/>
        <v>0</v>
      </c>
    </row>
    <row r="2793" ht="15.75" customHeight="1">
      <c r="A2793" s="3" t="s">
        <v>30</v>
      </c>
      <c r="B2793" s="3" t="s">
        <v>31</v>
      </c>
      <c r="C2793" s="3" t="s">
        <v>23902</v>
      </c>
      <c r="D2793" s="3" t="s">
        <v>23903</v>
      </c>
      <c r="E2793" s="3" t="s">
        <v>23904</v>
      </c>
      <c r="F2793" s="3" t="s">
        <v>23888</v>
      </c>
      <c r="G2793" s="3" t="s">
        <v>38</v>
      </c>
      <c r="H2793" s="3" t="s">
        <v>38</v>
      </c>
      <c r="I2793" s="3" t="s">
        <v>78</v>
      </c>
      <c r="J2793" s="3" t="s">
        <v>118</v>
      </c>
      <c r="K2793" s="3" t="s">
        <v>23905</v>
      </c>
      <c r="L2793" s="3" t="s">
        <v>23906</v>
      </c>
      <c r="M2793" s="3" t="s">
        <v>38</v>
      </c>
      <c r="N2793" s="3" t="s">
        <v>8981</v>
      </c>
      <c r="O2793" s="3" t="s">
        <v>23907</v>
      </c>
      <c r="P2793" s="4">
        <v>0.0</v>
      </c>
      <c r="Q2793" s="3" t="s">
        <v>38</v>
      </c>
      <c r="R2793" s="4">
        <v>1.0</v>
      </c>
      <c r="S2793" s="3" t="s">
        <v>23908</v>
      </c>
      <c r="T2793" s="3" t="s">
        <v>23909</v>
      </c>
      <c r="U2793" s="4">
        <v>3.0</v>
      </c>
      <c r="V2793" s="3" t="s">
        <v>38</v>
      </c>
      <c r="W2793" s="3" t="s">
        <v>38</v>
      </c>
      <c r="X2793" s="3" t="s">
        <v>23910</v>
      </c>
      <c r="Y2793" s="5">
        <f t="shared" si="1"/>
        <v>2005</v>
      </c>
      <c r="Z2793" s="5">
        <f t="shared" si="2"/>
        <v>6</v>
      </c>
      <c r="AA2793" s="5">
        <f t="shared" si="3"/>
        <v>17</v>
      </c>
      <c r="AB2793" s="5">
        <f t="shared" si="4"/>
        <v>0</v>
      </c>
      <c r="AC2793" s="5">
        <f t="shared" si="5"/>
        <v>0</v>
      </c>
      <c r="AD2793" s="5">
        <f t="shared" si="6"/>
        <v>0</v>
      </c>
    </row>
    <row r="2794" ht="15.75" customHeight="1">
      <c r="A2794" s="3" t="s">
        <v>30</v>
      </c>
      <c r="B2794" s="3" t="s">
        <v>31</v>
      </c>
      <c r="C2794" s="3" t="s">
        <v>23911</v>
      </c>
      <c r="D2794" s="3" t="s">
        <v>23912</v>
      </c>
      <c r="E2794" s="3" t="s">
        <v>23913</v>
      </c>
      <c r="F2794" s="3" t="s">
        <v>23843</v>
      </c>
      <c r="G2794" s="3" t="s">
        <v>38</v>
      </c>
      <c r="H2794" s="3" t="s">
        <v>38</v>
      </c>
      <c r="I2794" s="3" t="s">
        <v>78</v>
      </c>
      <c r="J2794" s="3" t="s">
        <v>118</v>
      </c>
      <c r="K2794" s="3" t="s">
        <v>23914</v>
      </c>
      <c r="L2794" s="3" t="s">
        <v>6176</v>
      </c>
      <c r="M2794" s="3" t="s">
        <v>38</v>
      </c>
      <c r="N2794" s="3" t="s">
        <v>8981</v>
      </c>
      <c r="O2794" s="3" t="s">
        <v>23307</v>
      </c>
      <c r="P2794" s="4">
        <v>0.0</v>
      </c>
      <c r="Q2794" s="3" t="s">
        <v>38</v>
      </c>
      <c r="R2794" s="4">
        <v>2.0</v>
      </c>
      <c r="S2794" s="3" t="s">
        <v>23915</v>
      </c>
      <c r="T2794" s="3" t="s">
        <v>23916</v>
      </c>
      <c r="U2794" s="4">
        <v>3.0</v>
      </c>
      <c r="V2794" s="3" t="s">
        <v>38</v>
      </c>
      <c r="W2794" s="3" t="s">
        <v>38</v>
      </c>
      <c r="X2794" s="3" t="s">
        <v>23917</v>
      </c>
      <c r="Y2794" s="5">
        <f t="shared" si="1"/>
        <v>2005</v>
      </c>
      <c r="Z2794" s="5">
        <f t="shared" si="2"/>
        <v>6</v>
      </c>
      <c r="AA2794" s="5">
        <f t="shared" si="3"/>
        <v>27</v>
      </c>
      <c r="AB2794" s="5">
        <f t="shared" si="4"/>
        <v>0</v>
      </c>
      <c r="AC2794" s="5">
        <f t="shared" si="5"/>
        <v>0</v>
      </c>
      <c r="AD2794" s="5">
        <f t="shared" si="6"/>
        <v>0</v>
      </c>
    </row>
    <row r="2795" ht="15.75" customHeight="1">
      <c r="A2795" s="3" t="s">
        <v>30</v>
      </c>
      <c r="B2795" s="3" t="s">
        <v>31</v>
      </c>
      <c r="C2795" s="3" t="s">
        <v>23918</v>
      </c>
      <c r="D2795" s="3" t="s">
        <v>23919</v>
      </c>
      <c r="E2795" s="3" t="s">
        <v>23920</v>
      </c>
      <c r="F2795" s="3" t="s">
        <v>23833</v>
      </c>
      <c r="G2795" s="3" t="s">
        <v>38</v>
      </c>
      <c r="H2795" s="3" t="s">
        <v>38</v>
      </c>
      <c r="I2795" s="3" t="s">
        <v>78</v>
      </c>
      <c r="J2795" s="3" t="s">
        <v>118</v>
      </c>
      <c r="K2795" s="3" t="s">
        <v>23921</v>
      </c>
      <c r="L2795" s="3" t="s">
        <v>23922</v>
      </c>
      <c r="M2795" s="3" t="s">
        <v>38</v>
      </c>
      <c r="N2795" s="3" t="s">
        <v>8981</v>
      </c>
      <c r="O2795" s="3" t="s">
        <v>23923</v>
      </c>
      <c r="P2795" s="4">
        <v>0.0</v>
      </c>
      <c r="Q2795" s="3" t="s">
        <v>38</v>
      </c>
      <c r="R2795" s="4">
        <v>0.0</v>
      </c>
      <c r="S2795" s="3" t="s">
        <v>38</v>
      </c>
      <c r="T2795" s="3" t="s">
        <v>23924</v>
      </c>
      <c r="U2795" s="4">
        <v>3.0</v>
      </c>
      <c r="V2795" s="3" t="s">
        <v>38</v>
      </c>
      <c r="W2795" s="3" t="s">
        <v>38</v>
      </c>
      <c r="X2795" s="3" t="s">
        <v>23925</v>
      </c>
      <c r="Y2795" s="5">
        <f t="shared" si="1"/>
        <v>2005</v>
      </c>
      <c r="Z2795" s="5">
        <f t="shared" si="2"/>
        <v>6</v>
      </c>
      <c r="AA2795" s="5">
        <f t="shared" si="3"/>
        <v>20</v>
      </c>
      <c r="AB2795" s="5">
        <f t="shared" si="4"/>
        <v>0</v>
      </c>
      <c r="AC2795" s="5">
        <f t="shared" si="5"/>
        <v>0</v>
      </c>
      <c r="AD2795" s="5">
        <f t="shared" si="6"/>
        <v>0</v>
      </c>
    </row>
    <row r="2796" ht="15.75" customHeight="1">
      <c r="A2796" s="3" t="s">
        <v>30</v>
      </c>
      <c r="B2796" s="3" t="s">
        <v>31</v>
      </c>
      <c r="C2796" s="3" t="s">
        <v>23926</v>
      </c>
      <c r="D2796" s="3" t="s">
        <v>23927</v>
      </c>
      <c r="E2796" s="3" t="s">
        <v>23928</v>
      </c>
      <c r="F2796" s="3" t="s">
        <v>23826</v>
      </c>
      <c r="G2796" s="3" t="s">
        <v>38</v>
      </c>
      <c r="H2796" s="3" t="s">
        <v>38</v>
      </c>
      <c r="I2796" s="3" t="s">
        <v>856</v>
      </c>
      <c r="J2796" s="3" t="s">
        <v>118</v>
      </c>
      <c r="K2796" s="3" t="s">
        <v>23929</v>
      </c>
      <c r="L2796" s="3" t="s">
        <v>23930</v>
      </c>
      <c r="M2796" s="3" t="s">
        <v>38</v>
      </c>
      <c r="N2796" s="3" t="s">
        <v>17659</v>
      </c>
      <c r="O2796" s="3" t="s">
        <v>23931</v>
      </c>
      <c r="P2796" s="4">
        <v>0.0</v>
      </c>
      <c r="Q2796" s="3" t="s">
        <v>38</v>
      </c>
      <c r="R2796" s="4">
        <v>0.0</v>
      </c>
      <c r="S2796" s="3" t="s">
        <v>38</v>
      </c>
      <c r="T2796" s="3" t="s">
        <v>23932</v>
      </c>
      <c r="U2796" s="4">
        <v>1.0</v>
      </c>
      <c r="V2796" s="3" t="s">
        <v>38</v>
      </c>
      <c r="W2796" s="3" t="s">
        <v>38</v>
      </c>
      <c r="X2796" s="3" t="s">
        <v>23933</v>
      </c>
      <c r="Y2796" s="5">
        <f t="shared" si="1"/>
        <v>2005</v>
      </c>
      <c r="Z2796" s="5">
        <f t="shared" si="2"/>
        <v>6</v>
      </c>
      <c r="AA2796" s="5">
        <f t="shared" si="3"/>
        <v>28</v>
      </c>
      <c r="AB2796" s="5">
        <f t="shared" si="4"/>
        <v>0</v>
      </c>
      <c r="AC2796" s="5">
        <f t="shared" si="5"/>
        <v>0</v>
      </c>
      <c r="AD2796" s="5">
        <f t="shared" si="6"/>
        <v>0</v>
      </c>
    </row>
    <row r="2797" ht="15.75" customHeight="1">
      <c r="A2797" s="3" t="s">
        <v>30</v>
      </c>
      <c r="B2797" s="3" t="s">
        <v>31</v>
      </c>
      <c r="C2797" s="3" t="s">
        <v>23934</v>
      </c>
      <c r="D2797" s="3" t="s">
        <v>23935</v>
      </c>
      <c r="E2797" s="3" t="s">
        <v>23936</v>
      </c>
      <c r="F2797" s="3" t="s">
        <v>23826</v>
      </c>
      <c r="G2797" s="3" t="s">
        <v>38</v>
      </c>
      <c r="H2797" s="3" t="s">
        <v>38</v>
      </c>
      <c r="I2797" s="3" t="s">
        <v>78</v>
      </c>
      <c r="J2797" s="3" t="s">
        <v>118</v>
      </c>
      <c r="K2797" s="3" t="s">
        <v>23937</v>
      </c>
      <c r="L2797" s="3" t="s">
        <v>23938</v>
      </c>
      <c r="M2797" s="3" t="s">
        <v>38</v>
      </c>
      <c r="N2797" s="3" t="s">
        <v>8981</v>
      </c>
      <c r="O2797" s="3" t="s">
        <v>23939</v>
      </c>
      <c r="P2797" s="4">
        <v>0.0</v>
      </c>
      <c r="Q2797" s="3" t="s">
        <v>38</v>
      </c>
      <c r="R2797" s="4">
        <v>0.0</v>
      </c>
      <c r="S2797" s="3" t="s">
        <v>38</v>
      </c>
      <c r="T2797" s="3" t="s">
        <v>23940</v>
      </c>
      <c r="U2797" s="4">
        <v>1.0</v>
      </c>
      <c r="V2797" s="3" t="s">
        <v>38</v>
      </c>
      <c r="W2797" s="3" t="s">
        <v>38</v>
      </c>
      <c r="X2797" s="3" t="s">
        <v>23941</v>
      </c>
      <c r="Y2797" s="5">
        <f t="shared" si="1"/>
        <v>2005</v>
      </c>
      <c r="Z2797" s="5">
        <f t="shared" si="2"/>
        <v>6</v>
      </c>
      <c r="AA2797" s="5">
        <f t="shared" si="3"/>
        <v>28</v>
      </c>
      <c r="AB2797" s="5">
        <f t="shared" si="4"/>
        <v>0</v>
      </c>
      <c r="AC2797" s="5">
        <f t="shared" si="5"/>
        <v>0</v>
      </c>
      <c r="AD2797" s="5">
        <f t="shared" si="6"/>
        <v>0</v>
      </c>
    </row>
    <row r="2798" ht="15.75" customHeight="1">
      <c r="A2798" s="3" t="s">
        <v>30</v>
      </c>
      <c r="B2798" s="3" t="s">
        <v>31</v>
      </c>
      <c r="C2798" s="3" t="s">
        <v>23942</v>
      </c>
      <c r="D2798" s="3" t="s">
        <v>23943</v>
      </c>
      <c r="E2798" s="3" t="s">
        <v>23944</v>
      </c>
      <c r="F2798" s="3" t="s">
        <v>23945</v>
      </c>
      <c r="G2798" s="3" t="s">
        <v>38</v>
      </c>
      <c r="H2798" s="3" t="s">
        <v>38</v>
      </c>
      <c r="I2798" s="3" t="s">
        <v>78</v>
      </c>
      <c r="J2798" s="3" t="s">
        <v>118</v>
      </c>
      <c r="K2798" s="3" t="s">
        <v>23946</v>
      </c>
      <c r="L2798" s="3" t="s">
        <v>23947</v>
      </c>
      <c r="M2798" s="3" t="s">
        <v>38</v>
      </c>
      <c r="N2798" s="3" t="s">
        <v>11431</v>
      </c>
      <c r="O2798" s="3" t="s">
        <v>23948</v>
      </c>
      <c r="P2798" s="4">
        <v>0.0</v>
      </c>
      <c r="Q2798" s="3" t="s">
        <v>38</v>
      </c>
      <c r="R2798" s="4">
        <v>0.0</v>
      </c>
      <c r="S2798" s="3" t="s">
        <v>38</v>
      </c>
      <c r="T2798" s="3" t="s">
        <v>23949</v>
      </c>
      <c r="U2798" s="4">
        <v>5.0</v>
      </c>
      <c r="V2798" s="3" t="s">
        <v>38</v>
      </c>
      <c r="W2798" s="3" t="s">
        <v>38</v>
      </c>
      <c r="X2798" s="3" t="s">
        <v>23950</v>
      </c>
      <c r="Y2798" s="5">
        <f t="shared" si="1"/>
        <v>2005</v>
      </c>
      <c r="Z2798" s="5">
        <f t="shared" si="2"/>
        <v>6</v>
      </c>
      <c r="AA2798" s="5">
        <f t="shared" si="3"/>
        <v>30</v>
      </c>
      <c r="AB2798" s="5">
        <f t="shared" si="4"/>
        <v>0</v>
      </c>
      <c r="AC2798" s="5">
        <f t="shared" si="5"/>
        <v>0</v>
      </c>
      <c r="AD2798" s="5">
        <f t="shared" si="6"/>
        <v>0</v>
      </c>
    </row>
    <row r="2799" ht="15.75" customHeight="1">
      <c r="A2799" s="3" t="s">
        <v>30</v>
      </c>
      <c r="B2799" s="3" t="s">
        <v>31</v>
      </c>
      <c r="C2799" s="3" t="s">
        <v>23951</v>
      </c>
      <c r="D2799" s="3" t="s">
        <v>23952</v>
      </c>
      <c r="E2799" s="3" t="s">
        <v>23953</v>
      </c>
      <c r="F2799" s="3" t="s">
        <v>23833</v>
      </c>
      <c r="G2799" s="3" t="s">
        <v>38</v>
      </c>
      <c r="H2799" s="3" t="s">
        <v>38</v>
      </c>
      <c r="I2799" s="3" t="s">
        <v>856</v>
      </c>
      <c r="J2799" s="3" t="s">
        <v>118</v>
      </c>
      <c r="K2799" s="3" t="s">
        <v>23954</v>
      </c>
      <c r="L2799" s="3" t="s">
        <v>23955</v>
      </c>
      <c r="M2799" s="3" t="s">
        <v>38</v>
      </c>
      <c r="N2799" s="3" t="s">
        <v>17659</v>
      </c>
      <c r="O2799" s="3" t="s">
        <v>13104</v>
      </c>
      <c r="P2799" s="4">
        <v>0.0</v>
      </c>
      <c r="Q2799" s="3" t="s">
        <v>38</v>
      </c>
      <c r="R2799" s="4">
        <v>0.0</v>
      </c>
      <c r="S2799" s="3" t="s">
        <v>38</v>
      </c>
      <c r="T2799" s="3" t="s">
        <v>23956</v>
      </c>
      <c r="U2799" s="4">
        <v>1.0</v>
      </c>
      <c r="V2799" s="3" t="s">
        <v>38</v>
      </c>
      <c r="W2799" s="3" t="s">
        <v>38</v>
      </c>
      <c r="X2799" s="3" t="s">
        <v>23957</v>
      </c>
      <c r="Y2799" s="5">
        <f t="shared" si="1"/>
        <v>2005</v>
      </c>
      <c r="Z2799" s="5">
        <f t="shared" si="2"/>
        <v>6</v>
      </c>
      <c r="AA2799" s="5">
        <f t="shared" si="3"/>
        <v>20</v>
      </c>
      <c r="AB2799" s="5">
        <f t="shared" si="4"/>
        <v>0</v>
      </c>
      <c r="AC2799" s="5">
        <f t="shared" si="5"/>
        <v>0</v>
      </c>
      <c r="AD2799" s="5">
        <f t="shared" si="6"/>
        <v>0</v>
      </c>
    </row>
    <row r="2800" ht="15.75" customHeight="1">
      <c r="A2800" s="3" t="s">
        <v>30</v>
      </c>
      <c r="B2800" s="3" t="s">
        <v>31</v>
      </c>
      <c r="C2800" s="3" t="s">
        <v>23958</v>
      </c>
      <c r="D2800" s="3" t="s">
        <v>23959</v>
      </c>
      <c r="E2800" s="3" t="s">
        <v>23960</v>
      </c>
      <c r="F2800" s="3" t="s">
        <v>23961</v>
      </c>
      <c r="G2800" s="3" t="s">
        <v>38</v>
      </c>
      <c r="H2800" s="3" t="s">
        <v>38</v>
      </c>
      <c r="I2800" s="3" t="s">
        <v>856</v>
      </c>
      <c r="J2800" s="3" t="s">
        <v>118</v>
      </c>
      <c r="K2800" s="3" t="s">
        <v>23962</v>
      </c>
      <c r="L2800" s="3" t="s">
        <v>23130</v>
      </c>
      <c r="M2800" s="3" t="s">
        <v>38</v>
      </c>
      <c r="N2800" s="3" t="s">
        <v>17659</v>
      </c>
      <c r="O2800" s="3" t="s">
        <v>13104</v>
      </c>
      <c r="P2800" s="4">
        <v>0.0</v>
      </c>
      <c r="Q2800" s="3" t="s">
        <v>38</v>
      </c>
      <c r="R2800" s="4">
        <v>1.0</v>
      </c>
      <c r="S2800" s="3" t="s">
        <v>23963</v>
      </c>
      <c r="T2800" s="3" t="s">
        <v>23964</v>
      </c>
      <c r="U2800" s="4">
        <v>5.0</v>
      </c>
      <c r="V2800" s="3" t="s">
        <v>38</v>
      </c>
      <c r="W2800" s="3" t="s">
        <v>38</v>
      </c>
      <c r="X2800" s="3" t="s">
        <v>23965</v>
      </c>
      <c r="Y2800" s="5">
        <f t="shared" si="1"/>
        <v>2005</v>
      </c>
      <c r="Z2800" s="5">
        <f t="shared" si="2"/>
        <v>12</v>
      </c>
      <c r="AA2800" s="5">
        <f t="shared" si="3"/>
        <v>20</v>
      </c>
      <c r="AB2800" s="5">
        <f t="shared" si="4"/>
        <v>0</v>
      </c>
      <c r="AC2800" s="5">
        <f t="shared" si="5"/>
        <v>0</v>
      </c>
      <c r="AD2800" s="5">
        <f t="shared" si="6"/>
        <v>0</v>
      </c>
    </row>
    <row r="2801" ht="15.75" customHeight="1">
      <c r="A2801" s="3" t="s">
        <v>30</v>
      </c>
      <c r="B2801" s="3" t="s">
        <v>31</v>
      </c>
      <c r="C2801" s="3" t="s">
        <v>23966</v>
      </c>
      <c r="D2801" s="3" t="s">
        <v>23967</v>
      </c>
      <c r="E2801" s="3" t="s">
        <v>23968</v>
      </c>
      <c r="F2801" s="3" t="s">
        <v>23833</v>
      </c>
      <c r="G2801" s="3" t="s">
        <v>38</v>
      </c>
      <c r="H2801" s="3" t="s">
        <v>38</v>
      </c>
      <c r="I2801" s="3" t="s">
        <v>856</v>
      </c>
      <c r="J2801" s="3" t="s">
        <v>118</v>
      </c>
      <c r="K2801" s="3" t="s">
        <v>23969</v>
      </c>
      <c r="L2801" s="3" t="s">
        <v>23970</v>
      </c>
      <c r="M2801" s="3" t="s">
        <v>38</v>
      </c>
      <c r="N2801" s="3" t="s">
        <v>17659</v>
      </c>
      <c r="O2801" s="3" t="s">
        <v>23971</v>
      </c>
      <c r="P2801" s="4">
        <v>0.0</v>
      </c>
      <c r="Q2801" s="3" t="s">
        <v>38</v>
      </c>
      <c r="R2801" s="4">
        <v>0.0</v>
      </c>
      <c r="S2801" s="3" t="s">
        <v>38</v>
      </c>
      <c r="T2801" s="3" t="s">
        <v>23972</v>
      </c>
      <c r="U2801" s="4">
        <v>2.0</v>
      </c>
      <c r="V2801" s="3" t="s">
        <v>38</v>
      </c>
      <c r="W2801" s="3" t="s">
        <v>38</v>
      </c>
      <c r="X2801" s="3" t="s">
        <v>23973</v>
      </c>
      <c r="Y2801" s="5">
        <f t="shared" si="1"/>
        <v>2005</v>
      </c>
      <c r="Z2801" s="5">
        <f t="shared" si="2"/>
        <v>6</v>
      </c>
      <c r="AA2801" s="5">
        <f t="shared" si="3"/>
        <v>20</v>
      </c>
      <c r="AB2801" s="5">
        <f t="shared" si="4"/>
        <v>0</v>
      </c>
      <c r="AC2801" s="5">
        <f t="shared" si="5"/>
        <v>0</v>
      </c>
      <c r="AD2801" s="5">
        <f t="shared" si="6"/>
        <v>0</v>
      </c>
    </row>
    <row r="2802" ht="15.75" customHeight="1">
      <c r="A2802" s="3" t="s">
        <v>30</v>
      </c>
      <c r="B2802" s="3" t="s">
        <v>31</v>
      </c>
      <c r="C2802" s="3" t="s">
        <v>23974</v>
      </c>
      <c r="D2802" s="3" t="s">
        <v>23975</v>
      </c>
      <c r="E2802" s="3" t="s">
        <v>23976</v>
      </c>
      <c r="F2802" s="3" t="s">
        <v>23898</v>
      </c>
      <c r="G2802" s="3" t="s">
        <v>38</v>
      </c>
      <c r="H2802" s="3" t="s">
        <v>38</v>
      </c>
      <c r="I2802" s="3" t="s">
        <v>78</v>
      </c>
      <c r="J2802" s="3" t="s">
        <v>118</v>
      </c>
      <c r="K2802" s="3" t="s">
        <v>23977</v>
      </c>
      <c r="L2802" s="3" t="s">
        <v>17486</v>
      </c>
      <c r="M2802" s="3" t="s">
        <v>38</v>
      </c>
      <c r="N2802" s="3" t="s">
        <v>8981</v>
      </c>
      <c r="O2802" s="3" t="s">
        <v>23705</v>
      </c>
      <c r="P2802" s="4">
        <v>0.0</v>
      </c>
      <c r="Q2802" s="3" t="s">
        <v>38</v>
      </c>
      <c r="R2802" s="4">
        <v>1.0</v>
      </c>
      <c r="S2802" s="3" t="s">
        <v>23978</v>
      </c>
      <c r="T2802" s="3" t="s">
        <v>23979</v>
      </c>
      <c r="U2802" s="4">
        <v>3.0</v>
      </c>
      <c r="V2802" s="3" t="s">
        <v>38</v>
      </c>
      <c r="W2802" s="3" t="s">
        <v>38</v>
      </c>
      <c r="X2802" s="3" t="s">
        <v>23980</v>
      </c>
      <c r="Y2802" s="5">
        <f t="shared" si="1"/>
        <v>2005</v>
      </c>
      <c r="Z2802" s="5">
        <f t="shared" si="2"/>
        <v>6</v>
      </c>
      <c r="AA2802" s="5">
        <f t="shared" si="3"/>
        <v>16</v>
      </c>
      <c r="AB2802" s="5">
        <f t="shared" si="4"/>
        <v>0</v>
      </c>
      <c r="AC2802" s="5">
        <f t="shared" si="5"/>
        <v>0</v>
      </c>
      <c r="AD2802" s="5">
        <f t="shared" si="6"/>
        <v>0</v>
      </c>
    </row>
    <row r="2803" ht="15.75" customHeight="1">
      <c r="A2803" s="3" t="s">
        <v>30</v>
      </c>
      <c r="B2803" s="3" t="s">
        <v>31</v>
      </c>
      <c r="C2803" s="3" t="s">
        <v>23981</v>
      </c>
      <c r="D2803" s="3" t="s">
        <v>23982</v>
      </c>
      <c r="E2803" s="3" t="s">
        <v>23983</v>
      </c>
      <c r="F2803" s="3" t="s">
        <v>23826</v>
      </c>
      <c r="G2803" s="3" t="s">
        <v>38</v>
      </c>
      <c r="H2803" s="3" t="s">
        <v>38</v>
      </c>
      <c r="I2803" s="3" t="s">
        <v>856</v>
      </c>
      <c r="J2803" s="3" t="s">
        <v>118</v>
      </c>
      <c r="K2803" s="3" t="s">
        <v>23827</v>
      </c>
      <c r="L2803" s="3" t="s">
        <v>23791</v>
      </c>
      <c r="M2803" s="3" t="s">
        <v>38</v>
      </c>
      <c r="N2803" s="3" t="s">
        <v>17659</v>
      </c>
      <c r="O2803" s="3" t="s">
        <v>23984</v>
      </c>
      <c r="P2803" s="4">
        <v>0.0</v>
      </c>
      <c r="Q2803" s="3" t="s">
        <v>38</v>
      </c>
      <c r="R2803" s="4">
        <v>0.0</v>
      </c>
      <c r="S2803" s="3" t="s">
        <v>38</v>
      </c>
      <c r="T2803" s="3" t="s">
        <v>23985</v>
      </c>
      <c r="U2803" s="4">
        <v>1.0</v>
      </c>
      <c r="V2803" s="3" t="s">
        <v>38</v>
      </c>
      <c r="W2803" s="3" t="s">
        <v>38</v>
      </c>
      <c r="X2803" s="3" t="s">
        <v>23986</v>
      </c>
      <c r="Y2803" s="5">
        <f t="shared" si="1"/>
        <v>2005</v>
      </c>
      <c r="Z2803" s="5">
        <f t="shared" si="2"/>
        <v>6</v>
      </c>
      <c r="AA2803" s="5">
        <f t="shared" si="3"/>
        <v>28</v>
      </c>
      <c r="AB2803" s="5">
        <f t="shared" si="4"/>
        <v>0</v>
      </c>
      <c r="AC2803" s="5">
        <f t="shared" si="5"/>
        <v>0</v>
      </c>
      <c r="AD2803" s="5">
        <f t="shared" si="6"/>
        <v>0</v>
      </c>
    </row>
    <row r="2804" ht="15.75" customHeight="1">
      <c r="A2804" s="3" t="s">
        <v>30</v>
      </c>
      <c r="B2804" s="3" t="s">
        <v>31</v>
      </c>
      <c r="C2804" s="3" t="s">
        <v>23987</v>
      </c>
      <c r="D2804" s="3" t="s">
        <v>23988</v>
      </c>
      <c r="E2804" s="3" t="s">
        <v>23989</v>
      </c>
      <c r="F2804" s="3" t="s">
        <v>23990</v>
      </c>
      <c r="G2804" s="3" t="s">
        <v>38</v>
      </c>
      <c r="H2804" s="3" t="s">
        <v>38</v>
      </c>
      <c r="I2804" s="3" t="s">
        <v>78</v>
      </c>
      <c r="J2804" s="3" t="s">
        <v>118</v>
      </c>
      <c r="K2804" s="3" t="s">
        <v>23991</v>
      </c>
      <c r="L2804" s="3" t="s">
        <v>23992</v>
      </c>
      <c r="M2804" s="3" t="s">
        <v>38</v>
      </c>
      <c r="N2804" s="3" t="s">
        <v>8981</v>
      </c>
      <c r="O2804" s="3" t="s">
        <v>23993</v>
      </c>
      <c r="P2804" s="4">
        <v>0.0</v>
      </c>
      <c r="Q2804" s="3" t="s">
        <v>38</v>
      </c>
      <c r="R2804" s="4">
        <v>0.0</v>
      </c>
      <c r="S2804" s="3" t="s">
        <v>38</v>
      </c>
      <c r="T2804" s="3" t="s">
        <v>23994</v>
      </c>
      <c r="U2804" s="4">
        <v>2.0</v>
      </c>
      <c r="V2804" s="3" t="s">
        <v>38</v>
      </c>
      <c r="W2804" s="3" t="s">
        <v>38</v>
      </c>
      <c r="X2804" s="3" t="s">
        <v>23995</v>
      </c>
      <c r="Y2804" s="5">
        <f t="shared" si="1"/>
        <v>2005</v>
      </c>
      <c r="Z2804" s="5">
        <f t="shared" si="2"/>
        <v>6</v>
      </c>
      <c r="AA2804" s="5">
        <f t="shared" si="3"/>
        <v>22</v>
      </c>
      <c r="AB2804" s="5">
        <f t="shared" si="4"/>
        <v>0</v>
      </c>
      <c r="AC2804" s="5">
        <f t="shared" si="5"/>
        <v>0</v>
      </c>
      <c r="AD2804" s="5">
        <f t="shared" si="6"/>
        <v>0</v>
      </c>
    </row>
    <row r="2805" ht="15.75" customHeight="1">
      <c r="A2805" s="3" t="s">
        <v>30</v>
      </c>
      <c r="B2805" s="3" t="s">
        <v>31</v>
      </c>
      <c r="C2805" s="3" t="s">
        <v>4433</v>
      </c>
      <c r="D2805" s="3" t="s">
        <v>23996</v>
      </c>
      <c r="E2805" s="3" t="s">
        <v>23997</v>
      </c>
      <c r="F2805" s="3" t="s">
        <v>23833</v>
      </c>
      <c r="G2805" s="3" t="s">
        <v>38</v>
      </c>
      <c r="H2805" s="3" t="s">
        <v>38</v>
      </c>
      <c r="I2805" s="3" t="s">
        <v>78</v>
      </c>
      <c r="J2805" s="3" t="s">
        <v>118</v>
      </c>
      <c r="K2805" s="3" t="s">
        <v>23998</v>
      </c>
      <c r="L2805" s="3" t="s">
        <v>23999</v>
      </c>
      <c r="M2805" s="3" t="s">
        <v>38</v>
      </c>
      <c r="N2805" s="3" t="s">
        <v>11431</v>
      </c>
      <c r="O2805" s="3" t="s">
        <v>24000</v>
      </c>
      <c r="P2805" s="4">
        <v>0.0</v>
      </c>
      <c r="Q2805" s="3" t="s">
        <v>38</v>
      </c>
      <c r="R2805" s="4">
        <v>1.0</v>
      </c>
      <c r="S2805" s="3" t="s">
        <v>24001</v>
      </c>
      <c r="T2805" s="3" t="s">
        <v>24002</v>
      </c>
      <c r="U2805" s="4">
        <v>3.0</v>
      </c>
      <c r="V2805" s="3" t="s">
        <v>38</v>
      </c>
      <c r="W2805" s="3" t="s">
        <v>38</v>
      </c>
      <c r="X2805" s="3" t="s">
        <v>24003</v>
      </c>
      <c r="Y2805" s="5">
        <f t="shared" si="1"/>
        <v>2005</v>
      </c>
      <c r="Z2805" s="5">
        <f t="shared" si="2"/>
        <v>6</v>
      </c>
      <c r="AA2805" s="5">
        <f t="shared" si="3"/>
        <v>20</v>
      </c>
      <c r="AB2805" s="5">
        <f t="shared" si="4"/>
        <v>0</v>
      </c>
      <c r="AC2805" s="5">
        <f t="shared" si="5"/>
        <v>0</v>
      </c>
      <c r="AD2805" s="5">
        <f t="shared" si="6"/>
        <v>0</v>
      </c>
    </row>
    <row r="2806" ht="15.75" customHeight="1">
      <c r="A2806" s="3" t="s">
        <v>30</v>
      </c>
      <c r="B2806" s="3" t="s">
        <v>47</v>
      </c>
      <c r="C2806" s="3" t="s">
        <v>24004</v>
      </c>
      <c r="D2806" s="3" t="s">
        <v>24005</v>
      </c>
      <c r="E2806" s="3" t="s">
        <v>24006</v>
      </c>
      <c r="F2806" s="3" t="s">
        <v>24007</v>
      </c>
      <c r="G2806" s="3" t="s">
        <v>24008</v>
      </c>
      <c r="H2806" s="3" t="s">
        <v>21402</v>
      </c>
      <c r="I2806" s="3" t="s">
        <v>78</v>
      </c>
      <c r="J2806" s="3" t="s">
        <v>118</v>
      </c>
      <c r="K2806" s="3" t="s">
        <v>22910</v>
      </c>
      <c r="L2806" s="3" t="s">
        <v>22911</v>
      </c>
      <c r="M2806" s="3" t="s">
        <v>38</v>
      </c>
      <c r="N2806" s="3" t="s">
        <v>11431</v>
      </c>
      <c r="O2806" s="3" t="s">
        <v>8524</v>
      </c>
      <c r="P2806" s="4">
        <v>0.0</v>
      </c>
      <c r="Q2806" s="3" t="s">
        <v>38</v>
      </c>
      <c r="R2806" s="4">
        <v>1.0</v>
      </c>
      <c r="S2806" s="3" t="s">
        <v>24009</v>
      </c>
      <c r="T2806" s="3" t="s">
        <v>24010</v>
      </c>
      <c r="U2806" s="4">
        <v>3.0</v>
      </c>
      <c r="V2806" s="3" t="s">
        <v>38</v>
      </c>
      <c r="W2806" s="3" t="s">
        <v>38</v>
      </c>
      <c r="X2806" s="3" t="s">
        <v>24011</v>
      </c>
      <c r="Y2806" s="5">
        <f t="shared" si="1"/>
        <v>2006</v>
      </c>
      <c r="Z2806" s="5">
        <f t="shared" si="2"/>
        <v>5</v>
      </c>
      <c r="AA2806" s="5">
        <f t="shared" si="3"/>
        <v>5</v>
      </c>
      <c r="AB2806" s="5">
        <f t="shared" si="4"/>
        <v>2006</v>
      </c>
      <c r="AC2806" s="5">
        <f t="shared" si="5"/>
        <v>12</v>
      </c>
      <c r="AD2806" s="5">
        <f t="shared" si="6"/>
        <v>21</v>
      </c>
    </row>
    <row r="2807" ht="15.75" customHeight="1">
      <c r="A2807" s="3" t="s">
        <v>30</v>
      </c>
      <c r="B2807" s="3" t="s">
        <v>47</v>
      </c>
      <c r="C2807" s="3" t="s">
        <v>24012</v>
      </c>
      <c r="D2807" s="3" t="s">
        <v>24013</v>
      </c>
      <c r="E2807" s="3" t="s">
        <v>24014</v>
      </c>
      <c r="F2807" s="3" t="s">
        <v>24015</v>
      </c>
      <c r="G2807" s="3" t="s">
        <v>24016</v>
      </c>
      <c r="H2807" s="3" t="s">
        <v>21402</v>
      </c>
      <c r="I2807" s="3" t="s">
        <v>172</v>
      </c>
      <c r="J2807" s="3" t="s">
        <v>173</v>
      </c>
      <c r="K2807" s="3" t="s">
        <v>23406</v>
      </c>
      <c r="L2807" s="3" t="s">
        <v>19885</v>
      </c>
      <c r="M2807" s="3" t="s">
        <v>121</v>
      </c>
      <c r="N2807" s="3" t="s">
        <v>38</v>
      </c>
      <c r="O2807" s="3" t="s">
        <v>70</v>
      </c>
      <c r="P2807" s="4">
        <v>0.0</v>
      </c>
      <c r="Q2807" s="3" t="s">
        <v>38</v>
      </c>
      <c r="R2807" s="4">
        <v>0.0</v>
      </c>
      <c r="S2807" s="3" t="s">
        <v>38</v>
      </c>
      <c r="T2807" s="3" t="s">
        <v>24017</v>
      </c>
      <c r="U2807" s="4">
        <v>1.0</v>
      </c>
      <c r="V2807" s="3" t="s">
        <v>38</v>
      </c>
      <c r="W2807" s="3" t="s">
        <v>38</v>
      </c>
      <c r="X2807" s="3" t="s">
        <v>24018</v>
      </c>
      <c r="Y2807" s="5">
        <f t="shared" si="1"/>
        <v>2006</v>
      </c>
      <c r="Z2807" s="5">
        <f t="shared" si="2"/>
        <v>5</v>
      </c>
      <c r="AA2807" s="5">
        <f t="shared" si="3"/>
        <v>2</v>
      </c>
      <c r="AB2807" s="5">
        <f t="shared" si="4"/>
        <v>2006</v>
      </c>
      <c r="AC2807" s="5">
        <f t="shared" si="5"/>
        <v>12</v>
      </c>
      <c r="AD2807" s="5">
        <f t="shared" si="6"/>
        <v>21</v>
      </c>
    </row>
    <row r="2808" ht="15.75" customHeight="1">
      <c r="A2808" s="3" t="s">
        <v>30</v>
      </c>
      <c r="B2808" s="3" t="s">
        <v>47</v>
      </c>
      <c r="C2808" s="3" t="s">
        <v>24019</v>
      </c>
      <c r="D2808" s="3" t="s">
        <v>24020</v>
      </c>
      <c r="E2808" s="3" t="s">
        <v>24021</v>
      </c>
      <c r="F2808" s="3" t="s">
        <v>24022</v>
      </c>
      <c r="G2808" s="3" t="s">
        <v>24023</v>
      </c>
      <c r="H2808" s="3" t="s">
        <v>21402</v>
      </c>
      <c r="I2808" s="3" t="s">
        <v>172</v>
      </c>
      <c r="J2808" s="3" t="s">
        <v>173</v>
      </c>
      <c r="K2808" s="3" t="s">
        <v>23406</v>
      </c>
      <c r="L2808" s="3" t="s">
        <v>19885</v>
      </c>
      <c r="M2808" s="3" t="s">
        <v>121</v>
      </c>
      <c r="N2808" s="3" t="s">
        <v>38</v>
      </c>
      <c r="O2808" s="3" t="s">
        <v>2675</v>
      </c>
      <c r="P2808" s="4">
        <v>0.0</v>
      </c>
      <c r="Q2808" s="3" t="s">
        <v>38</v>
      </c>
      <c r="R2808" s="4">
        <v>0.0</v>
      </c>
      <c r="S2808" s="3" t="s">
        <v>38</v>
      </c>
      <c r="T2808" s="3" t="s">
        <v>24024</v>
      </c>
      <c r="U2808" s="4">
        <v>1.0</v>
      </c>
      <c r="V2808" s="3" t="s">
        <v>38</v>
      </c>
      <c r="W2808" s="3" t="s">
        <v>38</v>
      </c>
      <c r="X2808" s="3" t="s">
        <v>24025</v>
      </c>
      <c r="Y2808" s="5">
        <f t="shared" si="1"/>
        <v>2006</v>
      </c>
      <c r="Z2808" s="5">
        <f t="shared" si="2"/>
        <v>7</v>
      </c>
      <c r="AA2808" s="5">
        <f t="shared" si="3"/>
        <v>7</v>
      </c>
      <c r="AB2808" s="5">
        <f t="shared" si="4"/>
        <v>2006</v>
      </c>
      <c r="AC2808" s="5">
        <f t="shared" si="5"/>
        <v>12</v>
      </c>
      <c r="AD2808" s="5">
        <f t="shared" si="6"/>
        <v>21</v>
      </c>
    </row>
    <row r="2809" ht="15.75" customHeight="1">
      <c r="A2809" s="3" t="s">
        <v>30</v>
      </c>
      <c r="B2809" s="3" t="s">
        <v>47</v>
      </c>
      <c r="C2809" s="3" t="s">
        <v>24026</v>
      </c>
      <c r="D2809" s="3" t="s">
        <v>24027</v>
      </c>
      <c r="E2809" s="3" t="s">
        <v>24028</v>
      </c>
      <c r="F2809" s="3" t="s">
        <v>24015</v>
      </c>
      <c r="G2809" s="3" t="s">
        <v>24029</v>
      </c>
      <c r="H2809" s="3" t="s">
        <v>21402</v>
      </c>
      <c r="I2809" s="3" t="s">
        <v>172</v>
      </c>
      <c r="J2809" s="3" t="s">
        <v>173</v>
      </c>
      <c r="K2809" s="3" t="s">
        <v>23406</v>
      </c>
      <c r="L2809" s="3" t="s">
        <v>19885</v>
      </c>
      <c r="M2809" s="3" t="s">
        <v>121</v>
      </c>
      <c r="N2809" s="3" t="s">
        <v>38</v>
      </c>
      <c r="O2809" s="3" t="s">
        <v>10058</v>
      </c>
      <c r="P2809" s="4">
        <v>0.0</v>
      </c>
      <c r="Q2809" s="3" t="s">
        <v>38</v>
      </c>
      <c r="R2809" s="4">
        <v>0.0</v>
      </c>
      <c r="S2809" s="3" t="s">
        <v>38</v>
      </c>
      <c r="T2809" s="3" t="s">
        <v>24030</v>
      </c>
      <c r="U2809" s="4">
        <v>1.0</v>
      </c>
      <c r="V2809" s="3" t="s">
        <v>38</v>
      </c>
      <c r="W2809" s="3" t="s">
        <v>38</v>
      </c>
      <c r="X2809" s="3" t="s">
        <v>24031</v>
      </c>
      <c r="Y2809" s="5">
        <f t="shared" si="1"/>
        <v>2006</v>
      </c>
      <c r="Z2809" s="5">
        <f t="shared" si="2"/>
        <v>5</v>
      </c>
      <c r="AA2809" s="5">
        <f t="shared" si="3"/>
        <v>2</v>
      </c>
      <c r="AB2809" s="5">
        <f t="shared" si="4"/>
        <v>2006</v>
      </c>
      <c r="AC2809" s="5">
        <f t="shared" si="5"/>
        <v>12</v>
      </c>
      <c r="AD2809" s="5">
        <f t="shared" si="6"/>
        <v>21</v>
      </c>
    </row>
    <row r="2810" ht="15.75" customHeight="1">
      <c r="A2810" s="3" t="s">
        <v>30</v>
      </c>
      <c r="B2810" s="3" t="s">
        <v>47</v>
      </c>
      <c r="C2810" s="3" t="s">
        <v>24032</v>
      </c>
      <c r="D2810" s="3" t="s">
        <v>24033</v>
      </c>
      <c r="E2810" s="3" t="s">
        <v>24034</v>
      </c>
      <c r="F2810" s="3" t="s">
        <v>24022</v>
      </c>
      <c r="G2810" s="3" t="s">
        <v>24035</v>
      </c>
      <c r="H2810" s="3" t="s">
        <v>21402</v>
      </c>
      <c r="I2810" s="3" t="s">
        <v>172</v>
      </c>
      <c r="J2810" s="3" t="s">
        <v>173</v>
      </c>
      <c r="K2810" s="3" t="s">
        <v>22220</v>
      </c>
      <c r="L2810" s="3" t="s">
        <v>21178</v>
      </c>
      <c r="M2810" s="3" t="s">
        <v>121</v>
      </c>
      <c r="N2810" s="3" t="s">
        <v>38</v>
      </c>
      <c r="O2810" s="3" t="s">
        <v>228</v>
      </c>
      <c r="P2810" s="4">
        <v>0.0</v>
      </c>
      <c r="Q2810" s="3" t="s">
        <v>38</v>
      </c>
      <c r="R2810" s="4">
        <v>0.0</v>
      </c>
      <c r="S2810" s="3" t="s">
        <v>38</v>
      </c>
      <c r="T2810" s="3" t="s">
        <v>24036</v>
      </c>
      <c r="U2810" s="4">
        <v>1.0</v>
      </c>
      <c r="V2810" s="3" t="s">
        <v>38</v>
      </c>
      <c r="W2810" s="3" t="s">
        <v>38</v>
      </c>
      <c r="X2810" s="3" t="s">
        <v>24037</v>
      </c>
      <c r="Y2810" s="5">
        <f t="shared" si="1"/>
        <v>2006</v>
      </c>
      <c r="Z2810" s="5">
        <f t="shared" si="2"/>
        <v>7</v>
      </c>
      <c r="AA2810" s="5">
        <f t="shared" si="3"/>
        <v>7</v>
      </c>
      <c r="AB2810" s="5">
        <f t="shared" si="4"/>
        <v>2006</v>
      </c>
      <c r="AC2810" s="5">
        <f t="shared" si="5"/>
        <v>12</v>
      </c>
      <c r="AD2810" s="5">
        <f t="shared" si="6"/>
        <v>21</v>
      </c>
    </row>
    <row r="2811" ht="15.75" customHeight="1">
      <c r="A2811" s="3" t="s">
        <v>30</v>
      </c>
      <c r="B2811" s="3" t="s">
        <v>31</v>
      </c>
      <c r="C2811" s="3" t="s">
        <v>24038</v>
      </c>
      <c r="D2811" s="3" t="s">
        <v>24039</v>
      </c>
      <c r="E2811" s="3" t="s">
        <v>24040</v>
      </c>
      <c r="F2811" s="3" t="s">
        <v>24041</v>
      </c>
      <c r="G2811" s="3" t="s">
        <v>38</v>
      </c>
      <c r="H2811" s="3" t="s">
        <v>38</v>
      </c>
      <c r="I2811" s="3" t="s">
        <v>373</v>
      </c>
      <c r="J2811" s="3" t="s">
        <v>1435</v>
      </c>
      <c r="K2811" s="3" t="s">
        <v>24042</v>
      </c>
      <c r="L2811" s="3" t="s">
        <v>14254</v>
      </c>
      <c r="M2811" s="3" t="s">
        <v>38</v>
      </c>
      <c r="N2811" s="3" t="s">
        <v>22565</v>
      </c>
      <c r="O2811" s="3" t="s">
        <v>5942</v>
      </c>
      <c r="P2811" s="4">
        <v>3.0</v>
      </c>
      <c r="Q2811" s="3" t="s">
        <v>24043</v>
      </c>
      <c r="R2811" s="4">
        <v>1.0</v>
      </c>
      <c r="S2811" s="3" t="s">
        <v>24044</v>
      </c>
      <c r="T2811" s="3" t="s">
        <v>24045</v>
      </c>
      <c r="U2811" s="4">
        <v>1.0</v>
      </c>
      <c r="V2811" s="3" t="s">
        <v>38</v>
      </c>
      <c r="W2811" s="3" t="s">
        <v>38</v>
      </c>
      <c r="X2811" s="3" t="s">
        <v>24046</v>
      </c>
      <c r="Y2811" s="5">
        <f t="shared" si="1"/>
        <v>2005</v>
      </c>
      <c r="Z2811" s="5">
        <f t="shared" si="2"/>
        <v>6</v>
      </c>
      <c r="AA2811" s="5">
        <f t="shared" si="3"/>
        <v>6</v>
      </c>
      <c r="AB2811" s="5">
        <f t="shared" si="4"/>
        <v>0</v>
      </c>
      <c r="AC2811" s="5">
        <f t="shared" si="5"/>
        <v>0</v>
      </c>
      <c r="AD2811" s="5">
        <f t="shared" si="6"/>
        <v>0</v>
      </c>
    </row>
    <row r="2812" ht="15.75" customHeight="1">
      <c r="A2812" s="3" t="s">
        <v>30</v>
      </c>
      <c r="B2812" s="3" t="s">
        <v>31</v>
      </c>
      <c r="C2812" s="3" t="s">
        <v>24047</v>
      </c>
      <c r="D2812" s="3" t="s">
        <v>24048</v>
      </c>
      <c r="E2812" s="3" t="s">
        <v>24049</v>
      </c>
      <c r="F2812" s="3" t="s">
        <v>24050</v>
      </c>
      <c r="G2812" s="3" t="s">
        <v>38</v>
      </c>
      <c r="H2812" s="3" t="s">
        <v>38</v>
      </c>
      <c r="I2812" s="3" t="s">
        <v>78</v>
      </c>
      <c r="J2812" s="3" t="s">
        <v>118</v>
      </c>
      <c r="K2812" s="3" t="s">
        <v>24051</v>
      </c>
      <c r="L2812" s="3" t="s">
        <v>23769</v>
      </c>
      <c r="M2812" s="3" t="s">
        <v>38</v>
      </c>
      <c r="N2812" s="3" t="s">
        <v>11431</v>
      </c>
      <c r="O2812" s="3" t="s">
        <v>12227</v>
      </c>
      <c r="P2812" s="4">
        <v>0.0</v>
      </c>
      <c r="Q2812" s="3" t="s">
        <v>38</v>
      </c>
      <c r="R2812" s="4">
        <v>1.0</v>
      </c>
      <c r="S2812" s="3" t="s">
        <v>24052</v>
      </c>
      <c r="T2812" s="3" t="s">
        <v>24053</v>
      </c>
      <c r="U2812" s="4">
        <v>1.0</v>
      </c>
      <c r="V2812" s="3" t="s">
        <v>38</v>
      </c>
      <c r="W2812" s="3" t="s">
        <v>38</v>
      </c>
      <c r="X2812" s="3" t="s">
        <v>24054</v>
      </c>
      <c r="Y2812" s="5">
        <f t="shared" si="1"/>
        <v>2005</v>
      </c>
      <c r="Z2812" s="5">
        <f t="shared" si="2"/>
        <v>6</v>
      </c>
      <c r="AA2812" s="5">
        <f t="shared" si="3"/>
        <v>3</v>
      </c>
      <c r="AB2812" s="5">
        <f t="shared" si="4"/>
        <v>0</v>
      </c>
      <c r="AC2812" s="5">
        <f t="shared" si="5"/>
        <v>0</v>
      </c>
      <c r="AD2812" s="5">
        <f t="shared" si="6"/>
        <v>0</v>
      </c>
    </row>
    <row r="2813" ht="15.75" customHeight="1">
      <c r="A2813" s="3" t="s">
        <v>30</v>
      </c>
      <c r="B2813" s="3" t="s">
        <v>31</v>
      </c>
      <c r="C2813" s="3" t="s">
        <v>24055</v>
      </c>
      <c r="D2813" s="3" t="s">
        <v>24056</v>
      </c>
      <c r="E2813" s="3" t="s">
        <v>24057</v>
      </c>
      <c r="F2813" s="3" t="s">
        <v>23711</v>
      </c>
      <c r="G2813" s="3" t="s">
        <v>24058</v>
      </c>
      <c r="H2813" s="3" t="s">
        <v>24059</v>
      </c>
      <c r="I2813" s="3" t="s">
        <v>78</v>
      </c>
      <c r="J2813" s="3" t="s">
        <v>118</v>
      </c>
      <c r="K2813" s="3" t="s">
        <v>23713</v>
      </c>
      <c r="L2813" s="3" t="s">
        <v>38</v>
      </c>
      <c r="M2813" s="3" t="s">
        <v>38</v>
      </c>
      <c r="N2813" s="3" t="s">
        <v>22556</v>
      </c>
      <c r="O2813" s="3" t="s">
        <v>4606</v>
      </c>
      <c r="P2813" s="4">
        <v>0.0</v>
      </c>
      <c r="Q2813" s="3" t="s">
        <v>38</v>
      </c>
      <c r="R2813" s="4">
        <v>0.0</v>
      </c>
      <c r="S2813" s="3" t="s">
        <v>38</v>
      </c>
      <c r="T2813" s="3" t="s">
        <v>24060</v>
      </c>
      <c r="U2813" s="4">
        <v>1.0</v>
      </c>
      <c r="V2813" s="3" t="s">
        <v>38</v>
      </c>
      <c r="W2813" s="3" t="s">
        <v>38</v>
      </c>
      <c r="X2813" s="3" t="s">
        <v>24061</v>
      </c>
      <c r="Y2813" s="5">
        <f t="shared" si="1"/>
        <v>2006</v>
      </c>
      <c r="Z2813" s="5">
        <f t="shared" si="2"/>
        <v>1</v>
      </c>
      <c r="AA2813" s="5">
        <f t="shared" si="3"/>
        <v>3</v>
      </c>
      <c r="AB2813" s="5">
        <f t="shared" si="4"/>
        <v>2006</v>
      </c>
      <c r="AC2813" s="5">
        <f t="shared" si="5"/>
        <v>12</v>
      </c>
      <c r="AD2813" s="5">
        <f t="shared" si="6"/>
        <v>11</v>
      </c>
    </row>
    <row r="2814" ht="15.75" customHeight="1">
      <c r="A2814" s="3" t="s">
        <v>30</v>
      </c>
      <c r="B2814" s="3" t="s">
        <v>47</v>
      </c>
      <c r="C2814" s="3" t="s">
        <v>24062</v>
      </c>
      <c r="D2814" s="3" t="s">
        <v>24063</v>
      </c>
      <c r="E2814" s="3" t="s">
        <v>24064</v>
      </c>
      <c r="F2814" s="3" t="s">
        <v>24065</v>
      </c>
      <c r="G2814" s="3" t="s">
        <v>24066</v>
      </c>
      <c r="H2814" s="3" t="s">
        <v>24067</v>
      </c>
      <c r="I2814" s="3" t="s">
        <v>23155</v>
      </c>
      <c r="J2814" s="3" t="s">
        <v>23156</v>
      </c>
      <c r="K2814" s="3" t="s">
        <v>24068</v>
      </c>
      <c r="L2814" s="3" t="s">
        <v>24069</v>
      </c>
      <c r="M2814" s="3" t="s">
        <v>30</v>
      </c>
      <c r="N2814" s="3" t="s">
        <v>19331</v>
      </c>
      <c r="O2814" s="3" t="s">
        <v>24070</v>
      </c>
      <c r="P2814" s="4">
        <v>0.0</v>
      </c>
      <c r="Q2814" s="3" t="s">
        <v>38</v>
      </c>
      <c r="R2814" s="4">
        <v>0.0</v>
      </c>
      <c r="S2814" s="3" t="s">
        <v>38</v>
      </c>
      <c r="T2814" s="3" t="s">
        <v>24071</v>
      </c>
      <c r="U2814" s="4">
        <v>1.0</v>
      </c>
      <c r="V2814" s="3" t="s">
        <v>38</v>
      </c>
      <c r="W2814" s="3" t="s">
        <v>38</v>
      </c>
      <c r="X2814" s="3" t="s">
        <v>24072</v>
      </c>
      <c r="Y2814" s="5">
        <f t="shared" si="1"/>
        <v>2006</v>
      </c>
      <c r="Z2814" s="5">
        <f t="shared" si="2"/>
        <v>6</v>
      </c>
      <c r="AA2814" s="5">
        <f t="shared" si="3"/>
        <v>2</v>
      </c>
      <c r="AB2814" s="5">
        <f t="shared" si="4"/>
        <v>2006</v>
      </c>
      <c r="AC2814" s="5">
        <f t="shared" si="5"/>
        <v>12</v>
      </c>
      <c r="AD2814" s="5">
        <f t="shared" si="6"/>
        <v>1</v>
      </c>
    </row>
    <row r="2815" ht="15.75" customHeight="1">
      <c r="A2815" s="3" t="s">
        <v>30</v>
      </c>
      <c r="B2815" s="3" t="s">
        <v>47</v>
      </c>
      <c r="C2815" s="3" t="s">
        <v>24073</v>
      </c>
      <c r="D2815" s="3" t="s">
        <v>24074</v>
      </c>
      <c r="E2815" s="3" t="s">
        <v>24075</v>
      </c>
      <c r="F2815" s="3" t="s">
        <v>22271</v>
      </c>
      <c r="G2815" s="3" t="s">
        <v>24076</v>
      </c>
      <c r="H2815" s="3" t="s">
        <v>24067</v>
      </c>
      <c r="I2815" s="3" t="s">
        <v>147</v>
      </c>
      <c r="J2815" s="3" t="s">
        <v>148</v>
      </c>
      <c r="K2815" s="3" t="s">
        <v>21993</v>
      </c>
      <c r="L2815" s="3" t="s">
        <v>14071</v>
      </c>
      <c r="M2815" s="3" t="s">
        <v>30</v>
      </c>
      <c r="N2815" s="3" t="s">
        <v>151</v>
      </c>
      <c r="O2815" s="3" t="s">
        <v>24077</v>
      </c>
      <c r="P2815" s="4">
        <v>0.0</v>
      </c>
      <c r="Q2815" s="3" t="s">
        <v>38</v>
      </c>
      <c r="R2815" s="4">
        <v>0.0</v>
      </c>
      <c r="S2815" s="3" t="s">
        <v>38</v>
      </c>
      <c r="T2815" s="3" t="s">
        <v>24078</v>
      </c>
      <c r="U2815" s="4">
        <v>1.0</v>
      </c>
      <c r="V2815" s="3" t="s">
        <v>38</v>
      </c>
      <c r="W2815" s="3" t="s">
        <v>38</v>
      </c>
      <c r="X2815" s="3" t="s">
        <v>24079</v>
      </c>
      <c r="Y2815" s="5">
        <f t="shared" si="1"/>
        <v>2006</v>
      </c>
      <c r="Z2815" s="5">
        <f t="shared" si="2"/>
        <v>5</v>
      </c>
      <c r="AA2815" s="5">
        <f t="shared" si="3"/>
        <v>18</v>
      </c>
      <c r="AB2815" s="5">
        <f t="shared" si="4"/>
        <v>2006</v>
      </c>
      <c r="AC2815" s="5">
        <f t="shared" si="5"/>
        <v>12</v>
      </c>
      <c r="AD2815" s="5">
        <f t="shared" si="6"/>
        <v>1</v>
      </c>
    </row>
    <row r="2816" ht="15.75" customHeight="1">
      <c r="A2816" s="3" t="s">
        <v>30</v>
      </c>
      <c r="B2816" s="3" t="s">
        <v>47</v>
      </c>
      <c r="C2816" s="3" t="s">
        <v>24080</v>
      </c>
      <c r="D2816" s="3" t="s">
        <v>24081</v>
      </c>
      <c r="E2816" s="3" t="s">
        <v>24082</v>
      </c>
      <c r="F2816" s="3" t="s">
        <v>24083</v>
      </c>
      <c r="G2816" s="3" t="s">
        <v>24084</v>
      </c>
      <c r="H2816" s="3" t="s">
        <v>24067</v>
      </c>
      <c r="I2816" s="3" t="s">
        <v>172</v>
      </c>
      <c r="J2816" s="3" t="s">
        <v>173</v>
      </c>
      <c r="K2816" s="3" t="s">
        <v>22220</v>
      </c>
      <c r="L2816" s="3" t="s">
        <v>21178</v>
      </c>
      <c r="M2816" s="3" t="s">
        <v>121</v>
      </c>
      <c r="N2816" s="3" t="s">
        <v>38</v>
      </c>
      <c r="O2816" s="3" t="s">
        <v>24085</v>
      </c>
      <c r="P2816" s="4">
        <v>0.0</v>
      </c>
      <c r="Q2816" s="3" t="s">
        <v>38</v>
      </c>
      <c r="R2816" s="4">
        <v>0.0</v>
      </c>
      <c r="S2816" s="3" t="s">
        <v>38</v>
      </c>
      <c r="T2816" s="3" t="s">
        <v>24086</v>
      </c>
      <c r="U2816" s="4">
        <v>1.0</v>
      </c>
      <c r="V2816" s="3" t="s">
        <v>38</v>
      </c>
      <c r="W2816" s="3" t="s">
        <v>38</v>
      </c>
      <c r="X2816" s="3" t="s">
        <v>24087</v>
      </c>
      <c r="Y2816" s="5">
        <f t="shared" si="1"/>
        <v>2006</v>
      </c>
      <c r="Z2816" s="5">
        <f t="shared" si="2"/>
        <v>6</v>
      </c>
      <c r="AA2816" s="5">
        <f t="shared" si="3"/>
        <v>30</v>
      </c>
      <c r="AB2816" s="5">
        <f t="shared" si="4"/>
        <v>2006</v>
      </c>
      <c r="AC2816" s="5">
        <f t="shared" si="5"/>
        <v>12</v>
      </c>
      <c r="AD2816" s="5">
        <f t="shared" si="6"/>
        <v>1</v>
      </c>
    </row>
    <row r="2817" ht="15.75" customHeight="1">
      <c r="A2817" s="3" t="s">
        <v>30</v>
      </c>
      <c r="B2817" s="3" t="s">
        <v>31</v>
      </c>
      <c r="C2817" s="3" t="s">
        <v>24088</v>
      </c>
      <c r="D2817" s="3" t="s">
        <v>24089</v>
      </c>
      <c r="E2817" s="3" t="s">
        <v>24090</v>
      </c>
      <c r="F2817" s="3" t="s">
        <v>24091</v>
      </c>
      <c r="G2817" s="3" t="s">
        <v>38</v>
      </c>
      <c r="H2817" s="3" t="s">
        <v>38</v>
      </c>
      <c r="I2817" s="3" t="s">
        <v>856</v>
      </c>
      <c r="J2817" s="3" t="s">
        <v>118</v>
      </c>
      <c r="K2817" s="3" t="s">
        <v>24092</v>
      </c>
      <c r="L2817" s="3" t="s">
        <v>24093</v>
      </c>
      <c r="M2817" s="3" t="s">
        <v>38</v>
      </c>
      <c r="N2817" s="3" t="s">
        <v>17659</v>
      </c>
      <c r="O2817" s="3" t="s">
        <v>24094</v>
      </c>
      <c r="P2817" s="4">
        <v>0.0</v>
      </c>
      <c r="Q2817" s="3" t="s">
        <v>38</v>
      </c>
      <c r="R2817" s="4">
        <v>1.0</v>
      </c>
      <c r="S2817" s="3" t="s">
        <v>24095</v>
      </c>
      <c r="T2817" s="3" t="s">
        <v>24096</v>
      </c>
      <c r="U2817" s="4">
        <v>1.0</v>
      </c>
      <c r="V2817" s="3" t="s">
        <v>38</v>
      </c>
      <c r="W2817" s="3" t="s">
        <v>38</v>
      </c>
      <c r="X2817" s="3" t="s">
        <v>24097</v>
      </c>
      <c r="Y2817" s="5">
        <f t="shared" si="1"/>
        <v>2005</v>
      </c>
      <c r="Z2817" s="5">
        <f t="shared" si="2"/>
        <v>5</v>
      </c>
      <c r="AA2817" s="5">
        <f t="shared" si="3"/>
        <v>16</v>
      </c>
      <c r="AB2817" s="5">
        <f t="shared" si="4"/>
        <v>0</v>
      </c>
      <c r="AC2817" s="5">
        <f t="shared" si="5"/>
        <v>0</v>
      </c>
      <c r="AD2817" s="5">
        <f t="shared" si="6"/>
        <v>0</v>
      </c>
    </row>
    <row r="2818" ht="15.75" customHeight="1">
      <c r="A2818" s="3" t="s">
        <v>30</v>
      </c>
      <c r="B2818" s="3" t="s">
        <v>31</v>
      </c>
      <c r="C2818" s="3" t="s">
        <v>24098</v>
      </c>
      <c r="D2818" s="3" t="s">
        <v>24099</v>
      </c>
      <c r="E2818" s="3" t="s">
        <v>24100</v>
      </c>
      <c r="F2818" s="3" t="s">
        <v>24101</v>
      </c>
      <c r="G2818" s="3" t="s">
        <v>38</v>
      </c>
      <c r="H2818" s="3" t="s">
        <v>38</v>
      </c>
      <c r="I2818" s="3" t="s">
        <v>856</v>
      </c>
      <c r="J2818" s="3" t="s">
        <v>118</v>
      </c>
      <c r="K2818" s="3" t="s">
        <v>24102</v>
      </c>
      <c r="L2818" s="3" t="s">
        <v>24103</v>
      </c>
      <c r="M2818" s="3" t="s">
        <v>38</v>
      </c>
      <c r="N2818" s="3" t="s">
        <v>17659</v>
      </c>
      <c r="O2818" s="3" t="s">
        <v>24104</v>
      </c>
      <c r="P2818" s="4">
        <v>0.0</v>
      </c>
      <c r="Q2818" s="3" t="s">
        <v>38</v>
      </c>
      <c r="R2818" s="4">
        <v>1.0</v>
      </c>
      <c r="S2818" s="3" t="s">
        <v>24105</v>
      </c>
      <c r="T2818" s="3" t="s">
        <v>24106</v>
      </c>
      <c r="U2818" s="4">
        <v>1.0</v>
      </c>
      <c r="V2818" s="3" t="s">
        <v>38</v>
      </c>
      <c r="W2818" s="3" t="s">
        <v>38</v>
      </c>
      <c r="X2818" s="3" t="s">
        <v>24107</v>
      </c>
      <c r="Y2818" s="5">
        <f t="shared" si="1"/>
        <v>2005</v>
      </c>
      <c r="Z2818" s="5">
        <f t="shared" si="2"/>
        <v>5</v>
      </c>
      <c r="AA2818" s="5">
        <f t="shared" si="3"/>
        <v>24</v>
      </c>
      <c r="AB2818" s="5">
        <f t="shared" si="4"/>
        <v>0</v>
      </c>
      <c r="AC2818" s="5">
        <f t="shared" si="5"/>
        <v>0</v>
      </c>
      <c r="AD2818" s="5">
        <f t="shared" si="6"/>
        <v>0</v>
      </c>
    </row>
    <row r="2819" ht="15.75" customHeight="1">
      <c r="A2819" s="3" t="s">
        <v>30</v>
      </c>
      <c r="B2819" s="3" t="s">
        <v>31</v>
      </c>
      <c r="C2819" s="3" t="s">
        <v>24108</v>
      </c>
      <c r="D2819" s="3" t="s">
        <v>24109</v>
      </c>
      <c r="E2819" s="3" t="s">
        <v>24110</v>
      </c>
      <c r="F2819" s="3" t="s">
        <v>24111</v>
      </c>
      <c r="G2819" s="3" t="s">
        <v>38</v>
      </c>
      <c r="H2819" s="3" t="s">
        <v>38</v>
      </c>
      <c r="I2819" s="3" t="s">
        <v>856</v>
      </c>
      <c r="J2819" s="3" t="s">
        <v>118</v>
      </c>
      <c r="K2819" s="3" t="s">
        <v>24112</v>
      </c>
      <c r="L2819" s="3" t="s">
        <v>24113</v>
      </c>
      <c r="M2819" s="3" t="s">
        <v>38</v>
      </c>
      <c r="N2819" s="3" t="s">
        <v>17659</v>
      </c>
      <c r="O2819" s="3" t="s">
        <v>24114</v>
      </c>
      <c r="P2819" s="4">
        <v>0.0</v>
      </c>
      <c r="Q2819" s="3" t="s">
        <v>38</v>
      </c>
      <c r="R2819" s="4">
        <v>1.0</v>
      </c>
      <c r="S2819" s="3" t="s">
        <v>24115</v>
      </c>
      <c r="T2819" s="3" t="s">
        <v>24116</v>
      </c>
      <c r="U2819" s="4">
        <v>1.0</v>
      </c>
      <c r="V2819" s="3" t="s">
        <v>38</v>
      </c>
      <c r="W2819" s="3" t="s">
        <v>38</v>
      </c>
      <c r="X2819" s="3" t="s">
        <v>24117</v>
      </c>
      <c r="Y2819" s="5">
        <f t="shared" si="1"/>
        <v>2005</v>
      </c>
      <c r="Z2819" s="5">
        <f t="shared" si="2"/>
        <v>5</v>
      </c>
      <c r="AA2819" s="5">
        <f t="shared" si="3"/>
        <v>27</v>
      </c>
      <c r="AB2819" s="5">
        <f t="shared" si="4"/>
        <v>0</v>
      </c>
      <c r="AC2819" s="5">
        <f t="shared" si="5"/>
        <v>0</v>
      </c>
      <c r="AD2819" s="5">
        <f t="shared" si="6"/>
        <v>0</v>
      </c>
    </row>
    <row r="2820" ht="15.75" customHeight="1">
      <c r="A2820" s="3" t="s">
        <v>30</v>
      </c>
      <c r="B2820" s="3" t="s">
        <v>31</v>
      </c>
      <c r="C2820" s="3" t="s">
        <v>24118</v>
      </c>
      <c r="D2820" s="3" t="s">
        <v>24119</v>
      </c>
      <c r="E2820" s="3" t="s">
        <v>24120</v>
      </c>
      <c r="F2820" s="3" t="s">
        <v>24121</v>
      </c>
      <c r="G2820" s="3" t="s">
        <v>38</v>
      </c>
      <c r="H2820" s="3" t="s">
        <v>38</v>
      </c>
      <c r="I2820" s="3" t="s">
        <v>78</v>
      </c>
      <c r="J2820" s="3" t="s">
        <v>118</v>
      </c>
      <c r="K2820" s="3" t="s">
        <v>24122</v>
      </c>
      <c r="L2820" s="3" t="s">
        <v>24123</v>
      </c>
      <c r="M2820" s="3" t="s">
        <v>38</v>
      </c>
      <c r="N2820" s="3" t="s">
        <v>8981</v>
      </c>
      <c r="O2820" s="3" t="s">
        <v>24124</v>
      </c>
      <c r="P2820" s="4">
        <v>0.0</v>
      </c>
      <c r="Q2820" s="3" t="s">
        <v>38</v>
      </c>
      <c r="R2820" s="4">
        <v>0.0</v>
      </c>
      <c r="S2820" s="3" t="s">
        <v>38</v>
      </c>
      <c r="T2820" s="3" t="s">
        <v>24125</v>
      </c>
      <c r="U2820" s="4">
        <v>1.0</v>
      </c>
      <c r="V2820" s="3" t="s">
        <v>38</v>
      </c>
      <c r="W2820" s="3" t="s">
        <v>38</v>
      </c>
      <c r="X2820" s="3" t="s">
        <v>24126</v>
      </c>
      <c r="Y2820" s="5">
        <f t="shared" si="1"/>
        <v>2005</v>
      </c>
      <c r="Z2820" s="5">
        <f t="shared" si="2"/>
        <v>5</v>
      </c>
      <c r="AA2820" s="5">
        <f t="shared" si="3"/>
        <v>20</v>
      </c>
      <c r="AB2820" s="5">
        <f t="shared" si="4"/>
        <v>0</v>
      </c>
      <c r="AC2820" s="5">
        <f t="shared" si="5"/>
        <v>0</v>
      </c>
      <c r="AD2820" s="5">
        <f t="shared" si="6"/>
        <v>0</v>
      </c>
    </row>
    <row r="2821" ht="15.75" customHeight="1">
      <c r="A2821" s="3" t="s">
        <v>30</v>
      </c>
      <c r="B2821" s="3" t="s">
        <v>31</v>
      </c>
      <c r="C2821" s="3" t="s">
        <v>24127</v>
      </c>
      <c r="D2821" s="3" t="s">
        <v>24128</v>
      </c>
      <c r="E2821" s="3" t="s">
        <v>24129</v>
      </c>
      <c r="F2821" s="3" t="s">
        <v>24130</v>
      </c>
      <c r="G2821" s="3" t="s">
        <v>38</v>
      </c>
      <c r="H2821" s="3" t="s">
        <v>38</v>
      </c>
      <c r="I2821" s="3" t="s">
        <v>78</v>
      </c>
      <c r="J2821" s="3" t="s">
        <v>118</v>
      </c>
      <c r="K2821" s="3" t="s">
        <v>24131</v>
      </c>
      <c r="L2821" s="3" t="s">
        <v>24132</v>
      </c>
      <c r="M2821" s="3" t="s">
        <v>38</v>
      </c>
      <c r="N2821" s="3" t="s">
        <v>8981</v>
      </c>
      <c r="O2821" s="3" t="s">
        <v>24133</v>
      </c>
      <c r="P2821" s="4">
        <v>0.0</v>
      </c>
      <c r="Q2821" s="3" t="s">
        <v>38</v>
      </c>
      <c r="R2821" s="4">
        <v>0.0</v>
      </c>
      <c r="S2821" s="3" t="s">
        <v>38</v>
      </c>
      <c r="T2821" s="3" t="s">
        <v>24134</v>
      </c>
      <c r="U2821" s="4">
        <v>1.0</v>
      </c>
      <c r="V2821" s="3" t="s">
        <v>38</v>
      </c>
      <c r="W2821" s="3" t="s">
        <v>38</v>
      </c>
      <c r="X2821" s="3" t="s">
        <v>24135</v>
      </c>
      <c r="Y2821" s="5">
        <f t="shared" si="1"/>
        <v>2005</v>
      </c>
      <c r="Z2821" s="5">
        <f t="shared" si="2"/>
        <v>5</v>
      </c>
      <c r="AA2821" s="5">
        <f t="shared" si="3"/>
        <v>26</v>
      </c>
      <c r="AB2821" s="5">
        <f t="shared" si="4"/>
        <v>0</v>
      </c>
      <c r="AC2821" s="5">
        <f t="shared" si="5"/>
        <v>0</v>
      </c>
      <c r="AD2821" s="5">
        <f t="shared" si="6"/>
        <v>0</v>
      </c>
    </row>
    <row r="2822" ht="15.75" customHeight="1">
      <c r="A2822" s="3" t="s">
        <v>30</v>
      </c>
      <c r="B2822" s="3" t="s">
        <v>31</v>
      </c>
      <c r="C2822" s="3" t="s">
        <v>24136</v>
      </c>
      <c r="D2822" s="3" t="s">
        <v>24137</v>
      </c>
      <c r="E2822" s="3" t="s">
        <v>24138</v>
      </c>
      <c r="F2822" s="3" t="s">
        <v>24091</v>
      </c>
      <c r="G2822" s="3" t="s">
        <v>38</v>
      </c>
      <c r="H2822" s="3" t="s">
        <v>38</v>
      </c>
      <c r="I2822" s="3" t="s">
        <v>7987</v>
      </c>
      <c r="J2822" s="3" t="s">
        <v>39</v>
      </c>
      <c r="K2822" s="3" t="s">
        <v>24139</v>
      </c>
      <c r="L2822" s="3" t="s">
        <v>24140</v>
      </c>
      <c r="M2822" s="3" t="s">
        <v>38</v>
      </c>
      <c r="N2822" s="3" t="s">
        <v>38</v>
      </c>
      <c r="O2822" s="3" t="s">
        <v>19665</v>
      </c>
      <c r="P2822" s="4">
        <v>0.0</v>
      </c>
      <c r="Q2822" s="3" t="s">
        <v>38</v>
      </c>
      <c r="R2822" s="4">
        <v>0.0</v>
      </c>
      <c r="S2822" s="3" t="s">
        <v>38</v>
      </c>
      <c r="T2822" s="3" t="s">
        <v>24141</v>
      </c>
      <c r="U2822" s="4">
        <v>1.0</v>
      </c>
      <c r="V2822" s="3" t="s">
        <v>38</v>
      </c>
      <c r="W2822" s="3" t="s">
        <v>38</v>
      </c>
      <c r="X2822" s="3" t="s">
        <v>24142</v>
      </c>
      <c r="Y2822" s="5">
        <f t="shared" si="1"/>
        <v>2005</v>
      </c>
      <c r="Z2822" s="5">
        <f t="shared" si="2"/>
        <v>5</v>
      </c>
      <c r="AA2822" s="5">
        <f t="shared" si="3"/>
        <v>16</v>
      </c>
      <c r="AB2822" s="5">
        <f t="shared" si="4"/>
        <v>0</v>
      </c>
      <c r="AC2822" s="5">
        <f t="shared" si="5"/>
        <v>0</v>
      </c>
      <c r="AD2822" s="5">
        <f t="shared" si="6"/>
        <v>0</v>
      </c>
    </row>
    <row r="2823" ht="15.75" customHeight="1">
      <c r="A2823" s="3" t="s">
        <v>30</v>
      </c>
      <c r="B2823" s="3" t="s">
        <v>31</v>
      </c>
      <c r="C2823" s="3" t="s">
        <v>24143</v>
      </c>
      <c r="D2823" s="3" t="s">
        <v>24144</v>
      </c>
      <c r="E2823" s="3" t="s">
        <v>24145</v>
      </c>
      <c r="F2823" s="3" t="s">
        <v>24146</v>
      </c>
      <c r="G2823" s="3" t="s">
        <v>38</v>
      </c>
      <c r="H2823" s="3" t="s">
        <v>38</v>
      </c>
      <c r="I2823" s="3" t="s">
        <v>856</v>
      </c>
      <c r="J2823" s="3" t="s">
        <v>118</v>
      </c>
      <c r="K2823" s="3" t="s">
        <v>24147</v>
      </c>
      <c r="L2823" s="3" t="s">
        <v>23507</v>
      </c>
      <c r="M2823" s="3" t="s">
        <v>38</v>
      </c>
      <c r="N2823" s="3" t="s">
        <v>17659</v>
      </c>
      <c r="O2823" s="3" t="s">
        <v>24148</v>
      </c>
      <c r="P2823" s="4">
        <v>0.0</v>
      </c>
      <c r="Q2823" s="3" t="s">
        <v>38</v>
      </c>
      <c r="R2823" s="4">
        <v>0.0</v>
      </c>
      <c r="S2823" s="3" t="s">
        <v>38</v>
      </c>
      <c r="T2823" s="3" t="s">
        <v>24149</v>
      </c>
      <c r="U2823" s="4">
        <v>1.0</v>
      </c>
      <c r="V2823" s="3" t="s">
        <v>38</v>
      </c>
      <c r="W2823" s="3" t="s">
        <v>38</v>
      </c>
      <c r="X2823" s="3" t="s">
        <v>24150</v>
      </c>
      <c r="Y2823" s="5">
        <f t="shared" si="1"/>
        <v>2005</v>
      </c>
      <c r="Z2823" s="5">
        <f t="shared" si="2"/>
        <v>5</v>
      </c>
      <c r="AA2823" s="5">
        <f t="shared" si="3"/>
        <v>17</v>
      </c>
      <c r="AB2823" s="5">
        <f t="shared" si="4"/>
        <v>0</v>
      </c>
      <c r="AC2823" s="5">
        <f t="shared" si="5"/>
        <v>0</v>
      </c>
      <c r="AD2823" s="5">
        <f t="shared" si="6"/>
        <v>0</v>
      </c>
    </row>
    <row r="2824" ht="15.75" customHeight="1">
      <c r="A2824" s="3" t="s">
        <v>30</v>
      </c>
      <c r="B2824" s="3" t="s">
        <v>31</v>
      </c>
      <c r="C2824" s="3" t="s">
        <v>24151</v>
      </c>
      <c r="D2824" s="3" t="s">
        <v>24152</v>
      </c>
      <c r="E2824" s="3" t="s">
        <v>24153</v>
      </c>
      <c r="F2824" s="3" t="s">
        <v>24154</v>
      </c>
      <c r="G2824" s="3" t="s">
        <v>24155</v>
      </c>
      <c r="H2824" s="3" t="s">
        <v>24067</v>
      </c>
      <c r="I2824" s="3" t="s">
        <v>78</v>
      </c>
      <c r="J2824" s="3" t="s">
        <v>118</v>
      </c>
      <c r="K2824" s="3" t="s">
        <v>24156</v>
      </c>
      <c r="L2824" s="3" t="s">
        <v>24157</v>
      </c>
      <c r="M2824" s="3" t="s">
        <v>38</v>
      </c>
      <c r="N2824" s="3" t="s">
        <v>11431</v>
      </c>
      <c r="O2824" s="3" t="s">
        <v>1241</v>
      </c>
      <c r="P2824" s="4">
        <v>0.0</v>
      </c>
      <c r="Q2824" s="3" t="s">
        <v>38</v>
      </c>
      <c r="R2824" s="4">
        <v>0.0</v>
      </c>
      <c r="S2824" s="3" t="s">
        <v>38</v>
      </c>
      <c r="T2824" s="3" t="s">
        <v>24158</v>
      </c>
      <c r="U2824" s="4">
        <v>2.0</v>
      </c>
      <c r="V2824" s="3" t="s">
        <v>38</v>
      </c>
      <c r="W2824" s="3" t="s">
        <v>38</v>
      </c>
      <c r="X2824" s="3" t="s">
        <v>24159</v>
      </c>
      <c r="Y2824" s="5">
        <f t="shared" si="1"/>
        <v>2005</v>
      </c>
      <c r="Z2824" s="5">
        <f t="shared" si="2"/>
        <v>12</v>
      </c>
      <c r="AA2824" s="5">
        <f t="shared" si="3"/>
        <v>16</v>
      </c>
      <c r="AB2824" s="5">
        <f t="shared" si="4"/>
        <v>2006</v>
      </c>
      <c r="AC2824" s="5">
        <f t="shared" si="5"/>
        <v>12</v>
      </c>
      <c r="AD2824" s="5">
        <f t="shared" si="6"/>
        <v>1</v>
      </c>
    </row>
    <row r="2825" ht="15.75" customHeight="1">
      <c r="A2825" s="3" t="s">
        <v>30</v>
      </c>
      <c r="B2825" s="3" t="s">
        <v>47</v>
      </c>
      <c r="C2825" s="3" t="s">
        <v>24160</v>
      </c>
      <c r="D2825" s="3" t="s">
        <v>24161</v>
      </c>
      <c r="E2825" s="3" t="s">
        <v>24162</v>
      </c>
      <c r="F2825" s="3" t="s">
        <v>24007</v>
      </c>
      <c r="G2825" s="3" t="s">
        <v>24163</v>
      </c>
      <c r="H2825" s="3" t="s">
        <v>24164</v>
      </c>
      <c r="I2825" s="3" t="s">
        <v>78</v>
      </c>
      <c r="J2825" s="3" t="s">
        <v>118</v>
      </c>
      <c r="K2825" s="3" t="s">
        <v>24165</v>
      </c>
      <c r="L2825" s="3" t="s">
        <v>24166</v>
      </c>
      <c r="M2825" s="3" t="s">
        <v>38</v>
      </c>
      <c r="N2825" s="3" t="s">
        <v>22309</v>
      </c>
      <c r="O2825" s="3" t="s">
        <v>24167</v>
      </c>
      <c r="P2825" s="4">
        <v>0.0</v>
      </c>
      <c r="Q2825" s="3" t="s">
        <v>38</v>
      </c>
      <c r="R2825" s="4">
        <v>2.0</v>
      </c>
      <c r="S2825" s="3" t="s">
        <v>24168</v>
      </c>
      <c r="T2825" s="3" t="s">
        <v>24169</v>
      </c>
      <c r="U2825" s="4">
        <v>6.0</v>
      </c>
      <c r="V2825" s="3" t="s">
        <v>38</v>
      </c>
      <c r="W2825" s="3" t="s">
        <v>38</v>
      </c>
      <c r="X2825" s="3" t="s">
        <v>24170</v>
      </c>
      <c r="Y2825" s="5">
        <f t="shared" si="1"/>
        <v>2006</v>
      </c>
      <c r="Z2825" s="5">
        <f t="shared" si="2"/>
        <v>5</v>
      </c>
      <c r="AA2825" s="5">
        <f t="shared" si="3"/>
        <v>5</v>
      </c>
      <c r="AB2825" s="5">
        <f t="shared" si="4"/>
        <v>2006</v>
      </c>
      <c r="AC2825" s="5">
        <f t="shared" si="5"/>
        <v>11</v>
      </c>
      <c r="AD2825" s="5">
        <f t="shared" si="6"/>
        <v>21</v>
      </c>
    </row>
    <row r="2826" ht="15.75" customHeight="1">
      <c r="A2826" s="3" t="s">
        <v>30</v>
      </c>
      <c r="B2826" s="3" t="s">
        <v>31</v>
      </c>
      <c r="C2826" s="3" t="s">
        <v>24171</v>
      </c>
      <c r="D2826" s="3" t="s">
        <v>24172</v>
      </c>
      <c r="E2826" s="3" t="s">
        <v>24173</v>
      </c>
      <c r="F2826" s="3" t="s">
        <v>23961</v>
      </c>
      <c r="G2826" s="3" t="s">
        <v>24174</v>
      </c>
      <c r="H2826" s="3" t="s">
        <v>24164</v>
      </c>
      <c r="I2826" s="3" t="s">
        <v>78</v>
      </c>
      <c r="J2826" s="3" t="s">
        <v>118</v>
      </c>
      <c r="K2826" s="3" t="s">
        <v>24175</v>
      </c>
      <c r="L2826" s="3" t="s">
        <v>38</v>
      </c>
      <c r="M2826" s="3" t="s">
        <v>38</v>
      </c>
      <c r="N2826" s="3" t="s">
        <v>22855</v>
      </c>
      <c r="O2826" s="3" t="s">
        <v>4606</v>
      </c>
      <c r="P2826" s="4">
        <v>0.0</v>
      </c>
      <c r="Q2826" s="3" t="s">
        <v>38</v>
      </c>
      <c r="R2826" s="4">
        <v>6.0</v>
      </c>
      <c r="S2826" s="3" t="s">
        <v>24176</v>
      </c>
      <c r="T2826" s="3" t="s">
        <v>24177</v>
      </c>
      <c r="U2826" s="4">
        <v>1.0</v>
      </c>
      <c r="V2826" s="3" t="s">
        <v>38</v>
      </c>
      <c r="W2826" s="3" t="s">
        <v>38</v>
      </c>
      <c r="X2826" s="3" t="s">
        <v>24178</v>
      </c>
      <c r="Y2826" s="5">
        <f t="shared" si="1"/>
        <v>2005</v>
      </c>
      <c r="Z2826" s="5">
        <f t="shared" si="2"/>
        <v>12</v>
      </c>
      <c r="AA2826" s="5">
        <f t="shared" si="3"/>
        <v>20</v>
      </c>
      <c r="AB2826" s="5">
        <f t="shared" si="4"/>
        <v>2006</v>
      </c>
      <c r="AC2826" s="5">
        <f t="shared" si="5"/>
        <v>11</v>
      </c>
      <c r="AD2826" s="5">
        <f t="shared" si="6"/>
        <v>21</v>
      </c>
    </row>
    <row r="2827" ht="15.75" customHeight="1">
      <c r="A2827" s="3" t="s">
        <v>30</v>
      </c>
      <c r="B2827" s="3" t="s">
        <v>31</v>
      </c>
      <c r="C2827" s="3" t="s">
        <v>24179</v>
      </c>
      <c r="D2827" s="3" t="s">
        <v>24180</v>
      </c>
      <c r="E2827" s="3" t="s">
        <v>24181</v>
      </c>
      <c r="F2827" s="3" t="s">
        <v>24182</v>
      </c>
      <c r="G2827" s="3" t="s">
        <v>38</v>
      </c>
      <c r="H2827" s="3" t="s">
        <v>38</v>
      </c>
      <c r="I2827" s="3" t="s">
        <v>78</v>
      </c>
      <c r="J2827" s="3" t="s">
        <v>118</v>
      </c>
      <c r="K2827" s="3" t="s">
        <v>24183</v>
      </c>
      <c r="L2827" s="3" t="s">
        <v>24184</v>
      </c>
      <c r="M2827" s="3" t="s">
        <v>38</v>
      </c>
      <c r="N2827" s="3" t="s">
        <v>11431</v>
      </c>
      <c r="O2827" s="3" t="s">
        <v>24185</v>
      </c>
      <c r="P2827" s="4">
        <v>0.0</v>
      </c>
      <c r="Q2827" s="3" t="s">
        <v>38</v>
      </c>
      <c r="R2827" s="4">
        <v>0.0</v>
      </c>
      <c r="S2827" s="3" t="s">
        <v>38</v>
      </c>
      <c r="T2827" s="3" t="s">
        <v>24186</v>
      </c>
      <c r="U2827" s="4">
        <v>2.0</v>
      </c>
      <c r="V2827" s="3" t="s">
        <v>38</v>
      </c>
      <c r="W2827" s="3" t="s">
        <v>38</v>
      </c>
      <c r="X2827" s="3" t="s">
        <v>24187</v>
      </c>
      <c r="Y2827" s="5">
        <f t="shared" si="1"/>
        <v>2005</v>
      </c>
      <c r="Z2827" s="5">
        <f t="shared" si="2"/>
        <v>5</v>
      </c>
      <c r="AA2827" s="5">
        <f t="shared" si="3"/>
        <v>4</v>
      </c>
      <c r="AB2827" s="5">
        <f t="shared" si="4"/>
        <v>0</v>
      </c>
      <c r="AC2827" s="5">
        <f t="shared" si="5"/>
        <v>0</v>
      </c>
      <c r="AD2827" s="5">
        <f t="shared" si="6"/>
        <v>0</v>
      </c>
    </row>
    <row r="2828" ht="15.75" customHeight="1">
      <c r="A2828" s="3" t="s">
        <v>30</v>
      </c>
      <c r="B2828" s="3" t="s">
        <v>31</v>
      </c>
      <c r="C2828" s="3" t="s">
        <v>24188</v>
      </c>
      <c r="D2828" s="3" t="s">
        <v>24189</v>
      </c>
      <c r="E2828" s="3" t="s">
        <v>24190</v>
      </c>
      <c r="F2828" s="3" t="s">
        <v>24191</v>
      </c>
      <c r="G2828" s="3" t="s">
        <v>38</v>
      </c>
      <c r="H2828" s="3" t="s">
        <v>38</v>
      </c>
      <c r="I2828" s="3" t="s">
        <v>856</v>
      </c>
      <c r="J2828" s="3" t="s">
        <v>118</v>
      </c>
      <c r="K2828" s="3" t="s">
        <v>22212</v>
      </c>
      <c r="L2828" s="3" t="s">
        <v>22213</v>
      </c>
      <c r="M2828" s="3" t="s">
        <v>38</v>
      </c>
      <c r="N2828" s="3" t="s">
        <v>20674</v>
      </c>
      <c r="O2828" s="3" t="s">
        <v>2333</v>
      </c>
      <c r="P2828" s="4">
        <v>0.0</v>
      </c>
      <c r="Q2828" s="3" t="s">
        <v>38</v>
      </c>
      <c r="R2828" s="4">
        <v>1.0</v>
      </c>
      <c r="S2828" s="3" t="s">
        <v>22397</v>
      </c>
      <c r="T2828" s="3" t="s">
        <v>24192</v>
      </c>
      <c r="U2828" s="4">
        <v>1.0</v>
      </c>
      <c r="V2828" s="3" t="s">
        <v>38</v>
      </c>
      <c r="W2828" s="3" t="s">
        <v>38</v>
      </c>
      <c r="X2828" s="3" t="s">
        <v>24193</v>
      </c>
      <c r="Y2828" s="5">
        <f t="shared" si="1"/>
        <v>2005</v>
      </c>
      <c r="Z2828" s="5">
        <f t="shared" si="2"/>
        <v>5</v>
      </c>
      <c r="AA2828" s="5">
        <f t="shared" si="3"/>
        <v>11</v>
      </c>
      <c r="AB2828" s="5">
        <f t="shared" si="4"/>
        <v>0</v>
      </c>
      <c r="AC2828" s="5">
        <f t="shared" si="5"/>
        <v>0</v>
      </c>
      <c r="AD2828" s="5">
        <f t="shared" si="6"/>
        <v>0</v>
      </c>
    </row>
    <row r="2829" ht="15.75" customHeight="1">
      <c r="A2829" s="3" t="s">
        <v>30</v>
      </c>
      <c r="B2829" s="3" t="s">
        <v>47</v>
      </c>
      <c r="C2829" s="3" t="s">
        <v>24194</v>
      </c>
      <c r="D2829" s="3" t="s">
        <v>24195</v>
      </c>
      <c r="E2829" s="3" t="s">
        <v>24196</v>
      </c>
      <c r="F2829" s="3" t="s">
        <v>23701</v>
      </c>
      <c r="G2829" s="3" t="s">
        <v>24197</v>
      </c>
      <c r="H2829" s="3" t="s">
        <v>24198</v>
      </c>
      <c r="I2829" s="3" t="s">
        <v>19127</v>
      </c>
      <c r="J2829" s="3" t="s">
        <v>1435</v>
      </c>
      <c r="K2829" s="3" t="s">
        <v>22797</v>
      </c>
      <c r="L2829" s="3" t="s">
        <v>18085</v>
      </c>
      <c r="M2829" s="3" t="s">
        <v>30</v>
      </c>
      <c r="N2829" s="3" t="s">
        <v>38</v>
      </c>
      <c r="O2829" s="3" t="s">
        <v>24199</v>
      </c>
      <c r="P2829" s="4">
        <v>0.0</v>
      </c>
      <c r="Q2829" s="3" t="s">
        <v>38</v>
      </c>
      <c r="R2829" s="4">
        <v>0.0</v>
      </c>
      <c r="S2829" s="3" t="s">
        <v>38</v>
      </c>
      <c r="T2829" s="3" t="s">
        <v>24200</v>
      </c>
      <c r="U2829" s="4">
        <v>1.0</v>
      </c>
      <c r="V2829" s="3" t="s">
        <v>38</v>
      </c>
      <c r="W2829" s="3" t="s">
        <v>38</v>
      </c>
      <c r="X2829" s="3" t="s">
        <v>24201</v>
      </c>
      <c r="Y2829" s="5">
        <f t="shared" si="1"/>
        <v>2006</v>
      </c>
      <c r="Z2829" s="5">
        <f t="shared" si="2"/>
        <v>4</v>
      </c>
      <c r="AA2829" s="5">
        <f t="shared" si="3"/>
        <v>18</v>
      </c>
      <c r="AB2829" s="5">
        <f t="shared" si="4"/>
        <v>2006</v>
      </c>
      <c r="AC2829" s="5">
        <f t="shared" si="5"/>
        <v>11</v>
      </c>
      <c r="AD2829" s="5">
        <f t="shared" si="6"/>
        <v>11</v>
      </c>
    </row>
    <row r="2830" ht="15.75" customHeight="1">
      <c r="A2830" s="3" t="s">
        <v>30</v>
      </c>
      <c r="B2830" s="3" t="s">
        <v>47</v>
      </c>
      <c r="C2830" s="3" t="s">
        <v>24202</v>
      </c>
      <c r="D2830" s="3" t="s">
        <v>24203</v>
      </c>
      <c r="E2830" s="3" t="s">
        <v>24204</v>
      </c>
      <c r="F2830" s="3" t="s">
        <v>23701</v>
      </c>
      <c r="G2830" s="3" t="s">
        <v>24205</v>
      </c>
      <c r="H2830" s="3" t="s">
        <v>24198</v>
      </c>
      <c r="I2830" s="3" t="s">
        <v>19127</v>
      </c>
      <c r="J2830" s="3" t="s">
        <v>1435</v>
      </c>
      <c r="K2830" s="3" t="s">
        <v>22797</v>
      </c>
      <c r="L2830" s="3" t="s">
        <v>18085</v>
      </c>
      <c r="M2830" s="3" t="s">
        <v>30</v>
      </c>
      <c r="N2830" s="3" t="s">
        <v>38</v>
      </c>
      <c r="O2830" s="3" t="s">
        <v>24206</v>
      </c>
      <c r="P2830" s="4">
        <v>0.0</v>
      </c>
      <c r="Q2830" s="3" t="s">
        <v>38</v>
      </c>
      <c r="R2830" s="4">
        <v>0.0</v>
      </c>
      <c r="S2830" s="3" t="s">
        <v>38</v>
      </c>
      <c r="T2830" s="3" t="s">
        <v>24207</v>
      </c>
      <c r="U2830" s="4">
        <v>2.0</v>
      </c>
      <c r="V2830" s="3" t="s">
        <v>38</v>
      </c>
      <c r="W2830" s="3" t="s">
        <v>38</v>
      </c>
      <c r="X2830" s="3" t="s">
        <v>24208</v>
      </c>
      <c r="Y2830" s="5">
        <f t="shared" si="1"/>
        <v>2006</v>
      </c>
      <c r="Z2830" s="5">
        <f t="shared" si="2"/>
        <v>4</v>
      </c>
      <c r="AA2830" s="5">
        <f t="shared" si="3"/>
        <v>18</v>
      </c>
      <c r="AB2830" s="5">
        <f t="shared" si="4"/>
        <v>2006</v>
      </c>
      <c r="AC2830" s="5">
        <f t="shared" si="5"/>
        <v>11</v>
      </c>
      <c r="AD2830" s="5">
        <f t="shared" si="6"/>
        <v>11</v>
      </c>
    </row>
    <row r="2831" ht="15.75" customHeight="1">
      <c r="A2831" s="3" t="s">
        <v>30</v>
      </c>
      <c r="B2831" s="3" t="s">
        <v>47</v>
      </c>
      <c r="C2831" s="3" t="s">
        <v>24209</v>
      </c>
      <c r="D2831" s="3" t="s">
        <v>24210</v>
      </c>
      <c r="E2831" s="3" t="s">
        <v>24211</v>
      </c>
      <c r="F2831" s="3" t="s">
        <v>24212</v>
      </c>
      <c r="G2831" s="3" t="s">
        <v>24213</v>
      </c>
      <c r="H2831" s="3" t="s">
        <v>24214</v>
      </c>
      <c r="I2831" s="3" t="s">
        <v>856</v>
      </c>
      <c r="J2831" s="3" t="s">
        <v>118</v>
      </c>
      <c r="K2831" s="3" t="s">
        <v>24215</v>
      </c>
      <c r="L2831" s="3" t="s">
        <v>24216</v>
      </c>
      <c r="M2831" s="3" t="s">
        <v>38</v>
      </c>
      <c r="N2831" s="3" t="s">
        <v>17659</v>
      </c>
      <c r="O2831" s="3" t="s">
        <v>24217</v>
      </c>
      <c r="P2831" s="4">
        <v>0.0</v>
      </c>
      <c r="Q2831" s="3" t="s">
        <v>38</v>
      </c>
      <c r="R2831" s="4">
        <v>0.0</v>
      </c>
      <c r="S2831" s="3" t="s">
        <v>38</v>
      </c>
      <c r="T2831" s="3" t="s">
        <v>24218</v>
      </c>
      <c r="U2831" s="4">
        <v>2.0</v>
      </c>
      <c r="V2831" s="3" t="s">
        <v>38</v>
      </c>
      <c r="W2831" s="3" t="s">
        <v>38</v>
      </c>
      <c r="X2831" s="3" t="s">
        <v>24219</v>
      </c>
      <c r="Y2831" s="5">
        <f t="shared" si="1"/>
        <v>2006</v>
      </c>
      <c r="Z2831" s="5">
        <f t="shared" si="2"/>
        <v>4</v>
      </c>
      <c r="AA2831" s="5">
        <f t="shared" si="3"/>
        <v>21</v>
      </c>
      <c r="AB2831" s="5">
        <f t="shared" si="4"/>
        <v>2006</v>
      </c>
      <c r="AC2831" s="5">
        <f t="shared" si="5"/>
        <v>11</v>
      </c>
      <c r="AD2831" s="5">
        <f t="shared" si="6"/>
        <v>1</v>
      </c>
    </row>
    <row r="2832" ht="15.75" customHeight="1">
      <c r="A2832" s="3" t="s">
        <v>30</v>
      </c>
      <c r="B2832" s="3" t="s">
        <v>47</v>
      </c>
      <c r="C2832" s="3" t="s">
        <v>24220</v>
      </c>
      <c r="D2832" s="3" t="s">
        <v>24221</v>
      </c>
      <c r="E2832" s="3" t="s">
        <v>24222</v>
      </c>
      <c r="F2832" s="3" t="s">
        <v>23701</v>
      </c>
      <c r="G2832" s="3" t="s">
        <v>24223</v>
      </c>
      <c r="H2832" s="3" t="s">
        <v>24214</v>
      </c>
      <c r="I2832" s="3" t="s">
        <v>13188</v>
      </c>
      <c r="J2832" s="3" t="s">
        <v>12198</v>
      </c>
      <c r="K2832" s="3" t="s">
        <v>24224</v>
      </c>
      <c r="L2832" s="3" t="s">
        <v>22805</v>
      </c>
      <c r="M2832" s="3" t="s">
        <v>30</v>
      </c>
      <c r="N2832" s="3" t="s">
        <v>38</v>
      </c>
      <c r="O2832" s="3" t="s">
        <v>24225</v>
      </c>
      <c r="P2832" s="4">
        <v>0.0</v>
      </c>
      <c r="Q2832" s="3" t="s">
        <v>38</v>
      </c>
      <c r="R2832" s="4">
        <v>0.0</v>
      </c>
      <c r="S2832" s="3" t="s">
        <v>38</v>
      </c>
      <c r="T2832" s="3" t="s">
        <v>24226</v>
      </c>
      <c r="U2832" s="4">
        <v>1.0</v>
      </c>
      <c r="V2832" s="3" t="s">
        <v>38</v>
      </c>
      <c r="W2832" s="3" t="s">
        <v>38</v>
      </c>
      <c r="X2832" s="3" t="s">
        <v>24227</v>
      </c>
      <c r="Y2832" s="5">
        <f t="shared" si="1"/>
        <v>2006</v>
      </c>
      <c r="Z2832" s="5">
        <f t="shared" si="2"/>
        <v>4</v>
      </c>
      <c r="AA2832" s="5">
        <f t="shared" si="3"/>
        <v>18</v>
      </c>
      <c r="AB2832" s="5">
        <f t="shared" si="4"/>
        <v>2006</v>
      </c>
      <c r="AC2832" s="5">
        <f t="shared" si="5"/>
        <v>11</v>
      </c>
      <c r="AD2832" s="5">
        <f t="shared" si="6"/>
        <v>1</v>
      </c>
    </row>
    <row r="2833" ht="15.75" customHeight="1">
      <c r="A2833" s="3" t="s">
        <v>30</v>
      </c>
      <c r="B2833" s="3" t="s">
        <v>47</v>
      </c>
      <c r="C2833" s="3" t="s">
        <v>24228</v>
      </c>
      <c r="D2833" s="3" t="s">
        <v>24229</v>
      </c>
      <c r="E2833" s="3" t="s">
        <v>24230</v>
      </c>
      <c r="F2833" s="3" t="s">
        <v>22467</v>
      </c>
      <c r="G2833" s="3" t="s">
        <v>24231</v>
      </c>
      <c r="H2833" s="3" t="s">
        <v>24214</v>
      </c>
      <c r="I2833" s="3" t="s">
        <v>373</v>
      </c>
      <c r="J2833" s="3" t="s">
        <v>1435</v>
      </c>
      <c r="K2833" s="3" t="s">
        <v>22797</v>
      </c>
      <c r="L2833" s="3" t="s">
        <v>18085</v>
      </c>
      <c r="M2833" s="3" t="s">
        <v>30</v>
      </c>
      <c r="N2833" s="3" t="s">
        <v>24232</v>
      </c>
      <c r="O2833" s="3" t="s">
        <v>24233</v>
      </c>
      <c r="P2833" s="4">
        <v>0.0</v>
      </c>
      <c r="Q2833" s="3" t="s">
        <v>38</v>
      </c>
      <c r="R2833" s="4">
        <v>0.0</v>
      </c>
      <c r="S2833" s="3" t="s">
        <v>38</v>
      </c>
      <c r="T2833" s="3" t="s">
        <v>24234</v>
      </c>
      <c r="U2833" s="4">
        <v>3.0</v>
      </c>
      <c r="V2833" s="3" t="s">
        <v>38</v>
      </c>
      <c r="W2833" s="3" t="s">
        <v>38</v>
      </c>
      <c r="X2833" s="3" t="s">
        <v>24235</v>
      </c>
      <c r="Y2833" s="5">
        <f t="shared" si="1"/>
        <v>2006</v>
      </c>
      <c r="Z2833" s="5">
        <f t="shared" si="2"/>
        <v>3</v>
      </c>
      <c r="AA2833" s="5">
        <f t="shared" si="3"/>
        <v>17</v>
      </c>
      <c r="AB2833" s="5">
        <f t="shared" si="4"/>
        <v>2006</v>
      </c>
      <c r="AC2833" s="5">
        <f t="shared" si="5"/>
        <v>11</v>
      </c>
      <c r="AD2833" s="5">
        <f t="shared" si="6"/>
        <v>1</v>
      </c>
    </row>
    <row r="2834" ht="15.75" customHeight="1">
      <c r="A2834" s="3" t="s">
        <v>30</v>
      </c>
      <c r="B2834" s="3" t="s">
        <v>47</v>
      </c>
      <c r="C2834" s="3" t="s">
        <v>6484</v>
      </c>
      <c r="D2834" s="3" t="s">
        <v>24236</v>
      </c>
      <c r="E2834" s="3" t="s">
        <v>24237</v>
      </c>
      <c r="F2834" s="3" t="s">
        <v>23557</v>
      </c>
      <c r="G2834" s="3" t="s">
        <v>24238</v>
      </c>
      <c r="H2834" s="3" t="s">
        <v>24214</v>
      </c>
      <c r="I2834" s="3" t="s">
        <v>78</v>
      </c>
      <c r="J2834" s="3" t="s">
        <v>118</v>
      </c>
      <c r="K2834" s="3" t="s">
        <v>24239</v>
      </c>
      <c r="L2834" s="3" t="s">
        <v>24240</v>
      </c>
      <c r="M2834" s="3" t="s">
        <v>38</v>
      </c>
      <c r="N2834" s="3" t="s">
        <v>11431</v>
      </c>
      <c r="O2834" s="3" t="s">
        <v>24233</v>
      </c>
      <c r="P2834" s="4">
        <v>0.0</v>
      </c>
      <c r="Q2834" s="3" t="s">
        <v>38</v>
      </c>
      <c r="R2834" s="4">
        <v>1.0</v>
      </c>
      <c r="S2834" s="3" t="s">
        <v>24241</v>
      </c>
      <c r="T2834" s="3" t="s">
        <v>24242</v>
      </c>
      <c r="U2834" s="4">
        <v>1.0</v>
      </c>
      <c r="V2834" s="3" t="s">
        <v>38</v>
      </c>
      <c r="W2834" s="3" t="s">
        <v>38</v>
      </c>
      <c r="X2834" s="3" t="s">
        <v>24243</v>
      </c>
      <c r="Y2834" s="5">
        <f t="shared" si="1"/>
        <v>2005</v>
      </c>
      <c r="Z2834" s="5">
        <f t="shared" si="2"/>
        <v>8</v>
      </c>
      <c r="AA2834" s="5">
        <f t="shared" si="3"/>
        <v>3</v>
      </c>
      <c r="AB2834" s="5">
        <f t="shared" si="4"/>
        <v>2006</v>
      </c>
      <c r="AC2834" s="5">
        <f t="shared" si="5"/>
        <v>11</v>
      </c>
      <c r="AD2834" s="5">
        <f t="shared" si="6"/>
        <v>1</v>
      </c>
    </row>
    <row r="2835" ht="15.75" customHeight="1">
      <c r="A2835" s="3" t="s">
        <v>30</v>
      </c>
      <c r="B2835" s="3" t="s">
        <v>31</v>
      </c>
      <c r="C2835" s="3" t="s">
        <v>24244</v>
      </c>
      <c r="D2835" s="3" t="s">
        <v>24245</v>
      </c>
      <c r="E2835" s="3" t="s">
        <v>24246</v>
      </c>
      <c r="F2835" s="3" t="s">
        <v>24247</v>
      </c>
      <c r="G2835" s="3" t="s">
        <v>38</v>
      </c>
      <c r="H2835" s="3" t="s">
        <v>38</v>
      </c>
      <c r="I2835" s="3" t="s">
        <v>856</v>
      </c>
      <c r="J2835" s="3" t="s">
        <v>118</v>
      </c>
      <c r="K2835" s="3" t="s">
        <v>24248</v>
      </c>
      <c r="L2835" s="3" t="s">
        <v>24249</v>
      </c>
      <c r="M2835" s="3" t="s">
        <v>38</v>
      </c>
      <c r="N2835" s="3" t="s">
        <v>17659</v>
      </c>
      <c r="O2835" s="3" t="s">
        <v>1881</v>
      </c>
      <c r="P2835" s="4">
        <v>0.0</v>
      </c>
      <c r="Q2835" s="3" t="s">
        <v>38</v>
      </c>
      <c r="R2835" s="4">
        <v>3.0</v>
      </c>
      <c r="S2835" s="3" t="s">
        <v>24250</v>
      </c>
      <c r="T2835" s="3" t="s">
        <v>24251</v>
      </c>
      <c r="U2835" s="4">
        <v>1.0</v>
      </c>
      <c r="V2835" s="3" t="s">
        <v>38</v>
      </c>
      <c r="W2835" s="3" t="s">
        <v>38</v>
      </c>
      <c r="X2835" s="3" t="s">
        <v>24252</v>
      </c>
      <c r="Y2835" s="5">
        <f t="shared" si="1"/>
        <v>2005</v>
      </c>
      <c r="Z2835" s="5">
        <f t="shared" si="2"/>
        <v>4</v>
      </c>
      <c r="AA2835" s="5">
        <f t="shared" si="3"/>
        <v>26</v>
      </c>
      <c r="AB2835" s="5">
        <f t="shared" si="4"/>
        <v>0</v>
      </c>
      <c r="AC2835" s="5">
        <f t="shared" si="5"/>
        <v>0</v>
      </c>
      <c r="AD2835" s="5">
        <f t="shared" si="6"/>
        <v>0</v>
      </c>
    </row>
    <row r="2836" ht="15.75" customHeight="1">
      <c r="A2836" s="3" t="s">
        <v>30</v>
      </c>
      <c r="B2836" s="3" t="s">
        <v>31</v>
      </c>
      <c r="C2836" s="3" t="s">
        <v>24253</v>
      </c>
      <c r="D2836" s="3" t="s">
        <v>24254</v>
      </c>
      <c r="E2836" s="3" t="s">
        <v>24255</v>
      </c>
      <c r="F2836" s="3" t="s">
        <v>24256</v>
      </c>
      <c r="G2836" s="3" t="s">
        <v>38</v>
      </c>
      <c r="H2836" s="3" t="s">
        <v>38</v>
      </c>
      <c r="I2836" s="3" t="s">
        <v>856</v>
      </c>
      <c r="J2836" s="3" t="s">
        <v>118</v>
      </c>
      <c r="K2836" s="3" t="s">
        <v>24147</v>
      </c>
      <c r="L2836" s="3" t="s">
        <v>23507</v>
      </c>
      <c r="M2836" s="3" t="s">
        <v>38</v>
      </c>
      <c r="N2836" s="3" t="s">
        <v>17659</v>
      </c>
      <c r="O2836" s="3" t="s">
        <v>23508</v>
      </c>
      <c r="P2836" s="4">
        <v>0.0</v>
      </c>
      <c r="Q2836" s="3" t="s">
        <v>38</v>
      </c>
      <c r="R2836" s="4">
        <v>1.0</v>
      </c>
      <c r="S2836" s="3" t="s">
        <v>24257</v>
      </c>
      <c r="T2836" s="3" t="s">
        <v>24258</v>
      </c>
      <c r="U2836" s="4">
        <v>2.0</v>
      </c>
      <c r="V2836" s="3" t="s">
        <v>38</v>
      </c>
      <c r="W2836" s="3" t="s">
        <v>38</v>
      </c>
      <c r="X2836" s="3" t="s">
        <v>24259</v>
      </c>
      <c r="Y2836" s="5">
        <f t="shared" si="1"/>
        <v>2005</v>
      </c>
      <c r="Z2836" s="5">
        <f t="shared" si="2"/>
        <v>4</v>
      </c>
      <c r="AA2836" s="5">
        <f t="shared" si="3"/>
        <v>29</v>
      </c>
      <c r="AB2836" s="5">
        <f t="shared" si="4"/>
        <v>0</v>
      </c>
      <c r="AC2836" s="5">
        <f t="shared" si="5"/>
        <v>0</v>
      </c>
      <c r="AD2836" s="5">
        <f t="shared" si="6"/>
        <v>0</v>
      </c>
    </row>
    <row r="2837" ht="15.75" customHeight="1">
      <c r="A2837" s="3" t="s">
        <v>30</v>
      </c>
      <c r="B2837" s="3" t="s">
        <v>31</v>
      </c>
      <c r="C2837" s="3" t="s">
        <v>24260</v>
      </c>
      <c r="D2837" s="3" t="s">
        <v>24261</v>
      </c>
      <c r="E2837" s="3" t="s">
        <v>24262</v>
      </c>
      <c r="F2837" s="3" t="s">
        <v>24263</v>
      </c>
      <c r="G2837" s="3" t="s">
        <v>24264</v>
      </c>
      <c r="H2837" s="3" t="s">
        <v>24214</v>
      </c>
      <c r="I2837" s="3" t="s">
        <v>78</v>
      </c>
      <c r="J2837" s="3" t="s">
        <v>118</v>
      </c>
      <c r="K2837" s="3" t="s">
        <v>24265</v>
      </c>
      <c r="L2837" s="3" t="s">
        <v>38</v>
      </c>
      <c r="M2837" s="3" t="s">
        <v>38</v>
      </c>
      <c r="N2837" s="3" t="s">
        <v>22855</v>
      </c>
      <c r="O2837" s="3" t="s">
        <v>1241</v>
      </c>
      <c r="P2837" s="4">
        <v>0.0</v>
      </c>
      <c r="Q2837" s="3" t="s">
        <v>38</v>
      </c>
      <c r="R2837" s="4">
        <v>0.0</v>
      </c>
      <c r="S2837" s="3" t="s">
        <v>38</v>
      </c>
      <c r="T2837" s="3" t="s">
        <v>24266</v>
      </c>
      <c r="U2837" s="4">
        <v>1.0</v>
      </c>
      <c r="V2837" s="3" t="s">
        <v>38</v>
      </c>
      <c r="W2837" s="3" t="s">
        <v>38</v>
      </c>
      <c r="X2837" s="3" t="s">
        <v>24267</v>
      </c>
      <c r="Y2837" s="5">
        <f t="shared" si="1"/>
        <v>2005</v>
      </c>
      <c r="Z2837" s="5">
        <f t="shared" si="2"/>
        <v>9</v>
      </c>
      <c r="AA2837" s="5">
        <f t="shared" si="3"/>
        <v>23</v>
      </c>
      <c r="AB2837" s="5">
        <f t="shared" si="4"/>
        <v>2006</v>
      </c>
      <c r="AC2837" s="5">
        <f t="shared" si="5"/>
        <v>11</v>
      </c>
      <c r="AD2837" s="5">
        <f t="shared" si="6"/>
        <v>1</v>
      </c>
    </row>
    <row r="2838" ht="15.75" customHeight="1">
      <c r="A2838" s="3" t="s">
        <v>30</v>
      </c>
      <c r="B2838" s="3" t="s">
        <v>47</v>
      </c>
      <c r="C2838" s="3" t="s">
        <v>24268</v>
      </c>
      <c r="D2838" s="3" t="s">
        <v>24269</v>
      </c>
      <c r="E2838" s="3" t="s">
        <v>24270</v>
      </c>
      <c r="F2838" s="3" t="s">
        <v>22393</v>
      </c>
      <c r="G2838" s="3" t="s">
        <v>24271</v>
      </c>
      <c r="H2838" s="3" t="s">
        <v>24272</v>
      </c>
      <c r="I2838" s="3" t="s">
        <v>147</v>
      </c>
      <c r="J2838" s="3" t="s">
        <v>148</v>
      </c>
      <c r="K2838" s="3" t="s">
        <v>23451</v>
      </c>
      <c r="L2838" s="3" t="s">
        <v>11900</v>
      </c>
      <c r="M2838" s="3" t="s">
        <v>30</v>
      </c>
      <c r="N2838" s="3" t="s">
        <v>151</v>
      </c>
      <c r="O2838" s="3" t="s">
        <v>24273</v>
      </c>
      <c r="P2838" s="4">
        <v>0.0</v>
      </c>
      <c r="Q2838" s="3" t="s">
        <v>38</v>
      </c>
      <c r="R2838" s="4">
        <v>0.0</v>
      </c>
      <c r="S2838" s="3" t="s">
        <v>38</v>
      </c>
      <c r="T2838" s="3" t="s">
        <v>24274</v>
      </c>
      <c r="U2838" s="4">
        <v>1.0</v>
      </c>
      <c r="V2838" s="3" t="s">
        <v>38</v>
      </c>
      <c r="W2838" s="3" t="s">
        <v>38</v>
      </c>
      <c r="X2838" s="3" t="s">
        <v>24275</v>
      </c>
      <c r="Y2838" s="5">
        <f t="shared" si="1"/>
        <v>2006</v>
      </c>
      <c r="Z2838" s="5">
        <f t="shared" si="2"/>
        <v>4</v>
      </c>
      <c r="AA2838" s="5">
        <f t="shared" si="3"/>
        <v>26</v>
      </c>
      <c r="AB2838" s="5">
        <f t="shared" si="4"/>
        <v>2006</v>
      </c>
      <c r="AC2838" s="5">
        <f t="shared" si="5"/>
        <v>10</v>
      </c>
      <c r="AD2838" s="5">
        <f t="shared" si="6"/>
        <v>21</v>
      </c>
    </row>
    <row r="2839" ht="15.75" customHeight="1">
      <c r="A2839" s="3" t="s">
        <v>30</v>
      </c>
      <c r="B2839" s="3" t="s">
        <v>47</v>
      </c>
      <c r="C2839" s="3" t="s">
        <v>24276</v>
      </c>
      <c r="D2839" s="3" t="s">
        <v>24277</v>
      </c>
      <c r="E2839" s="3" t="s">
        <v>24278</v>
      </c>
      <c r="F2839" s="3" t="s">
        <v>22374</v>
      </c>
      <c r="G2839" s="3" t="s">
        <v>24279</v>
      </c>
      <c r="H2839" s="3" t="s">
        <v>24272</v>
      </c>
      <c r="I2839" s="3" t="s">
        <v>7987</v>
      </c>
      <c r="J2839" s="3" t="s">
        <v>39</v>
      </c>
      <c r="K2839" s="3" t="s">
        <v>24280</v>
      </c>
      <c r="L2839" s="3" t="s">
        <v>22376</v>
      </c>
      <c r="M2839" s="3" t="s">
        <v>121</v>
      </c>
      <c r="N2839" s="3" t="s">
        <v>22377</v>
      </c>
      <c r="O2839" s="3" t="s">
        <v>24281</v>
      </c>
      <c r="P2839" s="4">
        <v>0.0</v>
      </c>
      <c r="Q2839" s="3" t="s">
        <v>38</v>
      </c>
      <c r="R2839" s="4">
        <v>0.0</v>
      </c>
      <c r="S2839" s="3" t="s">
        <v>38</v>
      </c>
      <c r="T2839" s="3" t="s">
        <v>24282</v>
      </c>
      <c r="U2839" s="4">
        <v>1.0</v>
      </c>
      <c r="V2839" s="3" t="s">
        <v>38</v>
      </c>
      <c r="W2839" s="3" t="s">
        <v>38</v>
      </c>
      <c r="X2839" s="3" t="s">
        <v>24283</v>
      </c>
      <c r="Y2839" s="5">
        <f t="shared" si="1"/>
        <v>2006</v>
      </c>
      <c r="Z2839" s="5">
        <f t="shared" si="2"/>
        <v>4</v>
      </c>
      <c r="AA2839" s="5">
        <f t="shared" si="3"/>
        <v>25</v>
      </c>
      <c r="AB2839" s="5">
        <f t="shared" si="4"/>
        <v>2006</v>
      </c>
      <c r="AC2839" s="5">
        <f t="shared" si="5"/>
        <v>10</v>
      </c>
      <c r="AD2839" s="5">
        <f t="shared" si="6"/>
        <v>21</v>
      </c>
    </row>
    <row r="2840" ht="15.75" customHeight="1">
      <c r="A2840" s="3" t="s">
        <v>30</v>
      </c>
      <c r="B2840" s="3" t="s">
        <v>47</v>
      </c>
      <c r="C2840" s="3" t="s">
        <v>24284</v>
      </c>
      <c r="D2840" s="3" t="s">
        <v>24285</v>
      </c>
      <c r="E2840" s="3" t="s">
        <v>24286</v>
      </c>
      <c r="F2840" s="3" t="s">
        <v>24287</v>
      </c>
      <c r="G2840" s="3" t="s">
        <v>24288</v>
      </c>
      <c r="H2840" s="3" t="s">
        <v>24272</v>
      </c>
      <c r="I2840" s="3" t="s">
        <v>856</v>
      </c>
      <c r="J2840" s="3" t="s">
        <v>118</v>
      </c>
      <c r="K2840" s="3" t="s">
        <v>24289</v>
      </c>
      <c r="L2840" s="3" t="s">
        <v>24290</v>
      </c>
      <c r="M2840" s="3" t="s">
        <v>38</v>
      </c>
      <c r="N2840" s="3" t="s">
        <v>17659</v>
      </c>
      <c r="O2840" s="3" t="s">
        <v>24291</v>
      </c>
      <c r="P2840" s="4">
        <v>0.0</v>
      </c>
      <c r="Q2840" s="3" t="s">
        <v>38</v>
      </c>
      <c r="R2840" s="4">
        <v>0.0</v>
      </c>
      <c r="S2840" s="3" t="s">
        <v>38</v>
      </c>
      <c r="T2840" s="3" t="s">
        <v>24292</v>
      </c>
      <c r="U2840" s="4">
        <v>2.0</v>
      </c>
      <c r="V2840" s="3" t="s">
        <v>38</v>
      </c>
      <c r="W2840" s="3" t="s">
        <v>38</v>
      </c>
      <c r="X2840" s="3" t="s">
        <v>24293</v>
      </c>
      <c r="Y2840" s="5">
        <f t="shared" si="1"/>
        <v>2006</v>
      </c>
      <c r="Z2840" s="5">
        <f t="shared" si="2"/>
        <v>3</v>
      </c>
      <c r="AA2840" s="5">
        <f t="shared" si="3"/>
        <v>31</v>
      </c>
      <c r="AB2840" s="5">
        <f t="shared" si="4"/>
        <v>2006</v>
      </c>
      <c r="AC2840" s="5">
        <f t="shared" si="5"/>
        <v>10</v>
      </c>
      <c r="AD2840" s="5">
        <f t="shared" si="6"/>
        <v>21</v>
      </c>
    </row>
    <row r="2841" ht="15.75" customHeight="1">
      <c r="A2841" s="3" t="s">
        <v>30</v>
      </c>
      <c r="B2841" s="3" t="s">
        <v>47</v>
      </c>
      <c r="C2841" s="3" t="s">
        <v>22508</v>
      </c>
      <c r="D2841" s="3" t="s">
        <v>24294</v>
      </c>
      <c r="E2841" s="3" t="s">
        <v>24295</v>
      </c>
      <c r="F2841" s="3" t="s">
        <v>24296</v>
      </c>
      <c r="G2841" s="3" t="s">
        <v>24297</v>
      </c>
      <c r="H2841" s="3" t="s">
        <v>24272</v>
      </c>
      <c r="I2841" s="3" t="s">
        <v>78</v>
      </c>
      <c r="J2841" s="3" t="s">
        <v>118</v>
      </c>
      <c r="K2841" s="3" t="s">
        <v>22910</v>
      </c>
      <c r="L2841" s="3" t="s">
        <v>22911</v>
      </c>
      <c r="M2841" s="3" t="s">
        <v>38</v>
      </c>
      <c r="N2841" s="3" t="s">
        <v>11431</v>
      </c>
      <c r="O2841" s="3" t="s">
        <v>24298</v>
      </c>
      <c r="P2841" s="4">
        <v>0.0</v>
      </c>
      <c r="Q2841" s="3" t="s">
        <v>38</v>
      </c>
      <c r="R2841" s="4">
        <v>0.0</v>
      </c>
      <c r="S2841" s="3" t="s">
        <v>38</v>
      </c>
      <c r="T2841" s="3" t="s">
        <v>24299</v>
      </c>
      <c r="U2841" s="4">
        <v>3.0</v>
      </c>
      <c r="V2841" s="3" t="s">
        <v>38</v>
      </c>
      <c r="W2841" s="3" t="s">
        <v>38</v>
      </c>
      <c r="X2841" s="3" t="s">
        <v>24300</v>
      </c>
      <c r="Y2841" s="5">
        <f t="shared" si="1"/>
        <v>2006</v>
      </c>
      <c r="Z2841" s="5">
        <f t="shared" si="2"/>
        <v>3</v>
      </c>
      <c r="AA2841" s="5">
        <f t="shared" si="3"/>
        <v>24</v>
      </c>
      <c r="AB2841" s="5">
        <f t="shared" si="4"/>
        <v>2006</v>
      </c>
      <c r="AC2841" s="5">
        <f t="shared" si="5"/>
        <v>10</v>
      </c>
      <c r="AD2841" s="5">
        <f t="shared" si="6"/>
        <v>21</v>
      </c>
    </row>
    <row r="2842" ht="15.75" customHeight="1">
      <c r="A2842" s="3" t="s">
        <v>30</v>
      </c>
      <c r="B2842" s="3" t="s">
        <v>47</v>
      </c>
      <c r="C2842" s="3" t="s">
        <v>24301</v>
      </c>
      <c r="D2842" s="3" t="s">
        <v>24302</v>
      </c>
      <c r="E2842" s="3" t="s">
        <v>24303</v>
      </c>
      <c r="F2842" s="3" t="s">
        <v>22393</v>
      </c>
      <c r="G2842" s="3" t="s">
        <v>24304</v>
      </c>
      <c r="H2842" s="3" t="s">
        <v>24272</v>
      </c>
      <c r="I2842" s="3" t="s">
        <v>856</v>
      </c>
      <c r="J2842" s="3" t="s">
        <v>118</v>
      </c>
      <c r="K2842" s="3" t="s">
        <v>24305</v>
      </c>
      <c r="L2842" s="3" t="s">
        <v>24306</v>
      </c>
      <c r="M2842" s="3" t="s">
        <v>38</v>
      </c>
      <c r="N2842" s="3" t="s">
        <v>17659</v>
      </c>
      <c r="O2842" s="3" t="s">
        <v>24307</v>
      </c>
      <c r="P2842" s="4">
        <v>0.0</v>
      </c>
      <c r="Q2842" s="3" t="s">
        <v>38</v>
      </c>
      <c r="R2842" s="4">
        <v>15.0</v>
      </c>
      <c r="S2842" s="3" t="s">
        <v>24308</v>
      </c>
      <c r="T2842" s="3" t="s">
        <v>24309</v>
      </c>
      <c r="U2842" s="4">
        <v>2.0</v>
      </c>
      <c r="V2842" s="3" t="s">
        <v>38</v>
      </c>
      <c r="W2842" s="3" t="s">
        <v>38</v>
      </c>
      <c r="X2842" s="3" t="s">
        <v>24310</v>
      </c>
      <c r="Y2842" s="5">
        <f t="shared" si="1"/>
        <v>2006</v>
      </c>
      <c r="Z2842" s="5">
        <f t="shared" si="2"/>
        <v>4</v>
      </c>
      <c r="AA2842" s="5">
        <f t="shared" si="3"/>
        <v>26</v>
      </c>
      <c r="AB2842" s="5">
        <f t="shared" si="4"/>
        <v>2006</v>
      </c>
      <c r="AC2842" s="5">
        <f t="shared" si="5"/>
        <v>10</v>
      </c>
      <c r="AD2842" s="5">
        <f t="shared" si="6"/>
        <v>21</v>
      </c>
    </row>
    <row r="2843" ht="15.75" customHeight="1">
      <c r="A2843" s="3" t="s">
        <v>30</v>
      </c>
      <c r="B2843" s="3" t="s">
        <v>31</v>
      </c>
      <c r="C2843" s="3" t="s">
        <v>24311</v>
      </c>
      <c r="D2843" s="3" t="s">
        <v>24312</v>
      </c>
      <c r="E2843" s="3" t="s">
        <v>24313</v>
      </c>
      <c r="F2843" s="3" t="s">
        <v>23314</v>
      </c>
      <c r="G2843" s="3" t="s">
        <v>24314</v>
      </c>
      <c r="H2843" s="3" t="s">
        <v>24272</v>
      </c>
      <c r="I2843" s="3" t="s">
        <v>38</v>
      </c>
      <c r="J2843" s="3" t="s">
        <v>954</v>
      </c>
      <c r="K2843" s="3" t="s">
        <v>13510</v>
      </c>
      <c r="L2843" s="3" t="s">
        <v>38</v>
      </c>
      <c r="M2843" s="3" t="s">
        <v>38</v>
      </c>
      <c r="N2843" s="3" t="s">
        <v>22855</v>
      </c>
      <c r="O2843" s="3" t="s">
        <v>1241</v>
      </c>
      <c r="P2843" s="4">
        <v>0.0</v>
      </c>
      <c r="Q2843" s="3" t="s">
        <v>38</v>
      </c>
      <c r="R2843" s="4">
        <v>0.0</v>
      </c>
      <c r="S2843" s="3" t="s">
        <v>38</v>
      </c>
      <c r="T2843" s="3" t="s">
        <v>24315</v>
      </c>
      <c r="U2843" s="4">
        <v>1.0</v>
      </c>
      <c r="V2843" s="3" t="s">
        <v>38</v>
      </c>
      <c r="W2843" s="3" t="s">
        <v>38</v>
      </c>
      <c r="X2843" s="3" t="s">
        <v>24316</v>
      </c>
      <c r="Y2843" s="5">
        <f t="shared" si="1"/>
        <v>2005</v>
      </c>
      <c r="Z2843" s="5">
        <f t="shared" si="2"/>
        <v>9</v>
      </c>
      <c r="AA2843" s="5">
        <f t="shared" si="3"/>
        <v>16</v>
      </c>
      <c r="AB2843" s="5">
        <f t="shared" si="4"/>
        <v>2006</v>
      </c>
      <c r="AC2843" s="5">
        <f t="shared" si="5"/>
        <v>10</v>
      </c>
      <c r="AD2843" s="5">
        <f t="shared" si="6"/>
        <v>21</v>
      </c>
    </row>
    <row r="2844" ht="15.75" customHeight="1">
      <c r="A2844" s="3" t="s">
        <v>30</v>
      </c>
      <c r="B2844" s="3" t="s">
        <v>31</v>
      </c>
      <c r="C2844" s="3" t="s">
        <v>24317</v>
      </c>
      <c r="D2844" s="3" t="s">
        <v>24318</v>
      </c>
      <c r="E2844" s="3" t="s">
        <v>24319</v>
      </c>
      <c r="F2844" s="3" t="s">
        <v>24320</v>
      </c>
      <c r="G2844" s="3" t="s">
        <v>38</v>
      </c>
      <c r="H2844" s="3" t="s">
        <v>38</v>
      </c>
      <c r="I2844" s="3" t="s">
        <v>78</v>
      </c>
      <c r="J2844" s="3" t="s">
        <v>118</v>
      </c>
      <c r="K2844" s="3" t="s">
        <v>21000</v>
      </c>
      <c r="L2844" s="3" t="s">
        <v>21001</v>
      </c>
      <c r="M2844" s="3" t="s">
        <v>38</v>
      </c>
      <c r="N2844" s="3" t="s">
        <v>11431</v>
      </c>
      <c r="O2844" s="3" t="s">
        <v>24321</v>
      </c>
      <c r="P2844" s="4">
        <v>0.0</v>
      </c>
      <c r="Q2844" s="3" t="s">
        <v>38</v>
      </c>
      <c r="R2844" s="4">
        <v>0.0</v>
      </c>
      <c r="S2844" s="3" t="s">
        <v>38</v>
      </c>
      <c r="T2844" s="3" t="s">
        <v>24322</v>
      </c>
      <c r="U2844" s="4">
        <v>2.0</v>
      </c>
      <c r="V2844" s="3" t="s">
        <v>38</v>
      </c>
      <c r="W2844" s="3" t="s">
        <v>38</v>
      </c>
      <c r="X2844" s="3" t="s">
        <v>24323</v>
      </c>
      <c r="Y2844" s="5">
        <f t="shared" si="1"/>
        <v>2005</v>
      </c>
      <c r="Z2844" s="5">
        <f t="shared" si="2"/>
        <v>4</v>
      </c>
      <c r="AA2844" s="5">
        <f t="shared" si="3"/>
        <v>15</v>
      </c>
      <c r="AB2844" s="5">
        <f t="shared" si="4"/>
        <v>0</v>
      </c>
      <c r="AC2844" s="5">
        <f t="shared" si="5"/>
        <v>0</v>
      </c>
      <c r="AD2844" s="5">
        <f t="shared" si="6"/>
        <v>0</v>
      </c>
    </row>
    <row r="2845" ht="15.75" customHeight="1">
      <c r="A2845" s="3" t="s">
        <v>30</v>
      </c>
      <c r="B2845" s="3" t="s">
        <v>31</v>
      </c>
      <c r="C2845" s="3" t="s">
        <v>24324</v>
      </c>
      <c r="D2845" s="3" t="s">
        <v>24325</v>
      </c>
      <c r="E2845" s="3" t="s">
        <v>24326</v>
      </c>
      <c r="F2845" s="3" t="s">
        <v>24327</v>
      </c>
      <c r="G2845" s="3" t="s">
        <v>38</v>
      </c>
      <c r="H2845" s="3" t="s">
        <v>38</v>
      </c>
      <c r="I2845" s="3" t="s">
        <v>856</v>
      </c>
      <c r="J2845" s="3" t="s">
        <v>118</v>
      </c>
      <c r="K2845" s="3" t="s">
        <v>20946</v>
      </c>
      <c r="L2845" s="3" t="s">
        <v>18903</v>
      </c>
      <c r="M2845" s="3" t="s">
        <v>38</v>
      </c>
      <c r="N2845" s="3" t="s">
        <v>17659</v>
      </c>
      <c r="O2845" s="3" t="s">
        <v>24328</v>
      </c>
      <c r="P2845" s="4">
        <v>0.0</v>
      </c>
      <c r="Q2845" s="3" t="s">
        <v>38</v>
      </c>
      <c r="R2845" s="4">
        <v>1.0</v>
      </c>
      <c r="S2845" s="3" t="s">
        <v>24329</v>
      </c>
      <c r="T2845" s="3" t="s">
        <v>24330</v>
      </c>
      <c r="U2845" s="4">
        <v>3.0</v>
      </c>
      <c r="V2845" s="3" t="s">
        <v>38</v>
      </c>
      <c r="W2845" s="3" t="s">
        <v>38</v>
      </c>
      <c r="X2845" s="3" t="s">
        <v>24331</v>
      </c>
      <c r="Y2845" s="5">
        <f t="shared" si="1"/>
        <v>2005</v>
      </c>
      <c r="Z2845" s="5">
        <f t="shared" si="2"/>
        <v>4</v>
      </c>
      <c r="AA2845" s="5">
        <f t="shared" si="3"/>
        <v>1</v>
      </c>
      <c r="AB2845" s="5">
        <f t="shared" si="4"/>
        <v>0</v>
      </c>
      <c r="AC2845" s="5">
        <f t="shared" si="5"/>
        <v>0</v>
      </c>
      <c r="AD2845" s="5">
        <f t="shared" si="6"/>
        <v>0</v>
      </c>
    </row>
    <row r="2846" ht="15.75" customHeight="1">
      <c r="A2846" s="3" t="s">
        <v>30</v>
      </c>
      <c r="B2846" s="3" t="s">
        <v>47</v>
      </c>
      <c r="C2846" s="3" t="s">
        <v>22939</v>
      </c>
      <c r="D2846" s="3" t="s">
        <v>24332</v>
      </c>
      <c r="E2846" s="3" t="s">
        <v>24333</v>
      </c>
      <c r="F2846" s="3" t="s">
        <v>24007</v>
      </c>
      <c r="G2846" s="3" t="s">
        <v>24334</v>
      </c>
      <c r="H2846" s="3" t="s">
        <v>21776</v>
      </c>
      <c r="I2846" s="3" t="s">
        <v>147</v>
      </c>
      <c r="J2846" s="3" t="s">
        <v>148</v>
      </c>
      <c r="K2846" s="3" t="s">
        <v>21993</v>
      </c>
      <c r="L2846" s="3" t="s">
        <v>14071</v>
      </c>
      <c r="M2846" s="3" t="s">
        <v>30</v>
      </c>
      <c r="N2846" s="3" t="s">
        <v>151</v>
      </c>
      <c r="O2846" s="3" t="s">
        <v>24273</v>
      </c>
      <c r="P2846" s="4">
        <v>0.0</v>
      </c>
      <c r="Q2846" s="3" t="s">
        <v>38</v>
      </c>
      <c r="R2846" s="4">
        <v>1.0</v>
      </c>
      <c r="S2846" s="3" t="s">
        <v>24335</v>
      </c>
      <c r="T2846" s="3" t="s">
        <v>24336</v>
      </c>
      <c r="U2846" s="4">
        <v>1.0</v>
      </c>
      <c r="V2846" s="3" t="s">
        <v>38</v>
      </c>
      <c r="W2846" s="3" t="s">
        <v>38</v>
      </c>
      <c r="X2846" s="3" t="s">
        <v>24337</v>
      </c>
      <c r="Y2846" s="5">
        <f t="shared" si="1"/>
        <v>2006</v>
      </c>
      <c r="Z2846" s="5">
        <f t="shared" si="2"/>
        <v>5</v>
      </c>
      <c r="AA2846" s="5">
        <f t="shared" si="3"/>
        <v>5</v>
      </c>
      <c r="AB2846" s="5">
        <f t="shared" si="4"/>
        <v>2006</v>
      </c>
      <c r="AC2846" s="5">
        <f t="shared" si="5"/>
        <v>10</v>
      </c>
      <c r="AD2846" s="5">
        <f t="shared" si="6"/>
        <v>11</v>
      </c>
    </row>
    <row r="2847" ht="15.75" customHeight="1">
      <c r="A2847" s="3" t="s">
        <v>30</v>
      </c>
      <c r="B2847" s="3" t="s">
        <v>31</v>
      </c>
      <c r="C2847" s="3" t="s">
        <v>24338</v>
      </c>
      <c r="D2847" s="3" t="s">
        <v>24339</v>
      </c>
      <c r="E2847" s="3" t="s">
        <v>24340</v>
      </c>
      <c r="F2847" s="3" t="s">
        <v>24341</v>
      </c>
      <c r="G2847" s="3" t="s">
        <v>24342</v>
      </c>
      <c r="H2847" s="3" t="s">
        <v>21776</v>
      </c>
      <c r="I2847" s="3" t="s">
        <v>78</v>
      </c>
      <c r="J2847" s="3" t="s">
        <v>118</v>
      </c>
      <c r="K2847" s="3" t="s">
        <v>24343</v>
      </c>
      <c r="L2847" s="3" t="s">
        <v>24344</v>
      </c>
      <c r="M2847" s="3" t="s">
        <v>38</v>
      </c>
      <c r="N2847" s="3" t="s">
        <v>22855</v>
      </c>
      <c r="O2847" s="3" t="s">
        <v>24345</v>
      </c>
      <c r="P2847" s="4">
        <v>0.0</v>
      </c>
      <c r="Q2847" s="3" t="s">
        <v>38</v>
      </c>
      <c r="R2847" s="4">
        <v>0.0</v>
      </c>
      <c r="S2847" s="3" t="s">
        <v>38</v>
      </c>
      <c r="T2847" s="3" t="s">
        <v>24346</v>
      </c>
      <c r="U2847" s="4">
        <v>1.0</v>
      </c>
      <c r="V2847" s="3" t="s">
        <v>38</v>
      </c>
      <c r="W2847" s="3" t="s">
        <v>38</v>
      </c>
      <c r="X2847" s="3" t="s">
        <v>24347</v>
      </c>
      <c r="Y2847" s="5">
        <f t="shared" si="1"/>
        <v>2002</v>
      </c>
      <c r="Z2847" s="5">
        <f t="shared" si="2"/>
        <v>7</v>
      </c>
      <c r="AA2847" s="5">
        <f t="shared" si="3"/>
        <v>16</v>
      </c>
      <c r="AB2847" s="5">
        <f t="shared" si="4"/>
        <v>2006</v>
      </c>
      <c r="AC2847" s="5">
        <f t="shared" si="5"/>
        <v>10</v>
      </c>
      <c r="AD2847" s="5">
        <f t="shared" si="6"/>
        <v>11</v>
      </c>
    </row>
    <row r="2848" ht="15.75" customHeight="1">
      <c r="A2848" s="3" t="s">
        <v>30</v>
      </c>
      <c r="B2848" s="3" t="s">
        <v>47</v>
      </c>
      <c r="C2848" s="3" t="s">
        <v>24348</v>
      </c>
      <c r="D2848" s="3" t="s">
        <v>24349</v>
      </c>
      <c r="E2848" s="3" t="s">
        <v>24350</v>
      </c>
      <c r="F2848" s="3" t="s">
        <v>24351</v>
      </c>
      <c r="G2848" s="3" t="s">
        <v>24352</v>
      </c>
      <c r="H2848" s="3" t="s">
        <v>24353</v>
      </c>
      <c r="I2848" s="3" t="s">
        <v>856</v>
      </c>
      <c r="J2848" s="3" t="s">
        <v>118</v>
      </c>
      <c r="K2848" s="3" t="s">
        <v>24354</v>
      </c>
      <c r="L2848" s="3" t="s">
        <v>24355</v>
      </c>
      <c r="M2848" s="3" t="s">
        <v>38</v>
      </c>
      <c r="N2848" s="3" t="s">
        <v>17659</v>
      </c>
      <c r="O2848" s="3" t="s">
        <v>24356</v>
      </c>
      <c r="P2848" s="4">
        <v>0.0</v>
      </c>
      <c r="Q2848" s="3" t="s">
        <v>38</v>
      </c>
      <c r="R2848" s="4">
        <v>0.0</v>
      </c>
      <c r="S2848" s="3" t="s">
        <v>38</v>
      </c>
      <c r="T2848" s="3" t="s">
        <v>24357</v>
      </c>
      <c r="U2848" s="4">
        <v>2.0</v>
      </c>
      <c r="V2848" s="3" t="s">
        <v>38</v>
      </c>
      <c r="W2848" s="3" t="s">
        <v>38</v>
      </c>
      <c r="X2848" s="3" t="s">
        <v>24358</v>
      </c>
      <c r="Y2848" s="5">
        <f t="shared" si="1"/>
        <v>2006</v>
      </c>
      <c r="Z2848" s="5">
        <f t="shared" si="2"/>
        <v>3</v>
      </c>
      <c r="AA2848" s="5">
        <f t="shared" si="3"/>
        <v>23</v>
      </c>
      <c r="AB2848" s="5">
        <f t="shared" si="4"/>
        <v>2006</v>
      </c>
      <c r="AC2848" s="5">
        <f t="shared" si="5"/>
        <v>10</v>
      </c>
      <c r="AD2848" s="5">
        <f t="shared" si="6"/>
        <v>1</v>
      </c>
    </row>
    <row r="2849" ht="15.75" customHeight="1">
      <c r="A2849" s="3" t="s">
        <v>30</v>
      </c>
      <c r="B2849" s="3" t="s">
        <v>47</v>
      </c>
      <c r="C2849" s="3" t="s">
        <v>22400</v>
      </c>
      <c r="D2849" s="3" t="s">
        <v>24359</v>
      </c>
      <c r="E2849" s="3" t="s">
        <v>24360</v>
      </c>
      <c r="F2849" s="3" t="s">
        <v>22485</v>
      </c>
      <c r="G2849" s="3" t="s">
        <v>24361</v>
      </c>
      <c r="H2849" s="3" t="s">
        <v>24353</v>
      </c>
      <c r="I2849" s="3" t="s">
        <v>78</v>
      </c>
      <c r="J2849" s="3" t="s">
        <v>118</v>
      </c>
      <c r="K2849" s="3" t="s">
        <v>22195</v>
      </c>
      <c r="L2849" s="3" t="s">
        <v>22196</v>
      </c>
      <c r="M2849" s="3" t="s">
        <v>38</v>
      </c>
      <c r="N2849" s="3" t="s">
        <v>11431</v>
      </c>
      <c r="O2849" s="3" t="s">
        <v>24298</v>
      </c>
      <c r="P2849" s="4">
        <v>0.0</v>
      </c>
      <c r="Q2849" s="3" t="s">
        <v>38</v>
      </c>
      <c r="R2849" s="4">
        <v>0.0</v>
      </c>
      <c r="S2849" s="3" t="s">
        <v>38</v>
      </c>
      <c r="T2849" s="3" t="s">
        <v>24362</v>
      </c>
      <c r="U2849" s="4">
        <v>3.0</v>
      </c>
      <c r="V2849" s="3" t="s">
        <v>38</v>
      </c>
      <c r="W2849" s="3" t="s">
        <v>38</v>
      </c>
      <c r="X2849" s="3" t="s">
        <v>24363</v>
      </c>
      <c r="Y2849" s="5">
        <f t="shared" si="1"/>
        <v>2006</v>
      </c>
      <c r="Z2849" s="5">
        <f t="shared" si="2"/>
        <v>3</v>
      </c>
      <c r="AA2849" s="5">
        <f t="shared" si="3"/>
        <v>22</v>
      </c>
      <c r="AB2849" s="5">
        <f t="shared" si="4"/>
        <v>2006</v>
      </c>
      <c r="AC2849" s="5">
        <f t="shared" si="5"/>
        <v>10</v>
      </c>
      <c r="AD2849" s="5">
        <f t="shared" si="6"/>
        <v>1</v>
      </c>
    </row>
    <row r="2850" ht="15.75" customHeight="1">
      <c r="A2850" s="3" t="s">
        <v>30</v>
      </c>
      <c r="B2850" s="3" t="s">
        <v>31</v>
      </c>
      <c r="C2850" s="3" t="s">
        <v>24364</v>
      </c>
      <c r="D2850" s="3" t="s">
        <v>24365</v>
      </c>
      <c r="E2850" s="3" t="s">
        <v>24366</v>
      </c>
      <c r="F2850" s="3" t="s">
        <v>24367</v>
      </c>
      <c r="G2850" s="3" t="s">
        <v>38</v>
      </c>
      <c r="H2850" s="3" t="s">
        <v>38</v>
      </c>
      <c r="I2850" s="3" t="s">
        <v>78</v>
      </c>
      <c r="J2850" s="3" t="s">
        <v>118</v>
      </c>
      <c r="K2850" s="3" t="s">
        <v>24368</v>
      </c>
      <c r="L2850" s="3" t="s">
        <v>24369</v>
      </c>
      <c r="M2850" s="3" t="s">
        <v>38</v>
      </c>
      <c r="N2850" s="3" t="s">
        <v>11431</v>
      </c>
      <c r="O2850" s="3" t="s">
        <v>24370</v>
      </c>
      <c r="P2850" s="4">
        <v>0.0</v>
      </c>
      <c r="Q2850" s="3" t="s">
        <v>38</v>
      </c>
      <c r="R2850" s="4">
        <v>1.0</v>
      </c>
      <c r="S2850" s="3" t="s">
        <v>24371</v>
      </c>
      <c r="T2850" s="3" t="s">
        <v>24372</v>
      </c>
      <c r="U2850" s="4">
        <v>1.0</v>
      </c>
      <c r="V2850" s="3" t="s">
        <v>38</v>
      </c>
      <c r="W2850" s="3" t="s">
        <v>38</v>
      </c>
      <c r="X2850" s="3" t="s">
        <v>24373</v>
      </c>
      <c r="Y2850" s="5">
        <f t="shared" si="1"/>
        <v>2005</v>
      </c>
      <c r="Z2850" s="5">
        <f t="shared" si="2"/>
        <v>3</v>
      </c>
      <c r="AA2850" s="5">
        <f t="shared" si="3"/>
        <v>30</v>
      </c>
      <c r="AB2850" s="5">
        <f t="shared" si="4"/>
        <v>0</v>
      </c>
      <c r="AC2850" s="5">
        <f t="shared" si="5"/>
        <v>0</v>
      </c>
      <c r="AD2850" s="5">
        <f t="shared" si="6"/>
        <v>0</v>
      </c>
    </row>
    <row r="2851" ht="15.75" customHeight="1">
      <c r="A2851" s="3" t="s">
        <v>30</v>
      </c>
      <c r="B2851" s="3" t="s">
        <v>31</v>
      </c>
      <c r="C2851" s="3" t="s">
        <v>24374</v>
      </c>
      <c r="D2851" s="3" t="s">
        <v>24375</v>
      </c>
      <c r="E2851" s="3" t="s">
        <v>24376</v>
      </c>
      <c r="F2851" s="3" t="s">
        <v>24377</v>
      </c>
      <c r="G2851" s="3" t="s">
        <v>38</v>
      </c>
      <c r="H2851" s="3" t="s">
        <v>38</v>
      </c>
      <c r="I2851" s="3" t="s">
        <v>78</v>
      </c>
      <c r="J2851" s="3" t="s">
        <v>118</v>
      </c>
      <c r="K2851" s="3" t="s">
        <v>24378</v>
      </c>
      <c r="L2851" s="3" t="s">
        <v>24379</v>
      </c>
      <c r="M2851" s="3" t="s">
        <v>38</v>
      </c>
      <c r="N2851" s="3" t="s">
        <v>24380</v>
      </c>
      <c r="O2851" s="3" t="s">
        <v>24381</v>
      </c>
      <c r="P2851" s="4">
        <v>0.0</v>
      </c>
      <c r="Q2851" s="3" t="s">
        <v>38</v>
      </c>
      <c r="R2851" s="4">
        <v>3.0</v>
      </c>
      <c r="S2851" s="3" t="s">
        <v>24382</v>
      </c>
      <c r="T2851" s="3" t="s">
        <v>24383</v>
      </c>
      <c r="U2851" s="4">
        <v>1.0</v>
      </c>
      <c r="V2851" s="3" t="s">
        <v>38</v>
      </c>
      <c r="W2851" s="3" t="s">
        <v>38</v>
      </c>
      <c r="X2851" s="3" t="s">
        <v>24384</v>
      </c>
      <c r="Y2851" s="5">
        <f t="shared" si="1"/>
        <v>2005</v>
      </c>
      <c r="Z2851" s="5">
        <f t="shared" si="2"/>
        <v>3</v>
      </c>
      <c r="AA2851" s="5">
        <f t="shared" si="3"/>
        <v>31</v>
      </c>
      <c r="AB2851" s="5">
        <f t="shared" si="4"/>
        <v>0</v>
      </c>
      <c r="AC2851" s="5">
        <f t="shared" si="5"/>
        <v>0</v>
      </c>
      <c r="AD2851" s="5">
        <f t="shared" si="6"/>
        <v>0</v>
      </c>
    </row>
    <row r="2852" ht="15.75" customHeight="1">
      <c r="A2852" s="3" t="s">
        <v>30</v>
      </c>
      <c r="B2852" s="3" t="s">
        <v>47</v>
      </c>
      <c r="C2852" s="3" t="s">
        <v>24385</v>
      </c>
      <c r="D2852" s="3" t="s">
        <v>24386</v>
      </c>
      <c r="E2852" s="3" t="s">
        <v>24387</v>
      </c>
      <c r="F2852" s="3" t="s">
        <v>24388</v>
      </c>
      <c r="G2852" s="3" t="s">
        <v>24389</v>
      </c>
      <c r="H2852" s="3" t="s">
        <v>24390</v>
      </c>
      <c r="I2852" s="3" t="s">
        <v>13188</v>
      </c>
      <c r="J2852" s="3" t="s">
        <v>12198</v>
      </c>
      <c r="K2852" s="3" t="s">
        <v>24391</v>
      </c>
      <c r="L2852" s="3" t="s">
        <v>12200</v>
      </c>
      <c r="M2852" s="3" t="s">
        <v>30</v>
      </c>
      <c r="N2852" s="3" t="s">
        <v>38</v>
      </c>
      <c r="O2852" s="3" t="s">
        <v>24392</v>
      </c>
      <c r="P2852" s="4">
        <v>0.0</v>
      </c>
      <c r="Q2852" s="3" t="s">
        <v>38</v>
      </c>
      <c r="R2852" s="4">
        <v>0.0</v>
      </c>
      <c r="S2852" s="3" t="s">
        <v>38</v>
      </c>
      <c r="T2852" s="3" t="s">
        <v>24393</v>
      </c>
      <c r="U2852" s="4">
        <v>1.0</v>
      </c>
      <c r="V2852" s="3" t="s">
        <v>38</v>
      </c>
      <c r="W2852" s="3" t="s">
        <v>38</v>
      </c>
      <c r="X2852" s="3" t="s">
        <v>24394</v>
      </c>
      <c r="Y2852" s="5">
        <f t="shared" si="1"/>
        <v>2005</v>
      </c>
      <c r="Z2852" s="5">
        <f t="shared" si="2"/>
        <v>12</v>
      </c>
      <c r="AA2852" s="5">
        <f t="shared" si="3"/>
        <v>30</v>
      </c>
      <c r="AB2852" s="5">
        <f t="shared" si="4"/>
        <v>2006</v>
      </c>
      <c r="AC2852" s="5">
        <f t="shared" si="5"/>
        <v>9</v>
      </c>
      <c r="AD2852" s="5">
        <f t="shared" si="6"/>
        <v>21</v>
      </c>
    </row>
    <row r="2853" ht="15.75" customHeight="1">
      <c r="A2853" s="3" t="s">
        <v>30</v>
      </c>
      <c r="B2853" s="3" t="s">
        <v>47</v>
      </c>
      <c r="C2853" s="3" t="s">
        <v>24395</v>
      </c>
      <c r="D2853" s="3" t="s">
        <v>24396</v>
      </c>
      <c r="E2853" s="3" t="s">
        <v>24397</v>
      </c>
      <c r="F2853" s="3" t="s">
        <v>22648</v>
      </c>
      <c r="G2853" s="3" t="s">
        <v>24398</v>
      </c>
      <c r="H2853" s="3" t="s">
        <v>24390</v>
      </c>
      <c r="I2853" s="3" t="s">
        <v>172</v>
      </c>
      <c r="J2853" s="3" t="s">
        <v>173</v>
      </c>
      <c r="K2853" s="3" t="s">
        <v>23406</v>
      </c>
      <c r="L2853" s="3" t="s">
        <v>19885</v>
      </c>
      <c r="M2853" s="3" t="s">
        <v>121</v>
      </c>
      <c r="N2853" s="3" t="s">
        <v>38</v>
      </c>
      <c r="O2853" s="3" t="s">
        <v>24399</v>
      </c>
      <c r="P2853" s="4">
        <v>0.0</v>
      </c>
      <c r="Q2853" s="3" t="s">
        <v>38</v>
      </c>
      <c r="R2853" s="4">
        <v>1.0</v>
      </c>
      <c r="S2853" s="3" t="s">
        <v>21028</v>
      </c>
      <c r="T2853" s="3" t="s">
        <v>24400</v>
      </c>
      <c r="U2853" s="4">
        <v>2.0</v>
      </c>
      <c r="V2853" s="3" t="s">
        <v>38</v>
      </c>
      <c r="W2853" s="3" t="s">
        <v>38</v>
      </c>
      <c r="X2853" s="3" t="s">
        <v>24401</v>
      </c>
      <c r="Y2853" s="5">
        <f t="shared" si="1"/>
        <v>2006</v>
      </c>
      <c r="Z2853" s="5">
        <f t="shared" si="2"/>
        <v>2</v>
      </c>
      <c r="AA2853" s="5">
        <f t="shared" si="3"/>
        <v>24</v>
      </c>
      <c r="AB2853" s="5">
        <f t="shared" si="4"/>
        <v>2006</v>
      </c>
      <c r="AC2853" s="5">
        <f t="shared" si="5"/>
        <v>9</v>
      </c>
      <c r="AD2853" s="5">
        <f t="shared" si="6"/>
        <v>21</v>
      </c>
    </row>
    <row r="2854" ht="15.75" customHeight="1">
      <c r="A2854" s="3" t="s">
        <v>30</v>
      </c>
      <c r="B2854" s="3" t="s">
        <v>31</v>
      </c>
      <c r="C2854" s="3" t="s">
        <v>24402</v>
      </c>
      <c r="D2854" s="3" t="s">
        <v>24403</v>
      </c>
      <c r="E2854" s="3" t="s">
        <v>24404</v>
      </c>
      <c r="F2854" s="3" t="s">
        <v>24405</v>
      </c>
      <c r="G2854" s="3" t="s">
        <v>38</v>
      </c>
      <c r="H2854" s="3" t="s">
        <v>38</v>
      </c>
      <c r="I2854" s="3" t="s">
        <v>78</v>
      </c>
      <c r="J2854" s="3" t="s">
        <v>118</v>
      </c>
      <c r="K2854" s="3" t="s">
        <v>24406</v>
      </c>
      <c r="L2854" s="3" t="s">
        <v>24407</v>
      </c>
      <c r="M2854" s="3" t="s">
        <v>38</v>
      </c>
      <c r="N2854" s="3" t="s">
        <v>11431</v>
      </c>
      <c r="O2854" s="3" t="s">
        <v>24408</v>
      </c>
      <c r="P2854" s="4">
        <v>0.0</v>
      </c>
      <c r="Q2854" s="3" t="s">
        <v>38</v>
      </c>
      <c r="R2854" s="4">
        <v>0.0</v>
      </c>
      <c r="S2854" s="3" t="s">
        <v>38</v>
      </c>
      <c r="T2854" s="3" t="s">
        <v>24409</v>
      </c>
      <c r="U2854" s="4">
        <v>2.0</v>
      </c>
      <c r="V2854" s="3" t="s">
        <v>38</v>
      </c>
      <c r="W2854" s="3" t="s">
        <v>38</v>
      </c>
      <c r="X2854" s="3" t="s">
        <v>24410</v>
      </c>
      <c r="Y2854" s="5">
        <f t="shared" si="1"/>
        <v>2005</v>
      </c>
      <c r="Z2854" s="5">
        <f t="shared" si="2"/>
        <v>3</v>
      </c>
      <c r="AA2854" s="5">
        <f t="shared" si="3"/>
        <v>11</v>
      </c>
      <c r="AB2854" s="5">
        <f t="shared" si="4"/>
        <v>0</v>
      </c>
      <c r="AC2854" s="5">
        <f t="shared" si="5"/>
        <v>0</v>
      </c>
      <c r="AD2854" s="5">
        <f t="shared" si="6"/>
        <v>0</v>
      </c>
    </row>
    <row r="2855" ht="15.75" customHeight="1">
      <c r="A2855" s="3" t="s">
        <v>30</v>
      </c>
      <c r="B2855" s="3" t="s">
        <v>31</v>
      </c>
      <c r="C2855" s="3" t="s">
        <v>24411</v>
      </c>
      <c r="D2855" s="3" t="s">
        <v>24412</v>
      </c>
      <c r="E2855" s="3" t="s">
        <v>24413</v>
      </c>
      <c r="F2855" s="3" t="s">
        <v>24414</v>
      </c>
      <c r="G2855" s="3" t="s">
        <v>38</v>
      </c>
      <c r="H2855" s="3" t="s">
        <v>38</v>
      </c>
      <c r="I2855" s="3" t="s">
        <v>24415</v>
      </c>
      <c r="J2855" s="3" t="s">
        <v>22364</v>
      </c>
      <c r="K2855" s="3" t="s">
        <v>24416</v>
      </c>
      <c r="L2855" s="3" t="s">
        <v>24417</v>
      </c>
      <c r="M2855" s="3" t="s">
        <v>38</v>
      </c>
      <c r="N2855" s="3" t="s">
        <v>24418</v>
      </c>
      <c r="O2855" s="3" t="s">
        <v>24419</v>
      </c>
      <c r="P2855" s="4">
        <v>0.0</v>
      </c>
      <c r="Q2855" s="3" t="s">
        <v>38</v>
      </c>
      <c r="R2855" s="4">
        <v>0.0</v>
      </c>
      <c r="S2855" s="3" t="s">
        <v>38</v>
      </c>
      <c r="T2855" s="3" t="s">
        <v>24420</v>
      </c>
      <c r="U2855" s="4">
        <v>1.0</v>
      </c>
      <c r="V2855" s="3" t="s">
        <v>38</v>
      </c>
      <c r="W2855" s="3" t="s">
        <v>38</v>
      </c>
      <c r="X2855" s="3" t="s">
        <v>24421</v>
      </c>
      <c r="Y2855" s="5">
        <f t="shared" si="1"/>
        <v>2005</v>
      </c>
      <c r="Z2855" s="5">
        <f t="shared" si="2"/>
        <v>3</v>
      </c>
      <c r="AA2855" s="5">
        <f t="shared" si="3"/>
        <v>8</v>
      </c>
      <c r="AB2855" s="5">
        <f t="shared" si="4"/>
        <v>0</v>
      </c>
      <c r="AC2855" s="5">
        <f t="shared" si="5"/>
        <v>0</v>
      </c>
      <c r="AD2855" s="5">
        <f t="shared" si="6"/>
        <v>0</v>
      </c>
    </row>
    <row r="2856" ht="15.75" customHeight="1">
      <c r="A2856" s="3" t="s">
        <v>30</v>
      </c>
      <c r="B2856" s="3" t="s">
        <v>31</v>
      </c>
      <c r="C2856" s="3" t="s">
        <v>24422</v>
      </c>
      <c r="D2856" s="3" t="s">
        <v>24423</v>
      </c>
      <c r="E2856" s="3" t="s">
        <v>24424</v>
      </c>
      <c r="F2856" s="3" t="s">
        <v>24425</v>
      </c>
      <c r="G2856" s="3" t="s">
        <v>38</v>
      </c>
      <c r="H2856" s="3" t="s">
        <v>38</v>
      </c>
      <c r="I2856" s="3" t="s">
        <v>242</v>
      </c>
      <c r="J2856" s="3" t="s">
        <v>1097</v>
      </c>
      <c r="K2856" s="3" t="s">
        <v>24426</v>
      </c>
      <c r="L2856" s="3" t="s">
        <v>24427</v>
      </c>
      <c r="M2856" s="3" t="s">
        <v>38</v>
      </c>
      <c r="N2856" s="3" t="s">
        <v>38</v>
      </c>
      <c r="O2856" s="3" t="s">
        <v>24428</v>
      </c>
      <c r="P2856" s="4">
        <v>0.0</v>
      </c>
      <c r="Q2856" s="3" t="s">
        <v>38</v>
      </c>
      <c r="R2856" s="4">
        <v>2.0</v>
      </c>
      <c r="S2856" s="3" t="s">
        <v>24429</v>
      </c>
      <c r="T2856" s="3" t="s">
        <v>24430</v>
      </c>
      <c r="U2856" s="4">
        <v>3.0</v>
      </c>
      <c r="V2856" s="3" t="s">
        <v>38</v>
      </c>
      <c r="W2856" s="3" t="s">
        <v>38</v>
      </c>
      <c r="X2856" s="3" t="s">
        <v>24431</v>
      </c>
      <c r="Y2856" s="5">
        <f t="shared" si="1"/>
        <v>2005</v>
      </c>
      <c r="Z2856" s="5">
        <f t="shared" si="2"/>
        <v>3</v>
      </c>
      <c r="AA2856" s="5">
        <f t="shared" si="3"/>
        <v>4</v>
      </c>
      <c r="AB2856" s="5">
        <f t="shared" si="4"/>
        <v>0</v>
      </c>
      <c r="AC2856" s="5">
        <f t="shared" si="5"/>
        <v>0</v>
      </c>
      <c r="AD2856" s="5">
        <f t="shared" si="6"/>
        <v>0</v>
      </c>
    </row>
    <row r="2857" ht="15.75" customHeight="1">
      <c r="A2857" s="3" t="s">
        <v>30</v>
      </c>
      <c r="B2857" s="3" t="s">
        <v>31</v>
      </c>
      <c r="C2857" s="3" t="s">
        <v>24432</v>
      </c>
      <c r="D2857" s="3" t="s">
        <v>24433</v>
      </c>
      <c r="E2857" s="3" t="s">
        <v>24434</v>
      </c>
      <c r="F2857" s="3" t="s">
        <v>24405</v>
      </c>
      <c r="G2857" s="3" t="s">
        <v>38</v>
      </c>
      <c r="H2857" s="3" t="s">
        <v>38</v>
      </c>
      <c r="I2857" s="3" t="s">
        <v>78</v>
      </c>
      <c r="J2857" s="3" t="s">
        <v>118</v>
      </c>
      <c r="K2857" s="3" t="s">
        <v>23790</v>
      </c>
      <c r="L2857" s="3" t="s">
        <v>23791</v>
      </c>
      <c r="M2857" s="3" t="s">
        <v>38</v>
      </c>
      <c r="N2857" s="3" t="s">
        <v>11431</v>
      </c>
      <c r="O2857" s="3" t="s">
        <v>24298</v>
      </c>
      <c r="P2857" s="4">
        <v>0.0</v>
      </c>
      <c r="Q2857" s="3" t="s">
        <v>38</v>
      </c>
      <c r="R2857" s="4">
        <v>0.0</v>
      </c>
      <c r="S2857" s="3" t="s">
        <v>38</v>
      </c>
      <c r="T2857" s="3" t="s">
        <v>24435</v>
      </c>
      <c r="U2857" s="4">
        <v>2.0</v>
      </c>
      <c r="V2857" s="3" t="s">
        <v>38</v>
      </c>
      <c r="W2857" s="3" t="s">
        <v>38</v>
      </c>
      <c r="X2857" s="3" t="s">
        <v>24436</v>
      </c>
      <c r="Y2857" s="5">
        <f t="shared" si="1"/>
        <v>2005</v>
      </c>
      <c r="Z2857" s="5">
        <f t="shared" si="2"/>
        <v>3</v>
      </c>
      <c r="AA2857" s="5">
        <f t="shared" si="3"/>
        <v>11</v>
      </c>
      <c r="AB2857" s="5">
        <f t="shared" si="4"/>
        <v>0</v>
      </c>
      <c r="AC2857" s="5">
        <f t="shared" si="5"/>
        <v>0</v>
      </c>
      <c r="AD2857" s="5">
        <f t="shared" si="6"/>
        <v>0</v>
      </c>
    </row>
    <row r="2858" ht="15.75" customHeight="1">
      <c r="A2858" s="3" t="s">
        <v>30</v>
      </c>
      <c r="B2858" s="3" t="s">
        <v>31</v>
      </c>
      <c r="C2858" s="3" t="s">
        <v>24437</v>
      </c>
      <c r="D2858" s="3" t="s">
        <v>24438</v>
      </c>
      <c r="E2858" s="3" t="s">
        <v>24439</v>
      </c>
      <c r="F2858" s="3" t="s">
        <v>24405</v>
      </c>
      <c r="G2858" s="3" t="s">
        <v>38</v>
      </c>
      <c r="H2858" s="3" t="s">
        <v>38</v>
      </c>
      <c r="I2858" s="3" t="s">
        <v>78</v>
      </c>
      <c r="J2858" s="3" t="s">
        <v>118</v>
      </c>
      <c r="K2858" s="3" t="s">
        <v>23790</v>
      </c>
      <c r="L2858" s="3" t="s">
        <v>23791</v>
      </c>
      <c r="M2858" s="3" t="s">
        <v>38</v>
      </c>
      <c r="N2858" s="3" t="s">
        <v>11431</v>
      </c>
      <c r="O2858" s="3" t="s">
        <v>24298</v>
      </c>
      <c r="P2858" s="4">
        <v>0.0</v>
      </c>
      <c r="Q2858" s="3" t="s">
        <v>38</v>
      </c>
      <c r="R2858" s="4">
        <v>0.0</v>
      </c>
      <c r="S2858" s="3" t="s">
        <v>38</v>
      </c>
      <c r="T2858" s="3" t="s">
        <v>24440</v>
      </c>
      <c r="U2858" s="4">
        <v>3.0</v>
      </c>
      <c r="V2858" s="3" t="s">
        <v>38</v>
      </c>
      <c r="W2858" s="3" t="s">
        <v>38</v>
      </c>
      <c r="X2858" s="3" t="s">
        <v>24441</v>
      </c>
      <c r="Y2858" s="5">
        <f t="shared" si="1"/>
        <v>2005</v>
      </c>
      <c r="Z2858" s="5">
        <f t="shared" si="2"/>
        <v>3</v>
      </c>
      <c r="AA2858" s="5">
        <f t="shared" si="3"/>
        <v>11</v>
      </c>
      <c r="AB2858" s="5">
        <f t="shared" si="4"/>
        <v>0</v>
      </c>
      <c r="AC2858" s="5">
        <f t="shared" si="5"/>
        <v>0</v>
      </c>
      <c r="AD2858" s="5">
        <f t="shared" si="6"/>
        <v>0</v>
      </c>
    </row>
    <row r="2859" ht="15.75" customHeight="1">
      <c r="A2859" s="3" t="s">
        <v>30</v>
      </c>
      <c r="B2859" s="3" t="s">
        <v>47</v>
      </c>
      <c r="C2859" s="3" t="s">
        <v>24442</v>
      </c>
      <c r="D2859" s="3" t="s">
        <v>24443</v>
      </c>
      <c r="E2859" s="3" t="s">
        <v>24444</v>
      </c>
      <c r="F2859" s="3" t="s">
        <v>22563</v>
      </c>
      <c r="G2859" s="3" t="s">
        <v>24445</v>
      </c>
      <c r="H2859" s="3" t="s">
        <v>24446</v>
      </c>
      <c r="I2859" s="3" t="s">
        <v>856</v>
      </c>
      <c r="J2859" s="3" t="s">
        <v>118</v>
      </c>
      <c r="K2859" s="3" t="s">
        <v>21957</v>
      </c>
      <c r="L2859" s="3" t="s">
        <v>21958</v>
      </c>
      <c r="M2859" s="3" t="s">
        <v>38</v>
      </c>
      <c r="N2859" s="3" t="s">
        <v>17659</v>
      </c>
      <c r="O2859" s="3" t="s">
        <v>24298</v>
      </c>
      <c r="P2859" s="4">
        <v>0.0</v>
      </c>
      <c r="Q2859" s="3" t="s">
        <v>38</v>
      </c>
      <c r="R2859" s="4">
        <v>0.0</v>
      </c>
      <c r="S2859" s="3" t="s">
        <v>38</v>
      </c>
      <c r="T2859" s="3" t="s">
        <v>24447</v>
      </c>
      <c r="U2859" s="4">
        <v>2.0</v>
      </c>
      <c r="V2859" s="3" t="s">
        <v>38</v>
      </c>
      <c r="W2859" s="3" t="s">
        <v>38</v>
      </c>
      <c r="X2859" s="3" t="s">
        <v>24448</v>
      </c>
      <c r="Y2859" s="5">
        <f t="shared" si="1"/>
        <v>2006</v>
      </c>
      <c r="Z2859" s="5">
        <f t="shared" si="2"/>
        <v>3</v>
      </c>
      <c r="AA2859" s="5">
        <f t="shared" si="3"/>
        <v>14</v>
      </c>
      <c r="AB2859" s="5">
        <f t="shared" si="4"/>
        <v>2006</v>
      </c>
      <c r="AC2859" s="5">
        <f t="shared" si="5"/>
        <v>9</v>
      </c>
      <c r="AD2859" s="5">
        <f t="shared" si="6"/>
        <v>11</v>
      </c>
    </row>
    <row r="2860" ht="15.75" customHeight="1">
      <c r="A2860" s="3" t="s">
        <v>30</v>
      </c>
      <c r="B2860" s="3" t="s">
        <v>47</v>
      </c>
      <c r="C2860" s="3" t="s">
        <v>24449</v>
      </c>
      <c r="D2860" s="3" t="s">
        <v>24450</v>
      </c>
      <c r="E2860" s="3" t="s">
        <v>24451</v>
      </c>
      <c r="F2860" s="3" t="s">
        <v>24351</v>
      </c>
      <c r="G2860" s="3" t="s">
        <v>24452</v>
      </c>
      <c r="H2860" s="3" t="s">
        <v>24446</v>
      </c>
      <c r="I2860" s="3" t="s">
        <v>856</v>
      </c>
      <c r="J2860" s="3" t="s">
        <v>118</v>
      </c>
      <c r="K2860" s="3" t="s">
        <v>24354</v>
      </c>
      <c r="L2860" s="3" t="s">
        <v>24355</v>
      </c>
      <c r="M2860" s="3" t="s">
        <v>38</v>
      </c>
      <c r="N2860" s="3" t="s">
        <v>17659</v>
      </c>
      <c r="O2860" s="3" t="s">
        <v>24298</v>
      </c>
      <c r="P2860" s="4">
        <v>0.0</v>
      </c>
      <c r="Q2860" s="3" t="s">
        <v>38</v>
      </c>
      <c r="R2860" s="4">
        <v>0.0</v>
      </c>
      <c r="S2860" s="3" t="s">
        <v>38</v>
      </c>
      <c r="T2860" s="3" t="s">
        <v>24453</v>
      </c>
      <c r="U2860" s="4">
        <v>2.0</v>
      </c>
      <c r="V2860" s="3" t="s">
        <v>38</v>
      </c>
      <c r="W2860" s="3" t="s">
        <v>38</v>
      </c>
      <c r="X2860" s="3" t="s">
        <v>24454</v>
      </c>
      <c r="Y2860" s="5">
        <f t="shared" si="1"/>
        <v>2006</v>
      </c>
      <c r="Z2860" s="5">
        <f t="shared" si="2"/>
        <v>3</v>
      </c>
      <c r="AA2860" s="5">
        <f t="shared" si="3"/>
        <v>23</v>
      </c>
      <c r="AB2860" s="5">
        <f t="shared" si="4"/>
        <v>2006</v>
      </c>
      <c r="AC2860" s="5">
        <f t="shared" si="5"/>
        <v>9</v>
      </c>
      <c r="AD2860" s="5">
        <f t="shared" si="6"/>
        <v>11</v>
      </c>
    </row>
    <row r="2861" ht="15.75" customHeight="1">
      <c r="A2861" s="3" t="s">
        <v>30</v>
      </c>
      <c r="B2861" s="3" t="s">
        <v>47</v>
      </c>
      <c r="C2861" s="3" t="s">
        <v>24455</v>
      </c>
      <c r="D2861" s="3" t="s">
        <v>24456</v>
      </c>
      <c r="E2861" s="3" t="s">
        <v>24457</v>
      </c>
      <c r="F2861" s="3" t="s">
        <v>24458</v>
      </c>
      <c r="G2861" s="3" t="s">
        <v>24459</v>
      </c>
      <c r="H2861" s="3" t="s">
        <v>24446</v>
      </c>
      <c r="I2861" s="3" t="s">
        <v>856</v>
      </c>
      <c r="J2861" s="3" t="s">
        <v>118</v>
      </c>
      <c r="K2861" s="3" t="s">
        <v>24460</v>
      </c>
      <c r="L2861" s="3" t="s">
        <v>17527</v>
      </c>
      <c r="M2861" s="3" t="s">
        <v>38</v>
      </c>
      <c r="N2861" s="3" t="s">
        <v>20674</v>
      </c>
      <c r="O2861" s="3" t="s">
        <v>24461</v>
      </c>
      <c r="P2861" s="4">
        <v>0.0</v>
      </c>
      <c r="Q2861" s="3" t="s">
        <v>38</v>
      </c>
      <c r="R2861" s="4">
        <v>0.0</v>
      </c>
      <c r="S2861" s="3" t="s">
        <v>38</v>
      </c>
      <c r="T2861" s="3" t="s">
        <v>24462</v>
      </c>
      <c r="U2861" s="4">
        <v>1.0</v>
      </c>
      <c r="V2861" s="3" t="s">
        <v>38</v>
      </c>
      <c r="W2861" s="3" t="s">
        <v>38</v>
      </c>
      <c r="X2861" s="3" t="s">
        <v>24463</v>
      </c>
      <c r="Y2861" s="5">
        <f t="shared" si="1"/>
        <v>2006</v>
      </c>
      <c r="Z2861" s="5">
        <f t="shared" si="2"/>
        <v>1</v>
      </c>
      <c r="AA2861" s="5">
        <f t="shared" si="3"/>
        <v>13</v>
      </c>
      <c r="AB2861" s="5">
        <f t="shared" si="4"/>
        <v>2006</v>
      </c>
      <c r="AC2861" s="5">
        <f t="shared" si="5"/>
        <v>9</v>
      </c>
      <c r="AD2861" s="5">
        <f t="shared" si="6"/>
        <v>11</v>
      </c>
    </row>
    <row r="2862" ht="15.75" customHeight="1">
      <c r="A2862" s="3" t="s">
        <v>30</v>
      </c>
      <c r="B2862" s="3" t="s">
        <v>47</v>
      </c>
      <c r="C2862" s="3" t="s">
        <v>24464</v>
      </c>
      <c r="D2862" s="3" t="s">
        <v>24465</v>
      </c>
      <c r="E2862" s="3" t="s">
        <v>24466</v>
      </c>
      <c r="F2862" s="3" t="s">
        <v>22447</v>
      </c>
      <c r="G2862" s="3" t="s">
        <v>24467</v>
      </c>
      <c r="H2862" s="3" t="s">
        <v>24468</v>
      </c>
      <c r="I2862" s="3" t="s">
        <v>19127</v>
      </c>
      <c r="J2862" s="3" t="s">
        <v>1435</v>
      </c>
      <c r="K2862" s="3" t="s">
        <v>13978</v>
      </c>
      <c r="L2862" s="3" t="s">
        <v>312</v>
      </c>
      <c r="M2862" s="3" t="s">
        <v>30</v>
      </c>
      <c r="N2862" s="3" t="s">
        <v>22556</v>
      </c>
      <c r="O2862" s="3" t="s">
        <v>24469</v>
      </c>
      <c r="P2862" s="4">
        <v>0.0</v>
      </c>
      <c r="Q2862" s="3" t="s">
        <v>38</v>
      </c>
      <c r="R2862" s="4">
        <v>0.0</v>
      </c>
      <c r="S2862" s="3" t="s">
        <v>38</v>
      </c>
      <c r="T2862" s="3" t="s">
        <v>24470</v>
      </c>
      <c r="U2862" s="4">
        <v>1.0</v>
      </c>
      <c r="V2862" s="3" t="s">
        <v>38</v>
      </c>
      <c r="W2862" s="3" t="s">
        <v>38</v>
      </c>
      <c r="X2862" s="3" t="s">
        <v>24471</v>
      </c>
      <c r="Y2862" s="5">
        <f t="shared" si="1"/>
        <v>2006</v>
      </c>
      <c r="Z2862" s="5">
        <f t="shared" si="2"/>
        <v>3</v>
      </c>
      <c r="AA2862" s="5">
        <f t="shared" si="3"/>
        <v>21</v>
      </c>
      <c r="AB2862" s="5">
        <f t="shared" si="4"/>
        <v>2006</v>
      </c>
      <c r="AC2862" s="5">
        <f t="shared" si="5"/>
        <v>9</v>
      </c>
      <c r="AD2862" s="5">
        <f t="shared" si="6"/>
        <v>1</v>
      </c>
    </row>
    <row r="2863" ht="15.75" customHeight="1">
      <c r="A2863" s="3" t="s">
        <v>30</v>
      </c>
      <c r="B2863" s="3" t="s">
        <v>47</v>
      </c>
      <c r="C2863" s="3" t="s">
        <v>24472</v>
      </c>
      <c r="D2863" s="3" t="s">
        <v>24473</v>
      </c>
      <c r="E2863" s="3" t="s">
        <v>24474</v>
      </c>
      <c r="F2863" s="3" t="s">
        <v>22447</v>
      </c>
      <c r="G2863" s="3" t="s">
        <v>24475</v>
      </c>
      <c r="H2863" s="3" t="s">
        <v>24468</v>
      </c>
      <c r="I2863" s="3" t="s">
        <v>19127</v>
      </c>
      <c r="J2863" s="3" t="s">
        <v>1435</v>
      </c>
      <c r="K2863" s="3" t="s">
        <v>13978</v>
      </c>
      <c r="L2863" s="3" t="s">
        <v>312</v>
      </c>
      <c r="M2863" s="3" t="s">
        <v>30</v>
      </c>
      <c r="N2863" s="3" t="s">
        <v>22556</v>
      </c>
      <c r="O2863" s="3" t="s">
        <v>24469</v>
      </c>
      <c r="P2863" s="4">
        <v>0.0</v>
      </c>
      <c r="Q2863" s="3" t="s">
        <v>38</v>
      </c>
      <c r="R2863" s="4">
        <v>0.0</v>
      </c>
      <c r="S2863" s="3" t="s">
        <v>38</v>
      </c>
      <c r="T2863" s="3" t="s">
        <v>24476</v>
      </c>
      <c r="U2863" s="4">
        <v>1.0</v>
      </c>
      <c r="V2863" s="3" t="s">
        <v>38</v>
      </c>
      <c r="W2863" s="3" t="s">
        <v>38</v>
      </c>
      <c r="X2863" s="3" t="s">
        <v>24477</v>
      </c>
      <c r="Y2863" s="5">
        <f t="shared" si="1"/>
        <v>2006</v>
      </c>
      <c r="Z2863" s="5">
        <f t="shared" si="2"/>
        <v>3</v>
      </c>
      <c r="AA2863" s="5">
        <f t="shared" si="3"/>
        <v>21</v>
      </c>
      <c r="AB2863" s="5">
        <f t="shared" si="4"/>
        <v>2006</v>
      </c>
      <c r="AC2863" s="5">
        <f t="shared" si="5"/>
        <v>9</v>
      </c>
      <c r="AD2863" s="5">
        <f t="shared" si="6"/>
        <v>1</v>
      </c>
    </row>
    <row r="2864" ht="15.75" customHeight="1">
      <c r="A2864" s="3" t="s">
        <v>30</v>
      </c>
      <c r="B2864" s="3" t="s">
        <v>31</v>
      </c>
      <c r="C2864" s="3" t="s">
        <v>24478</v>
      </c>
      <c r="D2864" s="3" t="s">
        <v>24479</v>
      </c>
      <c r="E2864" s="3" t="s">
        <v>24480</v>
      </c>
      <c r="F2864" s="3" t="s">
        <v>24481</v>
      </c>
      <c r="G2864" s="3" t="s">
        <v>38</v>
      </c>
      <c r="H2864" s="3" t="s">
        <v>38</v>
      </c>
      <c r="I2864" s="3" t="s">
        <v>856</v>
      </c>
      <c r="J2864" s="3" t="s">
        <v>118</v>
      </c>
      <c r="K2864" s="3" t="s">
        <v>23883</v>
      </c>
      <c r="L2864" s="3" t="s">
        <v>23353</v>
      </c>
      <c r="M2864" s="3" t="s">
        <v>38</v>
      </c>
      <c r="N2864" s="3" t="s">
        <v>17659</v>
      </c>
      <c r="O2864" s="3" t="s">
        <v>24482</v>
      </c>
      <c r="P2864" s="4">
        <v>0.0</v>
      </c>
      <c r="Q2864" s="3" t="s">
        <v>38</v>
      </c>
      <c r="R2864" s="4">
        <v>0.0</v>
      </c>
      <c r="S2864" s="3" t="s">
        <v>38</v>
      </c>
      <c r="T2864" s="3" t="s">
        <v>24483</v>
      </c>
      <c r="U2864" s="4">
        <v>2.0</v>
      </c>
      <c r="V2864" s="3" t="s">
        <v>38</v>
      </c>
      <c r="W2864" s="3" t="s">
        <v>38</v>
      </c>
      <c r="X2864" s="3" t="s">
        <v>24484</v>
      </c>
      <c r="Y2864" s="5">
        <f t="shared" si="1"/>
        <v>2005</v>
      </c>
      <c r="Z2864" s="5">
        <f t="shared" si="2"/>
        <v>2</v>
      </c>
      <c r="AA2864" s="5">
        <f t="shared" si="3"/>
        <v>22</v>
      </c>
      <c r="AB2864" s="5">
        <f t="shared" si="4"/>
        <v>0</v>
      </c>
      <c r="AC2864" s="5">
        <f t="shared" si="5"/>
        <v>0</v>
      </c>
      <c r="AD2864" s="5">
        <f t="shared" si="6"/>
        <v>0</v>
      </c>
    </row>
    <row r="2865" ht="15.75" customHeight="1">
      <c r="A2865" s="3" t="s">
        <v>30</v>
      </c>
      <c r="B2865" s="3" t="s">
        <v>47</v>
      </c>
      <c r="C2865" s="3" t="s">
        <v>24485</v>
      </c>
      <c r="D2865" s="3" t="s">
        <v>24486</v>
      </c>
      <c r="E2865" s="3" t="s">
        <v>24487</v>
      </c>
      <c r="F2865" s="3" t="s">
        <v>22803</v>
      </c>
      <c r="G2865" s="3" t="s">
        <v>24488</v>
      </c>
      <c r="H2865" s="3" t="s">
        <v>24489</v>
      </c>
      <c r="I2865" s="3" t="s">
        <v>13188</v>
      </c>
      <c r="J2865" s="3" t="s">
        <v>12198</v>
      </c>
      <c r="K2865" s="3" t="s">
        <v>24490</v>
      </c>
      <c r="L2865" s="3" t="s">
        <v>24491</v>
      </c>
      <c r="M2865" s="3" t="s">
        <v>121</v>
      </c>
      <c r="N2865" s="3" t="s">
        <v>38</v>
      </c>
      <c r="O2865" s="3" t="s">
        <v>24492</v>
      </c>
      <c r="P2865" s="4">
        <v>0.0</v>
      </c>
      <c r="Q2865" s="3" t="s">
        <v>38</v>
      </c>
      <c r="R2865" s="4">
        <v>0.0</v>
      </c>
      <c r="S2865" s="3" t="s">
        <v>38</v>
      </c>
      <c r="T2865" s="3" t="s">
        <v>24493</v>
      </c>
      <c r="U2865" s="4">
        <v>1.0</v>
      </c>
      <c r="V2865" s="3" t="s">
        <v>38</v>
      </c>
      <c r="W2865" s="3" t="s">
        <v>38</v>
      </c>
      <c r="X2865" s="3" t="s">
        <v>24494</v>
      </c>
      <c r="Y2865" s="5">
        <f t="shared" si="1"/>
        <v>2006</v>
      </c>
      <c r="Z2865" s="5">
        <f t="shared" si="2"/>
        <v>1</v>
      </c>
      <c r="AA2865" s="5">
        <f t="shared" si="3"/>
        <v>27</v>
      </c>
      <c r="AB2865" s="5">
        <f t="shared" si="4"/>
        <v>2006</v>
      </c>
      <c r="AC2865" s="5">
        <f t="shared" si="5"/>
        <v>8</v>
      </c>
      <c r="AD2865" s="5">
        <f t="shared" si="6"/>
        <v>21</v>
      </c>
    </row>
    <row r="2866" ht="15.75" customHeight="1">
      <c r="A2866" s="3" t="s">
        <v>30</v>
      </c>
      <c r="B2866" s="3" t="s">
        <v>47</v>
      </c>
      <c r="C2866" s="3" t="s">
        <v>24495</v>
      </c>
      <c r="D2866" s="3" t="s">
        <v>24496</v>
      </c>
      <c r="E2866" s="3" t="s">
        <v>24497</v>
      </c>
      <c r="F2866" s="3" t="s">
        <v>23020</v>
      </c>
      <c r="G2866" s="3" t="s">
        <v>24498</v>
      </c>
      <c r="H2866" s="3" t="s">
        <v>24489</v>
      </c>
      <c r="I2866" s="3" t="s">
        <v>11540</v>
      </c>
      <c r="J2866" s="3" t="s">
        <v>11541</v>
      </c>
      <c r="K2866" s="3" t="s">
        <v>16536</v>
      </c>
      <c r="L2866" s="3" t="s">
        <v>11560</v>
      </c>
      <c r="M2866" s="3" t="s">
        <v>38</v>
      </c>
      <c r="N2866" s="3" t="s">
        <v>38</v>
      </c>
      <c r="O2866" s="3" t="s">
        <v>24499</v>
      </c>
      <c r="P2866" s="4">
        <v>0.0</v>
      </c>
      <c r="Q2866" s="3" t="s">
        <v>38</v>
      </c>
      <c r="R2866" s="4">
        <v>0.0</v>
      </c>
      <c r="S2866" s="3" t="s">
        <v>38</v>
      </c>
      <c r="T2866" s="3" t="s">
        <v>24500</v>
      </c>
      <c r="U2866" s="4">
        <v>1.0</v>
      </c>
      <c r="V2866" s="3" t="s">
        <v>38</v>
      </c>
      <c r="W2866" s="3" t="s">
        <v>38</v>
      </c>
      <c r="X2866" s="3" t="s">
        <v>24501</v>
      </c>
      <c r="Y2866" s="5">
        <f t="shared" si="1"/>
        <v>2005</v>
      </c>
      <c r="Z2866" s="5">
        <f t="shared" si="2"/>
        <v>11</v>
      </c>
      <c r="AA2866" s="5">
        <f t="shared" si="3"/>
        <v>16</v>
      </c>
      <c r="AB2866" s="5">
        <f t="shared" si="4"/>
        <v>2006</v>
      </c>
      <c r="AC2866" s="5">
        <f t="shared" si="5"/>
        <v>8</v>
      </c>
      <c r="AD2866" s="5">
        <f t="shared" si="6"/>
        <v>21</v>
      </c>
    </row>
    <row r="2867" ht="15.75" customHeight="1">
      <c r="A2867" s="3" t="s">
        <v>30</v>
      </c>
      <c r="B2867" s="3" t="s">
        <v>47</v>
      </c>
      <c r="C2867" s="3" t="s">
        <v>24502</v>
      </c>
      <c r="D2867" s="3" t="s">
        <v>24503</v>
      </c>
      <c r="E2867" s="3" t="s">
        <v>24504</v>
      </c>
      <c r="F2867" s="3" t="s">
        <v>24388</v>
      </c>
      <c r="G2867" s="3" t="s">
        <v>24505</v>
      </c>
      <c r="H2867" s="3" t="s">
        <v>24489</v>
      </c>
      <c r="I2867" s="3" t="s">
        <v>7987</v>
      </c>
      <c r="J2867" s="3" t="s">
        <v>39</v>
      </c>
      <c r="K2867" s="3" t="s">
        <v>24506</v>
      </c>
      <c r="L2867" s="3" t="s">
        <v>24507</v>
      </c>
      <c r="M2867" s="3" t="s">
        <v>30</v>
      </c>
      <c r="N2867" s="3" t="s">
        <v>38</v>
      </c>
      <c r="O2867" s="3" t="s">
        <v>24508</v>
      </c>
      <c r="P2867" s="4">
        <v>0.0</v>
      </c>
      <c r="Q2867" s="3" t="s">
        <v>38</v>
      </c>
      <c r="R2867" s="4">
        <v>0.0</v>
      </c>
      <c r="S2867" s="3" t="s">
        <v>38</v>
      </c>
      <c r="T2867" s="3" t="s">
        <v>24509</v>
      </c>
      <c r="U2867" s="4">
        <v>2.0</v>
      </c>
      <c r="V2867" s="3" t="s">
        <v>38</v>
      </c>
      <c r="W2867" s="3" t="s">
        <v>38</v>
      </c>
      <c r="X2867" s="3" t="s">
        <v>24510</v>
      </c>
      <c r="Y2867" s="5">
        <f t="shared" si="1"/>
        <v>2005</v>
      </c>
      <c r="Z2867" s="5">
        <f t="shared" si="2"/>
        <v>12</v>
      </c>
      <c r="AA2867" s="5">
        <f t="shared" si="3"/>
        <v>30</v>
      </c>
      <c r="AB2867" s="5">
        <f t="shared" si="4"/>
        <v>2006</v>
      </c>
      <c r="AC2867" s="5">
        <f t="shared" si="5"/>
        <v>8</v>
      </c>
      <c r="AD2867" s="5">
        <f t="shared" si="6"/>
        <v>21</v>
      </c>
    </row>
    <row r="2868" ht="15.75" customHeight="1">
      <c r="A2868" s="3" t="s">
        <v>30</v>
      </c>
      <c r="B2868" s="3" t="s">
        <v>47</v>
      </c>
      <c r="C2868" s="3" t="s">
        <v>24511</v>
      </c>
      <c r="D2868" s="3" t="s">
        <v>24512</v>
      </c>
      <c r="E2868" s="3" t="s">
        <v>24513</v>
      </c>
      <c r="F2868" s="3" t="s">
        <v>24514</v>
      </c>
      <c r="G2868" s="3" t="s">
        <v>24515</v>
      </c>
      <c r="H2868" s="3" t="s">
        <v>24489</v>
      </c>
      <c r="I2868" s="3" t="s">
        <v>7987</v>
      </c>
      <c r="J2868" s="3" t="s">
        <v>39</v>
      </c>
      <c r="K2868" s="3" t="s">
        <v>24506</v>
      </c>
      <c r="L2868" s="3" t="s">
        <v>24507</v>
      </c>
      <c r="M2868" s="3" t="s">
        <v>30</v>
      </c>
      <c r="N2868" s="3" t="s">
        <v>38</v>
      </c>
      <c r="O2868" s="3" t="s">
        <v>24516</v>
      </c>
      <c r="P2868" s="4">
        <v>0.0</v>
      </c>
      <c r="Q2868" s="3" t="s">
        <v>38</v>
      </c>
      <c r="R2868" s="4">
        <v>0.0</v>
      </c>
      <c r="S2868" s="3" t="s">
        <v>38</v>
      </c>
      <c r="T2868" s="3" t="s">
        <v>24517</v>
      </c>
      <c r="U2868" s="4">
        <v>1.0</v>
      </c>
      <c r="V2868" s="3" t="s">
        <v>38</v>
      </c>
      <c r="W2868" s="3" t="s">
        <v>38</v>
      </c>
      <c r="X2868" s="3" t="s">
        <v>24518</v>
      </c>
      <c r="Y2868" s="5">
        <f t="shared" si="1"/>
        <v>2006</v>
      </c>
      <c r="Z2868" s="5">
        <f t="shared" si="2"/>
        <v>1</v>
      </c>
      <c r="AA2868" s="5">
        <f t="shared" si="3"/>
        <v>23</v>
      </c>
      <c r="AB2868" s="5">
        <f t="shared" si="4"/>
        <v>2006</v>
      </c>
      <c r="AC2868" s="5">
        <f t="shared" si="5"/>
        <v>8</v>
      </c>
      <c r="AD2868" s="5">
        <f t="shared" si="6"/>
        <v>21</v>
      </c>
    </row>
    <row r="2869" ht="15.75" customHeight="1">
      <c r="A2869" s="3" t="s">
        <v>30</v>
      </c>
      <c r="B2869" s="3" t="s">
        <v>47</v>
      </c>
      <c r="C2869" s="3" t="s">
        <v>24519</v>
      </c>
      <c r="D2869" s="3" t="s">
        <v>24520</v>
      </c>
      <c r="E2869" s="3" t="s">
        <v>24521</v>
      </c>
      <c r="F2869" s="3" t="s">
        <v>24514</v>
      </c>
      <c r="G2869" s="3" t="s">
        <v>24522</v>
      </c>
      <c r="H2869" s="3" t="s">
        <v>24489</v>
      </c>
      <c r="I2869" s="3" t="s">
        <v>7987</v>
      </c>
      <c r="J2869" s="3" t="s">
        <v>39</v>
      </c>
      <c r="K2869" s="3" t="s">
        <v>24506</v>
      </c>
      <c r="L2869" s="3" t="s">
        <v>24507</v>
      </c>
      <c r="M2869" s="3" t="s">
        <v>30</v>
      </c>
      <c r="N2869" s="3" t="s">
        <v>38</v>
      </c>
      <c r="O2869" s="3" t="s">
        <v>24516</v>
      </c>
      <c r="P2869" s="4">
        <v>0.0</v>
      </c>
      <c r="Q2869" s="3" t="s">
        <v>38</v>
      </c>
      <c r="R2869" s="4">
        <v>0.0</v>
      </c>
      <c r="S2869" s="3" t="s">
        <v>38</v>
      </c>
      <c r="T2869" s="3" t="s">
        <v>24523</v>
      </c>
      <c r="U2869" s="4">
        <v>1.0</v>
      </c>
      <c r="V2869" s="3" t="s">
        <v>38</v>
      </c>
      <c r="W2869" s="3" t="s">
        <v>38</v>
      </c>
      <c r="X2869" s="3" t="s">
        <v>24524</v>
      </c>
      <c r="Y2869" s="5">
        <f t="shared" si="1"/>
        <v>2006</v>
      </c>
      <c r="Z2869" s="5">
        <f t="shared" si="2"/>
        <v>1</v>
      </c>
      <c r="AA2869" s="5">
        <f t="shared" si="3"/>
        <v>23</v>
      </c>
      <c r="AB2869" s="5">
        <f t="shared" si="4"/>
        <v>2006</v>
      </c>
      <c r="AC2869" s="5">
        <f t="shared" si="5"/>
        <v>8</v>
      </c>
      <c r="AD2869" s="5">
        <f t="shared" si="6"/>
        <v>21</v>
      </c>
    </row>
    <row r="2870" ht="15.75" customHeight="1">
      <c r="A2870" s="3" t="s">
        <v>30</v>
      </c>
      <c r="B2870" s="3" t="s">
        <v>47</v>
      </c>
      <c r="C2870" s="3" t="s">
        <v>24525</v>
      </c>
      <c r="D2870" s="3" t="s">
        <v>24526</v>
      </c>
      <c r="E2870" s="3" t="s">
        <v>24527</v>
      </c>
      <c r="F2870" s="3" t="s">
        <v>22803</v>
      </c>
      <c r="G2870" s="3" t="s">
        <v>24528</v>
      </c>
      <c r="H2870" s="3" t="s">
        <v>24489</v>
      </c>
      <c r="I2870" s="3" t="s">
        <v>13188</v>
      </c>
      <c r="J2870" s="3" t="s">
        <v>12198</v>
      </c>
      <c r="K2870" s="3" t="s">
        <v>24490</v>
      </c>
      <c r="L2870" s="3" t="s">
        <v>24491</v>
      </c>
      <c r="M2870" s="3" t="s">
        <v>121</v>
      </c>
      <c r="N2870" s="3" t="s">
        <v>38</v>
      </c>
      <c r="O2870" s="3" t="s">
        <v>24529</v>
      </c>
      <c r="P2870" s="4">
        <v>0.0</v>
      </c>
      <c r="Q2870" s="3" t="s">
        <v>38</v>
      </c>
      <c r="R2870" s="4">
        <v>0.0</v>
      </c>
      <c r="S2870" s="3" t="s">
        <v>38</v>
      </c>
      <c r="T2870" s="3" t="s">
        <v>24530</v>
      </c>
      <c r="U2870" s="4">
        <v>1.0</v>
      </c>
      <c r="V2870" s="3" t="s">
        <v>38</v>
      </c>
      <c r="W2870" s="3" t="s">
        <v>38</v>
      </c>
      <c r="X2870" s="3" t="s">
        <v>24531</v>
      </c>
      <c r="Y2870" s="5">
        <f t="shared" si="1"/>
        <v>2006</v>
      </c>
      <c r="Z2870" s="5">
        <f t="shared" si="2"/>
        <v>1</v>
      </c>
      <c r="AA2870" s="5">
        <f t="shared" si="3"/>
        <v>27</v>
      </c>
      <c r="AB2870" s="5">
        <f t="shared" si="4"/>
        <v>2006</v>
      </c>
      <c r="AC2870" s="5">
        <f t="shared" si="5"/>
        <v>8</v>
      </c>
      <c r="AD2870" s="5">
        <f t="shared" si="6"/>
        <v>21</v>
      </c>
    </row>
    <row r="2871" ht="15.75" customHeight="1">
      <c r="A2871" s="3" t="s">
        <v>30</v>
      </c>
      <c r="B2871" s="3" t="s">
        <v>31</v>
      </c>
      <c r="C2871" s="3" t="s">
        <v>24532</v>
      </c>
      <c r="D2871" s="3" t="s">
        <v>24533</v>
      </c>
      <c r="E2871" s="3" t="s">
        <v>24534</v>
      </c>
      <c r="F2871" s="3" t="s">
        <v>24535</v>
      </c>
      <c r="G2871" s="3" t="s">
        <v>38</v>
      </c>
      <c r="H2871" s="3" t="s">
        <v>38</v>
      </c>
      <c r="I2871" s="3" t="s">
        <v>856</v>
      </c>
      <c r="J2871" s="3" t="s">
        <v>118</v>
      </c>
      <c r="K2871" s="3" t="s">
        <v>24536</v>
      </c>
      <c r="L2871" s="3" t="s">
        <v>24537</v>
      </c>
      <c r="M2871" s="3" t="s">
        <v>38</v>
      </c>
      <c r="N2871" s="3" t="s">
        <v>17659</v>
      </c>
      <c r="O2871" s="3" t="s">
        <v>24538</v>
      </c>
      <c r="P2871" s="4">
        <v>0.0</v>
      </c>
      <c r="Q2871" s="3" t="s">
        <v>38</v>
      </c>
      <c r="R2871" s="4">
        <v>0.0</v>
      </c>
      <c r="S2871" s="3" t="s">
        <v>38</v>
      </c>
      <c r="T2871" s="3" t="s">
        <v>24539</v>
      </c>
      <c r="U2871" s="4">
        <v>2.0</v>
      </c>
      <c r="V2871" s="3" t="s">
        <v>38</v>
      </c>
      <c r="W2871" s="3" t="s">
        <v>38</v>
      </c>
      <c r="X2871" s="3" t="s">
        <v>24540</v>
      </c>
      <c r="Y2871" s="5">
        <f t="shared" si="1"/>
        <v>2005</v>
      </c>
      <c r="Z2871" s="5">
        <f t="shared" si="2"/>
        <v>2</v>
      </c>
      <c r="AA2871" s="5">
        <f t="shared" si="3"/>
        <v>4</v>
      </c>
      <c r="AB2871" s="5">
        <f t="shared" si="4"/>
        <v>0</v>
      </c>
      <c r="AC2871" s="5">
        <f t="shared" si="5"/>
        <v>0</v>
      </c>
      <c r="AD2871" s="5">
        <f t="shared" si="6"/>
        <v>0</v>
      </c>
    </row>
    <row r="2872" ht="15.75" customHeight="1">
      <c r="A2872" s="3" t="s">
        <v>30</v>
      </c>
      <c r="B2872" s="3" t="s">
        <v>47</v>
      </c>
      <c r="C2872" s="3" t="s">
        <v>24541</v>
      </c>
      <c r="D2872" s="3" t="s">
        <v>24542</v>
      </c>
      <c r="E2872" s="3" t="s">
        <v>24543</v>
      </c>
      <c r="F2872" s="3" t="s">
        <v>24544</v>
      </c>
      <c r="G2872" s="3" t="s">
        <v>24545</v>
      </c>
      <c r="H2872" s="3" t="s">
        <v>24546</v>
      </c>
      <c r="I2872" s="3" t="s">
        <v>147</v>
      </c>
      <c r="J2872" s="3" t="s">
        <v>148</v>
      </c>
      <c r="K2872" s="3" t="s">
        <v>23451</v>
      </c>
      <c r="L2872" s="3" t="s">
        <v>11900</v>
      </c>
      <c r="M2872" s="3" t="s">
        <v>30</v>
      </c>
      <c r="N2872" s="3" t="s">
        <v>151</v>
      </c>
      <c r="O2872" s="3" t="s">
        <v>24547</v>
      </c>
      <c r="P2872" s="4">
        <v>0.0</v>
      </c>
      <c r="Q2872" s="3" t="s">
        <v>38</v>
      </c>
      <c r="R2872" s="4">
        <v>1.0</v>
      </c>
      <c r="S2872" s="3" t="s">
        <v>24548</v>
      </c>
      <c r="T2872" s="3" t="s">
        <v>24549</v>
      </c>
      <c r="U2872" s="4">
        <v>1.0</v>
      </c>
      <c r="V2872" s="3" t="s">
        <v>38</v>
      </c>
      <c r="W2872" s="3" t="s">
        <v>38</v>
      </c>
      <c r="X2872" s="3" t="s">
        <v>24550</v>
      </c>
      <c r="Y2872" s="5">
        <f t="shared" si="1"/>
        <v>2006</v>
      </c>
      <c r="Z2872" s="5">
        <f t="shared" si="2"/>
        <v>1</v>
      </c>
      <c r="AA2872" s="5">
        <f t="shared" si="3"/>
        <v>17</v>
      </c>
      <c r="AB2872" s="5">
        <f t="shared" si="4"/>
        <v>2006</v>
      </c>
      <c r="AC2872" s="5">
        <f t="shared" si="5"/>
        <v>8</v>
      </c>
      <c r="AD2872" s="5">
        <f t="shared" si="6"/>
        <v>11</v>
      </c>
    </row>
    <row r="2873" ht="15.75" customHeight="1">
      <c r="A2873" s="3" t="s">
        <v>30</v>
      </c>
      <c r="B2873" s="3" t="s">
        <v>47</v>
      </c>
      <c r="C2873" s="3" t="s">
        <v>3655</v>
      </c>
      <c r="D2873" s="3" t="s">
        <v>24551</v>
      </c>
      <c r="E2873" s="3" t="s">
        <v>24552</v>
      </c>
      <c r="F2873" s="3" t="s">
        <v>24553</v>
      </c>
      <c r="G2873" s="3" t="s">
        <v>24554</v>
      </c>
      <c r="H2873" s="3" t="s">
        <v>24555</v>
      </c>
      <c r="I2873" s="3" t="s">
        <v>78</v>
      </c>
      <c r="J2873" s="3" t="s">
        <v>118</v>
      </c>
      <c r="K2873" s="3" t="s">
        <v>24556</v>
      </c>
      <c r="L2873" s="3" t="s">
        <v>6219</v>
      </c>
      <c r="M2873" s="3" t="s">
        <v>38</v>
      </c>
      <c r="N2873" s="3" t="s">
        <v>8981</v>
      </c>
      <c r="O2873" s="3" t="s">
        <v>24557</v>
      </c>
      <c r="P2873" s="4">
        <v>0.0</v>
      </c>
      <c r="Q2873" s="3" t="s">
        <v>38</v>
      </c>
      <c r="R2873" s="4">
        <v>0.0</v>
      </c>
      <c r="S2873" s="3" t="s">
        <v>38</v>
      </c>
      <c r="T2873" s="3" t="s">
        <v>24558</v>
      </c>
      <c r="U2873" s="4">
        <v>1.0</v>
      </c>
      <c r="V2873" s="3" t="s">
        <v>38</v>
      </c>
      <c r="W2873" s="3" t="s">
        <v>38</v>
      </c>
      <c r="X2873" s="3" t="s">
        <v>24559</v>
      </c>
      <c r="Y2873" s="5">
        <f t="shared" si="1"/>
        <v>2006</v>
      </c>
      <c r="Z2873" s="5">
        <f t="shared" si="2"/>
        <v>1</v>
      </c>
      <c r="AA2873" s="5">
        <f t="shared" si="3"/>
        <v>20</v>
      </c>
      <c r="AB2873" s="5">
        <f t="shared" si="4"/>
        <v>2006</v>
      </c>
      <c r="AC2873" s="5">
        <f t="shared" si="5"/>
        <v>8</v>
      </c>
      <c r="AD2873" s="5">
        <f t="shared" si="6"/>
        <v>1</v>
      </c>
    </row>
    <row r="2874" ht="15.75" customHeight="1">
      <c r="A2874" s="3" t="s">
        <v>30</v>
      </c>
      <c r="B2874" s="3" t="s">
        <v>47</v>
      </c>
      <c r="C2874" s="3" t="s">
        <v>24560</v>
      </c>
      <c r="D2874" s="3" t="s">
        <v>24561</v>
      </c>
      <c r="E2874" s="3" t="s">
        <v>24562</v>
      </c>
      <c r="F2874" s="3" t="s">
        <v>24563</v>
      </c>
      <c r="G2874" s="3" t="s">
        <v>24564</v>
      </c>
      <c r="H2874" s="3" t="s">
        <v>24555</v>
      </c>
      <c r="I2874" s="3" t="s">
        <v>172</v>
      </c>
      <c r="J2874" s="3" t="s">
        <v>173</v>
      </c>
      <c r="K2874" s="3" t="s">
        <v>23406</v>
      </c>
      <c r="L2874" s="3" t="s">
        <v>19885</v>
      </c>
      <c r="M2874" s="3" t="s">
        <v>121</v>
      </c>
      <c r="N2874" s="3" t="s">
        <v>38</v>
      </c>
      <c r="O2874" s="3" t="s">
        <v>24529</v>
      </c>
      <c r="P2874" s="4">
        <v>0.0</v>
      </c>
      <c r="Q2874" s="3" t="s">
        <v>38</v>
      </c>
      <c r="R2874" s="4">
        <v>0.0</v>
      </c>
      <c r="S2874" s="3" t="s">
        <v>38</v>
      </c>
      <c r="T2874" s="3" t="s">
        <v>24565</v>
      </c>
      <c r="U2874" s="4">
        <v>2.0</v>
      </c>
      <c r="V2874" s="3" t="s">
        <v>38</v>
      </c>
      <c r="W2874" s="3" t="s">
        <v>38</v>
      </c>
      <c r="X2874" s="3" t="s">
        <v>24566</v>
      </c>
      <c r="Y2874" s="5">
        <f t="shared" si="1"/>
        <v>2006</v>
      </c>
      <c r="Z2874" s="5">
        <f t="shared" si="2"/>
        <v>2</v>
      </c>
      <c r="AA2874" s="5">
        <f t="shared" si="3"/>
        <v>9</v>
      </c>
      <c r="AB2874" s="5">
        <f t="shared" si="4"/>
        <v>2006</v>
      </c>
      <c r="AC2874" s="5">
        <f t="shared" si="5"/>
        <v>8</v>
      </c>
      <c r="AD2874" s="5">
        <f t="shared" si="6"/>
        <v>1</v>
      </c>
    </row>
    <row r="2875" ht="15.75" customHeight="1">
      <c r="A2875" s="3" t="s">
        <v>30</v>
      </c>
      <c r="B2875" s="3" t="s">
        <v>31</v>
      </c>
      <c r="C2875" s="3" t="s">
        <v>24567</v>
      </c>
      <c r="D2875" s="3" t="s">
        <v>24568</v>
      </c>
      <c r="E2875" s="3" t="s">
        <v>24569</v>
      </c>
      <c r="F2875" s="3" t="s">
        <v>24570</v>
      </c>
      <c r="G2875" s="3" t="s">
        <v>38</v>
      </c>
      <c r="H2875" s="3" t="s">
        <v>38</v>
      </c>
      <c r="I2875" s="3" t="s">
        <v>78</v>
      </c>
      <c r="J2875" s="3" t="s">
        <v>118</v>
      </c>
      <c r="K2875" s="3" t="s">
        <v>24571</v>
      </c>
      <c r="L2875" s="3" t="s">
        <v>23353</v>
      </c>
      <c r="M2875" s="3" t="s">
        <v>38</v>
      </c>
      <c r="N2875" s="3" t="s">
        <v>8981</v>
      </c>
      <c r="O2875" s="3" t="s">
        <v>24572</v>
      </c>
      <c r="P2875" s="4">
        <v>0.0</v>
      </c>
      <c r="Q2875" s="3" t="s">
        <v>38</v>
      </c>
      <c r="R2875" s="4">
        <v>3.0</v>
      </c>
      <c r="S2875" s="3" t="s">
        <v>24573</v>
      </c>
      <c r="T2875" s="3" t="s">
        <v>24574</v>
      </c>
      <c r="U2875" s="4">
        <v>2.0</v>
      </c>
      <c r="V2875" s="3" t="s">
        <v>38</v>
      </c>
      <c r="W2875" s="3" t="s">
        <v>38</v>
      </c>
      <c r="X2875" s="3" t="s">
        <v>24575</v>
      </c>
      <c r="Y2875" s="5">
        <f t="shared" si="1"/>
        <v>2005</v>
      </c>
      <c r="Z2875" s="5">
        <f t="shared" si="2"/>
        <v>1</v>
      </c>
      <c r="AA2875" s="5">
        <f t="shared" si="3"/>
        <v>17</v>
      </c>
      <c r="AB2875" s="5">
        <f t="shared" si="4"/>
        <v>0</v>
      </c>
      <c r="AC2875" s="5">
        <f t="shared" si="5"/>
        <v>0</v>
      </c>
      <c r="AD2875" s="5">
        <f t="shared" si="6"/>
        <v>0</v>
      </c>
    </row>
    <row r="2876" ht="15.75" customHeight="1">
      <c r="A2876" s="3" t="s">
        <v>30</v>
      </c>
      <c r="B2876" s="3" t="s">
        <v>31</v>
      </c>
      <c r="C2876" s="3" t="s">
        <v>24576</v>
      </c>
      <c r="D2876" s="3" t="s">
        <v>24577</v>
      </c>
      <c r="E2876" s="3" t="s">
        <v>24578</v>
      </c>
      <c r="F2876" s="3" t="s">
        <v>24579</v>
      </c>
      <c r="G2876" s="3" t="s">
        <v>38</v>
      </c>
      <c r="H2876" s="3" t="s">
        <v>38</v>
      </c>
      <c r="I2876" s="3" t="s">
        <v>78</v>
      </c>
      <c r="J2876" s="3" t="s">
        <v>118</v>
      </c>
      <c r="K2876" s="3" t="s">
        <v>24580</v>
      </c>
      <c r="L2876" s="3" t="s">
        <v>24581</v>
      </c>
      <c r="M2876" s="3" t="s">
        <v>38</v>
      </c>
      <c r="N2876" s="3" t="s">
        <v>8981</v>
      </c>
      <c r="O2876" s="3" t="s">
        <v>24582</v>
      </c>
      <c r="P2876" s="4">
        <v>0.0</v>
      </c>
      <c r="Q2876" s="3" t="s">
        <v>38</v>
      </c>
      <c r="R2876" s="4">
        <v>0.0</v>
      </c>
      <c r="S2876" s="3" t="s">
        <v>38</v>
      </c>
      <c r="T2876" s="3" t="s">
        <v>24583</v>
      </c>
      <c r="U2876" s="4">
        <v>2.0</v>
      </c>
      <c r="V2876" s="3" t="s">
        <v>38</v>
      </c>
      <c r="W2876" s="3" t="s">
        <v>38</v>
      </c>
      <c r="X2876" s="3" t="s">
        <v>24584</v>
      </c>
      <c r="Y2876" s="5">
        <f t="shared" si="1"/>
        <v>2005</v>
      </c>
      <c r="Z2876" s="5">
        <f t="shared" si="2"/>
        <v>1</v>
      </c>
      <c r="AA2876" s="5">
        <f t="shared" si="3"/>
        <v>27</v>
      </c>
      <c r="AB2876" s="5">
        <f t="shared" si="4"/>
        <v>0</v>
      </c>
      <c r="AC2876" s="5">
        <f t="shared" si="5"/>
        <v>0</v>
      </c>
      <c r="AD2876" s="5">
        <f t="shared" si="6"/>
        <v>0</v>
      </c>
    </row>
    <row r="2877" ht="15.75" customHeight="1">
      <c r="A2877" s="3" t="s">
        <v>30</v>
      </c>
      <c r="B2877" s="3" t="s">
        <v>31</v>
      </c>
      <c r="C2877" s="3" t="s">
        <v>24585</v>
      </c>
      <c r="D2877" s="3" t="s">
        <v>24586</v>
      </c>
      <c r="E2877" s="3" t="s">
        <v>24587</v>
      </c>
      <c r="F2877" s="3" t="s">
        <v>24588</v>
      </c>
      <c r="G2877" s="3" t="s">
        <v>38</v>
      </c>
      <c r="H2877" s="3" t="s">
        <v>38</v>
      </c>
      <c r="I2877" s="3" t="s">
        <v>78</v>
      </c>
      <c r="J2877" s="3" t="s">
        <v>118</v>
      </c>
      <c r="K2877" s="3" t="s">
        <v>24589</v>
      </c>
      <c r="L2877" s="3" t="s">
        <v>23657</v>
      </c>
      <c r="M2877" s="3" t="s">
        <v>38</v>
      </c>
      <c r="N2877" s="3" t="s">
        <v>8981</v>
      </c>
      <c r="O2877" s="3" t="s">
        <v>24590</v>
      </c>
      <c r="P2877" s="4">
        <v>0.0</v>
      </c>
      <c r="Q2877" s="3" t="s">
        <v>38</v>
      </c>
      <c r="R2877" s="4">
        <v>2.0</v>
      </c>
      <c r="S2877" s="3" t="s">
        <v>24591</v>
      </c>
      <c r="T2877" s="3" t="s">
        <v>24592</v>
      </c>
      <c r="U2877" s="4">
        <v>2.0</v>
      </c>
      <c r="V2877" s="3" t="s">
        <v>38</v>
      </c>
      <c r="W2877" s="3" t="s">
        <v>38</v>
      </c>
      <c r="X2877" s="3" t="s">
        <v>24593</v>
      </c>
      <c r="Y2877" s="5">
        <f t="shared" si="1"/>
        <v>2005</v>
      </c>
      <c r="Z2877" s="5">
        <f t="shared" si="2"/>
        <v>1</v>
      </c>
      <c r="AA2877" s="5">
        <f t="shared" si="3"/>
        <v>24</v>
      </c>
      <c r="AB2877" s="5">
        <f t="shared" si="4"/>
        <v>0</v>
      </c>
      <c r="AC2877" s="5">
        <f t="shared" si="5"/>
        <v>0</v>
      </c>
      <c r="AD2877" s="5">
        <f t="shared" si="6"/>
        <v>0</v>
      </c>
    </row>
    <row r="2878" ht="15.75" customHeight="1">
      <c r="A2878" s="3" t="s">
        <v>30</v>
      </c>
      <c r="B2878" s="3" t="s">
        <v>31</v>
      </c>
      <c r="C2878" s="3" t="s">
        <v>24594</v>
      </c>
      <c r="D2878" s="3" t="s">
        <v>24595</v>
      </c>
      <c r="E2878" s="3" t="s">
        <v>24596</v>
      </c>
      <c r="F2878" s="3" t="s">
        <v>24597</v>
      </c>
      <c r="G2878" s="3" t="s">
        <v>38</v>
      </c>
      <c r="H2878" s="3" t="s">
        <v>38</v>
      </c>
      <c r="I2878" s="3" t="s">
        <v>856</v>
      </c>
      <c r="J2878" s="3" t="s">
        <v>118</v>
      </c>
      <c r="K2878" s="3" t="s">
        <v>6175</v>
      </c>
      <c r="L2878" s="3" t="s">
        <v>6176</v>
      </c>
      <c r="M2878" s="3" t="s">
        <v>38</v>
      </c>
      <c r="N2878" s="3" t="s">
        <v>17659</v>
      </c>
      <c r="O2878" s="3" t="s">
        <v>24590</v>
      </c>
      <c r="P2878" s="4">
        <v>0.0</v>
      </c>
      <c r="Q2878" s="3" t="s">
        <v>38</v>
      </c>
      <c r="R2878" s="4">
        <v>1.0</v>
      </c>
      <c r="S2878" s="3" t="s">
        <v>24598</v>
      </c>
      <c r="T2878" s="3" t="s">
        <v>24599</v>
      </c>
      <c r="U2878" s="4">
        <v>2.0</v>
      </c>
      <c r="V2878" s="3" t="s">
        <v>38</v>
      </c>
      <c r="W2878" s="3" t="s">
        <v>38</v>
      </c>
      <c r="X2878" s="3" t="s">
        <v>24600</v>
      </c>
      <c r="Y2878" s="5">
        <f t="shared" si="1"/>
        <v>2005</v>
      </c>
      <c r="Z2878" s="5">
        <f t="shared" si="2"/>
        <v>1</v>
      </c>
      <c r="AA2878" s="5">
        <f t="shared" si="3"/>
        <v>28</v>
      </c>
      <c r="AB2878" s="5">
        <f t="shared" si="4"/>
        <v>0</v>
      </c>
      <c r="AC2878" s="5">
        <f t="shared" si="5"/>
        <v>0</v>
      </c>
      <c r="AD2878" s="5">
        <f t="shared" si="6"/>
        <v>0</v>
      </c>
    </row>
    <row r="2879" ht="15.75" customHeight="1">
      <c r="A2879" s="3" t="s">
        <v>30</v>
      </c>
      <c r="B2879" s="3" t="s">
        <v>31</v>
      </c>
      <c r="C2879" s="3" t="s">
        <v>24601</v>
      </c>
      <c r="D2879" s="3" t="s">
        <v>24602</v>
      </c>
      <c r="E2879" s="3" t="s">
        <v>24603</v>
      </c>
      <c r="F2879" s="3" t="s">
        <v>24597</v>
      </c>
      <c r="G2879" s="3" t="s">
        <v>38</v>
      </c>
      <c r="H2879" s="3" t="s">
        <v>38</v>
      </c>
      <c r="I2879" s="3" t="s">
        <v>856</v>
      </c>
      <c r="J2879" s="3" t="s">
        <v>118</v>
      </c>
      <c r="K2879" s="3" t="s">
        <v>23827</v>
      </c>
      <c r="L2879" s="3" t="s">
        <v>23791</v>
      </c>
      <c r="M2879" s="3" t="s">
        <v>38</v>
      </c>
      <c r="N2879" s="3" t="s">
        <v>17659</v>
      </c>
      <c r="O2879" s="3" t="s">
        <v>24298</v>
      </c>
      <c r="P2879" s="4">
        <v>0.0</v>
      </c>
      <c r="Q2879" s="3" t="s">
        <v>38</v>
      </c>
      <c r="R2879" s="4">
        <v>0.0</v>
      </c>
      <c r="S2879" s="3" t="s">
        <v>38</v>
      </c>
      <c r="T2879" s="3" t="s">
        <v>24604</v>
      </c>
      <c r="U2879" s="4">
        <v>2.0</v>
      </c>
      <c r="V2879" s="3" t="s">
        <v>38</v>
      </c>
      <c r="W2879" s="3" t="s">
        <v>38</v>
      </c>
      <c r="X2879" s="3" t="s">
        <v>24605</v>
      </c>
      <c r="Y2879" s="5">
        <f t="shared" si="1"/>
        <v>2005</v>
      </c>
      <c r="Z2879" s="5">
        <f t="shared" si="2"/>
        <v>1</v>
      </c>
      <c r="AA2879" s="5">
        <f t="shared" si="3"/>
        <v>28</v>
      </c>
      <c r="AB2879" s="5">
        <f t="shared" si="4"/>
        <v>0</v>
      </c>
      <c r="AC2879" s="5">
        <f t="shared" si="5"/>
        <v>0</v>
      </c>
      <c r="AD2879" s="5">
        <f t="shared" si="6"/>
        <v>0</v>
      </c>
    </row>
    <row r="2880" ht="15.75" customHeight="1">
      <c r="A2880" s="3" t="s">
        <v>30</v>
      </c>
      <c r="B2880" s="3" t="s">
        <v>31</v>
      </c>
      <c r="C2880" s="3" t="s">
        <v>22985</v>
      </c>
      <c r="D2880" s="3" t="s">
        <v>24606</v>
      </c>
      <c r="E2880" s="3" t="s">
        <v>24607</v>
      </c>
      <c r="F2880" s="3" t="s">
        <v>24608</v>
      </c>
      <c r="G2880" s="3" t="s">
        <v>24609</v>
      </c>
      <c r="H2880" s="3" t="s">
        <v>24555</v>
      </c>
      <c r="I2880" s="3" t="s">
        <v>78</v>
      </c>
      <c r="J2880" s="3" t="s">
        <v>118</v>
      </c>
      <c r="K2880" s="3" t="s">
        <v>24610</v>
      </c>
      <c r="L2880" s="3" t="s">
        <v>22990</v>
      </c>
      <c r="M2880" s="3" t="s">
        <v>38</v>
      </c>
      <c r="N2880" s="3" t="s">
        <v>22855</v>
      </c>
      <c r="O2880" s="3" t="s">
        <v>1241</v>
      </c>
      <c r="P2880" s="4">
        <v>0.0</v>
      </c>
      <c r="Q2880" s="3" t="s">
        <v>38</v>
      </c>
      <c r="R2880" s="4">
        <v>0.0</v>
      </c>
      <c r="S2880" s="3" t="s">
        <v>38</v>
      </c>
      <c r="T2880" s="3" t="s">
        <v>24611</v>
      </c>
      <c r="U2880" s="4">
        <v>1.0</v>
      </c>
      <c r="V2880" s="3" t="s">
        <v>38</v>
      </c>
      <c r="W2880" s="3" t="s">
        <v>38</v>
      </c>
      <c r="X2880" s="3" t="s">
        <v>24612</v>
      </c>
      <c r="Y2880" s="5">
        <f t="shared" si="1"/>
        <v>2005</v>
      </c>
      <c r="Z2880" s="5">
        <f t="shared" si="2"/>
        <v>8</v>
      </c>
      <c r="AA2880" s="5">
        <f t="shared" si="3"/>
        <v>26</v>
      </c>
      <c r="AB2880" s="5">
        <f t="shared" si="4"/>
        <v>2006</v>
      </c>
      <c r="AC2880" s="5">
        <f t="shared" si="5"/>
        <v>8</v>
      </c>
      <c r="AD2880" s="5">
        <f t="shared" si="6"/>
        <v>1</v>
      </c>
    </row>
    <row r="2881" ht="15.75" customHeight="1">
      <c r="A2881" s="3" t="s">
        <v>30</v>
      </c>
      <c r="B2881" s="3" t="s">
        <v>31</v>
      </c>
      <c r="C2881" s="3" t="s">
        <v>24613</v>
      </c>
      <c r="D2881" s="3" t="s">
        <v>24614</v>
      </c>
      <c r="E2881" s="3" t="s">
        <v>24615</v>
      </c>
      <c r="F2881" s="3" t="s">
        <v>24616</v>
      </c>
      <c r="G2881" s="3" t="s">
        <v>24617</v>
      </c>
      <c r="H2881" s="3" t="s">
        <v>24555</v>
      </c>
      <c r="I2881" s="3" t="s">
        <v>78</v>
      </c>
      <c r="J2881" s="3" t="s">
        <v>118</v>
      </c>
      <c r="K2881" s="3" t="s">
        <v>23062</v>
      </c>
      <c r="L2881" s="3" t="s">
        <v>23063</v>
      </c>
      <c r="M2881" s="3" t="s">
        <v>38</v>
      </c>
      <c r="N2881" s="3" t="s">
        <v>22855</v>
      </c>
      <c r="O2881" s="3" t="s">
        <v>24618</v>
      </c>
      <c r="P2881" s="4">
        <v>0.0</v>
      </c>
      <c r="Q2881" s="3" t="s">
        <v>38</v>
      </c>
      <c r="R2881" s="4">
        <v>0.0</v>
      </c>
      <c r="S2881" s="3" t="s">
        <v>38</v>
      </c>
      <c r="T2881" s="3" t="s">
        <v>24619</v>
      </c>
      <c r="U2881" s="4">
        <v>1.0</v>
      </c>
      <c r="V2881" s="3" t="s">
        <v>38</v>
      </c>
      <c r="W2881" s="3" t="s">
        <v>38</v>
      </c>
      <c r="X2881" s="3" t="s">
        <v>24620</v>
      </c>
      <c r="Y2881" s="5">
        <f t="shared" si="1"/>
        <v>2005</v>
      </c>
      <c r="Z2881" s="5">
        <f t="shared" si="2"/>
        <v>9</v>
      </c>
      <c r="AA2881" s="5">
        <f t="shared" si="3"/>
        <v>9</v>
      </c>
      <c r="AB2881" s="5">
        <f t="shared" si="4"/>
        <v>2006</v>
      </c>
      <c r="AC2881" s="5">
        <f t="shared" si="5"/>
        <v>8</v>
      </c>
      <c r="AD2881" s="5">
        <f t="shared" si="6"/>
        <v>1</v>
      </c>
    </row>
    <row r="2882" ht="15.75" customHeight="1">
      <c r="A2882" s="3" t="s">
        <v>30</v>
      </c>
      <c r="B2882" s="3" t="s">
        <v>31</v>
      </c>
      <c r="C2882" s="3" t="s">
        <v>24613</v>
      </c>
      <c r="D2882" s="3" t="s">
        <v>24621</v>
      </c>
      <c r="E2882" s="3" t="s">
        <v>24622</v>
      </c>
      <c r="F2882" s="3" t="s">
        <v>23263</v>
      </c>
      <c r="G2882" s="3" t="s">
        <v>24623</v>
      </c>
      <c r="H2882" s="3" t="s">
        <v>24555</v>
      </c>
      <c r="I2882" s="3" t="s">
        <v>78</v>
      </c>
      <c r="J2882" s="3" t="s">
        <v>118</v>
      </c>
      <c r="K2882" s="3" t="s">
        <v>23062</v>
      </c>
      <c r="L2882" s="3" t="s">
        <v>23063</v>
      </c>
      <c r="M2882" s="3" t="s">
        <v>38</v>
      </c>
      <c r="N2882" s="3" t="s">
        <v>22855</v>
      </c>
      <c r="O2882" s="3" t="s">
        <v>24618</v>
      </c>
      <c r="P2882" s="4">
        <v>0.0</v>
      </c>
      <c r="Q2882" s="3" t="s">
        <v>38</v>
      </c>
      <c r="R2882" s="4">
        <v>0.0</v>
      </c>
      <c r="S2882" s="3" t="s">
        <v>38</v>
      </c>
      <c r="T2882" s="3" t="s">
        <v>24624</v>
      </c>
      <c r="U2882" s="4">
        <v>1.0</v>
      </c>
      <c r="V2882" s="3" t="s">
        <v>38</v>
      </c>
      <c r="W2882" s="3" t="s">
        <v>38</v>
      </c>
      <c r="X2882" s="3" t="s">
        <v>24625</v>
      </c>
      <c r="Y2882" s="5">
        <f t="shared" si="1"/>
        <v>2005</v>
      </c>
      <c r="Z2882" s="5">
        <f t="shared" si="2"/>
        <v>9</v>
      </c>
      <c r="AA2882" s="5">
        <f t="shared" si="3"/>
        <v>13</v>
      </c>
      <c r="AB2882" s="5">
        <f t="shared" si="4"/>
        <v>2006</v>
      </c>
      <c r="AC2882" s="5">
        <f t="shared" si="5"/>
        <v>8</v>
      </c>
      <c r="AD2882" s="5">
        <f t="shared" si="6"/>
        <v>1</v>
      </c>
    </row>
    <row r="2883" ht="15.75" customHeight="1">
      <c r="A2883" s="3" t="s">
        <v>30</v>
      </c>
      <c r="B2883" s="3" t="s">
        <v>47</v>
      </c>
      <c r="C2883" s="3" t="s">
        <v>24626</v>
      </c>
      <c r="D2883" s="3" t="s">
        <v>24627</v>
      </c>
      <c r="E2883" s="3" t="s">
        <v>24628</v>
      </c>
      <c r="F2883" s="3" t="s">
        <v>22648</v>
      </c>
      <c r="G2883" s="3" t="s">
        <v>24629</v>
      </c>
      <c r="H2883" s="3" t="s">
        <v>24630</v>
      </c>
      <c r="I2883" s="3" t="s">
        <v>78</v>
      </c>
      <c r="J2883" s="3" t="s">
        <v>118</v>
      </c>
      <c r="K2883" s="3" t="s">
        <v>24631</v>
      </c>
      <c r="L2883" s="3" t="s">
        <v>24632</v>
      </c>
      <c r="M2883" s="3" t="s">
        <v>38</v>
      </c>
      <c r="N2883" s="3" t="s">
        <v>22556</v>
      </c>
      <c r="O2883" s="3" t="s">
        <v>24633</v>
      </c>
      <c r="P2883" s="4">
        <v>0.0</v>
      </c>
      <c r="Q2883" s="3" t="s">
        <v>38</v>
      </c>
      <c r="R2883" s="4">
        <v>0.0</v>
      </c>
      <c r="S2883" s="3" t="s">
        <v>38</v>
      </c>
      <c r="T2883" s="3" t="s">
        <v>24634</v>
      </c>
      <c r="U2883" s="4">
        <v>1.0</v>
      </c>
      <c r="V2883" s="3" t="s">
        <v>38</v>
      </c>
      <c r="W2883" s="3" t="s">
        <v>38</v>
      </c>
      <c r="X2883" s="3" t="s">
        <v>24635</v>
      </c>
      <c r="Y2883" s="5">
        <f t="shared" si="1"/>
        <v>2006</v>
      </c>
      <c r="Z2883" s="5">
        <f t="shared" si="2"/>
        <v>2</v>
      </c>
      <c r="AA2883" s="5">
        <f t="shared" si="3"/>
        <v>24</v>
      </c>
      <c r="AB2883" s="5">
        <f t="shared" si="4"/>
        <v>2006</v>
      </c>
      <c r="AC2883" s="5">
        <f t="shared" si="5"/>
        <v>7</v>
      </c>
      <c r="AD2883" s="5">
        <f t="shared" si="6"/>
        <v>21</v>
      </c>
    </row>
    <row r="2884" ht="15.75" customHeight="1">
      <c r="A2884" s="3" t="s">
        <v>30</v>
      </c>
      <c r="B2884" s="3" t="s">
        <v>47</v>
      </c>
      <c r="C2884" s="3" t="s">
        <v>24636</v>
      </c>
      <c r="D2884" s="3" t="s">
        <v>24637</v>
      </c>
      <c r="E2884" s="3" t="s">
        <v>24638</v>
      </c>
      <c r="F2884" s="3" t="s">
        <v>24388</v>
      </c>
      <c r="G2884" s="3" t="s">
        <v>24639</v>
      </c>
      <c r="H2884" s="3" t="s">
        <v>24630</v>
      </c>
      <c r="I2884" s="3" t="s">
        <v>13188</v>
      </c>
      <c r="J2884" s="3" t="s">
        <v>12198</v>
      </c>
      <c r="K2884" s="3" t="s">
        <v>24391</v>
      </c>
      <c r="L2884" s="3" t="s">
        <v>12200</v>
      </c>
      <c r="M2884" s="3" t="s">
        <v>30</v>
      </c>
      <c r="N2884" s="3" t="s">
        <v>38</v>
      </c>
      <c r="O2884" s="3" t="s">
        <v>24557</v>
      </c>
      <c r="P2884" s="4">
        <v>0.0</v>
      </c>
      <c r="Q2884" s="3" t="s">
        <v>38</v>
      </c>
      <c r="R2884" s="4">
        <v>0.0</v>
      </c>
      <c r="S2884" s="3" t="s">
        <v>38</v>
      </c>
      <c r="T2884" s="3" t="s">
        <v>24640</v>
      </c>
      <c r="U2884" s="4">
        <v>1.0</v>
      </c>
      <c r="V2884" s="3" t="s">
        <v>38</v>
      </c>
      <c r="W2884" s="3" t="s">
        <v>38</v>
      </c>
      <c r="X2884" s="3" t="s">
        <v>24641</v>
      </c>
      <c r="Y2884" s="5">
        <f t="shared" si="1"/>
        <v>2005</v>
      </c>
      <c r="Z2884" s="5">
        <f t="shared" si="2"/>
        <v>12</v>
      </c>
      <c r="AA2884" s="5">
        <f t="shared" si="3"/>
        <v>30</v>
      </c>
      <c r="AB2884" s="5">
        <f t="shared" si="4"/>
        <v>2006</v>
      </c>
      <c r="AC2884" s="5">
        <f t="shared" si="5"/>
        <v>7</v>
      </c>
      <c r="AD2884" s="5">
        <f t="shared" si="6"/>
        <v>21</v>
      </c>
    </row>
    <row r="2885" ht="15.75" customHeight="1">
      <c r="A2885" s="3" t="s">
        <v>30</v>
      </c>
      <c r="B2885" s="3" t="s">
        <v>47</v>
      </c>
      <c r="C2885" s="3" t="s">
        <v>24642</v>
      </c>
      <c r="D2885" s="3" t="s">
        <v>24643</v>
      </c>
      <c r="E2885" s="3" t="s">
        <v>24644</v>
      </c>
      <c r="F2885" s="3" t="s">
        <v>23086</v>
      </c>
      <c r="G2885" s="3" t="s">
        <v>24645</v>
      </c>
      <c r="H2885" s="3" t="s">
        <v>24630</v>
      </c>
      <c r="I2885" s="3" t="s">
        <v>856</v>
      </c>
      <c r="J2885" s="3" t="s">
        <v>118</v>
      </c>
      <c r="K2885" s="3" t="s">
        <v>24646</v>
      </c>
      <c r="L2885" s="3" t="s">
        <v>24647</v>
      </c>
      <c r="M2885" s="3" t="s">
        <v>38</v>
      </c>
      <c r="N2885" s="3" t="s">
        <v>20674</v>
      </c>
      <c r="O2885" s="3" t="s">
        <v>24648</v>
      </c>
      <c r="P2885" s="4">
        <v>0.0</v>
      </c>
      <c r="Q2885" s="3" t="s">
        <v>38</v>
      </c>
      <c r="R2885" s="4">
        <v>1.0</v>
      </c>
      <c r="S2885" s="3" t="s">
        <v>24649</v>
      </c>
      <c r="T2885" s="3" t="s">
        <v>24650</v>
      </c>
      <c r="U2885" s="4">
        <v>6.0</v>
      </c>
      <c r="V2885" s="3" t="s">
        <v>38</v>
      </c>
      <c r="W2885" s="3" t="s">
        <v>38</v>
      </c>
      <c r="X2885" s="3" t="s">
        <v>24651</v>
      </c>
      <c r="Y2885" s="5">
        <f t="shared" si="1"/>
        <v>2005</v>
      </c>
      <c r="Z2885" s="5">
        <f t="shared" si="2"/>
        <v>10</v>
      </c>
      <c r="AA2885" s="5">
        <f t="shared" si="3"/>
        <v>19</v>
      </c>
      <c r="AB2885" s="5">
        <f t="shared" si="4"/>
        <v>2006</v>
      </c>
      <c r="AC2885" s="5">
        <f t="shared" si="5"/>
        <v>7</v>
      </c>
      <c r="AD2885" s="5">
        <f t="shared" si="6"/>
        <v>21</v>
      </c>
    </row>
    <row r="2886" ht="15.75" customHeight="1">
      <c r="A2886" s="3" t="s">
        <v>30</v>
      </c>
      <c r="B2886" s="3" t="s">
        <v>47</v>
      </c>
      <c r="C2886" s="3" t="s">
        <v>24652</v>
      </c>
      <c r="D2886" s="3" t="s">
        <v>24653</v>
      </c>
      <c r="E2886" s="3" t="s">
        <v>24654</v>
      </c>
      <c r="F2886" s="3" t="s">
        <v>24655</v>
      </c>
      <c r="G2886" s="3" t="s">
        <v>24656</v>
      </c>
      <c r="H2886" s="3" t="s">
        <v>24630</v>
      </c>
      <c r="I2886" s="3" t="s">
        <v>172</v>
      </c>
      <c r="J2886" s="3" t="s">
        <v>173</v>
      </c>
      <c r="K2886" s="3" t="s">
        <v>23406</v>
      </c>
      <c r="L2886" s="3" t="s">
        <v>19885</v>
      </c>
      <c r="M2886" s="3" t="s">
        <v>121</v>
      </c>
      <c r="N2886" s="3" t="s">
        <v>38</v>
      </c>
      <c r="O2886" s="3" t="s">
        <v>24657</v>
      </c>
      <c r="P2886" s="4">
        <v>0.0</v>
      </c>
      <c r="Q2886" s="3" t="s">
        <v>38</v>
      </c>
      <c r="R2886" s="4">
        <v>1.0</v>
      </c>
      <c r="S2886" s="3" t="s">
        <v>24658</v>
      </c>
      <c r="T2886" s="3" t="s">
        <v>24659</v>
      </c>
      <c r="U2886" s="4">
        <v>3.0</v>
      </c>
      <c r="V2886" s="3" t="s">
        <v>38</v>
      </c>
      <c r="W2886" s="3" t="s">
        <v>38</v>
      </c>
      <c r="X2886" s="3" t="s">
        <v>24660</v>
      </c>
      <c r="Y2886" s="5">
        <f t="shared" si="1"/>
        <v>2006</v>
      </c>
      <c r="Z2886" s="5">
        <f t="shared" si="2"/>
        <v>1</v>
      </c>
      <c r="AA2886" s="5">
        <f t="shared" si="3"/>
        <v>19</v>
      </c>
      <c r="AB2886" s="5">
        <f t="shared" si="4"/>
        <v>2006</v>
      </c>
      <c r="AC2886" s="5">
        <f t="shared" si="5"/>
        <v>7</v>
      </c>
      <c r="AD2886" s="5">
        <f t="shared" si="6"/>
        <v>21</v>
      </c>
    </row>
    <row r="2887" ht="15.75" customHeight="1">
      <c r="A2887" s="3" t="s">
        <v>30</v>
      </c>
      <c r="B2887" s="3" t="s">
        <v>31</v>
      </c>
      <c r="C2887" s="3" t="s">
        <v>24661</v>
      </c>
      <c r="D2887" s="3" t="s">
        <v>24662</v>
      </c>
      <c r="E2887" s="3" t="s">
        <v>24663</v>
      </c>
      <c r="F2887" s="3" t="s">
        <v>24664</v>
      </c>
      <c r="G2887" s="3" t="s">
        <v>38</v>
      </c>
      <c r="H2887" s="3" t="s">
        <v>38</v>
      </c>
      <c r="I2887" s="3" t="s">
        <v>24665</v>
      </c>
      <c r="J2887" s="3" t="s">
        <v>22364</v>
      </c>
      <c r="K2887" s="3" t="s">
        <v>24666</v>
      </c>
      <c r="L2887" s="3" t="s">
        <v>24667</v>
      </c>
      <c r="M2887" s="3" t="s">
        <v>38</v>
      </c>
      <c r="N2887" s="3" t="s">
        <v>8981</v>
      </c>
      <c r="O2887" s="3" t="s">
        <v>24668</v>
      </c>
      <c r="P2887" s="4">
        <v>0.0</v>
      </c>
      <c r="Q2887" s="3" t="s">
        <v>38</v>
      </c>
      <c r="R2887" s="4">
        <v>0.0</v>
      </c>
      <c r="S2887" s="3" t="s">
        <v>38</v>
      </c>
      <c r="T2887" s="3" t="s">
        <v>24669</v>
      </c>
      <c r="U2887" s="4">
        <v>2.0</v>
      </c>
      <c r="V2887" s="3" t="s">
        <v>38</v>
      </c>
      <c r="W2887" s="3" t="s">
        <v>38</v>
      </c>
      <c r="X2887" s="3" t="s">
        <v>24670</v>
      </c>
      <c r="Y2887" s="5">
        <f t="shared" si="1"/>
        <v>2005</v>
      </c>
      <c r="Z2887" s="5">
        <f t="shared" si="2"/>
        <v>1</v>
      </c>
      <c r="AA2887" s="5">
        <f t="shared" si="3"/>
        <v>5</v>
      </c>
      <c r="AB2887" s="5">
        <f t="shared" si="4"/>
        <v>0</v>
      </c>
      <c r="AC2887" s="5">
        <f t="shared" si="5"/>
        <v>0</v>
      </c>
      <c r="AD2887" s="5">
        <f t="shared" si="6"/>
        <v>0</v>
      </c>
    </row>
    <row r="2888" ht="15.75" customHeight="1">
      <c r="A2888" s="3" t="s">
        <v>30</v>
      </c>
      <c r="B2888" s="3" t="s">
        <v>31</v>
      </c>
      <c r="C2888" s="3" t="s">
        <v>24671</v>
      </c>
      <c r="D2888" s="3" t="s">
        <v>24672</v>
      </c>
      <c r="E2888" s="3" t="s">
        <v>24673</v>
      </c>
      <c r="F2888" s="3" t="s">
        <v>24674</v>
      </c>
      <c r="G2888" s="3" t="s">
        <v>38</v>
      </c>
      <c r="H2888" s="3" t="s">
        <v>38</v>
      </c>
      <c r="I2888" s="3" t="s">
        <v>24665</v>
      </c>
      <c r="J2888" s="3" t="s">
        <v>22364</v>
      </c>
      <c r="K2888" s="3" t="s">
        <v>24666</v>
      </c>
      <c r="L2888" s="3" t="s">
        <v>24667</v>
      </c>
      <c r="M2888" s="3" t="s">
        <v>38</v>
      </c>
      <c r="N2888" s="3" t="s">
        <v>8981</v>
      </c>
      <c r="O2888" s="3" t="s">
        <v>24675</v>
      </c>
      <c r="P2888" s="4">
        <v>0.0</v>
      </c>
      <c r="Q2888" s="3" t="s">
        <v>38</v>
      </c>
      <c r="R2888" s="4">
        <v>0.0</v>
      </c>
      <c r="S2888" s="3" t="s">
        <v>38</v>
      </c>
      <c r="T2888" s="3" t="s">
        <v>24676</v>
      </c>
      <c r="U2888" s="4">
        <v>2.0</v>
      </c>
      <c r="V2888" s="3" t="s">
        <v>38</v>
      </c>
      <c r="W2888" s="3" t="s">
        <v>38</v>
      </c>
      <c r="X2888" s="3" t="s">
        <v>24677</v>
      </c>
      <c r="Y2888" s="5">
        <f t="shared" si="1"/>
        <v>2005</v>
      </c>
      <c r="Z2888" s="5">
        <f t="shared" si="2"/>
        <v>1</v>
      </c>
      <c r="AA2888" s="5">
        <f t="shared" si="3"/>
        <v>7</v>
      </c>
      <c r="AB2888" s="5">
        <f t="shared" si="4"/>
        <v>0</v>
      </c>
      <c r="AC2888" s="5">
        <f t="shared" si="5"/>
        <v>0</v>
      </c>
      <c r="AD2888" s="5">
        <f t="shared" si="6"/>
        <v>0</v>
      </c>
    </row>
    <row r="2889" ht="15.75" customHeight="1">
      <c r="A2889" s="3" t="s">
        <v>30</v>
      </c>
      <c r="B2889" s="3" t="s">
        <v>31</v>
      </c>
      <c r="C2889" s="3" t="s">
        <v>24678</v>
      </c>
      <c r="D2889" s="3" t="s">
        <v>24679</v>
      </c>
      <c r="E2889" s="3" t="s">
        <v>24680</v>
      </c>
      <c r="F2889" s="3" t="s">
        <v>24681</v>
      </c>
      <c r="G2889" s="3" t="s">
        <v>38</v>
      </c>
      <c r="H2889" s="3" t="s">
        <v>38</v>
      </c>
      <c r="I2889" s="3" t="s">
        <v>856</v>
      </c>
      <c r="J2889" s="3" t="s">
        <v>118</v>
      </c>
      <c r="K2889" s="3" t="s">
        <v>23790</v>
      </c>
      <c r="L2889" s="3" t="s">
        <v>23791</v>
      </c>
      <c r="M2889" s="3" t="s">
        <v>38</v>
      </c>
      <c r="N2889" s="3" t="s">
        <v>17659</v>
      </c>
      <c r="O2889" s="3" t="s">
        <v>24682</v>
      </c>
      <c r="P2889" s="4">
        <v>0.0</v>
      </c>
      <c r="Q2889" s="3" t="s">
        <v>38</v>
      </c>
      <c r="R2889" s="4">
        <v>0.0</v>
      </c>
      <c r="S2889" s="3" t="s">
        <v>38</v>
      </c>
      <c r="T2889" s="3" t="s">
        <v>24683</v>
      </c>
      <c r="U2889" s="4">
        <v>2.0</v>
      </c>
      <c r="V2889" s="3" t="s">
        <v>38</v>
      </c>
      <c r="W2889" s="3" t="s">
        <v>38</v>
      </c>
      <c r="X2889" s="3" t="s">
        <v>24684</v>
      </c>
      <c r="Y2889" s="5">
        <f t="shared" si="1"/>
        <v>2005</v>
      </c>
      <c r="Z2889" s="5">
        <f t="shared" si="2"/>
        <v>1</v>
      </c>
      <c r="AA2889" s="5">
        <f t="shared" si="3"/>
        <v>13</v>
      </c>
      <c r="AB2889" s="5">
        <f t="shared" si="4"/>
        <v>0</v>
      </c>
      <c r="AC2889" s="5">
        <f t="shared" si="5"/>
        <v>0</v>
      </c>
      <c r="AD2889" s="5">
        <f t="shared" si="6"/>
        <v>0</v>
      </c>
    </row>
    <row r="2890" ht="15.75" customHeight="1">
      <c r="A2890" s="3" t="s">
        <v>30</v>
      </c>
      <c r="B2890" s="3" t="s">
        <v>31</v>
      </c>
      <c r="C2890" s="3" t="s">
        <v>24685</v>
      </c>
      <c r="D2890" s="3" t="s">
        <v>24686</v>
      </c>
      <c r="E2890" s="3" t="s">
        <v>24687</v>
      </c>
      <c r="F2890" s="3" t="s">
        <v>24664</v>
      </c>
      <c r="G2890" s="3" t="s">
        <v>38</v>
      </c>
      <c r="H2890" s="3" t="s">
        <v>38</v>
      </c>
      <c r="I2890" s="3" t="s">
        <v>856</v>
      </c>
      <c r="J2890" s="3" t="s">
        <v>118</v>
      </c>
      <c r="K2890" s="3" t="s">
        <v>24688</v>
      </c>
      <c r="L2890" s="3" t="s">
        <v>24689</v>
      </c>
      <c r="M2890" s="3" t="s">
        <v>38</v>
      </c>
      <c r="N2890" s="3" t="s">
        <v>17659</v>
      </c>
      <c r="O2890" s="3" t="s">
        <v>24690</v>
      </c>
      <c r="P2890" s="4">
        <v>0.0</v>
      </c>
      <c r="Q2890" s="3" t="s">
        <v>38</v>
      </c>
      <c r="R2890" s="4">
        <v>0.0</v>
      </c>
      <c r="S2890" s="3" t="s">
        <v>38</v>
      </c>
      <c r="T2890" s="3" t="s">
        <v>24691</v>
      </c>
      <c r="U2890" s="4">
        <v>2.0</v>
      </c>
      <c r="V2890" s="3" t="s">
        <v>38</v>
      </c>
      <c r="W2890" s="3" t="s">
        <v>38</v>
      </c>
      <c r="X2890" s="3" t="s">
        <v>24692</v>
      </c>
      <c r="Y2890" s="5">
        <f t="shared" si="1"/>
        <v>2005</v>
      </c>
      <c r="Z2890" s="5">
        <f t="shared" si="2"/>
        <v>1</v>
      </c>
      <c r="AA2890" s="5">
        <f t="shared" si="3"/>
        <v>5</v>
      </c>
      <c r="AB2890" s="5">
        <f t="shared" si="4"/>
        <v>0</v>
      </c>
      <c r="AC2890" s="5">
        <f t="shared" si="5"/>
        <v>0</v>
      </c>
      <c r="AD2890" s="5">
        <f t="shared" si="6"/>
        <v>0</v>
      </c>
    </row>
    <row r="2891" ht="15.75" customHeight="1">
      <c r="A2891" s="3" t="s">
        <v>30</v>
      </c>
      <c r="B2891" s="3" t="s">
        <v>31</v>
      </c>
      <c r="C2891" s="3" t="s">
        <v>24693</v>
      </c>
      <c r="D2891" s="3" t="s">
        <v>24694</v>
      </c>
      <c r="E2891" s="3" t="s">
        <v>24695</v>
      </c>
      <c r="F2891" s="3" t="s">
        <v>24696</v>
      </c>
      <c r="G2891" s="3" t="s">
        <v>38</v>
      </c>
      <c r="H2891" s="3" t="s">
        <v>38</v>
      </c>
      <c r="I2891" s="3" t="s">
        <v>78</v>
      </c>
      <c r="J2891" s="3" t="s">
        <v>118</v>
      </c>
      <c r="K2891" s="3" t="s">
        <v>24697</v>
      </c>
      <c r="L2891" s="3" t="s">
        <v>23353</v>
      </c>
      <c r="M2891" s="3" t="s">
        <v>38</v>
      </c>
      <c r="N2891" s="3" t="s">
        <v>8981</v>
      </c>
      <c r="O2891" s="3" t="s">
        <v>24698</v>
      </c>
      <c r="P2891" s="4">
        <v>0.0</v>
      </c>
      <c r="Q2891" s="3" t="s">
        <v>38</v>
      </c>
      <c r="R2891" s="4">
        <v>1.0</v>
      </c>
      <c r="S2891" s="3" t="s">
        <v>24699</v>
      </c>
      <c r="T2891" s="3" t="s">
        <v>24700</v>
      </c>
      <c r="U2891" s="4">
        <v>2.0</v>
      </c>
      <c r="V2891" s="3" t="s">
        <v>38</v>
      </c>
      <c r="W2891" s="3" t="s">
        <v>38</v>
      </c>
      <c r="X2891" s="3" t="s">
        <v>24701</v>
      </c>
      <c r="Y2891" s="5">
        <f t="shared" si="1"/>
        <v>2005</v>
      </c>
      <c r="Z2891" s="5">
        <f t="shared" si="2"/>
        <v>1</v>
      </c>
      <c r="AA2891" s="5">
        <f t="shared" si="3"/>
        <v>14</v>
      </c>
      <c r="AB2891" s="5">
        <f t="shared" si="4"/>
        <v>0</v>
      </c>
      <c r="AC2891" s="5">
        <f t="shared" si="5"/>
        <v>0</v>
      </c>
      <c r="AD2891" s="5">
        <f t="shared" si="6"/>
        <v>0</v>
      </c>
    </row>
    <row r="2892" ht="15.75" customHeight="1">
      <c r="A2892" s="3" t="s">
        <v>30</v>
      </c>
      <c r="B2892" s="3" t="s">
        <v>31</v>
      </c>
      <c r="C2892" s="3" t="s">
        <v>24702</v>
      </c>
      <c r="D2892" s="3" t="s">
        <v>24703</v>
      </c>
      <c r="E2892" s="3" t="s">
        <v>24704</v>
      </c>
      <c r="F2892" s="3" t="s">
        <v>24705</v>
      </c>
      <c r="G2892" s="3" t="s">
        <v>38</v>
      </c>
      <c r="H2892" s="3" t="s">
        <v>38</v>
      </c>
      <c r="I2892" s="3" t="s">
        <v>78</v>
      </c>
      <c r="J2892" s="3" t="s">
        <v>118</v>
      </c>
      <c r="K2892" s="3" t="s">
        <v>24706</v>
      </c>
      <c r="L2892" s="3" t="s">
        <v>24707</v>
      </c>
      <c r="M2892" s="3" t="s">
        <v>38</v>
      </c>
      <c r="N2892" s="3" t="s">
        <v>8981</v>
      </c>
      <c r="O2892" s="3" t="s">
        <v>24708</v>
      </c>
      <c r="P2892" s="4">
        <v>0.0</v>
      </c>
      <c r="Q2892" s="3" t="s">
        <v>38</v>
      </c>
      <c r="R2892" s="4">
        <v>0.0</v>
      </c>
      <c r="S2892" s="3" t="s">
        <v>38</v>
      </c>
      <c r="T2892" s="3" t="s">
        <v>24709</v>
      </c>
      <c r="U2892" s="4">
        <v>2.0</v>
      </c>
      <c r="V2892" s="3" t="s">
        <v>38</v>
      </c>
      <c r="W2892" s="3" t="s">
        <v>38</v>
      </c>
      <c r="X2892" s="3" t="s">
        <v>24710</v>
      </c>
      <c r="Y2892" s="5">
        <f t="shared" si="1"/>
        <v>2005</v>
      </c>
      <c r="Z2892" s="5">
        <f t="shared" si="2"/>
        <v>1</v>
      </c>
      <c r="AA2892" s="5">
        <f t="shared" si="3"/>
        <v>3</v>
      </c>
      <c r="AB2892" s="5">
        <f t="shared" si="4"/>
        <v>0</v>
      </c>
      <c r="AC2892" s="5">
        <f t="shared" si="5"/>
        <v>0</v>
      </c>
      <c r="AD2892" s="5">
        <f t="shared" si="6"/>
        <v>0</v>
      </c>
    </row>
    <row r="2893" ht="15.75" customHeight="1">
      <c r="A2893" s="3" t="s">
        <v>30</v>
      </c>
      <c r="B2893" s="3" t="s">
        <v>47</v>
      </c>
      <c r="C2893" s="3" t="s">
        <v>24711</v>
      </c>
      <c r="D2893" s="3" t="s">
        <v>24712</v>
      </c>
      <c r="E2893" s="3" t="s">
        <v>24713</v>
      </c>
      <c r="F2893" s="3" t="s">
        <v>24714</v>
      </c>
      <c r="G2893" s="3" t="s">
        <v>24715</v>
      </c>
      <c r="H2893" s="3" t="s">
        <v>24716</v>
      </c>
      <c r="I2893" s="3" t="s">
        <v>78</v>
      </c>
      <c r="J2893" s="3" t="s">
        <v>118</v>
      </c>
      <c r="K2893" s="3" t="s">
        <v>24717</v>
      </c>
      <c r="L2893" s="3" t="s">
        <v>24718</v>
      </c>
      <c r="M2893" s="3" t="s">
        <v>38</v>
      </c>
      <c r="N2893" s="3" t="s">
        <v>11431</v>
      </c>
      <c r="O2893" s="3" t="s">
        <v>24719</v>
      </c>
      <c r="P2893" s="4">
        <v>0.0</v>
      </c>
      <c r="Q2893" s="3" t="s">
        <v>38</v>
      </c>
      <c r="R2893" s="4">
        <v>1.0</v>
      </c>
      <c r="S2893" s="3" t="s">
        <v>24720</v>
      </c>
      <c r="T2893" s="3" t="s">
        <v>24721</v>
      </c>
      <c r="U2893" s="4">
        <v>2.0</v>
      </c>
      <c r="V2893" s="3" t="s">
        <v>38</v>
      </c>
      <c r="W2893" s="3" t="s">
        <v>38</v>
      </c>
      <c r="X2893" s="3" t="s">
        <v>24722</v>
      </c>
      <c r="Y2893" s="5">
        <f t="shared" si="1"/>
        <v>2005</v>
      </c>
      <c r="Z2893" s="5">
        <f t="shared" si="2"/>
        <v>12</v>
      </c>
      <c r="AA2893" s="5">
        <f t="shared" si="3"/>
        <v>7</v>
      </c>
      <c r="AB2893" s="5">
        <f t="shared" si="4"/>
        <v>2006</v>
      </c>
      <c r="AC2893" s="5">
        <f t="shared" si="5"/>
        <v>7</v>
      </c>
      <c r="AD2893" s="5">
        <f t="shared" si="6"/>
        <v>1</v>
      </c>
    </row>
    <row r="2894" ht="15.75" customHeight="1">
      <c r="A2894" s="3" t="s">
        <v>30</v>
      </c>
      <c r="B2894" s="3" t="s">
        <v>47</v>
      </c>
      <c r="C2894" s="3" t="s">
        <v>24723</v>
      </c>
      <c r="D2894" s="3" t="s">
        <v>24724</v>
      </c>
      <c r="E2894" s="3" t="s">
        <v>24725</v>
      </c>
      <c r="F2894" s="3" t="s">
        <v>24726</v>
      </c>
      <c r="G2894" s="3" t="s">
        <v>24727</v>
      </c>
      <c r="H2894" s="3" t="s">
        <v>24716</v>
      </c>
      <c r="I2894" s="3" t="s">
        <v>172</v>
      </c>
      <c r="J2894" s="3" t="s">
        <v>173</v>
      </c>
      <c r="K2894" s="3" t="s">
        <v>23406</v>
      </c>
      <c r="L2894" s="3" t="s">
        <v>19885</v>
      </c>
      <c r="M2894" s="3" t="s">
        <v>121</v>
      </c>
      <c r="N2894" s="3" t="s">
        <v>38</v>
      </c>
      <c r="O2894" s="3" t="s">
        <v>24728</v>
      </c>
      <c r="P2894" s="4">
        <v>0.0</v>
      </c>
      <c r="Q2894" s="3" t="s">
        <v>38</v>
      </c>
      <c r="R2894" s="4">
        <v>1.0</v>
      </c>
      <c r="S2894" s="3" t="s">
        <v>20849</v>
      </c>
      <c r="T2894" s="3" t="s">
        <v>24729</v>
      </c>
      <c r="U2894" s="4">
        <v>1.0</v>
      </c>
      <c r="V2894" s="3" t="s">
        <v>38</v>
      </c>
      <c r="W2894" s="3" t="s">
        <v>38</v>
      </c>
      <c r="X2894" s="3" t="s">
        <v>24730</v>
      </c>
      <c r="Y2894" s="5">
        <f t="shared" si="1"/>
        <v>2005</v>
      </c>
      <c r="Z2894" s="5">
        <f t="shared" si="2"/>
        <v>12</v>
      </c>
      <c r="AA2894" s="5">
        <f t="shared" si="3"/>
        <v>29</v>
      </c>
      <c r="AB2894" s="5">
        <f t="shared" si="4"/>
        <v>2006</v>
      </c>
      <c r="AC2894" s="5">
        <f t="shared" si="5"/>
        <v>7</v>
      </c>
      <c r="AD2894" s="5">
        <f t="shared" si="6"/>
        <v>1</v>
      </c>
    </row>
    <row r="2895" ht="15.75" customHeight="1">
      <c r="A2895" s="3" t="s">
        <v>30</v>
      </c>
      <c r="B2895" s="3" t="s">
        <v>47</v>
      </c>
      <c r="C2895" s="3" t="s">
        <v>24731</v>
      </c>
      <c r="D2895" s="3" t="s">
        <v>24732</v>
      </c>
      <c r="E2895" s="3" t="s">
        <v>24733</v>
      </c>
      <c r="F2895" s="3" t="s">
        <v>24726</v>
      </c>
      <c r="G2895" s="3" t="s">
        <v>24734</v>
      </c>
      <c r="H2895" s="3" t="s">
        <v>24716</v>
      </c>
      <c r="I2895" s="3" t="s">
        <v>172</v>
      </c>
      <c r="J2895" s="3" t="s">
        <v>173</v>
      </c>
      <c r="K2895" s="3" t="s">
        <v>23406</v>
      </c>
      <c r="L2895" s="3" t="s">
        <v>19885</v>
      </c>
      <c r="M2895" s="3" t="s">
        <v>121</v>
      </c>
      <c r="N2895" s="3" t="s">
        <v>38</v>
      </c>
      <c r="O2895" s="3" t="s">
        <v>24735</v>
      </c>
      <c r="P2895" s="4">
        <v>0.0</v>
      </c>
      <c r="Q2895" s="3" t="s">
        <v>38</v>
      </c>
      <c r="R2895" s="4">
        <v>0.0</v>
      </c>
      <c r="S2895" s="3" t="s">
        <v>38</v>
      </c>
      <c r="T2895" s="3" t="s">
        <v>24736</v>
      </c>
      <c r="U2895" s="4">
        <v>2.0</v>
      </c>
      <c r="V2895" s="3" t="s">
        <v>38</v>
      </c>
      <c r="W2895" s="3" t="s">
        <v>38</v>
      </c>
      <c r="X2895" s="3" t="s">
        <v>24737</v>
      </c>
      <c r="Y2895" s="5">
        <f t="shared" si="1"/>
        <v>2005</v>
      </c>
      <c r="Z2895" s="5">
        <f t="shared" si="2"/>
        <v>12</v>
      </c>
      <c r="AA2895" s="5">
        <f t="shared" si="3"/>
        <v>29</v>
      </c>
      <c r="AB2895" s="5">
        <f t="shared" si="4"/>
        <v>2006</v>
      </c>
      <c r="AC2895" s="5">
        <f t="shared" si="5"/>
        <v>7</v>
      </c>
      <c r="AD2895" s="5">
        <f t="shared" si="6"/>
        <v>1</v>
      </c>
    </row>
    <row r="2896" ht="15.75" customHeight="1">
      <c r="A2896" s="3" t="s">
        <v>30</v>
      </c>
      <c r="B2896" s="3" t="s">
        <v>31</v>
      </c>
      <c r="C2896" s="3" t="s">
        <v>24738</v>
      </c>
      <c r="D2896" s="3" t="s">
        <v>24739</v>
      </c>
      <c r="E2896" s="3" t="s">
        <v>24740</v>
      </c>
      <c r="F2896" s="3" t="s">
        <v>24741</v>
      </c>
      <c r="G2896" s="3" t="s">
        <v>38</v>
      </c>
      <c r="H2896" s="3" t="s">
        <v>38</v>
      </c>
      <c r="I2896" s="3" t="s">
        <v>78</v>
      </c>
      <c r="J2896" s="3" t="s">
        <v>118</v>
      </c>
      <c r="K2896" s="3" t="s">
        <v>23790</v>
      </c>
      <c r="L2896" s="3" t="s">
        <v>23791</v>
      </c>
      <c r="M2896" s="3" t="s">
        <v>38</v>
      </c>
      <c r="N2896" s="3" t="s">
        <v>11431</v>
      </c>
      <c r="O2896" s="3" t="s">
        <v>24742</v>
      </c>
      <c r="P2896" s="4">
        <v>0.0</v>
      </c>
      <c r="Q2896" s="3" t="s">
        <v>38</v>
      </c>
      <c r="R2896" s="4">
        <v>4.0</v>
      </c>
      <c r="S2896" s="3" t="s">
        <v>24743</v>
      </c>
      <c r="T2896" s="3" t="s">
        <v>24744</v>
      </c>
      <c r="U2896" s="4">
        <v>2.0</v>
      </c>
      <c r="V2896" s="3" t="s">
        <v>38</v>
      </c>
      <c r="W2896" s="3" t="s">
        <v>38</v>
      </c>
      <c r="X2896" s="3" t="s">
        <v>24745</v>
      </c>
      <c r="Y2896" s="5">
        <f t="shared" si="1"/>
        <v>2004</v>
      </c>
      <c r="Z2896" s="5">
        <f t="shared" si="2"/>
        <v>12</v>
      </c>
      <c r="AA2896" s="5">
        <f t="shared" si="3"/>
        <v>27</v>
      </c>
      <c r="AB2896" s="5">
        <f t="shared" si="4"/>
        <v>0</v>
      </c>
      <c r="AC2896" s="5">
        <f t="shared" si="5"/>
        <v>0</v>
      </c>
      <c r="AD2896" s="5">
        <f t="shared" si="6"/>
        <v>0</v>
      </c>
    </row>
    <row r="2897" ht="15.75" customHeight="1">
      <c r="A2897" s="3" t="s">
        <v>30</v>
      </c>
      <c r="B2897" s="3" t="s">
        <v>31</v>
      </c>
      <c r="C2897" s="3" t="s">
        <v>24746</v>
      </c>
      <c r="D2897" s="3" t="s">
        <v>24747</v>
      </c>
      <c r="E2897" s="3" t="s">
        <v>24748</v>
      </c>
      <c r="F2897" s="3" t="s">
        <v>24749</v>
      </c>
      <c r="G2897" s="3" t="s">
        <v>38</v>
      </c>
      <c r="H2897" s="3" t="s">
        <v>38</v>
      </c>
      <c r="I2897" s="3" t="s">
        <v>78</v>
      </c>
      <c r="J2897" s="3" t="s">
        <v>118</v>
      </c>
      <c r="K2897" s="3" t="s">
        <v>24750</v>
      </c>
      <c r="L2897" s="3" t="s">
        <v>24751</v>
      </c>
      <c r="M2897" s="3" t="s">
        <v>38</v>
      </c>
      <c r="N2897" s="3" t="s">
        <v>11431</v>
      </c>
      <c r="O2897" s="3" t="s">
        <v>24752</v>
      </c>
      <c r="P2897" s="4">
        <v>0.0</v>
      </c>
      <c r="Q2897" s="3" t="s">
        <v>38</v>
      </c>
      <c r="R2897" s="4">
        <v>2.0</v>
      </c>
      <c r="S2897" s="3" t="s">
        <v>24753</v>
      </c>
      <c r="T2897" s="3" t="s">
        <v>24754</v>
      </c>
      <c r="U2897" s="4">
        <v>2.0</v>
      </c>
      <c r="V2897" s="3" t="s">
        <v>38</v>
      </c>
      <c r="W2897" s="3" t="s">
        <v>38</v>
      </c>
      <c r="X2897" s="3" t="s">
        <v>24755</v>
      </c>
      <c r="Y2897" s="5">
        <f t="shared" si="1"/>
        <v>2004</v>
      </c>
      <c r="Z2897" s="5">
        <f t="shared" si="2"/>
        <v>12</v>
      </c>
      <c r="AA2897" s="5">
        <f t="shared" si="3"/>
        <v>29</v>
      </c>
      <c r="AB2897" s="5">
        <f t="shared" si="4"/>
        <v>0</v>
      </c>
      <c r="AC2897" s="5">
        <f t="shared" si="5"/>
        <v>0</v>
      </c>
      <c r="AD2897" s="5">
        <f t="shared" si="6"/>
        <v>0</v>
      </c>
    </row>
    <row r="2898" ht="15.75" customHeight="1">
      <c r="A2898" s="3" t="s">
        <v>30</v>
      </c>
      <c r="B2898" s="3" t="s">
        <v>31</v>
      </c>
      <c r="C2898" s="3" t="s">
        <v>24756</v>
      </c>
      <c r="D2898" s="3" t="s">
        <v>24757</v>
      </c>
      <c r="E2898" s="3" t="s">
        <v>24758</v>
      </c>
      <c r="F2898" s="3" t="s">
        <v>24759</v>
      </c>
      <c r="G2898" s="3" t="s">
        <v>38</v>
      </c>
      <c r="H2898" s="3" t="s">
        <v>38</v>
      </c>
      <c r="I2898" s="3" t="s">
        <v>856</v>
      </c>
      <c r="J2898" s="3" t="s">
        <v>118</v>
      </c>
      <c r="K2898" s="3" t="s">
        <v>24760</v>
      </c>
      <c r="L2898" s="3" t="s">
        <v>24761</v>
      </c>
      <c r="M2898" s="3" t="s">
        <v>38</v>
      </c>
      <c r="N2898" s="3" t="s">
        <v>17659</v>
      </c>
      <c r="O2898" s="3" t="s">
        <v>24762</v>
      </c>
      <c r="P2898" s="4">
        <v>0.0</v>
      </c>
      <c r="Q2898" s="3" t="s">
        <v>38</v>
      </c>
      <c r="R2898" s="4">
        <v>0.0</v>
      </c>
      <c r="S2898" s="3" t="s">
        <v>38</v>
      </c>
      <c r="T2898" s="3" t="s">
        <v>24763</v>
      </c>
      <c r="U2898" s="4">
        <v>2.0</v>
      </c>
      <c r="V2898" s="3" t="s">
        <v>38</v>
      </c>
      <c r="W2898" s="3" t="s">
        <v>38</v>
      </c>
      <c r="X2898" s="3" t="s">
        <v>24764</v>
      </c>
      <c r="Y2898" s="5">
        <f t="shared" si="1"/>
        <v>2004</v>
      </c>
      <c r="Z2898" s="5">
        <f t="shared" si="2"/>
        <v>12</v>
      </c>
      <c r="AA2898" s="5">
        <f t="shared" si="3"/>
        <v>24</v>
      </c>
      <c r="AB2898" s="5">
        <f t="shared" si="4"/>
        <v>0</v>
      </c>
      <c r="AC2898" s="5">
        <f t="shared" si="5"/>
        <v>0</v>
      </c>
      <c r="AD2898" s="5">
        <f t="shared" si="6"/>
        <v>0</v>
      </c>
    </row>
    <row r="2899" ht="15.75" customHeight="1">
      <c r="A2899" s="3" t="s">
        <v>30</v>
      </c>
      <c r="B2899" s="3" t="s">
        <v>31</v>
      </c>
      <c r="C2899" s="3" t="s">
        <v>24765</v>
      </c>
      <c r="D2899" s="3" t="s">
        <v>24766</v>
      </c>
      <c r="E2899" s="3" t="s">
        <v>24767</v>
      </c>
      <c r="F2899" s="3" t="s">
        <v>24768</v>
      </c>
      <c r="G2899" s="3" t="s">
        <v>38</v>
      </c>
      <c r="H2899" s="3" t="s">
        <v>38</v>
      </c>
      <c r="I2899" s="3" t="s">
        <v>78</v>
      </c>
      <c r="J2899" s="3" t="s">
        <v>118</v>
      </c>
      <c r="K2899" s="3" t="s">
        <v>24769</v>
      </c>
      <c r="L2899" s="3" t="s">
        <v>24770</v>
      </c>
      <c r="M2899" s="3" t="s">
        <v>38</v>
      </c>
      <c r="N2899" s="3" t="s">
        <v>11431</v>
      </c>
      <c r="O2899" s="3" t="s">
        <v>24771</v>
      </c>
      <c r="P2899" s="4">
        <v>0.0</v>
      </c>
      <c r="Q2899" s="3" t="s">
        <v>38</v>
      </c>
      <c r="R2899" s="4">
        <v>0.0</v>
      </c>
      <c r="S2899" s="3" t="s">
        <v>38</v>
      </c>
      <c r="T2899" s="3" t="s">
        <v>24772</v>
      </c>
      <c r="U2899" s="4">
        <v>2.0</v>
      </c>
      <c r="V2899" s="3" t="s">
        <v>38</v>
      </c>
      <c r="W2899" s="3" t="s">
        <v>38</v>
      </c>
      <c r="X2899" s="3" t="s">
        <v>24773</v>
      </c>
      <c r="Y2899" s="5">
        <f t="shared" si="1"/>
        <v>2004</v>
      </c>
      <c r="Z2899" s="5">
        <f t="shared" si="2"/>
        <v>12</v>
      </c>
      <c r="AA2899" s="5">
        <f t="shared" si="3"/>
        <v>22</v>
      </c>
      <c r="AB2899" s="5">
        <f t="shared" si="4"/>
        <v>0</v>
      </c>
      <c r="AC2899" s="5">
        <f t="shared" si="5"/>
        <v>0</v>
      </c>
      <c r="AD2899" s="5">
        <f t="shared" si="6"/>
        <v>0</v>
      </c>
    </row>
    <row r="2900" ht="15.75" customHeight="1">
      <c r="A2900" s="3" t="s">
        <v>30</v>
      </c>
      <c r="B2900" s="3" t="s">
        <v>31</v>
      </c>
      <c r="C2900" s="3" t="s">
        <v>24774</v>
      </c>
      <c r="D2900" s="3" t="s">
        <v>24775</v>
      </c>
      <c r="E2900" s="3" t="s">
        <v>24776</v>
      </c>
      <c r="F2900" s="3" t="s">
        <v>24777</v>
      </c>
      <c r="G2900" s="3" t="s">
        <v>38</v>
      </c>
      <c r="H2900" s="3" t="s">
        <v>38</v>
      </c>
      <c r="I2900" s="3" t="s">
        <v>78</v>
      </c>
      <c r="J2900" s="3" t="s">
        <v>118</v>
      </c>
      <c r="K2900" s="3" t="s">
        <v>24778</v>
      </c>
      <c r="L2900" s="3" t="s">
        <v>24779</v>
      </c>
      <c r="M2900" s="3" t="s">
        <v>38</v>
      </c>
      <c r="N2900" s="3" t="s">
        <v>22855</v>
      </c>
      <c r="O2900" s="3" t="s">
        <v>24780</v>
      </c>
      <c r="P2900" s="4">
        <v>0.0</v>
      </c>
      <c r="Q2900" s="3" t="s">
        <v>38</v>
      </c>
      <c r="R2900" s="4">
        <v>5.0</v>
      </c>
      <c r="S2900" s="3" t="s">
        <v>24781</v>
      </c>
      <c r="T2900" s="3" t="s">
        <v>24782</v>
      </c>
      <c r="U2900" s="4">
        <v>1.0</v>
      </c>
      <c r="V2900" s="3" t="s">
        <v>38</v>
      </c>
      <c r="W2900" s="3" t="s">
        <v>38</v>
      </c>
      <c r="X2900" s="3" t="s">
        <v>24783</v>
      </c>
      <c r="Y2900" s="5">
        <f t="shared" si="1"/>
        <v>2004</v>
      </c>
      <c r="Z2900" s="5">
        <f t="shared" si="2"/>
        <v>12</v>
      </c>
      <c r="AA2900" s="5">
        <f t="shared" si="3"/>
        <v>31</v>
      </c>
      <c r="AB2900" s="5">
        <f t="shared" si="4"/>
        <v>0</v>
      </c>
      <c r="AC2900" s="5">
        <f t="shared" si="5"/>
        <v>0</v>
      </c>
      <c r="AD2900" s="5">
        <f t="shared" si="6"/>
        <v>0</v>
      </c>
    </row>
    <row r="2901" ht="15.75" customHeight="1">
      <c r="A2901" s="3" t="s">
        <v>30</v>
      </c>
      <c r="B2901" s="3" t="s">
        <v>47</v>
      </c>
      <c r="C2901" s="3" t="s">
        <v>24784</v>
      </c>
      <c r="D2901" s="3" t="s">
        <v>24785</v>
      </c>
      <c r="E2901" s="3" t="s">
        <v>24786</v>
      </c>
      <c r="F2901" s="3" t="s">
        <v>24787</v>
      </c>
      <c r="G2901" s="3" t="s">
        <v>24788</v>
      </c>
      <c r="H2901" s="3" t="s">
        <v>24789</v>
      </c>
      <c r="I2901" s="3" t="s">
        <v>172</v>
      </c>
      <c r="J2901" s="3" t="s">
        <v>173</v>
      </c>
      <c r="K2901" s="3" t="s">
        <v>22220</v>
      </c>
      <c r="L2901" s="3" t="s">
        <v>21178</v>
      </c>
      <c r="M2901" s="3" t="s">
        <v>121</v>
      </c>
      <c r="N2901" s="3" t="s">
        <v>38</v>
      </c>
      <c r="O2901" s="3" t="s">
        <v>24392</v>
      </c>
      <c r="P2901" s="4">
        <v>0.0</v>
      </c>
      <c r="Q2901" s="3" t="s">
        <v>38</v>
      </c>
      <c r="R2901" s="4">
        <v>1.0</v>
      </c>
      <c r="S2901" s="3" t="s">
        <v>24790</v>
      </c>
      <c r="T2901" s="3" t="s">
        <v>24791</v>
      </c>
      <c r="U2901" s="4">
        <v>1.0</v>
      </c>
      <c r="V2901" s="3" t="s">
        <v>38</v>
      </c>
      <c r="W2901" s="3" t="s">
        <v>38</v>
      </c>
      <c r="X2901" s="3" t="s">
        <v>24792</v>
      </c>
      <c r="Y2901" s="5">
        <f t="shared" si="1"/>
        <v>2005</v>
      </c>
      <c r="Z2901" s="5">
        <f t="shared" si="2"/>
        <v>12</v>
      </c>
      <c r="AA2901" s="5">
        <f t="shared" si="3"/>
        <v>21</v>
      </c>
      <c r="AB2901" s="5">
        <f t="shared" si="4"/>
        <v>2006</v>
      </c>
      <c r="AC2901" s="5">
        <f t="shared" si="5"/>
        <v>6</v>
      </c>
      <c r="AD2901" s="5">
        <f t="shared" si="6"/>
        <v>21</v>
      </c>
    </row>
    <row r="2902" ht="15.75" customHeight="1">
      <c r="A2902" s="3" t="s">
        <v>30</v>
      </c>
      <c r="B2902" s="3" t="s">
        <v>47</v>
      </c>
      <c r="C2902" s="3" t="s">
        <v>24793</v>
      </c>
      <c r="D2902" s="3" t="s">
        <v>24794</v>
      </c>
      <c r="E2902" s="3" t="s">
        <v>24795</v>
      </c>
      <c r="F2902" s="3" t="s">
        <v>24787</v>
      </c>
      <c r="G2902" s="3" t="s">
        <v>24796</v>
      </c>
      <c r="H2902" s="3" t="s">
        <v>24789</v>
      </c>
      <c r="I2902" s="3" t="s">
        <v>172</v>
      </c>
      <c r="J2902" s="3" t="s">
        <v>173</v>
      </c>
      <c r="K2902" s="3" t="s">
        <v>22220</v>
      </c>
      <c r="L2902" s="3" t="s">
        <v>21178</v>
      </c>
      <c r="M2902" s="3" t="s">
        <v>121</v>
      </c>
      <c r="N2902" s="3" t="s">
        <v>38</v>
      </c>
      <c r="O2902" s="3" t="s">
        <v>24392</v>
      </c>
      <c r="P2902" s="4">
        <v>0.0</v>
      </c>
      <c r="Q2902" s="3" t="s">
        <v>38</v>
      </c>
      <c r="R2902" s="4">
        <v>0.0</v>
      </c>
      <c r="S2902" s="3" t="s">
        <v>38</v>
      </c>
      <c r="T2902" s="3" t="s">
        <v>24797</v>
      </c>
      <c r="U2902" s="4">
        <v>2.0</v>
      </c>
      <c r="V2902" s="3" t="s">
        <v>38</v>
      </c>
      <c r="W2902" s="3" t="s">
        <v>38</v>
      </c>
      <c r="X2902" s="3" t="s">
        <v>24798</v>
      </c>
      <c r="Y2902" s="5">
        <f t="shared" si="1"/>
        <v>2005</v>
      </c>
      <c r="Z2902" s="5">
        <f t="shared" si="2"/>
        <v>12</v>
      </c>
      <c r="AA2902" s="5">
        <f t="shared" si="3"/>
        <v>21</v>
      </c>
      <c r="AB2902" s="5">
        <f t="shared" si="4"/>
        <v>2006</v>
      </c>
      <c r="AC2902" s="5">
        <f t="shared" si="5"/>
        <v>6</v>
      </c>
      <c r="AD2902" s="5">
        <f t="shared" si="6"/>
        <v>21</v>
      </c>
    </row>
    <row r="2903" ht="15.75" customHeight="1">
      <c r="A2903" s="3" t="s">
        <v>30</v>
      </c>
      <c r="B2903" s="3" t="s">
        <v>47</v>
      </c>
      <c r="C2903" s="3" t="s">
        <v>24799</v>
      </c>
      <c r="D2903" s="3" t="s">
        <v>24800</v>
      </c>
      <c r="E2903" s="3" t="s">
        <v>24801</v>
      </c>
      <c r="F2903" s="3" t="s">
        <v>24388</v>
      </c>
      <c r="G2903" s="3" t="s">
        <v>24802</v>
      </c>
      <c r="H2903" s="3" t="s">
        <v>24789</v>
      </c>
      <c r="I2903" s="3" t="s">
        <v>7987</v>
      </c>
      <c r="J2903" s="3" t="s">
        <v>39</v>
      </c>
      <c r="K2903" s="3" t="s">
        <v>24506</v>
      </c>
      <c r="L2903" s="3" t="s">
        <v>24507</v>
      </c>
      <c r="M2903" s="3" t="s">
        <v>30</v>
      </c>
      <c r="N2903" s="3" t="s">
        <v>38</v>
      </c>
      <c r="O2903" s="3" t="s">
        <v>24803</v>
      </c>
      <c r="P2903" s="4">
        <v>0.0</v>
      </c>
      <c r="Q2903" s="3" t="s">
        <v>38</v>
      </c>
      <c r="R2903" s="4">
        <v>0.0</v>
      </c>
      <c r="S2903" s="3" t="s">
        <v>38</v>
      </c>
      <c r="T2903" s="3" t="s">
        <v>24804</v>
      </c>
      <c r="U2903" s="4">
        <v>2.0</v>
      </c>
      <c r="V2903" s="3" t="s">
        <v>38</v>
      </c>
      <c r="W2903" s="3" t="s">
        <v>38</v>
      </c>
      <c r="X2903" s="3" t="s">
        <v>24805</v>
      </c>
      <c r="Y2903" s="5">
        <f t="shared" si="1"/>
        <v>2005</v>
      </c>
      <c r="Z2903" s="5">
        <f t="shared" si="2"/>
        <v>12</v>
      </c>
      <c r="AA2903" s="5">
        <f t="shared" si="3"/>
        <v>30</v>
      </c>
      <c r="AB2903" s="5">
        <f t="shared" si="4"/>
        <v>2006</v>
      </c>
      <c r="AC2903" s="5">
        <f t="shared" si="5"/>
        <v>6</v>
      </c>
      <c r="AD2903" s="5">
        <f t="shared" si="6"/>
        <v>21</v>
      </c>
    </row>
    <row r="2904" ht="15.75" customHeight="1">
      <c r="A2904" s="3" t="s">
        <v>30</v>
      </c>
      <c r="B2904" s="3" t="s">
        <v>47</v>
      </c>
      <c r="C2904" s="3" t="s">
        <v>24806</v>
      </c>
      <c r="D2904" s="3" t="s">
        <v>24807</v>
      </c>
      <c r="E2904" s="3" t="s">
        <v>24808</v>
      </c>
      <c r="F2904" s="3" t="s">
        <v>24388</v>
      </c>
      <c r="G2904" s="3" t="s">
        <v>24809</v>
      </c>
      <c r="H2904" s="3" t="s">
        <v>24789</v>
      </c>
      <c r="I2904" s="3" t="s">
        <v>7987</v>
      </c>
      <c r="J2904" s="3" t="s">
        <v>39</v>
      </c>
      <c r="K2904" s="3" t="s">
        <v>24506</v>
      </c>
      <c r="L2904" s="3" t="s">
        <v>24507</v>
      </c>
      <c r="M2904" s="3" t="s">
        <v>30</v>
      </c>
      <c r="N2904" s="3" t="s">
        <v>38</v>
      </c>
      <c r="O2904" s="3" t="s">
        <v>24508</v>
      </c>
      <c r="P2904" s="4">
        <v>0.0</v>
      </c>
      <c r="Q2904" s="3" t="s">
        <v>38</v>
      </c>
      <c r="R2904" s="4">
        <v>0.0</v>
      </c>
      <c r="S2904" s="3" t="s">
        <v>38</v>
      </c>
      <c r="T2904" s="3" t="s">
        <v>24810</v>
      </c>
      <c r="U2904" s="4">
        <v>2.0</v>
      </c>
      <c r="V2904" s="3" t="s">
        <v>38</v>
      </c>
      <c r="W2904" s="3" t="s">
        <v>38</v>
      </c>
      <c r="X2904" s="3" t="s">
        <v>24811</v>
      </c>
      <c r="Y2904" s="5">
        <f t="shared" si="1"/>
        <v>2005</v>
      </c>
      <c r="Z2904" s="5">
        <f t="shared" si="2"/>
        <v>12</v>
      </c>
      <c r="AA2904" s="5">
        <f t="shared" si="3"/>
        <v>30</v>
      </c>
      <c r="AB2904" s="5">
        <f t="shared" si="4"/>
        <v>2006</v>
      </c>
      <c r="AC2904" s="5">
        <f t="shared" si="5"/>
        <v>6</v>
      </c>
      <c r="AD2904" s="5">
        <f t="shared" si="6"/>
        <v>21</v>
      </c>
    </row>
    <row r="2905" ht="15.75" customHeight="1">
      <c r="A2905" s="3" t="s">
        <v>30</v>
      </c>
      <c r="B2905" s="3" t="s">
        <v>31</v>
      </c>
      <c r="C2905" s="3" t="s">
        <v>24812</v>
      </c>
      <c r="D2905" s="3" t="s">
        <v>24813</v>
      </c>
      <c r="E2905" s="3" t="s">
        <v>24814</v>
      </c>
      <c r="F2905" s="3" t="s">
        <v>24815</v>
      </c>
      <c r="G2905" s="3" t="s">
        <v>24816</v>
      </c>
      <c r="H2905" s="3" t="s">
        <v>24789</v>
      </c>
      <c r="I2905" s="3" t="s">
        <v>78</v>
      </c>
      <c r="J2905" s="3" t="s">
        <v>118</v>
      </c>
      <c r="K2905" s="3" t="s">
        <v>24817</v>
      </c>
      <c r="L2905" s="3" t="s">
        <v>24818</v>
      </c>
      <c r="M2905" s="3" t="s">
        <v>38</v>
      </c>
      <c r="N2905" s="3" t="s">
        <v>22556</v>
      </c>
      <c r="O2905" s="3" t="s">
        <v>24381</v>
      </c>
      <c r="P2905" s="4">
        <v>0.0</v>
      </c>
      <c r="Q2905" s="3" t="s">
        <v>38</v>
      </c>
      <c r="R2905" s="4">
        <v>1.0</v>
      </c>
      <c r="S2905" s="3" t="s">
        <v>24819</v>
      </c>
      <c r="T2905" s="3" t="s">
        <v>24820</v>
      </c>
      <c r="U2905" s="4">
        <v>1.0</v>
      </c>
      <c r="V2905" s="3" t="s">
        <v>38</v>
      </c>
      <c r="W2905" s="3" t="s">
        <v>38</v>
      </c>
      <c r="X2905" s="3" t="s">
        <v>24821</v>
      </c>
      <c r="Y2905" s="5">
        <f t="shared" si="1"/>
        <v>2002</v>
      </c>
      <c r="Z2905" s="5">
        <f t="shared" si="2"/>
        <v>5</v>
      </c>
      <c r="AA2905" s="5">
        <f t="shared" si="3"/>
        <v>28</v>
      </c>
      <c r="AB2905" s="5">
        <f t="shared" si="4"/>
        <v>2006</v>
      </c>
      <c r="AC2905" s="5">
        <f t="shared" si="5"/>
        <v>6</v>
      </c>
      <c r="AD2905" s="5">
        <f t="shared" si="6"/>
        <v>21</v>
      </c>
    </row>
    <row r="2906" ht="15.75" customHeight="1">
      <c r="A2906" s="3" t="s">
        <v>30</v>
      </c>
      <c r="B2906" s="3" t="s">
        <v>31</v>
      </c>
      <c r="C2906" s="3" t="s">
        <v>23123</v>
      </c>
      <c r="D2906" s="3" t="s">
        <v>24822</v>
      </c>
      <c r="E2906" s="3" t="s">
        <v>24823</v>
      </c>
      <c r="F2906" s="3" t="s">
        <v>23126</v>
      </c>
      <c r="G2906" s="3" t="s">
        <v>24824</v>
      </c>
      <c r="H2906" s="3" t="s">
        <v>24789</v>
      </c>
      <c r="I2906" s="3" t="s">
        <v>856</v>
      </c>
      <c r="J2906" s="3" t="s">
        <v>118</v>
      </c>
      <c r="K2906" s="3" t="s">
        <v>23129</v>
      </c>
      <c r="L2906" s="3" t="s">
        <v>23130</v>
      </c>
      <c r="M2906" s="3" t="s">
        <v>38</v>
      </c>
      <c r="N2906" s="3" t="s">
        <v>17659</v>
      </c>
      <c r="O2906" s="3" t="s">
        <v>7895</v>
      </c>
      <c r="P2906" s="4">
        <v>0.0</v>
      </c>
      <c r="Q2906" s="3" t="s">
        <v>38</v>
      </c>
      <c r="R2906" s="4">
        <v>1.0</v>
      </c>
      <c r="S2906" s="3" t="s">
        <v>24825</v>
      </c>
      <c r="T2906" s="3" t="s">
        <v>24826</v>
      </c>
      <c r="U2906" s="4">
        <v>7.0</v>
      </c>
      <c r="V2906" s="3" t="s">
        <v>38</v>
      </c>
      <c r="W2906" s="3" t="s">
        <v>38</v>
      </c>
      <c r="X2906" s="3" t="s">
        <v>24827</v>
      </c>
      <c r="Y2906" s="5">
        <f t="shared" si="1"/>
        <v>2005</v>
      </c>
      <c r="Z2906" s="5">
        <f t="shared" si="2"/>
        <v>6</v>
      </c>
      <c r="AA2906" s="5">
        <f t="shared" si="3"/>
        <v>13</v>
      </c>
      <c r="AB2906" s="5">
        <f t="shared" si="4"/>
        <v>2006</v>
      </c>
      <c r="AC2906" s="5">
        <f t="shared" si="5"/>
        <v>6</v>
      </c>
      <c r="AD2906" s="5">
        <f t="shared" si="6"/>
        <v>21</v>
      </c>
    </row>
    <row r="2907" ht="15.75" customHeight="1">
      <c r="A2907" s="3" t="s">
        <v>30</v>
      </c>
      <c r="B2907" s="3" t="s">
        <v>31</v>
      </c>
      <c r="C2907" s="3" t="s">
        <v>24828</v>
      </c>
      <c r="D2907" s="3" t="s">
        <v>24829</v>
      </c>
      <c r="E2907" s="3" t="s">
        <v>24830</v>
      </c>
      <c r="F2907" s="3" t="s">
        <v>24831</v>
      </c>
      <c r="G2907" s="3" t="s">
        <v>38</v>
      </c>
      <c r="H2907" s="3" t="s">
        <v>38</v>
      </c>
      <c r="I2907" s="3" t="s">
        <v>78</v>
      </c>
      <c r="J2907" s="3" t="s">
        <v>118</v>
      </c>
      <c r="K2907" s="3" t="s">
        <v>23070</v>
      </c>
      <c r="L2907" s="3" t="s">
        <v>21001</v>
      </c>
      <c r="M2907" s="3" t="s">
        <v>38</v>
      </c>
      <c r="N2907" s="3" t="s">
        <v>22855</v>
      </c>
      <c r="O2907" s="3" t="s">
        <v>24832</v>
      </c>
      <c r="P2907" s="4">
        <v>0.0</v>
      </c>
      <c r="Q2907" s="3" t="s">
        <v>38</v>
      </c>
      <c r="R2907" s="4">
        <v>0.0</v>
      </c>
      <c r="S2907" s="3" t="s">
        <v>38</v>
      </c>
      <c r="T2907" s="3" t="s">
        <v>24833</v>
      </c>
      <c r="U2907" s="4">
        <v>1.0</v>
      </c>
      <c r="V2907" s="3" t="s">
        <v>38</v>
      </c>
      <c r="W2907" s="3" t="s">
        <v>38</v>
      </c>
      <c r="X2907" s="3" t="s">
        <v>24834</v>
      </c>
      <c r="Y2907" s="5">
        <f t="shared" si="1"/>
        <v>2004</v>
      </c>
      <c r="Z2907" s="5">
        <f t="shared" si="2"/>
        <v>12</v>
      </c>
      <c r="AA2907" s="5">
        <f t="shared" si="3"/>
        <v>3</v>
      </c>
      <c r="AB2907" s="5">
        <f t="shared" si="4"/>
        <v>0</v>
      </c>
      <c r="AC2907" s="5">
        <f t="shared" si="5"/>
        <v>0</v>
      </c>
      <c r="AD2907" s="5">
        <f t="shared" si="6"/>
        <v>0</v>
      </c>
    </row>
    <row r="2908" ht="15.75" customHeight="1">
      <c r="A2908" s="3" t="s">
        <v>30</v>
      </c>
      <c r="B2908" s="3" t="s">
        <v>31</v>
      </c>
      <c r="C2908" s="3" t="s">
        <v>24835</v>
      </c>
      <c r="D2908" s="3" t="s">
        <v>24836</v>
      </c>
      <c r="E2908" s="3" t="s">
        <v>24837</v>
      </c>
      <c r="F2908" s="3" t="s">
        <v>24831</v>
      </c>
      <c r="G2908" s="3" t="s">
        <v>38</v>
      </c>
      <c r="H2908" s="3" t="s">
        <v>38</v>
      </c>
      <c r="I2908" s="3" t="s">
        <v>856</v>
      </c>
      <c r="J2908" s="3" t="s">
        <v>118</v>
      </c>
      <c r="K2908" s="3" t="s">
        <v>24838</v>
      </c>
      <c r="L2908" s="3" t="s">
        <v>24839</v>
      </c>
      <c r="M2908" s="3" t="s">
        <v>38</v>
      </c>
      <c r="N2908" s="3" t="s">
        <v>17659</v>
      </c>
      <c r="O2908" s="3" t="s">
        <v>24840</v>
      </c>
      <c r="P2908" s="4">
        <v>0.0</v>
      </c>
      <c r="Q2908" s="3" t="s">
        <v>38</v>
      </c>
      <c r="R2908" s="4">
        <v>0.0</v>
      </c>
      <c r="S2908" s="3" t="s">
        <v>38</v>
      </c>
      <c r="T2908" s="3" t="s">
        <v>24841</v>
      </c>
      <c r="U2908" s="4">
        <v>2.0</v>
      </c>
      <c r="V2908" s="3" t="s">
        <v>38</v>
      </c>
      <c r="W2908" s="3" t="s">
        <v>38</v>
      </c>
      <c r="X2908" s="3" t="s">
        <v>24842</v>
      </c>
      <c r="Y2908" s="5">
        <f t="shared" si="1"/>
        <v>2004</v>
      </c>
      <c r="Z2908" s="5">
        <f t="shared" si="2"/>
        <v>12</v>
      </c>
      <c r="AA2908" s="5">
        <f t="shared" si="3"/>
        <v>3</v>
      </c>
      <c r="AB2908" s="5">
        <f t="shared" si="4"/>
        <v>0</v>
      </c>
      <c r="AC2908" s="5">
        <f t="shared" si="5"/>
        <v>0</v>
      </c>
      <c r="AD2908" s="5">
        <f t="shared" si="6"/>
        <v>0</v>
      </c>
    </row>
    <row r="2909" ht="15.75" customHeight="1">
      <c r="A2909" s="3" t="s">
        <v>30</v>
      </c>
      <c r="B2909" s="3" t="s">
        <v>31</v>
      </c>
      <c r="C2909" s="3" t="s">
        <v>24843</v>
      </c>
      <c r="D2909" s="3" t="s">
        <v>24844</v>
      </c>
      <c r="E2909" s="3" t="s">
        <v>24845</v>
      </c>
      <c r="F2909" s="3" t="s">
        <v>24846</v>
      </c>
      <c r="G2909" s="3" t="s">
        <v>38</v>
      </c>
      <c r="H2909" s="3" t="s">
        <v>38</v>
      </c>
      <c r="I2909" s="3" t="s">
        <v>856</v>
      </c>
      <c r="J2909" s="3" t="s">
        <v>118</v>
      </c>
      <c r="K2909" s="3" t="s">
        <v>24847</v>
      </c>
      <c r="L2909" s="3" t="s">
        <v>23353</v>
      </c>
      <c r="M2909" s="3" t="s">
        <v>38</v>
      </c>
      <c r="N2909" s="3" t="s">
        <v>17659</v>
      </c>
      <c r="O2909" s="3" t="s">
        <v>24848</v>
      </c>
      <c r="P2909" s="4">
        <v>0.0</v>
      </c>
      <c r="Q2909" s="3" t="s">
        <v>38</v>
      </c>
      <c r="R2909" s="4">
        <v>2.0</v>
      </c>
      <c r="S2909" s="3" t="s">
        <v>24849</v>
      </c>
      <c r="T2909" s="3" t="s">
        <v>24850</v>
      </c>
      <c r="U2909" s="4">
        <v>2.0</v>
      </c>
      <c r="V2909" s="3" t="s">
        <v>38</v>
      </c>
      <c r="W2909" s="3" t="s">
        <v>38</v>
      </c>
      <c r="X2909" s="3" t="s">
        <v>24851</v>
      </c>
      <c r="Y2909" s="5">
        <f t="shared" si="1"/>
        <v>2004</v>
      </c>
      <c r="Z2909" s="5">
        <f t="shared" si="2"/>
        <v>12</v>
      </c>
      <c r="AA2909" s="5">
        <f t="shared" si="3"/>
        <v>9</v>
      </c>
      <c r="AB2909" s="5">
        <f t="shared" si="4"/>
        <v>0</v>
      </c>
      <c r="AC2909" s="5">
        <f t="shared" si="5"/>
        <v>0</v>
      </c>
      <c r="AD2909" s="5">
        <f t="shared" si="6"/>
        <v>0</v>
      </c>
    </row>
    <row r="2910" ht="15.75" customHeight="1">
      <c r="A2910" s="3" t="s">
        <v>30</v>
      </c>
      <c r="B2910" s="3" t="s">
        <v>31</v>
      </c>
      <c r="C2910" s="3" t="s">
        <v>24852</v>
      </c>
      <c r="D2910" s="3" t="s">
        <v>24853</v>
      </c>
      <c r="E2910" s="3" t="s">
        <v>24854</v>
      </c>
      <c r="F2910" s="3" t="s">
        <v>24855</v>
      </c>
      <c r="G2910" s="3" t="s">
        <v>38</v>
      </c>
      <c r="H2910" s="3" t="s">
        <v>38</v>
      </c>
      <c r="I2910" s="3" t="s">
        <v>856</v>
      </c>
      <c r="J2910" s="3" t="s">
        <v>118</v>
      </c>
      <c r="K2910" s="3" t="s">
        <v>24856</v>
      </c>
      <c r="L2910" s="3" t="s">
        <v>23325</v>
      </c>
      <c r="M2910" s="3" t="s">
        <v>38</v>
      </c>
      <c r="N2910" s="3" t="s">
        <v>8981</v>
      </c>
      <c r="O2910" s="3" t="s">
        <v>24298</v>
      </c>
      <c r="P2910" s="4">
        <v>0.0</v>
      </c>
      <c r="Q2910" s="3" t="s">
        <v>38</v>
      </c>
      <c r="R2910" s="4">
        <v>0.0</v>
      </c>
      <c r="S2910" s="3" t="s">
        <v>38</v>
      </c>
      <c r="T2910" s="3" t="s">
        <v>24857</v>
      </c>
      <c r="U2910" s="4">
        <v>2.0</v>
      </c>
      <c r="V2910" s="3" t="s">
        <v>38</v>
      </c>
      <c r="W2910" s="3" t="s">
        <v>38</v>
      </c>
      <c r="X2910" s="3" t="s">
        <v>24858</v>
      </c>
      <c r="Y2910" s="5">
        <f t="shared" si="1"/>
        <v>2004</v>
      </c>
      <c r="Z2910" s="5">
        <f t="shared" si="2"/>
        <v>12</v>
      </c>
      <c r="AA2910" s="5">
        <f t="shared" si="3"/>
        <v>7</v>
      </c>
      <c r="AB2910" s="5">
        <f t="shared" si="4"/>
        <v>0</v>
      </c>
      <c r="AC2910" s="5">
        <f t="shared" si="5"/>
        <v>0</v>
      </c>
      <c r="AD2910" s="5">
        <f t="shared" si="6"/>
        <v>0</v>
      </c>
    </row>
    <row r="2911" ht="15.75" customHeight="1">
      <c r="A2911" s="3" t="s">
        <v>30</v>
      </c>
      <c r="B2911" s="3" t="s">
        <v>31</v>
      </c>
      <c r="C2911" s="3" t="s">
        <v>24859</v>
      </c>
      <c r="D2911" s="3" t="s">
        <v>24860</v>
      </c>
      <c r="E2911" s="3" t="s">
        <v>24861</v>
      </c>
      <c r="F2911" s="3" t="s">
        <v>24862</v>
      </c>
      <c r="G2911" s="3" t="s">
        <v>38</v>
      </c>
      <c r="H2911" s="3" t="s">
        <v>38</v>
      </c>
      <c r="I2911" s="3" t="s">
        <v>78</v>
      </c>
      <c r="J2911" s="3" t="s">
        <v>118</v>
      </c>
      <c r="K2911" s="3" t="s">
        <v>24863</v>
      </c>
      <c r="L2911" s="3" t="s">
        <v>24864</v>
      </c>
      <c r="M2911" s="3" t="s">
        <v>38</v>
      </c>
      <c r="N2911" s="3" t="s">
        <v>8981</v>
      </c>
      <c r="O2911" s="3" t="s">
        <v>24529</v>
      </c>
      <c r="P2911" s="4">
        <v>0.0</v>
      </c>
      <c r="Q2911" s="3" t="s">
        <v>38</v>
      </c>
      <c r="R2911" s="4">
        <v>0.0</v>
      </c>
      <c r="S2911" s="3" t="s">
        <v>38</v>
      </c>
      <c r="T2911" s="3" t="s">
        <v>24865</v>
      </c>
      <c r="U2911" s="4">
        <v>2.0</v>
      </c>
      <c r="V2911" s="3" t="s">
        <v>38</v>
      </c>
      <c r="W2911" s="3" t="s">
        <v>38</v>
      </c>
      <c r="X2911" s="3" t="s">
        <v>24866</v>
      </c>
      <c r="Y2911" s="5">
        <f t="shared" si="1"/>
        <v>2004</v>
      </c>
      <c r="Z2911" s="5">
        <f t="shared" si="2"/>
        <v>12</v>
      </c>
      <c r="AA2911" s="5">
        <f t="shared" si="3"/>
        <v>14</v>
      </c>
      <c r="AB2911" s="5">
        <f t="shared" si="4"/>
        <v>0</v>
      </c>
      <c r="AC2911" s="5">
        <f t="shared" si="5"/>
        <v>0</v>
      </c>
      <c r="AD2911" s="5">
        <f t="shared" si="6"/>
        <v>0</v>
      </c>
    </row>
    <row r="2912" ht="15.75" customHeight="1">
      <c r="A2912" s="3" t="s">
        <v>30</v>
      </c>
      <c r="B2912" s="3" t="s">
        <v>47</v>
      </c>
      <c r="C2912" s="3" t="s">
        <v>24867</v>
      </c>
      <c r="D2912" s="3" t="s">
        <v>24868</v>
      </c>
      <c r="E2912" s="3" t="s">
        <v>24869</v>
      </c>
      <c r="F2912" s="3" t="s">
        <v>24870</v>
      </c>
      <c r="G2912" s="3" t="s">
        <v>24871</v>
      </c>
      <c r="H2912" s="3" t="s">
        <v>24872</v>
      </c>
      <c r="I2912" s="3" t="s">
        <v>78</v>
      </c>
      <c r="J2912" s="3" t="s">
        <v>118</v>
      </c>
      <c r="K2912" s="3" t="s">
        <v>24873</v>
      </c>
      <c r="L2912" s="3" t="s">
        <v>24874</v>
      </c>
      <c r="M2912" s="3" t="s">
        <v>38</v>
      </c>
      <c r="N2912" s="3" t="s">
        <v>22855</v>
      </c>
      <c r="O2912" s="3" t="s">
        <v>24392</v>
      </c>
      <c r="P2912" s="4">
        <v>0.0</v>
      </c>
      <c r="Q2912" s="3" t="s">
        <v>38</v>
      </c>
      <c r="R2912" s="4">
        <v>2.0</v>
      </c>
      <c r="S2912" s="3" t="s">
        <v>24875</v>
      </c>
      <c r="T2912" s="3" t="s">
        <v>24876</v>
      </c>
      <c r="U2912" s="4">
        <v>2.0</v>
      </c>
      <c r="V2912" s="3" t="s">
        <v>38</v>
      </c>
      <c r="W2912" s="3" t="s">
        <v>38</v>
      </c>
      <c r="X2912" s="3" t="s">
        <v>24877</v>
      </c>
      <c r="Y2912" s="5">
        <f t="shared" si="1"/>
        <v>2005</v>
      </c>
      <c r="Z2912" s="5">
        <f t="shared" si="2"/>
        <v>12</v>
      </c>
      <c r="AA2912" s="5">
        <f t="shared" si="3"/>
        <v>23</v>
      </c>
      <c r="AB2912" s="5">
        <f t="shared" si="4"/>
        <v>2006</v>
      </c>
      <c r="AC2912" s="5">
        <f t="shared" si="5"/>
        <v>6</v>
      </c>
      <c r="AD2912" s="5">
        <f t="shared" si="6"/>
        <v>11</v>
      </c>
    </row>
    <row r="2913" ht="15.75" customHeight="1">
      <c r="A2913" s="3" t="s">
        <v>30</v>
      </c>
      <c r="B2913" s="3" t="s">
        <v>31</v>
      </c>
      <c r="C2913" s="3" t="s">
        <v>24878</v>
      </c>
      <c r="D2913" s="3" t="s">
        <v>24879</v>
      </c>
      <c r="E2913" s="3" t="s">
        <v>24880</v>
      </c>
      <c r="F2913" s="3" t="s">
        <v>24881</v>
      </c>
      <c r="G2913" s="3" t="s">
        <v>24882</v>
      </c>
      <c r="H2913" s="3" t="s">
        <v>24872</v>
      </c>
      <c r="I2913" s="3" t="s">
        <v>24883</v>
      </c>
      <c r="J2913" s="3" t="s">
        <v>24884</v>
      </c>
      <c r="K2913" s="3" t="s">
        <v>24885</v>
      </c>
      <c r="L2913" s="3" t="s">
        <v>24886</v>
      </c>
      <c r="M2913" s="3" t="s">
        <v>38</v>
      </c>
      <c r="N2913" s="3" t="s">
        <v>24887</v>
      </c>
      <c r="O2913" s="3" t="s">
        <v>1616</v>
      </c>
      <c r="P2913" s="4">
        <v>0.0</v>
      </c>
      <c r="Q2913" s="3" t="s">
        <v>38</v>
      </c>
      <c r="R2913" s="4">
        <v>0.0</v>
      </c>
      <c r="S2913" s="3" t="s">
        <v>38</v>
      </c>
      <c r="T2913" s="3" t="s">
        <v>24888</v>
      </c>
      <c r="U2913" s="4">
        <v>1.0</v>
      </c>
      <c r="V2913" s="3" t="s">
        <v>38</v>
      </c>
      <c r="W2913" s="3" t="s">
        <v>38</v>
      </c>
      <c r="X2913" s="3" t="s">
        <v>24889</v>
      </c>
      <c r="Y2913" s="5">
        <f t="shared" si="1"/>
        <v>2004</v>
      </c>
      <c r="Z2913" s="5">
        <f t="shared" si="2"/>
        <v>6</v>
      </c>
      <c r="AA2913" s="5">
        <f t="shared" si="3"/>
        <v>29</v>
      </c>
      <c r="AB2913" s="5">
        <f t="shared" si="4"/>
        <v>2006</v>
      </c>
      <c r="AC2913" s="5">
        <f t="shared" si="5"/>
        <v>6</v>
      </c>
      <c r="AD2913" s="5">
        <f t="shared" si="6"/>
        <v>11</v>
      </c>
    </row>
    <row r="2914" ht="15.75" customHeight="1">
      <c r="A2914" s="3" t="s">
        <v>30</v>
      </c>
      <c r="B2914" s="3" t="s">
        <v>47</v>
      </c>
      <c r="C2914" s="3" t="s">
        <v>24890</v>
      </c>
      <c r="D2914" s="3" t="s">
        <v>24891</v>
      </c>
      <c r="E2914" s="3" t="s">
        <v>24892</v>
      </c>
      <c r="F2914" s="3" t="s">
        <v>24870</v>
      </c>
      <c r="G2914" s="3" t="s">
        <v>24893</v>
      </c>
      <c r="H2914" s="3" t="s">
        <v>24894</v>
      </c>
      <c r="I2914" s="3" t="s">
        <v>78</v>
      </c>
      <c r="J2914" s="3" t="s">
        <v>118</v>
      </c>
      <c r="K2914" s="3" t="s">
        <v>22631</v>
      </c>
      <c r="L2914" s="3" t="s">
        <v>22632</v>
      </c>
      <c r="M2914" s="3" t="s">
        <v>30</v>
      </c>
      <c r="N2914" s="3" t="s">
        <v>22855</v>
      </c>
      <c r="O2914" s="3" t="s">
        <v>24895</v>
      </c>
      <c r="P2914" s="4">
        <v>0.0</v>
      </c>
      <c r="Q2914" s="3" t="s">
        <v>38</v>
      </c>
      <c r="R2914" s="4">
        <v>1.0</v>
      </c>
      <c r="S2914" s="3" t="s">
        <v>24896</v>
      </c>
      <c r="T2914" s="3" t="s">
        <v>24897</v>
      </c>
      <c r="U2914" s="4">
        <v>2.0</v>
      </c>
      <c r="V2914" s="3" t="s">
        <v>38</v>
      </c>
      <c r="W2914" s="3" t="s">
        <v>38</v>
      </c>
      <c r="X2914" s="3" t="s">
        <v>24898</v>
      </c>
      <c r="Y2914" s="5">
        <f t="shared" si="1"/>
        <v>2005</v>
      </c>
      <c r="Z2914" s="5">
        <f t="shared" si="2"/>
        <v>12</v>
      </c>
      <c r="AA2914" s="5">
        <f t="shared" si="3"/>
        <v>23</v>
      </c>
      <c r="AB2914" s="5">
        <f t="shared" si="4"/>
        <v>2006</v>
      </c>
      <c r="AC2914" s="5">
        <f t="shared" si="5"/>
        <v>6</v>
      </c>
      <c r="AD2914" s="5">
        <f t="shared" si="6"/>
        <v>1</v>
      </c>
    </row>
    <row r="2915" ht="15.75" customHeight="1">
      <c r="A2915" s="3" t="s">
        <v>30</v>
      </c>
      <c r="B2915" s="3" t="s">
        <v>47</v>
      </c>
      <c r="C2915" s="3" t="s">
        <v>24899</v>
      </c>
      <c r="D2915" s="3" t="s">
        <v>24900</v>
      </c>
      <c r="E2915" s="3" t="s">
        <v>24901</v>
      </c>
      <c r="F2915" s="3" t="s">
        <v>24902</v>
      </c>
      <c r="G2915" s="3" t="s">
        <v>24903</v>
      </c>
      <c r="H2915" s="3" t="s">
        <v>24894</v>
      </c>
      <c r="I2915" s="3" t="s">
        <v>373</v>
      </c>
      <c r="J2915" s="3" t="s">
        <v>1435</v>
      </c>
      <c r="K2915" s="3" t="s">
        <v>22564</v>
      </c>
      <c r="L2915" s="3" t="s">
        <v>312</v>
      </c>
      <c r="M2915" s="3" t="s">
        <v>38</v>
      </c>
      <c r="N2915" s="3" t="s">
        <v>22565</v>
      </c>
      <c r="O2915" s="3" t="s">
        <v>24904</v>
      </c>
      <c r="P2915" s="4">
        <v>0.0</v>
      </c>
      <c r="Q2915" s="3" t="s">
        <v>38</v>
      </c>
      <c r="R2915" s="4">
        <v>0.0</v>
      </c>
      <c r="S2915" s="3" t="s">
        <v>38</v>
      </c>
      <c r="T2915" s="3" t="s">
        <v>24905</v>
      </c>
      <c r="U2915" s="4">
        <v>1.0</v>
      </c>
      <c r="V2915" s="3" t="s">
        <v>38</v>
      </c>
      <c r="W2915" s="3" t="s">
        <v>38</v>
      </c>
      <c r="X2915" s="3" t="s">
        <v>24906</v>
      </c>
      <c r="Y2915" s="5">
        <f t="shared" si="1"/>
        <v>2005</v>
      </c>
      <c r="Z2915" s="5">
        <f t="shared" si="2"/>
        <v>12</v>
      </c>
      <c r="AA2915" s="5">
        <f t="shared" si="3"/>
        <v>22</v>
      </c>
      <c r="AB2915" s="5">
        <f t="shared" si="4"/>
        <v>2006</v>
      </c>
      <c r="AC2915" s="5">
        <f t="shared" si="5"/>
        <v>6</v>
      </c>
      <c r="AD2915" s="5">
        <f t="shared" si="6"/>
        <v>1</v>
      </c>
    </row>
    <row r="2916" ht="15.75" customHeight="1">
      <c r="A2916" s="3" t="s">
        <v>30</v>
      </c>
      <c r="B2916" s="3" t="s">
        <v>31</v>
      </c>
      <c r="C2916" s="3" t="s">
        <v>24907</v>
      </c>
      <c r="D2916" s="3" t="s">
        <v>24908</v>
      </c>
      <c r="E2916" s="3" t="s">
        <v>24909</v>
      </c>
      <c r="F2916" s="3" t="s">
        <v>24910</v>
      </c>
      <c r="G2916" s="3" t="s">
        <v>24911</v>
      </c>
      <c r="H2916" s="3" t="s">
        <v>24894</v>
      </c>
      <c r="I2916" s="3" t="s">
        <v>24883</v>
      </c>
      <c r="J2916" s="3" t="s">
        <v>24884</v>
      </c>
      <c r="K2916" s="3" t="s">
        <v>24885</v>
      </c>
      <c r="L2916" s="3" t="s">
        <v>24886</v>
      </c>
      <c r="M2916" s="3" t="s">
        <v>38</v>
      </c>
      <c r="N2916" s="3" t="s">
        <v>24887</v>
      </c>
      <c r="O2916" s="3" t="s">
        <v>1616</v>
      </c>
      <c r="P2916" s="4">
        <v>0.0</v>
      </c>
      <c r="Q2916" s="3" t="s">
        <v>38</v>
      </c>
      <c r="R2916" s="4">
        <v>2.0</v>
      </c>
      <c r="S2916" s="3" t="s">
        <v>24912</v>
      </c>
      <c r="T2916" s="3" t="s">
        <v>24913</v>
      </c>
      <c r="U2916" s="4">
        <v>1.0</v>
      </c>
      <c r="V2916" s="3" t="s">
        <v>38</v>
      </c>
      <c r="W2916" s="3" t="s">
        <v>38</v>
      </c>
      <c r="X2916" s="3" t="s">
        <v>24914</v>
      </c>
      <c r="Y2916" s="5">
        <f t="shared" si="1"/>
        <v>2004</v>
      </c>
      <c r="Z2916" s="5">
        <f t="shared" si="2"/>
        <v>10</v>
      </c>
      <c r="AA2916" s="5">
        <f t="shared" si="3"/>
        <v>29</v>
      </c>
      <c r="AB2916" s="5">
        <f t="shared" si="4"/>
        <v>2006</v>
      </c>
      <c r="AC2916" s="5">
        <f t="shared" si="5"/>
        <v>6</v>
      </c>
      <c r="AD2916" s="5">
        <f t="shared" si="6"/>
        <v>1</v>
      </c>
    </row>
    <row r="2917" ht="15.75" customHeight="1">
      <c r="A2917" s="3" t="s">
        <v>30</v>
      </c>
      <c r="B2917" s="3" t="s">
        <v>47</v>
      </c>
      <c r="C2917" s="3" t="s">
        <v>24915</v>
      </c>
      <c r="D2917" s="3" t="s">
        <v>24916</v>
      </c>
      <c r="E2917" s="3" t="s">
        <v>24917</v>
      </c>
      <c r="F2917" s="3" t="s">
        <v>23961</v>
      </c>
      <c r="G2917" s="3" t="s">
        <v>24918</v>
      </c>
      <c r="H2917" s="3" t="s">
        <v>24919</v>
      </c>
      <c r="I2917" s="3" t="s">
        <v>78</v>
      </c>
      <c r="J2917" s="3" t="s">
        <v>118</v>
      </c>
      <c r="K2917" s="3" t="s">
        <v>24920</v>
      </c>
      <c r="L2917" s="3" t="s">
        <v>24921</v>
      </c>
      <c r="M2917" s="3" t="s">
        <v>15211</v>
      </c>
      <c r="N2917" s="3" t="s">
        <v>22855</v>
      </c>
      <c r="O2917" s="3" t="s">
        <v>24557</v>
      </c>
      <c r="P2917" s="4">
        <v>0.0</v>
      </c>
      <c r="Q2917" s="3" t="s">
        <v>38</v>
      </c>
      <c r="R2917" s="4">
        <v>0.0</v>
      </c>
      <c r="S2917" s="3" t="s">
        <v>38</v>
      </c>
      <c r="T2917" s="3" t="s">
        <v>24922</v>
      </c>
      <c r="U2917" s="4">
        <v>1.0</v>
      </c>
      <c r="V2917" s="3" t="s">
        <v>38</v>
      </c>
      <c r="W2917" s="3" t="s">
        <v>38</v>
      </c>
      <c r="X2917" s="3" t="s">
        <v>24923</v>
      </c>
      <c r="Y2917" s="5">
        <f t="shared" si="1"/>
        <v>2005</v>
      </c>
      <c r="Z2917" s="5">
        <f t="shared" si="2"/>
        <v>12</v>
      </c>
      <c r="AA2917" s="5">
        <f t="shared" si="3"/>
        <v>20</v>
      </c>
      <c r="AB2917" s="5">
        <f t="shared" si="4"/>
        <v>2006</v>
      </c>
      <c r="AC2917" s="5">
        <f t="shared" si="5"/>
        <v>5</v>
      </c>
      <c r="AD2917" s="5">
        <f t="shared" si="6"/>
        <v>21</v>
      </c>
    </row>
    <row r="2918" ht="15.75" customHeight="1">
      <c r="A2918" s="3" t="s">
        <v>30</v>
      </c>
      <c r="B2918" s="3" t="s">
        <v>47</v>
      </c>
      <c r="C2918" s="3" t="s">
        <v>24924</v>
      </c>
      <c r="D2918" s="3" t="s">
        <v>24925</v>
      </c>
      <c r="E2918" s="3" t="s">
        <v>24926</v>
      </c>
      <c r="F2918" s="3" t="s">
        <v>23020</v>
      </c>
      <c r="G2918" s="3" t="s">
        <v>24927</v>
      </c>
      <c r="H2918" s="3" t="s">
        <v>24919</v>
      </c>
      <c r="I2918" s="3" t="s">
        <v>78</v>
      </c>
      <c r="J2918" s="3" t="s">
        <v>118</v>
      </c>
      <c r="K2918" s="3" t="s">
        <v>24928</v>
      </c>
      <c r="L2918" s="3" t="s">
        <v>24929</v>
      </c>
      <c r="M2918" s="3" t="s">
        <v>38</v>
      </c>
      <c r="N2918" s="3" t="s">
        <v>22855</v>
      </c>
      <c r="O2918" s="3" t="s">
        <v>24298</v>
      </c>
      <c r="P2918" s="4">
        <v>0.0</v>
      </c>
      <c r="Q2918" s="3" t="s">
        <v>38</v>
      </c>
      <c r="R2918" s="4">
        <v>0.0</v>
      </c>
      <c r="S2918" s="3" t="s">
        <v>38</v>
      </c>
      <c r="T2918" s="3" t="s">
        <v>24930</v>
      </c>
      <c r="U2918" s="4">
        <v>2.0</v>
      </c>
      <c r="V2918" s="3" t="s">
        <v>38</v>
      </c>
      <c r="W2918" s="3" t="s">
        <v>38</v>
      </c>
      <c r="X2918" s="3" t="s">
        <v>24931</v>
      </c>
      <c r="Y2918" s="5">
        <f t="shared" si="1"/>
        <v>2005</v>
      </c>
      <c r="Z2918" s="5">
        <f t="shared" si="2"/>
        <v>11</v>
      </c>
      <c r="AA2918" s="5">
        <f t="shared" si="3"/>
        <v>16</v>
      </c>
      <c r="AB2918" s="5">
        <f t="shared" si="4"/>
        <v>2006</v>
      </c>
      <c r="AC2918" s="5">
        <f t="shared" si="5"/>
        <v>5</v>
      </c>
      <c r="AD2918" s="5">
        <f t="shared" si="6"/>
        <v>21</v>
      </c>
    </row>
    <row r="2919" ht="15.75" customHeight="1">
      <c r="A2919" s="3" t="s">
        <v>30</v>
      </c>
      <c r="B2919" s="3" t="s">
        <v>31</v>
      </c>
      <c r="C2919" s="3" t="s">
        <v>24932</v>
      </c>
      <c r="D2919" s="3" t="s">
        <v>24933</v>
      </c>
      <c r="E2919" s="3" t="s">
        <v>24934</v>
      </c>
      <c r="F2919" s="3" t="s">
        <v>24935</v>
      </c>
      <c r="G2919" s="3" t="s">
        <v>38</v>
      </c>
      <c r="H2919" s="3" t="s">
        <v>38</v>
      </c>
      <c r="I2919" s="3" t="s">
        <v>78</v>
      </c>
      <c r="J2919" s="3" t="s">
        <v>118</v>
      </c>
      <c r="K2919" s="3" t="s">
        <v>24936</v>
      </c>
      <c r="L2919" s="3" t="s">
        <v>24937</v>
      </c>
      <c r="M2919" s="3" t="s">
        <v>38</v>
      </c>
      <c r="N2919" s="3" t="s">
        <v>11431</v>
      </c>
      <c r="O2919" s="3" t="s">
        <v>24938</v>
      </c>
      <c r="P2919" s="4">
        <v>0.0</v>
      </c>
      <c r="Q2919" s="3" t="s">
        <v>38</v>
      </c>
      <c r="R2919" s="4">
        <v>0.0</v>
      </c>
      <c r="S2919" s="3" t="s">
        <v>38</v>
      </c>
      <c r="T2919" s="3" t="s">
        <v>24939</v>
      </c>
      <c r="U2919" s="4">
        <v>3.0</v>
      </c>
      <c r="V2919" s="3" t="s">
        <v>38</v>
      </c>
      <c r="W2919" s="3" t="s">
        <v>38</v>
      </c>
      <c r="X2919" s="3" t="s">
        <v>24940</v>
      </c>
      <c r="Y2919" s="5">
        <f t="shared" si="1"/>
        <v>2004</v>
      </c>
      <c r="Z2919" s="5">
        <f t="shared" si="2"/>
        <v>11</v>
      </c>
      <c r="AA2919" s="5">
        <f t="shared" si="3"/>
        <v>5</v>
      </c>
      <c r="AB2919" s="5">
        <f t="shared" si="4"/>
        <v>0</v>
      </c>
      <c r="AC2919" s="5">
        <f t="shared" si="5"/>
        <v>0</v>
      </c>
      <c r="AD2919" s="5">
        <f t="shared" si="6"/>
        <v>0</v>
      </c>
    </row>
    <row r="2920" ht="15.75" customHeight="1">
      <c r="A2920" s="3" t="s">
        <v>30</v>
      </c>
      <c r="B2920" s="3" t="s">
        <v>31</v>
      </c>
      <c r="C2920" s="3" t="s">
        <v>24941</v>
      </c>
      <c r="D2920" s="3" t="s">
        <v>24942</v>
      </c>
      <c r="E2920" s="3" t="s">
        <v>24943</v>
      </c>
      <c r="F2920" s="3" t="s">
        <v>23231</v>
      </c>
      <c r="G2920" s="3" t="s">
        <v>38</v>
      </c>
      <c r="H2920" s="3" t="s">
        <v>38</v>
      </c>
      <c r="I2920" s="3" t="s">
        <v>78</v>
      </c>
      <c r="J2920" s="3" t="s">
        <v>118</v>
      </c>
      <c r="K2920" s="3" t="s">
        <v>24944</v>
      </c>
      <c r="L2920" s="3" t="s">
        <v>24945</v>
      </c>
      <c r="M2920" s="3" t="s">
        <v>38</v>
      </c>
      <c r="N2920" s="3" t="s">
        <v>8981</v>
      </c>
      <c r="O2920" s="3" t="s">
        <v>24946</v>
      </c>
      <c r="P2920" s="4">
        <v>0.0</v>
      </c>
      <c r="Q2920" s="3" t="s">
        <v>38</v>
      </c>
      <c r="R2920" s="4">
        <v>5.0</v>
      </c>
      <c r="S2920" s="3" t="s">
        <v>24947</v>
      </c>
      <c r="T2920" s="3" t="s">
        <v>24948</v>
      </c>
      <c r="U2920" s="4">
        <v>5.0</v>
      </c>
      <c r="V2920" s="3" t="s">
        <v>38</v>
      </c>
      <c r="W2920" s="3" t="s">
        <v>38</v>
      </c>
      <c r="X2920" s="3" t="s">
        <v>24949</v>
      </c>
      <c r="Y2920" s="5">
        <f t="shared" si="1"/>
        <v>2005</v>
      </c>
      <c r="Z2920" s="5">
        <f t="shared" si="2"/>
        <v>9</v>
      </c>
      <c r="AA2920" s="5">
        <f t="shared" si="3"/>
        <v>29</v>
      </c>
      <c r="AB2920" s="5">
        <f t="shared" si="4"/>
        <v>0</v>
      </c>
      <c r="AC2920" s="5">
        <f t="shared" si="5"/>
        <v>0</v>
      </c>
      <c r="AD2920" s="5">
        <f t="shared" si="6"/>
        <v>0</v>
      </c>
    </row>
    <row r="2921" ht="15.75" customHeight="1">
      <c r="A2921" s="3" t="s">
        <v>30</v>
      </c>
      <c r="B2921" s="3" t="s">
        <v>47</v>
      </c>
      <c r="C2921" s="3" t="s">
        <v>24950</v>
      </c>
      <c r="D2921" s="3" t="s">
        <v>24951</v>
      </c>
      <c r="E2921" s="3" t="s">
        <v>24952</v>
      </c>
      <c r="F2921" s="3" t="s">
        <v>24953</v>
      </c>
      <c r="G2921" s="3" t="s">
        <v>24954</v>
      </c>
      <c r="H2921" s="3" t="s">
        <v>24955</v>
      </c>
      <c r="I2921" s="3" t="s">
        <v>13188</v>
      </c>
      <c r="J2921" s="3" t="s">
        <v>12198</v>
      </c>
      <c r="K2921" s="3" t="s">
        <v>24391</v>
      </c>
      <c r="L2921" s="3" t="s">
        <v>12200</v>
      </c>
      <c r="M2921" s="3" t="s">
        <v>30</v>
      </c>
      <c r="N2921" s="3" t="s">
        <v>38</v>
      </c>
      <c r="O2921" s="3" t="s">
        <v>24469</v>
      </c>
      <c r="P2921" s="4">
        <v>0.0</v>
      </c>
      <c r="Q2921" s="3" t="s">
        <v>38</v>
      </c>
      <c r="R2921" s="4">
        <v>0.0</v>
      </c>
      <c r="S2921" s="3" t="s">
        <v>38</v>
      </c>
      <c r="T2921" s="3" t="s">
        <v>24956</v>
      </c>
      <c r="U2921" s="4">
        <v>1.0</v>
      </c>
      <c r="V2921" s="3" t="s">
        <v>38</v>
      </c>
      <c r="W2921" s="3" t="s">
        <v>38</v>
      </c>
      <c r="X2921" s="3" t="s">
        <v>24957</v>
      </c>
      <c r="Y2921" s="5">
        <f t="shared" si="1"/>
        <v>2005</v>
      </c>
      <c r="Z2921" s="5">
        <f t="shared" si="2"/>
        <v>12</v>
      </c>
      <c r="AA2921" s="5">
        <f t="shared" si="3"/>
        <v>1</v>
      </c>
      <c r="AB2921" s="5">
        <f t="shared" si="4"/>
        <v>2006</v>
      </c>
      <c r="AC2921" s="5">
        <f t="shared" si="5"/>
        <v>5</v>
      </c>
      <c r="AD2921" s="5">
        <f t="shared" si="6"/>
        <v>11</v>
      </c>
    </row>
    <row r="2922" ht="15.75" customHeight="1">
      <c r="A2922" s="3" t="s">
        <v>30</v>
      </c>
      <c r="B2922" s="3" t="s">
        <v>31</v>
      </c>
      <c r="C2922" s="3" t="s">
        <v>24958</v>
      </c>
      <c r="D2922" s="3" t="s">
        <v>24959</v>
      </c>
      <c r="E2922" s="3" t="s">
        <v>24960</v>
      </c>
      <c r="F2922" s="3" t="s">
        <v>24961</v>
      </c>
      <c r="G2922" s="3" t="s">
        <v>24962</v>
      </c>
      <c r="H2922" s="3" t="s">
        <v>24955</v>
      </c>
      <c r="I2922" s="3" t="s">
        <v>242</v>
      </c>
      <c r="J2922" s="3" t="s">
        <v>1097</v>
      </c>
      <c r="K2922" s="3" t="s">
        <v>24963</v>
      </c>
      <c r="L2922" s="3" t="s">
        <v>24427</v>
      </c>
      <c r="M2922" s="3" t="s">
        <v>38</v>
      </c>
      <c r="N2922" s="3" t="s">
        <v>38</v>
      </c>
      <c r="O2922" s="3" t="s">
        <v>800</v>
      </c>
      <c r="P2922" s="4">
        <v>0.0</v>
      </c>
      <c r="Q2922" s="3" t="s">
        <v>38</v>
      </c>
      <c r="R2922" s="4">
        <v>0.0</v>
      </c>
      <c r="S2922" s="3" t="s">
        <v>38</v>
      </c>
      <c r="T2922" s="3" t="s">
        <v>24964</v>
      </c>
      <c r="U2922" s="4">
        <v>1.0</v>
      </c>
      <c r="V2922" s="3" t="s">
        <v>38</v>
      </c>
      <c r="W2922" s="3" t="s">
        <v>38</v>
      </c>
      <c r="X2922" s="3" t="s">
        <v>24965</v>
      </c>
      <c r="Y2922" s="5">
        <f t="shared" si="1"/>
        <v>2005</v>
      </c>
      <c r="Z2922" s="5">
        <f t="shared" si="2"/>
        <v>4</v>
      </c>
      <c r="AA2922" s="5">
        <f t="shared" si="3"/>
        <v>13</v>
      </c>
      <c r="AB2922" s="5">
        <f t="shared" si="4"/>
        <v>2006</v>
      </c>
      <c r="AC2922" s="5">
        <f t="shared" si="5"/>
        <v>5</v>
      </c>
      <c r="AD2922" s="5">
        <f t="shared" si="6"/>
        <v>11</v>
      </c>
    </row>
    <row r="2923" ht="15.75" customHeight="1">
      <c r="A2923" s="3" t="s">
        <v>30</v>
      </c>
      <c r="B2923" s="3" t="s">
        <v>31</v>
      </c>
      <c r="C2923" s="3" t="s">
        <v>24966</v>
      </c>
      <c r="D2923" s="3" t="s">
        <v>24967</v>
      </c>
      <c r="E2923" s="3" t="s">
        <v>24968</v>
      </c>
      <c r="F2923" s="3" t="s">
        <v>24910</v>
      </c>
      <c r="G2923" s="3" t="s">
        <v>38</v>
      </c>
      <c r="H2923" s="3" t="s">
        <v>38</v>
      </c>
      <c r="I2923" s="3" t="s">
        <v>24883</v>
      </c>
      <c r="J2923" s="3" t="s">
        <v>24884</v>
      </c>
      <c r="K2923" s="3" t="s">
        <v>24969</v>
      </c>
      <c r="L2923" s="3" t="s">
        <v>24970</v>
      </c>
      <c r="M2923" s="3" t="s">
        <v>38</v>
      </c>
      <c r="N2923" s="3" t="s">
        <v>24887</v>
      </c>
      <c r="O2923" s="3" t="s">
        <v>24469</v>
      </c>
      <c r="P2923" s="4">
        <v>0.0</v>
      </c>
      <c r="Q2923" s="3" t="s">
        <v>38</v>
      </c>
      <c r="R2923" s="4">
        <v>0.0</v>
      </c>
      <c r="S2923" s="3" t="s">
        <v>38</v>
      </c>
      <c r="T2923" s="3" t="s">
        <v>24971</v>
      </c>
      <c r="U2923" s="4">
        <v>1.0</v>
      </c>
      <c r="V2923" s="3" t="s">
        <v>38</v>
      </c>
      <c r="W2923" s="3" t="s">
        <v>38</v>
      </c>
      <c r="X2923" s="3" t="s">
        <v>24972</v>
      </c>
      <c r="Y2923" s="5">
        <f t="shared" si="1"/>
        <v>2004</v>
      </c>
      <c r="Z2923" s="5">
        <f t="shared" si="2"/>
        <v>10</v>
      </c>
      <c r="AA2923" s="5">
        <f t="shared" si="3"/>
        <v>29</v>
      </c>
      <c r="AB2923" s="5">
        <f t="shared" si="4"/>
        <v>0</v>
      </c>
      <c r="AC2923" s="5">
        <f t="shared" si="5"/>
        <v>0</v>
      </c>
      <c r="AD2923" s="5">
        <f t="shared" si="6"/>
        <v>0</v>
      </c>
    </row>
    <row r="2924" ht="15.75" customHeight="1">
      <c r="A2924" s="3" t="s">
        <v>30</v>
      </c>
      <c r="B2924" s="3" t="s">
        <v>31</v>
      </c>
      <c r="C2924" s="3" t="s">
        <v>24973</v>
      </c>
      <c r="D2924" s="3" t="s">
        <v>24974</v>
      </c>
      <c r="E2924" s="3" t="s">
        <v>24975</v>
      </c>
      <c r="F2924" s="3" t="s">
        <v>24976</v>
      </c>
      <c r="G2924" s="3" t="s">
        <v>38</v>
      </c>
      <c r="H2924" s="3" t="s">
        <v>38</v>
      </c>
      <c r="I2924" s="3" t="s">
        <v>78</v>
      </c>
      <c r="J2924" s="3" t="s">
        <v>118</v>
      </c>
      <c r="K2924" s="3" t="s">
        <v>24977</v>
      </c>
      <c r="L2924" s="3" t="s">
        <v>23325</v>
      </c>
      <c r="M2924" s="3" t="s">
        <v>38</v>
      </c>
      <c r="N2924" s="3" t="s">
        <v>11431</v>
      </c>
      <c r="O2924" s="3" t="s">
        <v>24978</v>
      </c>
      <c r="P2924" s="4">
        <v>0.0</v>
      </c>
      <c r="Q2924" s="3" t="s">
        <v>38</v>
      </c>
      <c r="R2924" s="4">
        <v>1.0</v>
      </c>
      <c r="S2924" s="3" t="s">
        <v>24979</v>
      </c>
      <c r="T2924" s="3" t="s">
        <v>24980</v>
      </c>
      <c r="U2924" s="4">
        <v>1.0</v>
      </c>
      <c r="V2924" s="3" t="s">
        <v>38</v>
      </c>
      <c r="W2924" s="3" t="s">
        <v>38</v>
      </c>
      <c r="X2924" s="3" t="s">
        <v>24981</v>
      </c>
      <c r="Y2924" s="5">
        <f t="shared" si="1"/>
        <v>2004</v>
      </c>
      <c r="Z2924" s="5">
        <f t="shared" si="2"/>
        <v>10</v>
      </c>
      <c r="AA2924" s="5">
        <f t="shared" si="3"/>
        <v>26</v>
      </c>
      <c r="AB2924" s="5">
        <f t="shared" si="4"/>
        <v>0</v>
      </c>
      <c r="AC2924" s="5">
        <f t="shared" si="5"/>
        <v>0</v>
      </c>
      <c r="AD2924" s="5">
        <f t="shared" si="6"/>
        <v>0</v>
      </c>
    </row>
    <row r="2925" ht="15.75" customHeight="1">
      <c r="A2925" s="3" t="s">
        <v>30</v>
      </c>
      <c r="B2925" s="3" t="s">
        <v>47</v>
      </c>
      <c r="C2925" s="3" t="s">
        <v>24982</v>
      </c>
      <c r="D2925" s="3" t="s">
        <v>24983</v>
      </c>
      <c r="E2925" s="3" t="s">
        <v>24984</v>
      </c>
      <c r="F2925" s="3" t="s">
        <v>24985</v>
      </c>
      <c r="G2925" s="3" t="s">
        <v>24986</v>
      </c>
      <c r="H2925" s="3" t="s">
        <v>24212</v>
      </c>
      <c r="I2925" s="3" t="s">
        <v>78</v>
      </c>
      <c r="J2925" s="3" t="s">
        <v>118</v>
      </c>
      <c r="K2925" s="3" t="s">
        <v>24987</v>
      </c>
      <c r="L2925" s="3" t="s">
        <v>24988</v>
      </c>
      <c r="M2925" s="3" t="s">
        <v>38</v>
      </c>
      <c r="N2925" s="3" t="s">
        <v>22855</v>
      </c>
      <c r="O2925" s="3" t="s">
        <v>24989</v>
      </c>
      <c r="P2925" s="4">
        <v>0.0</v>
      </c>
      <c r="Q2925" s="3" t="s">
        <v>38</v>
      </c>
      <c r="R2925" s="4">
        <v>1.0</v>
      </c>
      <c r="S2925" s="3" t="s">
        <v>24990</v>
      </c>
      <c r="T2925" s="3" t="s">
        <v>24991</v>
      </c>
      <c r="U2925" s="4">
        <v>1.0</v>
      </c>
      <c r="V2925" s="3" t="s">
        <v>38</v>
      </c>
      <c r="W2925" s="3" t="s">
        <v>38</v>
      </c>
      <c r="X2925" s="3" t="s">
        <v>24992</v>
      </c>
      <c r="Y2925" s="5">
        <f t="shared" si="1"/>
        <v>2005</v>
      </c>
      <c r="Z2925" s="5">
        <f t="shared" si="2"/>
        <v>8</v>
      </c>
      <c r="AA2925" s="5">
        <f t="shared" si="3"/>
        <v>23</v>
      </c>
      <c r="AB2925" s="5">
        <f t="shared" si="4"/>
        <v>2006</v>
      </c>
      <c r="AC2925" s="5">
        <f t="shared" si="5"/>
        <v>4</v>
      </c>
      <c r="AD2925" s="5">
        <f t="shared" si="6"/>
        <v>21</v>
      </c>
    </row>
    <row r="2926" ht="15.75" customHeight="1">
      <c r="A2926" s="3" t="s">
        <v>30</v>
      </c>
      <c r="B2926" s="3" t="s">
        <v>31</v>
      </c>
      <c r="C2926" s="3" t="s">
        <v>24993</v>
      </c>
      <c r="D2926" s="3" t="s">
        <v>24994</v>
      </c>
      <c r="E2926" s="3" t="s">
        <v>24995</v>
      </c>
      <c r="F2926" s="3" t="s">
        <v>24996</v>
      </c>
      <c r="G2926" s="3" t="s">
        <v>24997</v>
      </c>
      <c r="H2926" s="3" t="s">
        <v>24212</v>
      </c>
      <c r="I2926" s="3" t="s">
        <v>856</v>
      </c>
      <c r="J2926" s="3" t="s">
        <v>118</v>
      </c>
      <c r="K2926" s="3" t="s">
        <v>24998</v>
      </c>
      <c r="L2926" s="3" t="s">
        <v>23063</v>
      </c>
      <c r="M2926" s="3" t="s">
        <v>38</v>
      </c>
      <c r="N2926" s="3" t="s">
        <v>17659</v>
      </c>
      <c r="O2926" s="3" t="s">
        <v>4606</v>
      </c>
      <c r="P2926" s="4">
        <v>0.0</v>
      </c>
      <c r="Q2926" s="3" t="s">
        <v>38</v>
      </c>
      <c r="R2926" s="4">
        <v>3.0</v>
      </c>
      <c r="S2926" s="3" t="s">
        <v>24999</v>
      </c>
      <c r="T2926" s="3" t="s">
        <v>25000</v>
      </c>
      <c r="U2926" s="4">
        <v>1.0</v>
      </c>
      <c r="V2926" s="3" t="s">
        <v>38</v>
      </c>
      <c r="W2926" s="3" t="s">
        <v>38</v>
      </c>
      <c r="X2926" s="3" t="s">
        <v>25001</v>
      </c>
      <c r="Y2926" s="5">
        <f t="shared" si="1"/>
        <v>2005</v>
      </c>
      <c r="Z2926" s="5">
        <f t="shared" si="2"/>
        <v>3</v>
      </c>
      <c r="AA2926" s="5">
        <f t="shared" si="3"/>
        <v>24</v>
      </c>
      <c r="AB2926" s="5">
        <f t="shared" si="4"/>
        <v>2006</v>
      </c>
      <c r="AC2926" s="5">
        <f t="shared" si="5"/>
        <v>4</v>
      </c>
      <c r="AD2926" s="5">
        <f t="shared" si="6"/>
        <v>21</v>
      </c>
    </row>
    <row r="2927" ht="15.75" customHeight="1">
      <c r="A2927" s="3" t="s">
        <v>30</v>
      </c>
      <c r="B2927" s="3" t="s">
        <v>31</v>
      </c>
      <c r="C2927" s="3" t="s">
        <v>25002</v>
      </c>
      <c r="D2927" s="3" t="s">
        <v>25003</v>
      </c>
      <c r="E2927" s="3" t="s">
        <v>25004</v>
      </c>
      <c r="F2927" s="3" t="s">
        <v>25005</v>
      </c>
      <c r="G2927" s="3" t="s">
        <v>38</v>
      </c>
      <c r="H2927" s="3" t="s">
        <v>38</v>
      </c>
      <c r="I2927" s="3" t="s">
        <v>24883</v>
      </c>
      <c r="J2927" s="3" t="s">
        <v>24884</v>
      </c>
      <c r="K2927" s="3" t="s">
        <v>24885</v>
      </c>
      <c r="L2927" s="3" t="s">
        <v>24886</v>
      </c>
      <c r="M2927" s="3" t="s">
        <v>38</v>
      </c>
      <c r="N2927" s="3" t="s">
        <v>24887</v>
      </c>
      <c r="O2927" s="3" t="s">
        <v>25006</v>
      </c>
      <c r="P2927" s="4">
        <v>0.0</v>
      </c>
      <c r="Q2927" s="3" t="s">
        <v>38</v>
      </c>
      <c r="R2927" s="4">
        <v>0.0</v>
      </c>
      <c r="S2927" s="3" t="s">
        <v>38</v>
      </c>
      <c r="T2927" s="3" t="s">
        <v>25007</v>
      </c>
      <c r="U2927" s="4">
        <v>1.0</v>
      </c>
      <c r="V2927" s="3" t="s">
        <v>38</v>
      </c>
      <c r="W2927" s="3" t="s">
        <v>38</v>
      </c>
      <c r="X2927" s="3" t="s">
        <v>25008</v>
      </c>
      <c r="Y2927" s="5">
        <f t="shared" si="1"/>
        <v>2004</v>
      </c>
      <c r="Z2927" s="5">
        <f t="shared" si="2"/>
        <v>10</v>
      </c>
      <c r="AA2927" s="5">
        <f t="shared" si="3"/>
        <v>1</v>
      </c>
      <c r="AB2927" s="5">
        <f t="shared" si="4"/>
        <v>0</v>
      </c>
      <c r="AC2927" s="5">
        <f t="shared" si="5"/>
        <v>0</v>
      </c>
      <c r="AD2927" s="5">
        <f t="shared" si="6"/>
        <v>0</v>
      </c>
    </row>
    <row r="2928" ht="15.75" customHeight="1">
      <c r="A2928" s="3" t="s">
        <v>30</v>
      </c>
      <c r="B2928" s="3" t="s">
        <v>31</v>
      </c>
      <c r="C2928" s="3" t="s">
        <v>25009</v>
      </c>
      <c r="D2928" s="3" t="s">
        <v>25010</v>
      </c>
      <c r="E2928" s="3" t="s">
        <v>25011</v>
      </c>
      <c r="F2928" s="3" t="s">
        <v>25012</v>
      </c>
      <c r="G2928" s="3" t="s">
        <v>38</v>
      </c>
      <c r="H2928" s="3" t="s">
        <v>38</v>
      </c>
      <c r="I2928" s="3" t="s">
        <v>78</v>
      </c>
      <c r="J2928" s="3" t="s">
        <v>118</v>
      </c>
      <c r="K2928" s="3" t="s">
        <v>25013</v>
      </c>
      <c r="L2928" s="3" t="s">
        <v>25014</v>
      </c>
      <c r="M2928" s="3" t="s">
        <v>38</v>
      </c>
      <c r="N2928" s="3" t="s">
        <v>22855</v>
      </c>
      <c r="O2928" s="3" t="s">
        <v>25015</v>
      </c>
      <c r="P2928" s="4">
        <v>0.0</v>
      </c>
      <c r="Q2928" s="3" t="s">
        <v>38</v>
      </c>
      <c r="R2928" s="4">
        <v>0.0</v>
      </c>
      <c r="S2928" s="3" t="s">
        <v>38</v>
      </c>
      <c r="T2928" s="3" t="s">
        <v>25016</v>
      </c>
      <c r="U2928" s="4">
        <v>1.0</v>
      </c>
      <c r="V2928" s="3" t="s">
        <v>38</v>
      </c>
      <c r="W2928" s="3" t="s">
        <v>38</v>
      </c>
      <c r="X2928" s="3" t="s">
        <v>25017</v>
      </c>
      <c r="Y2928" s="5">
        <f t="shared" si="1"/>
        <v>2004</v>
      </c>
      <c r="Z2928" s="5">
        <f t="shared" si="2"/>
        <v>10</v>
      </c>
      <c r="AA2928" s="5">
        <f t="shared" si="3"/>
        <v>15</v>
      </c>
      <c r="AB2928" s="5">
        <f t="shared" si="4"/>
        <v>0</v>
      </c>
      <c r="AC2928" s="5">
        <f t="shared" si="5"/>
        <v>0</v>
      </c>
      <c r="AD2928" s="5">
        <f t="shared" si="6"/>
        <v>0</v>
      </c>
    </row>
    <row r="2929" ht="15.75" customHeight="1">
      <c r="A2929" s="3" t="s">
        <v>30</v>
      </c>
      <c r="B2929" s="3" t="s">
        <v>31</v>
      </c>
      <c r="C2929" s="3" t="s">
        <v>25018</v>
      </c>
      <c r="D2929" s="3" t="s">
        <v>25019</v>
      </c>
      <c r="E2929" s="3" t="s">
        <v>25020</v>
      </c>
      <c r="F2929" s="3" t="s">
        <v>25012</v>
      </c>
      <c r="G2929" s="3" t="s">
        <v>38</v>
      </c>
      <c r="H2929" s="3" t="s">
        <v>38</v>
      </c>
      <c r="I2929" s="3" t="s">
        <v>78</v>
      </c>
      <c r="J2929" s="3" t="s">
        <v>118</v>
      </c>
      <c r="K2929" s="3" t="s">
        <v>24856</v>
      </c>
      <c r="L2929" s="3" t="s">
        <v>23325</v>
      </c>
      <c r="M2929" s="3" t="s">
        <v>38</v>
      </c>
      <c r="N2929" s="3" t="s">
        <v>11431</v>
      </c>
      <c r="O2929" s="3" t="s">
        <v>25021</v>
      </c>
      <c r="P2929" s="4">
        <v>0.0</v>
      </c>
      <c r="Q2929" s="3" t="s">
        <v>38</v>
      </c>
      <c r="R2929" s="4">
        <v>1.0</v>
      </c>
      <c r="S2929" s="3" t="s">
        <v>25022</v>
      </c>
      <c r="T2929" s="3" t="s">
        <v>25023</v>
      </c>
      <c r="U2929" s="4">
        <v>2.0</v>
      </c>
      <c r="V2929" s="3" t="s">
        <v>38</v>
      </c>
      <c r="W2929" s="3" t="s">
        <v>38</v>
      </c>
      <c r="X2929" s="3" t="s">
        <v>25024</v>
      </c>
      <c r="Y2929" s="5">
        <f t="shared" si="1"/>
        <v>2004</v>
      </c>
      <c r="Z2929" s="5">
        <f t="shared" si="2"/>
        <v>10</v>
      </c>
      <c r="AA2929" s="5">
        <f t="shared" si="3"/>
        <v>15</v>
      </c>
      <c r="AB2929" s="5">
        <f t="shared" si="4"/>
        <v>0</v>
      </c>
      <c r="AC2929" s="5">
        <f t="shared" si="5"/>
        <v>0</v>
      </c>
      <c r="AD2929" s="5">
        <f t="shared" si="6"/>
        <v>0</v>
      </c>
    </row>
    <row r="2930" ht="15.75" customHeight="1">
      <c r="A2930" s="3" t="s">
        <v>30</v>
      </c>
      <c r="B2930" s="3" t="s">
        <v>47</v>
      </c>
      <c r="C2930" s="3" t="s">
        <v>25025</v>
      </c>
      <c r="D2930" s="3" t="s">
        <v>25026</v>
      </c>
      <c r="E2930" s="3" t="s">
        <v>25027</v>
      </c>
      <c r="F2930" s="3" t="s">
        <v>23020</v>
      </c>
      <c r="G2930" s="3" t="s">
        <v>25028</v>
      </c>
      <c r="H2930" s="3" t="s">
        <v>25029</v>
      </c>
      <c r="I2930" s="3" t="s">
        <v>78</v>
      </c>
      <c r="J2930" s="3" t="s">
        <v>118</v>
      </c>
      <c r="K2930" s="3" t="s">
        <v>25030</v>
      </c>
      <c r="L2930" s="3" t="s">
        <v>25031</v>
      </c>
      <c r="M2930" s="3" t="s">
        <v>38</v>
      </c>
      <c r="N2930" s="3" t="s">
        <v>22855</v>
      </c>
      <c r="O2930" s="3" t="s">
        <v>25032</v>
      </c>
      <c r="P2930" s="4">
        <v>0.0</v>
      </c>
      <c r="Q2930" s="3" t="s">
        <v>38</v>
      </c>
      <c r="R2930" s="4">
        <v>2.0</v>
      </c>
      <c r="S2930" s="3" t="s">
        <v>25033</v>
      </c>
      <c r="T2930" s="3" t="s">
        <v>25034</v>
      </c>
      <c r="U2930" s="4">
        <v>1.0</v>
      </c>
      <c r="V2930" s="3" t="s">
        <v>38</v>
      </c>
      <c r="W2930" s="3" t="s">
        <v>38</v>
      </c>
      <c r="X2930" s="3" t="s">
        <v>25035</v>
      </c>
      <c r="Y2930" s="5">
        <f t="shared" si="1"/>
        <v>2005</v>
      </c>
      <c r="Z2930" s="5">
        <f t="shared" si="2"/>
        <v>11</v>
      </c>
      <c r="AA2930" s="5">
        <f t="shared" si="3"/>
        <v>16</v>
      </c>
      <c r="AB2930" s="5">
        <f t="shared" si="4"/>
        <v>2006</v>
      </c>
      <c r="AC2930" s="5">
        <f t="shared" si="5"/>
        <v>4</v>
      </c>
      <c r="AD2930" s="5">
        <f t="shared" si="6"/>
        <v>1</v>
      </c>
    </row>
    <row r="2931" ht="15.75" customHeight="1">
      <c r="A2931" s="3" t="s">
        <v>30</v>
      </c>
      <c r="B2931" s="3" t="s">
        <v>31</v>
      </c>
      <c r="C2931" s="3" t="s">
        <v>25036</v>
      </c>
      <c r="D2931" s="3" t="s">
        <v>25037</v>
      </c>
      <c r="E2931" s="3" t="s">
        <v>25038</v>
      </c>
      <c r="F2931" s="3" t="s">
        <v>25039</v>
      </c>
      <c r="G2931" s="3" t="s">
        <v>38</v>
      </c>
      <c r="H2931" s="3" t="s">
        <v>38</v>
      </c>
      <c r="I2931" s="3" t="s">
        <v>78</v>
      </c>
      <c r="J2931" s="3" t="s">
        <v>118</v>
      </c>
      <c r="K2931" s="3" t="s">
        <v>25040</v>
      </c>
      <c r="L2931" s="3" t="s">
        <v>25041</v>
      </c>
      <c r="M2931" s="3" t="s">
        <v>38</v>
      </c>
      <c r="N2931" s="3" t="s">
        <v>22855</v>
      </c>
      <c r="O2931" s="3" t="s">
        <v>25042</v>
      </c>
      <c r="P2931" s="4">
        <v>0.0</v>
      </c>
      <c r="Q2931" s="3" t="s">
        <v>38</v>
      </c>
      <c r="R2931" s="4">
        <v>0.0</v>
      </c>
      <c r="S2931" s="3" t="s">
        <v>38</v>
      </c>
      <c r="T2931" s="3" t="s">
        <v>25043</v>
      </c>
      <c r="U2931" s="4">
        <v>1.0</v>
      </c>
      <c r="V2931" s="3" t="s">
        <v>38</v>
      </c>
      <c r="W2931" s="3" t="s">
        <v>38</v>
      </c>
      <c r="X2931" s="3" t="s">
        <v>25044</v>
      </c>
      <c r="Y2931" s="5">
        <f t="shared" si="1"/>
        <v>2004</v>
      </c>
      <c r="Z2931" s="5">
        <f t="shared" si="2"/>
        <v>9</v>
      </c>
      <c r="AA2931" s="5">
        <f t="shared" si="3"/>
        <v>17</v>
      </c>
      <c r="AB2931" s="5">
        <f t="shared" si="4"/>
        <v>0</v>
      </c>
      <c r="AC2931" s="5">
        <f t="shared" si="5"/>
        <v>0</v>
      </c>
      <c r="AD2931" s="5">
        <f t="shared" si="6"/>
        <v>0</v>
      </c>
    </row>
    <row r="2932" ht="15.75" customHeight="1">
      <c r="A2932" s="3" t="s">
        <v>30</v>
      </c>
      <c r="B2932" s="3" t="s">
        <v>31</v>
      </c>
      <c r="C2932" s="3" t="s">
        <v>25045</v>
      </c>
      <c r="D2932" s="3" t="s">
        <v>25046</v>
      </c>
      <c r="E2932" s="3" t="s">
        <v>25047</v>
      </c>
      <c r="F2932" s="3" t="s">
        <v>25048</v>
      </c>
      <c r="G2932" s="3" t="s">
        <v>38</v>
      </c>
      <c r="H2932" s="3" t="s">
        <v>38</v>
      </c>
      <c r="I2932" s="3" t="s">
        <v>78</v>
      </c>
      <c r="J2932" s="3" t="s">
        <v>118</v>
      </c>
      <c r="K2932" s="3" t="s">
        <v>25049</v>
      </c>
      <c r="L2932" s="3" t="s">
        <v>25050</v>
      </c>
      <c r="M2932" s="3" t="s">
        <v>38</v>
      </c>
      <c r="N2932" s="3" t="s">
        <v>8981</v>
      </c>
      <c r="O2932" s="3" t="s">
        <v>24590</v>
      </c>
      <c r="P2932" s="4">
        <v>0.0</v>
      </c>
      <c r="Q2932" s="3" t="s">
        <v>38</v>
      </c>
      <c r="R2932" s="4">
        <v>1.0</v>
      </c>
      <c r="S2932" s="3" t="s">
        <v>25051</v>
      </c>
      <c r="T2932" s="3" t="s">
        <v>25052</v>
      </c>
      <c r="U2932" s="4">
        <v>2.0</v>
      </c>
      <c r="V2932" s="3" t="s">
        <v>38</v>
      </c>
      <c r="W2932" s="3" t="s">
        <v>38</v>
      </c>
      <c r="X2932" s="3" t="s">
        <v>25053</v>
      </c>
      <c r="Y2932" s="5">
        <f t="shared" si="1"/>
        <v>2004</v>
      </c>
      <c r="Z2932" s="5">
        <f t="shared" si="2"/>
        <v>9</v>
      </c>
      <c r="AA2932" s="5">
        <f t="shared" si="3"/>
        <v>22</v>
      </c>
      <c r="AB2932" s="5">
        <f t="shared" si="4"/>
        <v>0</v>
      </c>
      <c r="AC2932" s="5">
        <f t="shared" si="5"/>
        <v>0</v>
      </c>
      <c r="AD2932" s="5">
        <f t="shared" si="6"/>
        <v>0</v>
      </c>
    </row>
    <row r="2933" ht="15.75" customHeight="1">
      <c r="A2933" s="3" t="s">
        <v>30</v>
      </c>
      <c r="B2933" s="3" t="s">
        <v>31</v>
      </c>
      <c r="C2933" s="3" t="s">
        <v>25054</v>
      </c>
      <c r="D2933" s="3" t="s">
        <v>25055</v>
      </c>
      <c r="E2933" s="3" t="s">
        <v>25056</v>
      </c>
      <c r="F2933" s="3" t="s">
        <v>25057</v>
      </c>
      <c r="G2933" s="3" t="s">
        <v>38</v>
      </c>
      <c r="H2933" s="3" t="s">
        <v>38</v>
      </c>
      <c r="I2933" s="3" t="s">
        <v>24883</v>
      </c>
      <c r="J2933" s="3" t="s">
        <v>24884</v>
      </c>
      <c r="K2933" s="3" t="s">
        <v>24969</v>
      </c>
      <c r="L2933" s="3" t="s">
        <v>24970</v>
      </c>
      <c r="M2933" s="3" t="s">
        <v>38</v>
      </c>
      <c r="N2933" s="3" t="s">
        <v>24887</v>
      </c>
      <c r="O2933" s="3" t="s">
        <v>25058</v>
      </c>
      <c r="P2933" s="4">
        <v>0.0</v>
      </c>
      <c r="Q2933" s="3" t="s">
        <v>38</v>
      </c>
      <c r="R2933" s="4">
        <v>0.0</v>
      </c>
      <c r="S2933" s="3" t="s">
        <v>38</v>
      </c>
      <c r="T2933" s="3" t="s">
        <v>25059</v>
      </c>
      <c r="U2933" s="4">
        <v>1.0</v>
      </c>
      <c r="V2933" s="3" t="s">
        <v>38</v>
      </c>
      <c r="W2933" s="3" t="s">
        <v>38</v>
      </c>
      <c r="X2933" s="3" t="s">
        <v>25060</v>
      </c>
      <c r="Y2933" s="5">
        <f t="shared" si="1"/>
        <v>2004</v>
      </c>
      <c r="Z2933" s="5">
        <f t="shared" si="2"/>
        <v>9</v>
      </c>
      <c r="AA2933" s="5">
        <f t="shared" si="3"/>
        <v>24</v>
      </c>
      <c r="AB2933" s="5">
        <f t="shared" si="4"/>
        <v>0</v>
      </c>
      <c r="AC2933" s="5">
        <f t="shared" si="5"/>
        <v>0</v>
      </c>
      <c r="AD2933" s="5">
        <f t="shared" si="6"/>
        <v>0</v>
      </c>
    </row>
    <row r="2934" ht="15.75" customHeight="1">
      <c r="A2934" s="3" t="s">
        <v>30</v>
      </c>
      <c r="B2934" s="3" t="s">
        <v>47</v>
      </c>
      <c r="C2934" s="3" t="s">
        <v>25061</v>
      </c>
      <c r="D2934" s="3" t="s">
        <v>25062</v>
      </c>
      <c r="E2934" s="3" t="s">
        <v>25063</v>
      </c>
      <c r="F2934" s="3" t="s">
        <v>25064</v>
      </c>
      <c r="G2934" s="3" t="s">
        <v>25065</v>
      </c>
      <c r="H2934" s="3" t="s">
        <v>22447</v>
      </c>
      <c r="I2934" s="3" t="s">
        <v>78</v>
      </c>
      <c r="J2934" s="3" t="s">
        <v>118</v>
      </c>
      <c r="K2934" s="3" t="s">
        <v>25066</v>
      </c>
      <c r="L2934" s="3" t="s">
        <v>25067</v>
      </c>
      <c r="M2934" s="3" t="s">
        <v>30</v>
      </c>
      <c r="N2934" s="3" t="s">
        <v>22855</v>
      </c>
      <c r="O2934" s="3" t="s">
        <v>24529</v>
      </c>
      <c r="P2934" s="4">
        <v>0.0</v>
      </c>
      <c r="Q2934" s="3" t="s">
        <v>38</v>
      </c>
      <c r="R2934" s="4">
        <v>0.0</v>
      </c>
      <c r="S2934" s="3" t="s">
        <v>38</v>
      </c>
      <c r="T2934" s="3" t="s">
        <v>25068</v>
      </c>
      <c r="U2934" s="4">
        <v>1.0</v>
      </c>
      <c r="V2934" s="3" t="s">
        <v>38</v>
      </c>
      <c r="W2934" s="3" t="s">
        <v>38</v>
      </c>
      <c r="X2934" s="3" t="s">
        <v>25069</v>
      </c>
      <c r="Y2934" s="5">
        <f t="shared" si="1"/>
        <v>2005</v>
      </c>
      <c r="Z2934" s="5">
        <f t="shared" si="2"/>
        <v>11</v>
      </c>
      <c r="AA2934" s="5">
        <f t="shared" si="3"/>
        <v>8</v>
      </c>
      <c r="AB2934" s="5">
        <f t="shared" si="4"/>
        <v>2006</v>
      </c>
      <c r="AC2934" s="5">
        <f t="shared" si="5"/>
        <v>3</v>
      </c>
      <c r="AD2934" s="5">
        <f t="shared" si="6"/>
        <v>21</v>
      </c>
    </row>
    <row r="2935" ht="15.75" customHeight="1">
      <c r="A2935" s="3" t="s">
        <v>30</v>
      </c>
      <c r="B2935" s="3" t="s">
        <v>31</v>
      </c>
      <c r="C2935" s="3" t="s">
        <v>3655</v>
      </c>
      <c r="D2935" s="3" t="s">
        <v>25070</v>
      </c>
      <c r="E2935" s="3" t="s">
        <v>25071</v>
      </c>
      <c r="F2935" s="3" t="s">
        <v>25072</v>
      </c>
      <c r="G2935" s="3" t="s">
        <v>38</v>
      </c>
      <c r="H2935" s="3" t="s">
        <v>38</v>
      </c>
      <c r="I2935" s="3" t="s">
        <v>25073</v>
      </c>
      <c r="J2935" s="3" t="s">
        <v>25074</v>
      </c>
      <c r="K2935" s="3" t="s">
        <v>25075</v>
      </c>
      <c r="L2935" s="3" t="s">
        <v>25076</v>
      </c>
      <c r="M2935" s="3" t="s">
        <v>38</v>
      </c>
      <c r="N2935" s="3" t="s">
        <v>22855</v>
      </c>
      <c r="O2935" s="3" t="s">
        <v>25077</v>
      </c>
      <c r="P2935" s="4">
        <v>0.0</v>
      </c>
      <c r="Q2935" s="3" t="s">
        <v>38</v>
      </c>
      <c r="R2935" s="4">
        <v>2.0</v>
      </c>
      <c r="S2935" s="3" t="s">
        <v>25078</v>
      </c>
      <c r="T2935" s="3" t="s">
        <v>25079</v>
      </c>
      <c r="U2935" s="4">
        <v>2.0</v>
      </c>
      <c r="V2935" s="3" t="s">
        <v>38</v>
      </c>
      <c r="W2935" s="3" t="s">
        <v>38</v>
      </c>
      <c r="X2935" s="3" t="s">
        <v>25080</v>
      </c>
      <c r="Y2935" s="5">
        <f t="shared" si="1"/>
        <v>2004</v>
      </c>
      <c r="Z2935" s="5">
        <f t="shared" si="2"/>
        <v>9</v>
      </c>
      <c r="AA2935" s="5">
        <f t="shared" si="3"/>
        <v>3</v>
      </c>
      <c r="AB2935" s="5">
        <f t="shared" si="4"/>
        <v>0</v>
      </c>
      <c r="AC2935" s="5">
        <f t="shared" si="5"/>
        <v>0</v>
      </c>
      <c r="AD2935" s="5">
        <f t="shared" si="6"/>
        <v>0</v>
      </c>
    </row>
    <row r="2936" ht="15.75" customHeight="1">
      <c r="A2936" s="3" t="s">
        <v>30</v>
      </c>
      <c r="B2936" s="3" t="s">
        <v>31</v>
      </c>
      <c r="C2936" s="3" t="s">
        <v>25081</v>
      </c>
      <c r="D2936" s="3" t="s">
        <v>25082</v>
      </c>
      <c r="E2936" s="3" t="s">
        <v>25083</v>
      </c>
      <c r="F2936" s="3" t="s">
        <v>25084</v>
      </c>
      <c r="G2936" s="3" t="s">
        <v>38</v>
      </c>
      <c r="H2936" s="3" t="s">
        <v>38</v>
      </c>
      <c r="I2936" s="3" t="s">
        <v>78</v>
      </c>
      <c r="J2936" s="3" t="s">
        <v>118</v>
      </c>
      <c r="K2936" s="3" t="s">
        <v>25085</v>
      </c>
      <c r="L2936" s="3" t="s">
        <v>25086</v>
      </c>
      <c r="M2936" s="3" t="s">
        <v>38</v>
      </c>
      <c r="N2936" s="3" t="s">
        <v>11431</v>
      </c>
      <c r="O2936" s="3" t="s">
        <v>25087</v>
      </c>
      <c r="P2936" s="4">
        <v>0.0</v>
      </c>
      <c r="Q2936" s="3" t="s">
        <v>38</v>
      </c>
      <c r="R2936" s="4">
        <v>2.0</v>
      </c>
      <c r="S2936" s="3" t="s">
        <v>25088</v>
      </c>
      <c r="T2936" s="3" t="s">
        <v>25089</v>
      </c>
      <c r="U2936" s="4">
        <v>2.0</v>
      </c>
      <c r="V2936" s="3" t="s">
        <v>38</v>
      </c>
      <c r="W2936" s="3" t="s">
        <v>38</v>
      </c>
      <c r="X2936" s="3" t="s">
        <v>25090</v>
      </c>
      <c r="Y2936" s="5">
        <f t="shared" si="1"/>
        <v>2004</v>
      </c>
      <c r="Z2936" s="5">
        <f t="shared" si="2"/>
        <v>9</v>
      </c>
      <c r="AA2936" s="5">
        <f t="shared" si="3"/>
        <v>10</v>
      </c>
      <c r="AB2936" s="5">
        <f t="shared" si="4"/>
        <v>0</v>
      </c>
      <c r="AC2936" s="5">
        <f t="shared" si="5"/>
        <v>0</v>
      </c>
      <c r="AD2936" s="5">
        <f t="shared" si="6"/>
        <v>0</v>
      </c>
    </row>
    <row r="2937" ht="15.75" customHeight="1">
      <c r="A2937" s="3" t="s">
        <v>30</v>
      </c>
      <c r="B2937" s="3" t="s">
        <v>47</v>
      </c>
      <c r="C2937" s="3" t="s">
        <v>25091</v>
      </c>
      <c r="D2937" s="3" t="s">
        <v>25092</v>
      </c>
      <c r="E2937" s="3" t="s">
        <v>25093</v>
      </c>
      <c r="F2937" s="3" t="s">
        <v>25064</v>
      </c>
      <c r="G2937" s="3" t="s">
        <v>25094</v>
      </c>
      <c r="H2937" s="3" t="s">
        <v>25095</v>
      </c>
      <c r="I2937" s="3" t="s">
        <v>78</v>
      </c>
      <c r="J2937" s="3" t="s">
        <v>118</v>
      </c>
      <c r="K2937" s="3" t="s">
        <v>25066</v>
      </c>
      <c r="L2937" s="3" t="s">
        <v>25067</v>
      </c>
      <c r="M2937" s="3" t="s">
        <v>30</v>
      </c>
      <c r="N2937" s="3" t="s">
        <v>22855</v>
      </c>
      <c r="O2937" s="3" t="s">
        <v>25096</v>
      </c>
      <c r="P2937" s="4">
        <v>0.0</v>
      </c>
      <c r="Q2937" s="3" t="s">
        <v>38</v>
      </c>
      <c r="R2937" s="4">
        <v>0.0</v>
      </c>
      <c r="S2937" s="3" t="s">
        <v>38</v>
      </c>
      <c r="T2937" s="3" t="s">
        <v>25097</v>
      </c>
      <c r="U2937" s="4">
        <v>2.0</v>
      </c>
      <c r="V2937" s="3" t="s">
        <v>38</v>
      </c>
      <c r="W2937" s="3" t="s">
        <v>38</v>
      </c>
      <c r="X2937" s="3" t="s">
        <v>25098</v>
      </c>
      <c r="Y2937" s="5">
        <f t="shared" si="1"/>
        <v>2005</v>
      </c>
      <c r="Z2937" s="5">
        <f t="shared" si="2"/>
        <v>11</v>
      </c>
      <c r="AA2937" s="5">
        <f t="shared" si="3"/>
        <v>8</v>
      </c>
      <c r="AB2937" s="5">
        <f t="shared" si="4"/>
        <v>2006</v>
      </c>
      <c r="AC2937" s="5">
        <f t="shared" si="5"/>
        <v>3</v>
      </c>
      <c r="AD2937" s="5">
        <f t="shared" si="6"/>
        <v>11</v>
      </c>
    </row>
    <row r="2938" ht="15.75" customHeight="1">
      <c r="A2938" s="3" t="s">
        <v>30</v>
      </c>
      <c r="B2938" s="3" t="s">
        <v>31</v>
      </c>
      <c r="C2938" s="3" t="s">
        <v>25099</v>
      </c>
      <c r="D2938" s="3" t="s">
        <v>25100</v>
      </c>
      <c r="E2938" s="3" t="s">
        <v>25101</v>
      </c>
      <c r="F2938" s="3" t="s">
        <v>24481</v>
      </c>
      <c r="G2938" s="3" t="s">
        <v>25102</v>
      </c>
      <c r="H2938" s="3" t="s">
        <v>25095</v>
      </c>
      <c r="I2938" s="3" t="s">
        <v>38</v>
      </c>
      <c r="J2938" s="3" t="s">
        <v>12198</v>
      </c>
      <c r="K2938" s="3" t="s">
        <v>12200</v>
      </c>
      <c r="L2938" s="3" t="s">
        <v>38</v>
      </c>
      <c r="M2938" s="3" t="s">
        <v>38</v>
      </c>
      <c r="N2938" s="3" t="s">
        <v>38</v>
      </c>
      <c r="O2938" s="3" t="s">
        <v>1241</v>
      </c>
      <c r="P2938" s="4">
        <v>0.0</v>
      </c>
      <c r="Q2938" s="3" t="s">
        <v>38</v>
      </c>
      <c r="R2938" s="4">
        <v>0.0</v>
      </c>
      <c r="S2938" s="3" t="s">
        <v>38</v>
      </c>
      <c r="T2938" s="3" t="s">
        <v>25103</v>
      </c>
      <c r="U2938" s="4">
        <v>1.0</v>
      </c>
      <c r="V2938" s="3" t="s">
        <v>38</v>
      </c>
      <c r="W2938" s="3" t="s">
        <v>38</v>
      </c>
      <c r="X2938" s="3" t="s">
        <v>25104</v>
      </c>
      <c r="Y2938" s="5">
        <f t="shared" si="1"/>
        <v>2005</v>
      </c>
      <c r="Z2938" s="5">
        <f t="shared" si="2"/>
        <v>2</v>
      </c>
      <c r="AA2938" s="5">
        <f t="shared" si="3"/>
        <v>22</v>
      </c>
      <c r="AB2938" s="5">
        <f t="shared" si="4"/>
        <v>2006</v>
      </c>
      <c r="AC2938" s="5">
        <f t="shared" si="5"/>
        <v>3</v>
      </c>
      <c r="AD2938" s="5">
        <f t="shared" si="6"/>
        <v>11</v>
      </c>
    </row>
    <row r="2939" ht="15.75" customHeight="1">
      <c r="A2939" s="3" t="s">
        <v>30</v>
      </c>
      <c r="B2939" s="3" t="s">
        <v>31</v>
      </c>
      <c r="C2939" s="3" t="s">
        <v>25105</v>
      </c>
      <c r="D2939" s="3" t="s">
        <v>25106</v>
      </c>
      <c r="E2939" s="3" t="s">
        <v>25107</v>
      </c>
      <c r="F2939" s="3" t="s">
        <v>25108</v>
      </c>
      <c r="G2939" s="3" t="s">
        <v>25109</v>
      </c>
      <c r="H2939" s="3" t="s">
        <v>25110</v>
      </c>
      <c r="I2939" s="3" t="s">
        <v>856</v>
      </c>
      <c r="J2939" s="3" t="s">
        <v>118</v>
      </c>
      <c r="K2939" s="3" t="s">
        <v>25111</v>
      </c>
      <c r="L2939" s="3" t="s">
        <v>22535</v>
      </c>
      <c r="M2939" s="3" t="s">
        <v>38</v>
      </c>
      <c r="N2939" s="3" t="s">
        <v>17659</v>
      </c>
      <c r="O2939" s="3" t="s">
        <v>4606</v>
      </c>
      <c r="P2939" s="4">
        <v>0.0</v>
      </c>
      <c r="Q2939" s="3" t="s">
        <v>38</v>
      </c>
      <c r="R2939" s="4">
        <v>4.0</v>
      </c>
      <c r="S2939" s="3" t="s">
        <v>25112</v>
      </c>
      <c r="T2939" s="3" t="s">
        <v>25113</v>
      </c>
      <c r="U2939" s="4">
        <v>2.0</v>
      </c>
      <c r="V2939" s="3" t="s">
        <v>38</v>
      </c>
      <c r="W2939" s="3" t="s">
        <v>38</v>
      </c>
      <c r="X2939" s="3" t="s">
        <v>25114</v>
      </c>
      <c r="Y2939" s="5">
        <f t="shared" si="1"/>
        <v>2005</v>
      </c>
      <c r="Z2939" s="5">
        <f t="shared" si="2"/>
        <v>1</v>
      </c>
      <c r="AA2939" s="5">
        <f t="shared" si="3"/>
        <v>18</v>
      </c>
      <c r="AB2939" s="5">
        <f t="shared" si="4"/>
        <v>2006</v>
      </c>
      <c r="AC2939" s="5">
        <f t="shared" si="5"/>
        <v>2</v>
      </c>
      <c r="AD2939" s="5">
        <f t="shared" si="6"/>
        <v>21</v>
      </c>
    </row>
    <row r="2940" ht="15.75" customHeight="1">
      <c r="A2940" s="3" t="s">
        <v>30</v>
      </c>
      <c r="B2940" s="3" t="s">
        <v>31</v>
      </c>
      <c r="C2940" s="3" t="s">
        <v>25115</v>
      </c>
      <c r="D2940" s="3" t="s">
        <v>25116</v>
      </c>
      <c r="E2940" s="3" t="s">
        <v>25117</v>
      </c>
      <c r="F2940" s="3" t="s">
        <v>25118</v>
      </c>
      <c r="G2940" s="3" t="s">
        <v>25119</v>
      </c>
      <c r="H2940" s="3" t="s">
        <v>25110</v>
      </c>
      <c r="I2940" s="3" t="s">
        <v>24883</v>
      </c>
      <c r="J2940" s="3" t="s">
        <v>24884</v>
      </c>
      <c r="K2940" s="3" t="s">
        <v>25120</v>
      </c>
      <c r="L2940" s="3" t="s">
        <v>25121</v>
      </c>
      <c r="M2940" s="3" t="s">
        <v>38</v>
      </c>
      <c r="N2940" s="3" t="s">
        <v>24887</v>
      </c>
      <c r="O2940" s="3" t="s">
        <v>1616</v>
      </c>
      <c r="P2940" s="4">
        <v>0.0</v>
      </c>
      <c r="Q2940" s="3" t="s">
        <v>38</v>
      </c>
      <c r="R2940" s="4">
        <v>0.0</v>
      </c>
      <c r="S2940" s="3" t="s">
        <v>38</v>
      </c>
      <c r="T2940" s="3" t="s">
        <v>25122</v>
      </c>
      <c r="U2940" s="4">
        <v>1.0</v>
      </c>
      <c r="V2940" s="3" t="s">
        <v>38</v>
      </c>
      <c r="W2940" s="3" t="s">
        <v>38</v>
      </c>
      <c r="X2940" s="3" t="s">
        <v>25123</v>
      </c>
      <c r="Y2940" s="5">
        <f t="shared" si="1"/>
        <v>2004</v>
      </c>
      <c r="Z2940" s="5">
        <f t="shared" si="2"/>
        <v>6</v>
      </c>
      <c r="AA2940" s="5">
        <f t="shared" si="3"/>
        <v>18</v>
      </c>
      <c r="AB2940" s="5">
        <f t="shared" si="4"/>
        <v>2006</v>
      </c>
      <c r="AC2940" s="5">
        <f t="shared" si="5"/>
        <v>2</v>
      </c>
      <c r="AD2940" s="5">
        <f t="shared" si="6"/>
        <v>21</v>
      </c>
    </row>
    <row r="2941" ht="15.75" customHeight="1">
      <c r="A2941" s="3" t="s">
        <v>30</v>
      </c>
      <c r="B2941" s="3" t="s">
        <v>31</v>
      </c>
      <c r="C2941" s="3" t="s">
        <v>25124</v>
      </c>
      <c r="D2941" s="3" t="s">
        <v>25125</v>
      </c>
      <c r="E2941" s="3" t="s">
        <v>25126</v>
      </c>
      <c r="F2941" s="3" t="s">
        <v>25127</v>
      </c>
      <c r="G2941" s="3" t="s">
        <v>38</v>
      </c>
      <c r="H2941" s="3" t="s">
        <v>38</v>
      </c>
      <c r="I2941" s="3" t="s">
        <v>78</v>
      </c>
      <c r="J2941" s="3" t="s">
        <v>118</v>
      </c>
      <c r="K2941" s="3" t="s">
        <v>25128</v>
      </c>
      <c r="L2941" s="3" t="s">
        <v>25129</v>
      </c>
      <c r="M2941" s="3" t="s">
        <v>38</v>
      </c>
      <c r="N2941" s="3" t="s">
        <v>11431</v>
      </c>
      <c r="O2941" s="3" t="s">
        <v>25130</v>
      </c>
      <c r="P2941" s="4">
        <v>0.0</v>
      </c>
      <c r="Q2941" s="3" t="s">
        <v>38</v>
      </c>
      <c r="R2941" s="4">
        <v>2.0</v>
      </c>
      <c r="S2941" s="3" t="s">
        <v>25131</v>
      </c>
      <c r="T2941" s="3" t="s">
        <v>25132</v>
      </c>
      <c r="U2941" s="4">
        <v>6.0</v>
      </c>
      <c r="V2941" s="3" t="s">
        <v>38</v>
      </c>
      <c r="W2941" s="3" t="s">
        <v>38</v>
      </c>
      <c r="X2941" s="3" t="s">
        <v>25133</v>
      </c>
      <c r="Y2941" s="5">
        <f t="shared" si="1"/>
        <v>2004</v>
      </c>
      <c r="Z2941" s="5">
        <f t="shared" si="2"/>
        <v>8</v>
      </c>
      <c r="AA2941" s="5">
        <f t="shared" si="3"/>
        <v>23</v>
      </c>
      <c r="AB2941" s="5">
        <f t="shared" si="4"/>
        <v>0</v>
      </c>
      <c r="AC2941" s="5">
        <f t="shared" si="5"/>
        <v>0</v>
      </c>
      <c r="AD2941" s="5">
        <f t="shared" si="6"/>
        <v>0</v>
      </c>
    </row>
    <row r="2942" ht="15.75" customHeight="1">
      <c r="A2942" s="3" t="s">
        <v>30</v>
      </c>
      <c r="B2942" s="3" t="s">
        <v>31</v>
      </c>
      <c r="C2942" s="3" t="s">
        <v>25134</v>
      </c>
      <c r="D2942" s="3" t="s">
        <v>25135</v>
      </c>
      <c r="E2942" s="3" t="s">
        <v>25136</v>
      </c>
      <c r="F2942" s="3" t="s">
        <v>25137</v>
      </c>
      <c r="G2942" s="3" t="s">
        <v>25138</v>
      </c>
      <c r="H2942" s="3" t="s">
        <v>25139</v>
      </c>
      <c r="I2942" s="3" t="s">
        <v>78</v>
      </c>
      <c r="J2942" s="3" t="s">
        <v>118</v>
      </c>
      <c r="K2942" s="3" t="s">
        <v>25140</v>
      </c>
      <c r="L2942" s="3" t="s">
        <v>25141</v>
      </c>
      <c r="M2942" s="3" t="s">
        <v>30</v>
      </c>
      <c r="N2942" s="3" t="s">
        <v>22855</v>
      </c>
      <c r="O2942" s="3" t="s">
        <v>25142</v>
      </c>
      <c r="P2942" s="4">
        <v>0.0</v>
      </c>
      <c r="Q2942" s="3" t="s">
        <v>38</v>
      </c>
      <c r="R2942" s="4">
        <v>0.0</v>
      </c>
      <c r="S2942" s="3" t="s">
        <v>38</v>
      </c>
      <c r="T2942" s="3" t="s">
        <v>25143</v>
      </c>
      <c r="U2942" s="4">
        <v>3.0</v>
      </c>
      <c r="V2942" s="3" t="s">
        <v>38</v>
      </c>
      <c r="W2942" s="3" t="s">
        <v>38</v>
      </c>
      <c r="X2942" s="3" t="s">
        <v>25144</v>
      </c>
      <c r="Y2942" s="5">
        <f t="shared" si="1"/>
        <v>2002</v>
      </c>
      <c r="Z2942" s="5">
        <f t="shared" si="2"/>
        <v>10</v>
      </c>
      <c r="AA2942" s="5">
        <f t="shared" si="3"/>
        <v>8</v>
      </c>
      <c r="AB2942" s="5">
        <f t="shared" si="4"/>
        <v>2006</v>
      </c>
      <c r="AC2942" s="5">
        <f t="shared" si="5"/>
        <v>2</v>
      </c>
      <c r="AD2942" s="5">
        <f t="shared" si="6"/>
        <v>11</v>
      </c>
    </row>
    <row r="2943" ht="15.75" customHeight="1">
      <c r="A2943" s="3" t="s">
        <v>30</v>
      </c>
      <c r="B2943" s="3" t="s">
        <v>47</v>
      </c>
      <c r="C2943" s="3" t="s">
        <v>25145</v>
      </c>
      <c r="D2943" s="3" t="s">
        <v>25146</v>
      </c>
      <c r="E2943" s="3" t="s">
        <v>25147</v>
      </c>
      <c r="F2943" s="3" t="s">
        <v>23231</v>
      </c>
      <c r="G2943" s="3" t="s">
        <v>25148</v>
      </c>
      <c r="H2943" s="3" t="s">
        <v>25149</v>
      </c>
      <c r="I2943" s="3" t="s">
        <v>23232</v>
      </c>
      <c r="J2943" s="3" t="s">
        <v>23233</v>
      </c>
      <c r="K2943" s="3" t="s">
        <v>25150</v>
      </c>
      <c r="L2943" s="3" t="s">
        <v>25151</v>
      </c>
      <c r="M2943" s="3" t="s">
        <v>121</v>
      </c>
      <c r="N2943" s="3" t="s">
        <v>25152</v>
      </c>
      <c r="O2943" s="3" t="s">
        <v>25153</v>
      </c>
      <c r="P2943" s="4">
        <v>0.0</v>
      </c>
      <c r="Q2943" s="3" t="s">
        <v>38</v>
      </c>
      <c r="R2943" s="4">
        <v>0.0</v>
      </c>
      <c r="S2943" s="3" t="s">
        <v>38</v>
      </c>
      <c r="T2943" s="3" t="s">
        <v>25154</v>
      </c>
      <c r="U2943" s="4">
        <v>1.0</v>
      </c>
      <c r="V2943" s="3" t="s">
        <v>38</v>
      </c>
      <c r="W2943" s="3" t="s">
        <v>38</v>
      </c>
      <c r="X2943" s="3" t="s">
        <v>25155</v>
      </c>
      <c r="Y2943" s="5">
        <f t="shared" si="1"/>
        <v>2005</v>
      </c>
      <c r="Z2943" s="5">
        <f t="shared" si="2"/>
        <v>9</v>
      </c>
      <c r="AA2943" s="5">
        <f t="shared" si="3"/>
        <v>29</v>
      </c>
      <c r="AB2943" s="5">
        <f t="shared" si="4"/>
        <v>2006</v>
      </c>
      <c r="AC2943" s="5">
        <f t="shared" si="5"/>
        <v>2</v>
      </c>
      <c r="AD2943" s="5">
        <f t="shared" si="6"/>
        <v>1</v>
      </c>
    </row>
    <row r="2944" ht="15.75" customHeight="1">
      <c r="A2944" s="3" t="s">
        <v>30</v>
      </c>
      <c r="B2944" s="3" t="s">
        <v>31</v>
      </c>
      <c r="C2944" s="3" t="s">
        <v>25156</v>
      </c>
      <c r="D2944" s="3" t="s">
        <v>25157</v>
      </c>
      <c r="E2944" s="3" t="s">
        <v>25158</v>
      </c>
      <c r="F2944" s="3" t="s">
        <v>25159</v>
      </c>
      <c r="G2944" s="3" t="s">
        <v>38</v>
      </c>
      <c r="H2944" s="3" t="s">
        <v>38</v>
      </c>
      <c r="I2944" s="3" t="s">
        <v>78</v>
      </c>
      <c r="J2944" s="3" t="s">
        <v>118</v>
      </c>
      <c r="K2944" s="3" t="s">
        <v>25160</v>
      </c>
      <c r="L2944" s="3" t="s">
        <v>23517</v>
      </c>
      <c r="M2944" s="3" t="s">
        <v>38</v>
      </c>
      <c r="N2944" s="3" t="s">
        <v>11431</v>
      </c>
      <c r="O2944" s="3" t="s">
        <v>25161</v>
      </c>
      <c r="P2944" s="4">
        <v>0.0</v>
      </c>
      <c r="Q2944" s="3" t="s">
        <v>38</v>
      </c>
      <c r="R2944" s="4">
        <v>0.0</v>
      </c>
      <c r="S2944" s="3" t="s">
        <v>38</v>
      </c>
      <c r="T2944" s="3" t="s">
        <v>25162</v>
      </c>
      <c r="U2944" s="4">
        <v>3.0</v>
      </c>
      <c r="V2944" s="3" t="s">
        <v>38</v>
      </c>
      <c r="W2944" s="3" t="s">
        <v>38</v>
      </c>
      <c r="X2944" s="3" t="s">
        <v>25163</v>
      </c>
      <c r="Y2944" s="5">
        <f t="shared" si="1"/>
        <v>2004</v>
      </c>
      <c r="Z2944" s="5">
        <f t="shared" si="2"/>
        <v>7</v>
      </c>
      <c r="AA2944" s="5">
        <f t="shared" si="3"/>
        <v>23</v>
      </c>
      <c r="AB2944" s="5">
        <f t="shared" si="4"/>
        <v>0</v>
      </c>
      <c r="AC2944" s="5">
        <f t="shared" si="5"/>
        <v>0</v>
      </c>
      <c r="AD2944" s="5">
        <f t="shared" si="6"/>
        <v>0</v>
      </c>
    </row>
    <row r="2945" ht="15.75" customHeight="1">
      <c r="A2945" s="3" t="s">
        <v>30</v>
      </c>
      <c r="B2945" s="3" t="s">
        <v>31</v>
      </c>
      <c r="C2945" s="3" t="s">
        <v>25164</v>
      </c>
      <c r="D2945" s="3" t="s">
        <v>25165</v>
      </c>
      <c r="E2945" s="3" t="s">
        <v>25166</v>
      </c>
      <c r="F2945" s="3" t="s">
        <v>25167</v>
      </c>
      <c r="G2945" s="3" t="s">
        <v>38</v>
      </c>
      <c r="H2945" s="3" t="s">
        <v>38</v>
      </c>
      <c r="I2945" s="3" t="s">
        <v>78</v>
      </c>
      <c r="J2945" s="3" t="s">
        <v>118</v>
      </c>
      <c r="K2945" s="3" t="s">
        <v>25160</v>
      </c>
      <c r="L2945" s="3" t="s">
        <v>23517</v>
      </c>
      <c r="M2945" s="3" t="s">
        <v>38</v>
      </c>
      <c r="N2945" s="3" t="s">
        <v>11431</v>
      </c>
      <c r="O2945" s="3" t="s">
        <v>25168</v>
      </c>
      <c r="P2945" s="4">
        <v>0.0</v>
      </c>
      <c r="Q2945" s="3" t="s">
        <v>38</v>
      </c>
      <c r="R2945" s="4">
        <v>0.0</v>
      </c>
      <c r="S2945" s="3" t="s">
        <v>38</v>
      </c>
      <c r="T2945" s="3" t="s">
        <v>25169</v>
      </c>
      <c r="U2945" s="4">
        <v>2.0</v>
      </c>
      <c r="V2945" s="3" t="s">
        <v>38</v>
      </c>
      <c r="W2945" s="3" t="s">
        <v>38</v>
      </c>
      <c r="X2945" s="3" t="s">
        <v>25170</v>
      </c>
      <c r="Y2945" s="5">
        <f t="shared" si="1"/>
        <v>2004</v>
      </c>
      <c r="Z2945" s="5">
        <f t="shared" si="2"/>
        <v>7</v>
      </c>
      <c r="AA2945" s="5">
        <f t="shared" si="3"/>
        <v>28</v>
      </c>
      <c r="AB2945" s="5">
        <f t="shared" si="4"/>
        <v>0</v>
      </c>
      <c r="AC2945" s="5">
        <f t="shared" si="5"/>
        <v>0</v>
      </c>
      <c r="AD2945" s="5">
        <f t="shared" si="6"/>
        <v>0</v>
      </c>
    </row>
    <row r="2946" ht="15.75" customHeight="1">
      <c r="A2946" s="3" t="s">
        <v>30</v>
      </c>
      <c r="B2946" s="3" t="s">
        <v>31</v>
      </c>
      <c r="C2946" s="3" t="s">
        <v>25171</v>
      </c>
      <c r="D2946" s="3" t="s">
        <v>25172</v>
      </c>
      <c r="E2946" s="3" t="s">
        <v>25173</v>
      </c>
      <c r="F2946" s="3" t="s">
        <v>25174</v>
      </c>
      <c r="G2946" s="3" t="s">
        <v>38</v>
      </c>
      <c r="H2946" s="3" t="s">
        <v>38</v>
      </c>
      <c r="I2946" s="3" t="s">
        <v>78</v>
      </c>
      <c r="J2946" s="3" t="s">
        <v>118</v>
      </c>
      <c r="K2946" s="3" t="s">
        <v>25175</v>
      </c>
      <c r="L2946" s="3" t="s">
        <v>25176</v>
      </c>
      <c r="M2946" s="3" t="s">
        <v>38</v>
      </c>
      <c r="N2946" s="3" t="s">
        <v>11431</v>
      </c>
      <c r="O2946" s="3" t="s">
        <v>24298</v>
      </c>
      <c r="P2946" s="4">
        <v>0.0</v>
      </c>
      <c r="Q2946" s="3" t="s">
        <v>38</v>
      </c>
      <c r="R2946" s="4">
        <v>0.0</v>
      </c>
      <c r="S2946" s="3" t="s">
        <v>38</v>
      </c>
      <c r="T2946" s="3" t="s">
        <v>25177</v>
      </c>
      <c r="U2946" s="4">
        <v>1.0</v>
      </c>
      <c r="V2946" s="3" t="s">
        <v>38</v>
      </c>
      <c r="W2946" s="3" t="s">
        <v>38</v>
      </c>
      <c r="X2946" s="3" t="s">
        <v>25178</v>
      </c>
      <c r="Y2946" s="5">
        <f t="shared" si="1"/>
        <v>2004</v>
      </c>
      <c r="Z2946" s="5">
        <f t="shared" si="2"/>
        <v>7</v>
      </c>
      <c r="AA2946" s="5">
        <f t="shared" si="3"/>
        <v>30</v>
      </c>
      <c r="AB2946" s="5">
        <f t="shared" si="4"/>
        <v>0</v>
      </c>
      <c r="AC2946" s="5">
        <f t="shared" si="5"/>
        <v>0</v>
      </c>
      <c r="AD2946" s="5">
        <f t="shared" si="6"/>
        <v>0</v>
      </c>
    </row>
    <row r="2947" ht="15.75" customHeight="1">
      <c r="A2947" s="3" t="s">
        <v>30</v>
      </c>
      <c r="B2947" s="3" t="s">
        <v>47</v>
      </c>
      <c r="C2947" s="3" t="s">
        <v>23942</v>
      </c>
      <c r="D2947" s="3" t="s">
        <v>23943</v>
      </c>
      <c r="E2947" s="3" t="s">
        <v>25179</v>
      </c>
      <c r="F2947" s="3" t="s">
        <v>25180</v>
      </c>
      <c r="G2947" s="3" t="s">
        <v>25181</v>
      </c>
      <c r="H2947" s="3" t="s">
        <v>25182</v>
      </c>
      <c r="I2947" s="3" t="s">
        <v>78</v>
      </c>
      <c r="J2947" s="3" t="s">
        <v>118</v>
      </c>
      <c r="K2947" s="3" t="s">
        <v>23946</v>
      </c>
      <c r="L2947" s="3" t="s">
        <v>23947</v>
      </c>
      <c r="M2947" s="3" t="s">
        <v>38</v>
      </c>
      <c r="N2947" s="3" t="s">
        <v>11431</v>
      </c>
      <c r="O2947" s="3" t="s">
        <v>25183</v>
      </c>
      <c r="P2947" s="4">
        <v>0.0</v>
      </c>
      <c r="Q2947" s="3" t="s">
        <v>38</v>
      </c>
      <c r="R2947" s="4">
        <v>1.0</v>
      </c>
      <c r="S2947" s="3" t="s">
        <v>25184</v>
      </c>
      <c r="T2947" s="3" t="s">
        <v>25185</v>
      </c>
      <c r="U2947" s="4">
        <v>1.0</v>
      </c>
      <c r="V2947" s="3" t="s">
        <v>38</v>
      </c>
      <c r="W2947" s="3" t="s">
        <v>38</v>
      </c>
      <c r="X2947" s="3" t="s">
        <v>25186</v>
      </c>
      <c r="Y2947" s="5">
        <f t="shared" si="1"/>
        <v>2005</v>
      </c>
      <c r="Z2947" s="5">
        <f t="shared" si="2"/>
        <v>7</v>
      </c>
      <c r="AA2947" s="5">
        <f t="shared" si="3"/>
        <v>1</v>
      </c>
      <c r="AB2947" s="5">
        <f t="shared" si="4"/>
        <v>2006</v>
      </c>
      <c r="AC2947" s="5">
        <f t="shared" si="5"/>
        <v>1</v>
      </c>
      <c r="AD2947" s="5">
        <f t="shared" si="6"/>
        <v>21</v>
      </c>
    </row>
    <row r="2948" ht="15.75" customHeight="1">
      <c r="A2948" s="3" t="s">
        <v>30</v>
      </c>
      <c r="B2948" s="3" t="s">
        <v>31</v>
      </c>
      <c r="C2948" s="3" t="s">
        <v>25187</v>
      </c>
      <c r="D2948" s="3" t="s">
        <v>25188</v>
      </c>
      <c r="E2948" s="3" t="s">
        <v>25189</v>
      </c>
      <c r="F2948" s="3" t="s">
        <v>25190</v>
      </c>
      <c r="G2948" s="3" t="s">
        <v>38</v>
      </c>
      <c r="H2948" s="3" t="s">
        <v>38</v>
      </c>
      <c r="I2948" s="3" t="s">
        <v>78</v>
      </c>
      <c r="J2948" s="3" t="s">
        <v>118</v>
      </c>
      <c r="K2948" s="3" t="s">
        <v>25191</v>
      </c>
      <c r="L2948" s="3" t="s">
        <v>25192</v>
      </c>
      <c r="M2948" s="3" t="s">
        <v>38</v>
      </c>
      <c r="N2948" s="3" t="s">
        <v>22855</v>
      </c>
      <c r="O2948" s="3" t="s">
        <v>25193</v>
      </c>
      <c r="P2948" s="4">
        <v>0.0</v>
      </c>
      <c r="Q2948" s="3" t="s">
        <v>38</v>
      </c>
      <c r="R2948" s="4">
        <v>3.0</v>
      </c>
      <c r="S2948" s="3" t="s">
        <v>25194</v>
      </c>
      <c r="T2948" s="3" t="s">
        <v>25195</v>
      </c>
      <c r="U2948" s="4">
        <v>1.0</v>
      </c>
      <c r="V2948" s="3" t="s">
        <v>38</v>
      </c>
      <c r="W2948" s="3" t="s">
        <v>38</v>
      </c>
      <c r="X2948" s="3" t="s">
        <v>25196</v>
      </c>
      <c r="Y2948" s="5">
        <f t="shared" si="1"/>
        <v>2004</v>
      </c>
      <c r="Z2948" s="5">
        <f t="shared" si="2"/>
        <v>7</v>
      </c>
      <c r="AA2948" s="5">
        <f t="shared" si="3"/>
        <v>9</v>
      </c>
      <c r="AB2948" s="5">
        <f t="shared" si="4"/>
        <v>0</v>
      </c>
      <c r="AC2948" s="5">
        <f t="shared" si="5"/>
        <v>0</v>
      </c>
      <c r="AD2948" s="5">
        <f t="shared" si="6"/>
        <v>0</v>
      </c>
    </row>
    <row r="2949" ht="15.75" customHeight="1">
      <c r="A2949" s="3" t="s">
        <v>30</v>
      </c>
      <c r="B2949" s="3" t="s">
        <v>47</v>
      </c>
      <c r="C2949" s="3" t="s">
        <v>25197</v>
      </c>
      <c r="D2949" s="3" t="s">
        <v>25198</v>
      </c>
      <c r="E2949" s="3" t="s">
        <v>25199</v>
      </c>
      <c r="F2949" s="3" t="s">
        <v>23783</v>
      </c>
      <c r="G2949" s="3" t="s">
        <v>25200</v>
      </c>
      <c r="H2949" s="3" t="s">
        <v>25201</v>
      </c>
      <c r="I2949" s="3" t="s">
        <v>78</v>
      </c>
      <c r="J2949" s="3" t="s">
        <v>118</v>
      </c>
      <c r="K2949" s="3" t="s">
        <v>25202</v>
      </c>
      <c r="L2949" s="3" t="s">
        <v>25203</v>
      </c>
      <c r="M2949" s="3" t="s">
        <v>38</v>
      </c>
      <c r="N2949" s="3" t="s">
        <v>11431</v>
      </c>
      <c r="O2949" s="3" t="s">
        <v>25204</v>
      </c>
      <c r="P2949" s="4">
        <v>0.0</v>
      </c>
      <c r="Q2949" s="3" t="s">
        <v>38</v>
      </c>
      <c r="R2949" s="4">
        <v>0.0</v>
      </c>
      <c r="S2949" s="3" t="s">
        <v>38</v>
      </c>
      <c r="T2949" s="3" t="s">
        <v>25205</v>
      </c>
      <c r="U2949" s="4">
        <v>3.0</v>
      </c>
      <c r="V2949" s="3" t="s">
        <v>38</v>
      </c>
      <c r="W2949" s="3" t="s">
        <v>38</v>
      </c>
      <c r="X2949" s="3" t="s">
        <v>25206</v>
      </c>
      <c r="Y2949" s="5">
        <f t="shared" si="1"/>
        <v>2005</v>
      </c>
      <c r="Z2949" s="5">
        <f t="shared" si="2"/>
        <v>7</v>
      </c>
      <c r="AA2949" s="5">
        <f t="shared" si="3"/>
        <v>13</v>
      </c>
      <c r="AB2949" s="5">
        <f t="shared" si="4"/>
        <v>2006</v>
      </c>
      <c r="AC2949" s="5">
        <f t="shared" si="5"/>
        <v>1</v>
      </c>
      <c r="AD2949" s="5">
        <f t="shared" si="6"/>
        <v>11</v>
      </c>
    </row>
    <row r="2950" ht="15.75" customHeight="1">
      <c r="A2950" s="3" t="s">
        <v>30</v>
      </c>
      <c r="B2950" s="3" t="s">
        <v>47</v>
      </c>
      <c r="C2950" s="3" t="s">
        <v>25207</v>
      </c>
      <c r="D2950" s="3" t="s">
        <v>25208</v>
      </c>
      <c r="E2950" s="3" t="s">
        <v>25209</v>
      </c>
      <c r="F2950" s="3" t="s">
        <v>24985</v>
      </c>
      <c r="G2950" s="3" t="s">
        <v>25210</v>
      </c>
      <c r="H2950" s="3" t="s">
        <v>25201</v>
      </c>
      <c r="I2950" s="3" t="s">
        <v>78</v>
      </c>
      <c r="J2950" s="3" t="s">
        <v>118</v>
      </c>
      <c r="K2950" s="3" t="s">
        <v>25211</v>
      </c>
      <c r="L2950" s="3" t="s">
        <v>25212</v>
      </c>
      <c r="M2950" s="3" t="s">
        <v>38</v>
      </c>
      <c r="N2950" s="3" t="s">
        <v>22855</v>
      </c>
      <c r="O2950" s="3" t="s">
        <v>25213</v>
      </c>
      <c r="P2950" s="4">
        <v>0.0</v>
      </c>
      <c r="Q2950" s="3" t="s">
        <v>38</v>
      </c>
      <c r="R2950" s="4">
        <v>2.0</v>
      </c>
      <c r="S2950" s="3" t="s">
        <v>25214</v>
      </c>
      <c r="T2950" s="3" t="s">
        <v>25215</v>
      </c>
      <c r="U2950" s="4">
        <v>1.0</v>
      </c>
      <c r="V2950" s="3" t="s">
        <v>38</v>
      </c>
      <c r="W2950" s="3" t="s">
        <v>38</v>
      </c>
      <c r="X2950" s="3" t="s">
        <v>25216</v>
      </c>
      <c r="Y2950" s="5">
        <f t="shared" si="1"/>
        <v>2005</v>
      </c>
      <c r="Z2950" s="5">
        <f t="shared" si="2"/>
        <v>8</v>
      </c>
      <c r="AA2950" s="5">
        <f t="shared" si="3"/>
        <v>23</v>
      </c>
      <c r="AB2950" s="5">
        <f t="shared" si="4"/>
        <v>2006</v>
      </c>
      <c r="AC2950" s="5">
        <f t="shared" si="5"/>
        <v>1</v>
      </c>
      <c r="AD2950" s="5">
        <f t="shared" si="6"/>
        <v>11</v>
      </c>
    </row>
    <row r="2951" ht="15.75" customHeight="1">
      <c r="A2951" s="3" t="s">
        <v>30</v>
      </c>
      <c r="B2951" s="3" t="s">
        <v>31</v>
      </c>
      <c r="C2951" s="3" t="s">
        <v>25217</v>
      </c>
      <c r="D2951" s="3" t="s">
        <v>25218</v>
      </c>
      <c r="E2951" s="3" t="s">
        <v>25219</v>
      </c>
      <c r="F2951" s="3" t="s">
        <v>25220</v>
      </c>
      <c r="G2951" s="3" t="s">
        <v>25221</v>
      </c>
      <c r="H2951" s="3" t="s">
        <v>25201</v>
      </c>
      <c r="I2951" s="3" t="s">
        <v>78</v>
      </c>
      <c r="J2951" s="3" t="s">
        <v>118</v>
      </c>
      <c r="K2951" s="3" t="s">
        <v>22935</v>
      </c>
      <c r="L2951" s="3" t="s">
        <v>22936</v>
      </c>
      <c r="M2951" s="3" t="s">
        <v>30</v>
      </c>
      <c r="N2951" s="3" t="s">
        <v>22855</v>
      </c>
      <c r="O2951" s="3" t="s">
        <v>25222</v>
      </c>
      <c r="P2951" s="4">
        <v>0.0</v>
      </c>
      <c r="Q2951" s="3" t="s">
        <v>38</v>
      </c>
      <c r="R2951" s="4">
        <v>1.0</v>
      </c>
      <c r="S2951" s="3" t="s">
        <v>25223</v>
      </c>
      <c r="T2951" s="3" t="s">
        <v>25224</v>
      </c>
      <c r="U2951" s="4">
        <v>1.0</v>
      </c>
      <c r="V2951" s="3" t="s">
        <v>38</v>
      </c>
      <c r="W2951" s="3" t="s">
        <v>38</v>
      </c>
      <c r="X2951" s="3" t="s">
        <v>25225</v>
      </c>
      <c r="Y2951" s="5">
        <f t="shared" si="1"/>
        <v>2001</v>
      </c>
      <c r="Z2951" s="5">
        <f t="shared" si="2"/>
        <v>6</v>
      </c>
      <c r="AA2951" s="5">
        <f t="shared" si="3"/>
        <v>22</v>
      </c>
      <c r="AB2951" s="5">
        <f t="shared" si="4"/>
        <v>2006</v>
      </c>
      <c r="AC2951" s="5">
        <f t="shared" si="5"/>
        <v>1</v>
      </c>
      <c r="AD2951" s="5">
        <f t="shared" si="6"/>
        <v>11</v>
      </c>
    </row>
    <row r="2952" ht="15.75" customHeight="1">
      <c r="A2952" s="3" t="s">
        <v>30</v>
      </c>
      <c r="B2952" s="3" t="s">
        <v>31</v>
      </c>
      <c r="C2952" s="3" t="s">
        <v>25226</v>
      </c>
      <c r="D2952" s="3" t="s">
        <v>25227</v>
      </c>
      <c r="E2952" s="3" t="s">
        <v>25228</v>
      </c>
      <c r="F2952" s="3" t="s">
        <v>24831</v>
      </c>
      <c r="G2952" s="3" t="s">
        <v>25229</v>
      </c>
      <c r="H2952" s="3" t="s">
        <v>25201</v>
      </c>
      <c r="I2952" s="3" t="s">
        <v>78</v>
      </c>
      <c r="J2952" s="3" t="s">
        <v>118</v>
      </c>
      <c r="K2952" s="3" t="s">
        <v>25230</v>
      </c>
      <c r="L2952" s="3" t="s">
        <v>25231</v>
      </c>
      <c r="M2952" s="3" t="s">
        <v>38</v>
      </c>
      <c r="N2952" s="3" t="s">
        <v>11431</v>
      </c>
      <c r="O2952" s="3" t="s">
        <v>4606</v>
      </c>
      <c r="P2952" s="4">
        <v>0.0</v>
      </c>
      <c r="Q2952" s="3" t="s">
        <v>38</v>
      </c>
      <c r="R2952" s="4">
        <v>0.0</v>
      </c>
      <c r="S2952" s="3" t="s">
        <v>38</v>
      </c>
      <c r="T2952" s="3" t="s">
        <v>25232</v>
      </c>
      <c r="U2952" s="4">
        <v>2.0</v>
      </c>
      <c r="V2952" s="3" t="s">
        <v>38</v>
      </c>
      <c r="W2952" s="3" t="s">
        <v>38</v>
      </c>
      <c r="X2952" s="3" t="s">
        <v>25233</v>
      </c>
      <c r="Y2952" s="5">
        <f t="shared" si="1"/>
        <v>2004</v>
      </c>
      <c r="Z2952" s="5">
        <f t="shared" si="2"/>
        <v>12</v>
      </c>
      <c r="AA2952" s="5">
        <f t="shared" si="3"/>
        <v>3</v>
      </c>
      <c r="AB2952" s="5">
        <f t="shared" si="4"/>
        <v>2006</v>
      </c>
      <c r="AC2952" s="5">
        <f t="shared" si="5"/>
        <v>1</v>
      </c>
      <c r="AD2952" s="5">
        <f t="shared" si="6"/>
        <v>11</v>
      </c>
    </row>
    <row r="2953" ht="15.75" customHeight="1">
      <c r="A2953" s="3" t="s">
        <v>30</v>
      </c>
      <c r="B2953" s="3" t="s">
        <v>31</v>
      </c>
      <c r="C2953" s="3" t="s">
        <v>25234</v>
      </c>
      <c r="D2953" s="3" t="s">
        <v>25235</v>
      </c>
      <c r="E2953" s="3" t="s">
        <v>25236</v>
      </c>
      <c r="F2953" s="3" t="s">
        <v>25237</v>
      </c>
      <c r="G2953" s="3" t="s">
        <v>38</v>
      </c>
      <c r="H2953" s="3" t="s">
        <v>38</v>
      </c>
      <c r="I2953" s="3" t="s">
        <v>78</v>
      </c>
      <c r="J2953" s="3" t="s">
        <v>118</v>
      </c>
      <c r="K2953" s="3" t="s">
        <v>23889</v>
      </c>
      <c r="L2953" s="3" t="s">
        <v>23890</v>
      </c>
      <c r="M2953" s="3" t="s">
        <v>38</v>
      </c>
      <c r="N2953" s="3" t="s">
        <v>22855</v>
      </c>
      <c r="O2953" s="3" t="s">
        <v>25238</v>
      </c>
      <c r="P2953" s="4">
        <v>0.0</v>
      </c>
      <c r="Q2953" s="3" t="s">
        <v>38</v>
      </c>
      <c r="R2953" s="4">
        <v>3.0</v>
      </c>
      <c r="S2953" s="3" t="s">
        <v>25239</v>
      </c>
      <c r="T2953" s="3" t="s">
        <v>25240</v>
      </c>
      <c r="U2953" s="4">
        <v>2.0</v>
      </c>
      <c r="V2953" s="3" t="s">
        <v>38</v>
      </c>
      <c r="W2953" s="3" t="s">
        <v>38</v>
      </c>
      <c r="X2953" s="3" t="s">
        <v>25241</v>
      </c>
      <c r="Y2953" s="5">
        <f t="shared" si="1"/>
        <v>2004</v>
      </c>
      <c r="Z2953" s="5">
        <f t="shared" si="2"/>
        <v>6</v>
      </c>
      <c r="AA2953" s="5">
        <f t="shared" si="3"/>
        <v>25</v>
      </c>
      <c r="AB2953" s="5">
        <f t="shared" si="4"/>
        <v>0</v>
      </c>
      <c r="AC2953" s="5">
        <f t="shared" si="5"/>
        <v>0</v>
      </c>
      <c r="AD2953" s="5">
        <f t="shared" si="6"/>
        <v>0</v>
      </c>
    </row>
    <row r="2954" ht="15.75" customHeight="1">
      <c r="A2954" s="3" t="s">
        <v>30</v>
      </c>
      <c r="B2954" s="3" t="s">
        <v>31</v>
      </c>
      <c r="C2954" s="3" t="s">
        <v>25242</v>
      </c>
      <c r="D2954" s="3" t="s">
        <v>25243</v>
      </c>
      <c r="E2954" s="3" t="s">
        <v>25244</v>
      </c>
      <c r="F2954" s="3" t="s">
        <v>25245</v>
      </c>
      <c r="G2954" s="3" t="s">
        <v>38</v>
      </c>
      <c r="H2954" s="3" t="s">
        <v>38</v>
      </c>
      <c r="I2954" s="3" t="s">
        <v>78</v>
      </c>
      <c r="J2954" s="3" t="s">
        <v>118</v>
      </c>
      <c r="K2954" s="3" t="s">
        <v>25246</v>
      </c>
      <c r="L2954" s="3" t="s">
        <v>25247</v>
      </c>
      <c r="M2954" s="3" t="s">
        <v>38</v>
      </c>
      <c r="N2954" s="3" t="s">
        <v>22855</v>
      </c>
      <c r="O2954" s="3" t="s">
        <v>24381</v>
      </c>
      <c r="P2954" s="4">
        <v>0.0</v>
      </c>
      <c r="Q2954" s="3" t="s">
        <v>38</v>
      </c>
      <c r="R2954" s="4">
        <v>0.0</v>
      </c>
      <c r="S2954" s="3" t="s">
        <v>38</v>
      </c>
      <c r="T2954" s="3" t="s">
        <v>25248</v>
      </c>
      <c r="U2954" s="4">
        <v>1.0</v>
      </c>
      <c r="V2954" s="3" t="s">
        <v>38</v>
      </c>
      <c r="W2954" s="3" t="s">
        <v>38</v>
      </c>
      <c r="X2954" s="3" t="s">
        <v>25249</v>
      </c>
      <c r="Y2954" s="5">
        <f t="shared" si="1"/>
        <v>2004</v>
      </c>
      <c r="Z2954" s="5">
        <f t="shared" si="2"/>
        <v>6</v>
      </c>
      <c r="AA2954" s="5">
        <f t="shared" si="3"/>
        <v>15</v>
      </c>
      <c r="AB2954" s="5">
        <f t="shared" si="4"/>
        <v>0</v>
      </c>
      <c r="AC2954" s="5">
        <f t="shared" si="5"/>
        <v>0</v>
      </c>
      <c r="AD2954" s="5">
        <f t="shared" si="6"/>
        <v>0</v>
      </c>
    </row>
    <row r="2955" ht="15.75" customHeight="1">
      <c r="A2955" s="3" t="s">
        <v>30</v>
      </c>
      <c r="B2955" s="3" t="s">
        <v>31</v>
      </c>
      <c r="C2955" s="3" t="s">
        <v>25250</v>
      </c>
      <c r="D2955" s="3" t="s">
        <v>25251</v>
      </c>
      <c r="E2955" s="3" t="s">
        <v>25252</v>
      </c>
      <c r="F2955" s="3" t="s">
        <v>25253</v>
      </c>
      <c r="G2955" s="3" t="s">
        <v>38</v>
      </c>
      <c r="H2955" s="3" t="s">
        <v>38</v>
      </c>
      <c r="I2955" s="3" t="s">
        <v>78</v>
      </c>
      <c r="J2955" s="3" t="s">
        <v>118</v>
      </c>
      <c r="K2955" s="3" t="s">
        <v>25254</v>
      </c>
      <c r="L2955" s="3" t="s">
        <v>25255</v>
      </c>
      <c r="M2955" s="3" t="s">
        <v>38</v>
      </c>
      <c r="N2955" s="3" t="s">
        <v>11431</v>
      </c>
      <c r="O2955" s="3" t="s">
        <v>25256</v>
      </c>
      <c r="P2955" s="4">
        <v>0.0</v>
      </c>
      <c r="Q2955" s="3" t="s">
        <v>38</v>
      </c>
      <c r="R2955" s="4">
        <v>2.0</v>
      </c>
      <c r="S2955" s="3" t="s">
        <v>25257</v>
      </c>
      <c r="T2955" s="3" t="s">
        <v>25258</v>
      </c>
      <c r="U2955" s="4">
        <v>2.0</v>
      </c>
      <c r="V2955" s="3" t="s">
        <v>38</v>
      </c>
      <c r="W2955" s="3" t="s">
        <v>38</v>
      </c>
      <c r="X2955" s="3" t="s">
        <v>25259</v>
      </c>
      <c r="Y2955" s="5">
        <f t="shared" si="1"/>
        <v>2004</v>
      </c>
      <c r="Z2955" s="5">
        <f t="shared" si="2"/>
        <v>6</v>
      </c>
      <c r="AA2955" s="5">
        <f t="shared" si="3"/>
        <v>8</v>
      </c>
      <c r="AB2955" s="5">
        <f t="shared" si="4"/>
        <v>0</v>
      </c>
      <c r="AC2955" s="5">
        <f t="shared" si="5"/>
        <v>0</v>
      </c>
      <c r="AD2955" s="5">
        <f t="shared" si="6"/>
        <v>0</v>
      </c>
    </row>
    <row r="2956" ht="15.75" customHeight="1">
      <c r="A2956" s="3" t="s">
        <v>30</v>
      </c>
      <c r="B2956" s="3" t="s">
        <v>31</v>
      </c>
      <c r="C2956" s="3" t="s">
        <v>25260</v>
      </c>
      <c r="D2956" s="3" t="s">
        <v>25261</v>
      </c>
      <c r="E2956" s="3" t="s">
        <v>25262</v>
      </c>
      <c r="F2956" s="3" t="s">
        <v>25263</v>
      </c>
      <c r="G2956" s="3" t="s">
        <v>38</v>
      </c>
      <c r="H2956" s="3" t="s">
        <v>38</v>
      </c>
      <c r="I2956" s="3" t="s">
        <v>78</v>
      </c>
      <c r="J2956" s="3" t="s">
        <v>118</v>
      </c>
      <c r="K2956" s="3" t="s">
        <v>25264</v>
      </c>
      <c r="L2956" s="3" t="s">
        <v>25265</v>
      </c>
      <c r="M2956" s="3" t="s">
        <v>38</v>
      </c>
      <c r="N2956" s="3" t="s">
        <v>22855</v>
      </c>
      <c r="O2956" s="3" t="s">
        <v>25222</v>
      </c>
      <c r="P2956" s="4">
        <v>0.0</v>
      </c>
      <c r="Q2956" s="3" t="s">
        <v>38</v>
      </c>
      <c r="R2956" s="4">
        <v>2.0</v>
      </c>
      <c r="S2956" s="3" t="s">
        <v>25266</v>
      </c>
      <c r="T2956" s="3" t="s">
        <v>25267</v>
      </c>
      <c r="U2956" s="4">
        <v>1.0</v>
      </c>
      <c r="V2956" s="3" t="s">
        <v>38</v>
      </c>
      <c r="W2956" s="3" t="s">
        <v>38</v>
      </c>
      <c r="X2956" s="3" t="s">
        <v>25268</v>
      </c>
      <c r="Y2956" s="5">
        <f t="shared" si="1"/>
        <v>2004</v>
      </c>
      <c r="Z2956" s="5">
        <f t="shared" si="2"/>
        <v>6</v>
      </c>
      <c r="AA2956" s="5">
        <f t="shared" si="3"/>
        <v>4</v>
      </c>
      <c r="AB2956" s="5">
        <f t="shared" si="4"/>
        <v>0</v>
      </c>
      <c r="AC2956" s="5">
        <f t="shared" si="5"/>
        <v>0</v>
      </c>
      <c r="AD2956" s="5">
        <f t="shared" si="6"/>
        <v>0</v>
      </c>
    </row>
    <row r="2957" ht="15.75" customHeight="1">
      <c r="A2957" s="3" t="s">
        <v>30</v>
      </c>
      <c r="B2957" s="3" t="s">
        <v>31</v>
      </c>
      <c r="C2957" s="3" t="s">
        <v>25269</v>
      </c>
      <c r="D2957" s="3" t="s">
        <v>25270</v>
      </c>
      <c r="E2957" s="3" t="s">
        <v>25271</v>
      </c>
      <c r="F2957" s="3" t="s">
        <v>25272</v>
      </c>
      <c r="G2957" s="3" t="s">
        <v>38</v>
      </c>
      <c r="H2957" s="3" t="s">
        <v>38</v>
      </c>
      <c r="I2957" s="3" t="s">
        <v>373</v>
      </c>
      <c r="J2957" s="3" t="s">
        <v>1435</v>
      </c>
      <c r="K2957" s="3" t="s">
        <v>22564</v>
      </c>
      <c r="L2957" s="3" t="s">
        <v>312</v>
      </c>
      <c r="M2957" s="3" t="s">
        <v>38</v>
      </c>
      <c r="N2957" s="3" t="s">
        <v>22565</v>
      </c>
      <c r="O2957" s="3" t="s">
        <v>25273</v>
      </c>
      <c r="P2957" s="4">
        <v>0.0</v>
      </c>
      <c r="Q2957" s="3" t="s">
        <v>38</v>
      </c>
      <c r="R2957" s="4">
        <v>0.0</v>
      </c>
      <c r="S2957" s="3" t="s">
        <v>38</v>
      </c>
      <c r="T2957" s="3" t="s">
        <v>25274</v>
      </c>
      <c r="U2957" s="4">
        <v>3.0</v>
      </c>
      <c r="V2957" s="3" t="s">
        <v>38</v>
      </c>
      <c r="W2957" s="3" t="s">
        <v>38</v>
      </c>
      <c r="X2957" s="3" t="s">
        <v>25275</v>
      </c>
      <c r="Y2957" s="5">
        <f t="shared" si="1"/>
        <v>2004</v>
      </c>
      <c r="Z2957" s="5">
        <f t="shared" si="2"/>
        <v>6</v>
      </c>
      <c r="AA2957" s="5">
        <f t="shared" si="3"/>
        <v>14</v>
      </c>
      <c r="AB2957" s="5">
        <f t="shared" si="4"/>
        <v>0</v>
      </c>
      <c r="AC2957" s="5">
        <f t="shared" si="5"/>
        <v>0</v>
      </c>
      <c r="AD2957" s="5">
        <f t="shared" si="6"/>
        <v>0</v>
      </c>
    </row>
    <row r="2958" ht="15.75" customHeight="1">
      <c r="A2958" s="3" t="s">
        <v>30</v>
      </c>
      <c r="B2958" s="3" t="s">
        <v>31</v>
      </c>
      <c r="C2958" s="3" t="s">
        <v>25276</v>
      </c>
      <c r="D2958" s="3" t="s">
        <v>25277</v>
      </c>
      <c r="E2958" s="3" t="s">
        <v>25278</v>
      </c>
      <c r="F2958" s="3" t="s">
        <v>25279</v>
      </c>
      <c r="G2958" s="3" t="s">
        <v>25280</v>
      </c>
      <c r="H2958" s="3" t="s">
        <v>25281</v>
      </c>
      <c r="I2958" s="3" t="s">
        <v>78</v>
      </c>
      <c r="J2958" s="3" t="s">
        <v>118</v>
      </c>
      <c r="K2958" s="3" t="s">
        <v>25282</v>
      </c>
      <c r="L2958" s="3" t="s">
        <v>25283</v>
      </c>
      <c r="M2958" s="3" t="s">
        <v>38</v>
      </c>
      <c r="N2958" s="3" t="s">
        <v>22855</v>
      </c>
      <c r="O2958" s="3" t="s">
        <v>25284</v>
      </c>
      <c r="P2958" s="4">
        <v>0.0</v>
      </c>
      <c r="Q2958" s="3" t="s">
        <v>38</v>
      </c>
      <c r="R2958" s="4">
        <v>0.0</v>
      </c>
      <c r="S2958" s="3" t="s">
        <v>38</v>
      </c>
      <c r="T2958" s="3" t="s">
        <v>25285</v>
      </c>
      <c r="U2958" s="4">
        <v>2.0</v>
      </c>
      <c r="V2958" s="3" t="s">
        <v>38</v>
      </c>
      <c r="W2958" s="3" t="s">
        <v>38</v>
      </c>
      <c r="X2958" s="3" t="s">
        <v>25286</v>
      </c>
      <c r="Y2958" s="5">
        <f t="shared" si="1"/>
        <v>2002</v>
      </c>
      <c r="Z2958" s="5">
        <f t="shared" si="2"/>
        <v>5</v>
      </c>
      <c r="AA2958" s="5">
        <f t="shared" si="3"/>
        <v>23</v>
      </c>
      <c r="AB2958" s="5">
        <f t="shared" si="4"/>
        <v>2005</v>
      </c>
      <c r="AC2958" s="5">
        <f t="shared" si="5"/>
        <v>12</v>
      </c>
      <c r="AD2958" s="5">
        <f t="shared" si="6"/>
        <v>11</v>
      </c>
    </row>
    <row r="2959" ht="15.75" customHeight="1">
      <c r="A2959" s="3" t="s">
        <v>30</v>
      </c>
      <c r="B2959" s="3" t="s">
        <v>47</v>
      </c>
      <c r="C2959" s="3" t="s">
        <v>25287</v>
      </c>
      <c r="D2959" s="3" t="s">
        <v>25288</v>
      </c>
      <c r="E2959" s="3" t="s">
        <v>25289</v>
      </c>
      <c r="F2959" s="3" t="s">
        <v>25290</v>
      </c>
      <c r="G2959" s="3" t="s">
        <v>25291</v>
      </c>
      <c r="H2959" s="3" t="s">
        <v>25281</v>
      </c>
      <c r="I2959" s="3" t="s">
        <v>11540</v>
      </c>
      <c r="J2959" s="3" t="s">
        <v>11541</v>
      </c>
      <c r="K2959" s="3" t="s">
        <v>16536</v>
      </c>
      <c r="L2959" s="3" t="s">
        <v>11560</v>
      </c>
      <c r="M2959" s="3" t="s">
        <v>38</v>
      </c>
      <c r="N2959" s="3" t="s">
        <v>38</v>
      </c>
      <c r="O2959" s="3" t="s">
        <v>25292</v>
      </c>
      <c r="P2959" s="4">
        <v>0.0</v>
      </c>
      <c r="Q2959" s="3" t="s">
        <v>38</v>
      </c>
      <c r="R2959" s="4">
        <v>0.0</v>
      </c>
      <c r="S2959" s="3" t="s">
        <v>38</v>
      </c>
      <c r="T2959" s="3" t="s">
        <v>25293</v>
      </c>
      <c r="U2959" s="4">
        <v>1.0</v>
      </c>
      <c r="V2959" s="3" t="s">
        <v>38</v>
      </c>
      <c r="W2959" s="3" t="s">
        <v>38</v>
      </c>
      <c r="X2959" s="3" t="s">
        <v>25294</v>
      </c>
      <c r="Y2959" s="5">
        <f t="shared" si="1"/>
        <v>2005</v>
      </c>
      <c r="Z2959" s="5">
        <f t="shared" si="2"/>
        <v>7</v>
      </c>
      <c r="AA2959" s="5">
        <f t="shared" si="3"/>
        <v>20</v>
      </c>
      <c r="AB2959" s="5">
        <f t="shared" si="4"/>
        <v>2005</v>
      </c>
      <c r="AC2959" s="5">
        <f t="shared" si="5"/>
        <v>12</v>
      </c>
      <c r="AD2959" s="5">
        <f t="shared" si="6"/>
        <v>11</v>
      </c>
    </row>
    <row r="2960" ht="15.75" customHeight="1">
      <c r="A2960" s="3" t="s">
        <v>30</v>
      </c>
      <c r="B2960" s="3" t="s">
        <v>47</v>
      </c>
      <c r="C2960" s="3" t="s">
        <v>25295</v>
      </c>
      <c r="D2960" s="3" t="s">
        <v>25296</v>
      </c>
      <c r="E2960" s="3" t="s">
        <v>25297</v>
      </c>
      <c r="F2960" s="3" t="s">
        <v>25298</v>
      </c>
      <c r="G2960" s="3" t="s">
        <v>25299</v>
      </c>
      <c r="H2960" s="3" t="s">
        <v>25281</v>
      </c>
      <c r="I2960" s="3" t="s">
        <v>78</v>
      </c>
      <c r="J2960" s="3" t="s">
        <v>118</v>
      </c>
      <c r="K2960" s="3" t="s">
        <v>25300</v>
      </c>
      <c r="L2960" s="3" t="s">
        <v>25301</v>
      </c>
      <c r="M2960" s="3" t="s">
        <v>38</v>
      </c>
      <c r="N2960" s="3" t="s">
        <v>8981</v>
      </c>
      <c r="O2960" s="3" t="s">
        <v>24557</v>
      </c>
      <c r="P2960" s="4">
        <v>0.0</v>
      </c>
      <c r="Q2960" s="3" t="s">
        <v>38</v>
      </c>
      <c r="R2960" s="4">
        <v>4.0</v>
      </c>
      <c r="S2960" s="3" t="s">
        <v>25302</v>
      </c>
      <c r="T2960" s="3" t="s">
        <v>25303</v>
      </c>
      <c r="U2960" s="4">
        <v>3.0</v>
      </c>
      <c r="V2960" s="3" t="s">
        <v>38</v>
      </c>
      <c r="W2960" s="3" t="s">
        <v>38</v>
      </c>
      <c r="X2960" s="3" t="s">
        <v>25304</v>
      </c>
      <c r="Y2960" s="5">
        <f t="shared" si="1"/>
        <v>2005</v>
      </c>
      <c r="Z2960" s="5">
        <f t="shared" si="2"/>
        <v>9</v>
      </c>
      <c r="AA2960" s="5">
        <f t="shared" si="3"/>
        <v>19</v>
      </c>
      <c r="AB2960" s="5">
        <f t="shared" si="4"/>
        <v>2005</v>
      </c>
      <c r="AC2960" s="5">
        <f t="shared" si="5"/>
        <v>12</v>
      </c>
      <c r="AD2960" s="5">
        <f t="shared" si="6"/>
        <v>11</v>
      </c>
    </row>
    <row r="2961" ht="15.75" customHeight="1">
      <c r="A2961" s="3" t="s">
        <v>30</v>
      </c>
      <c r="B2961" s="3" t="s">
        <v>47</v>
      </c>
      <c r="C2961" s="3" t="s">
        <v>25305</v>
      </c>
      <c r="D2961" s="3" t="s">
        <v>25306</v>
      </c>
      <c r="E2961" s="3" t="s">
        <v>25307</v>
      </c>
      <c r="F2961" s="3" t="s">
        <v>25308</v>
      </c>
      <c r="G2961" s="3" t="s">
        <v>25309</v>
      </c>
      <c r="H2961" s="3" t="s">
        <v>25281</v>
      </c>
      <c r="I2961" s="3" t="s">
        <v>13188</v>
      </c>
      <c r="J2961" s="3" t="s">
        <v>12198</v>
      </c>
      <c r="K2961" s="3" t="s">
        <v>25310</v>
      </c>
      <c r="L2961" s="3" t="s">
        <v>25311</v>
      </c>
      <c r="M2961" s="3" t="s">
        <v>121</v>
      </c>
      <c r="N2961" s="3" t="s">
        <v>38</v>
      </c>
      <c r="O2961" s="3" t="s">
        <v>25312</v>
      </c>
      <c r="P2961" s="4">
        <v>0.0</v>
      </c>
      <c r="Q2961" s="3" t="s">
        <v>38</v>
      </c>
      <c r="R2961" s="4">
        <v>1.0</v>
      </c>
      <c r="S2961" s="3" t="s">
        <v>25313</v>
      </c>
      <c r="T2961" s="3" t="s">
        <v>25314</v>
      </c>
      <c r="U2961" s="4">
        <v>1.0</v>
      </c>
      <c r="V2961" s="3" t="s">
        <v>38</v>
      </c>
      <c r="W2961" s="3" t="s">
        <v>38</v>
      </c>
      <c r="X2961" s="3" t="s">
        <v>25315</v>
      </c>
      <c r="Y2961" s="5">
        <f t="shared" si="1"/>
        <v>2005</v>
      </c>
      <c r="Z2961" s="5">
        <f t="shared" si="2"/>
        <v>8</v>
      </c>
      <c r="AA2961" s="5">
        <f t="shared" si="3"/>
        <v>19</v>
      </c>
      <c r="AB2961" s="5">
        <f t="shared" si="4"/>
        <v>2005</v>
      </c>
      <c r="AC2961" s="5">
        <f t="shared" si="5"/>
        <v>12</v>
      </c>
      <c r="AD2961" s="5">
        <f t="shared" si="6"/>
        <v>11</v>
      </c>
    </row>
    <row r="2962" ht="15.75" customHeight="1">
      <c r="A2962" s="3" t="s">
        <v>30</v>
      </c>
      <c r="B2962" s="3" t="s">
        <v>47</v>
      </c>
      <c r="C2962" s="3" t="s">
        <v>20422</v>
      </c>
      <c r="D2962" s="3" t="s">
        <v>25316</v>
      </c>
      <c r="E2962" s="3" t="s">
        <v>25317</v>
      </c>
      <c r="F2962" s="3" t="s">
        <v>25318</v>
      </c>
      <c r="G2962" s="3" t="s">
        <v>25319</v>
      </c>
      <c r="H2962" s="3" t="s">
        <v>25281</v>
      </c>
      <c r="I2962" s="3" t="s">
        <v>593</v>
      </c>
      <c r="J2962" s="3" t="s">
        <v>954</v>
      </c>
      <c r="K2962" s="3" t="s">
        <v>22355</v>
      </c>
      <c r="L2962" s="3" t="s">
        <v>22356</v>
      </c>
      <c r="M2962" s="3" t="s">
        <v>38</v>
      </c>
      <c r="N2962" s="3" t="s">
        <v>4771</v>
      </c>
      <c r="O2962" s="3" t="s">
        <v>25320</v>
      </c>
      <c r="P2962" s="4">
        <v>0.0</v>
      </c>
      <c r="Q2962" s="3" t="s">
        <v>38</v>
      </c>
      <c r="R2962" s="4">
        <v>1.0</v>
      </c>
      <c r="S2962" s="3" t="s">
        <v>25321</v>
      </c>
      <c r="T2962" s="3" t="s">
        <v>25322</v>
      </c>
      <c r="U2962" s="4">
        <v>1.0</v>
      </c>
      <c r="V2962" s="3" t="s">
        <v>38</v>
      </c>
      <c r="W2962" s="3" t="s">
        <v>38</v>
      </c>
      <c r="X2962" s="3" t="s">
        <v>25323</v>
      </c>
      <c r="Y2962" s="5">
        <f t="shared" si="1"/>
        <v>2005</v>
      </c>
      <c r="Z2962" s="5">
        <f t="shared" si="2"/>
        <v>7</v>
      </c>
      <c r="AA2962" s="5">
        <f t="shared" si="3"/>
        <v>26</v>
      </c>
      <c r="AB2962" s="5">
        <f t="shared" si="4"/>
        <v>2005</v>
      </c>
      <c r="AC2962" s="5">
        <f t="shared" si="5"/>
        <v>12</v>
      </c>
      <c r="AD2962" s="5">
        <f t="shared" si="6"/>
        <v>11</v>
      </c>
    </row>
    <row r="2963" ht="15.75" customHeight="1">
      <c r="A2963" s="3" t="s">
        <v>30</v>
      </c>
      <c r="B2963" s="3" t="s">
        <v>47</v>
      </c>
      <c r="C2963" s="3" t="s">
        <v>25324</v>
      </c>
      <c r="D2963" s="3" t="s">
        <v>25325</v>
      </c>
      <c r="E2963" s="3" t="s">
        <v>25326</v>
      </c>
      <c r="F2963" s="3" t="s">
        <v>23515</v>
      </c>
      <c r="G2963" s="3" t="s">
        <v>25327</v>
      </c>
      <c r="H2963" s="3" t="s">
        <v>25281</v>
      </c>
      <c r="I2963" s="3" t="s">
        <v>11540</v>
      </c>
      <c r="J2963" s="3" t="s">
        <v>11541</v>
      </c>
      <c r="K2963" s="3" t="s">
        <v>16536</v>
      </c>
      <c r="L2963" s="3" t="s">
        <v>11560</v>
      </c>
      <c r="M2963" s="3" t="s">
        <v>38</v>
      </c>
      <c r="N2963" s="3" t="s">
        <v>38</v>
      </c>
      <c r="O2963" s="3" t="s">
        <v>25328</v>
      </c>
      <c r="P2963" s="4">
        <v>0.0</v>
      </c>
      <c r="Q2963" s="3" t="s">
        <v>38</v>
      </c>
      <c r="R2963" s="4">
        <v>0.0</v>
      </c>
      <c r="S2963" s="3" t="s">
        <v>38</v>
      </c>
      <c r="T2963" s="3" t="s">
        <v>25329</v>
      </c>
      <c r="U2963" s="4">
        <v>1.0</v>
      </c>
      <c r="V2963" s="3" t="s">
        <v>38</v>
      </c>
      <c r="W2963" s="3" t="s">
        <v>38</v>
      </c>
      <c r="X2963" s="3" t="s">
        <v>25330</v>
      </c>
      <c r="Y2963" s="5">
        <f t="shared" si="1"/>
        <v>2005</v>
      </c>
      <c r="Z2963" s="5">
        <f t="shared" si="2"/>
        <v>8</v>
      </c>
      <c r="AA2963" s="5">
        <f t="shared" si="3"/>
        <v>24</v>
      </c>
      <c r="AB2963" s="5">
        <f t="shared" si="4"/>
        <v>2005</v>
      </c>
      <c r="AC2963" s="5">
        <f t="shared" si="5"/>
        <v>12</v>
      </c>
      <c r="AD2963" s="5">
        <f t="shared" si="6"/>
        <v>11</v>
      </c>
    </row>
    <row r="2964" ht="15.75" customHeight="1">
      <c r="A2964" s="3" t="s">
        <v>30</v>
      </c>
      <c r="B2964" s="3" t="s">
        <v>47</v>
      </c>
      <c r="C2964" s="3" t="s">
        <v>24268</v>
      </c>
      <c r="D2964" s="3" t="s">
        <v>25331</v>
      </c>
      <c r="E2964" s="3" t="s">
        <v>25332</v>
      </c>
      <c r="F2964" s="3" t="s">
        <v>25333</v>
      </c>
      <c r="G2964" s="3" t="s">
        <v>25334</v>
      </c>
      <c r="H2964" s="3" t="s">
        <v>25281</v>
      </c>
      <c r="I2964" s="3" t="s">
        <v>147</v>
      </c>
      <c r="J2964" s="3" t="s">
        <v>148</v>
      </c>
      <c r="K2964" s="3" t="s">
        <v>23451</v>
      </c>
      <c r="L2964" s="3" t="s">
        <v>11900</v>
      </c>
      <c r="M2964" s="3" t="s">
        <v>30</v>
      </c>
      <c r="N2964" s="3" t="s">
        <v>151</v>
      </c>
      <c r="O2964" s="3" t="s">
        <v>24273</v>
      </c>
      <c r="P2964" s="4">
        <v>0.0</v>
      </c>
      <c r="Q2964" s="3" t="s">
        <v>38</v>
      </c>
      <c r="R2964" s="4">
        <v>0.0</v>
      </c>
      <c r="S2964" s="3" t="s">
        <v>38</v>
      </c>
      <c r="T2964" s="3" t="s">
        <v>25335</v>
      </c>
      <c r="U2964" s="4">
        <v>1.0</v>
      </c>
      <c r="V2964" s="3" t="s">
        <v>38</v>
      </c>
      <c r="W2964" s="3" t="s">
        <v>38</v>
      </c>
      <c r="X2964" s="3" t="s">
        <v>25336</v>
      </c>
      <c r="Y2964" s="5">
        <f t="shared" si="1"/>
        <v>2005</v>
      </c>
      <c r="Z2964" s="5">
        <f t="shared" si="2"/>
        <v>9</v>
      </c>
      <c r="AA2964" s="5">
        <f t="shared" si="3"/>
        <v>26</v>
      </c>
      <c r="AB2964" s="5">
        <f t="shared" si="4"/>
        <v>2005</v>
      </c>
      <c r="AC2964" s="5">
        <f t="shared" si="5"/>
        <v>12</v>
      </c>
      <c r="AD2964" s="5">
        <f t="shared" si="6"/>
        <v>11</v>
      </c>
    </row>
    <row r="2965" ht="15.75" customHeight="1">
      <c r="A2965" s="3" t="s">
        <v>30</v>
      </c>
      <c r="B2965" s="3" t="s">
        <v>47</v>
      </c>
      <c r="C2965" s="3" t="s">
        <v>25337</v>
      </c>
      <c r="D2965" s="3" t="s">
        <v>25338</v>
      </c>
      <c r="E2965" s="3" t="s">
        <v>25339</v>
      </c>
      <c r="F2965" s="3" t="s">
        <v>25290</v>
      </c>
      <c r="G2965" s="3" t="s">
        <v>25340</v>
      </c>
      <c r="H2965" s="3" t="s">
        <v>24953</v>
      </c>
      <c r="I2965" s="3" t="s">
        <v>11540</v>
      </c>
      <c r="J2965" s="3" t="s">
        <v>11541</v>
      </c>
      <c r="K2965" s="3" t="s">
        <v>16536</v>
      </c>
      <c r="L2965" s="3" t="s">
        <v>11560</v>
      </c>
      <c r="M2965" s="3" t="s">
        <v>38</v>
      </c>
      <c r="N2965" s="3" t="s">
        <v>38</v>
      </c>
      <c r="O2965" s="3" t="s">
        <v>25312</v>
      </c>
      <c r="P2965" s="4">
        <v>0.0</v>
      </c>
      <c r="Q2965" s="3" t="s">
        <v>38</v>
      </c>
      <c r="R2965" s="4">
        <v>0.0</v>
      </c>
      <c r="S2965" s="3" t="s">
        <v>38</v>
      </c>
      <c r="T2965" s="3" t="s">
        <v>25341</v>
      </c>
      <c r="U2965" s="4">
        <v>1.0</v>
      </c>
      <c r="V2965" s="3" t="s">
        <v>38</v>
      </c>
      <c r="W2965" s="3" t="s">
        <v>38</v>
      </c>
      <c r="X2965" s="3" t="s">
        <v>25342</v>
      </c>
      <c r="Y2965" s="5">
        <f t="shared" si="1"/>
        <v>2005</v>
      </c>
      <c r="Z2965" s="5">
        <f t="shared" si="2"/>
        <v>7</v>
      </c>
      <c r="AA2965" s="5">
        <f t="shared" si="3"/>
        <v>20</v>
      </c>
      <c r="AB2965" s="5">
        <f t="shared" si="4"/>
        <v>2005</v>
      </c>
      <c r="AC2965" s="5">
        <f t="shared" si="5"/>
        <v>12</v>
      </c>
      <c r="AD2965" s="5">
        <f t="shared" si="6"/>
        <v>1</v>
      </c>
    </row>
    <row r="2966" ht="15.75" customHeight="1">
      <c r="A2966" s="3" t="s">
        <v>30</v>
      </c>
      <c r="B2966" s="3" t="s">
        <v>47</v>
      </c>
      <c r="C2966" s="3" t="s">
        <v>25343</v>
      </c>
      <c r="D2966" s="3" t="s">
        <v>25344</v>
      </c>
      <c r="E2966" s="3" t="s">
        <v>25345</v>
      </c>
      <c r="F2966" s="3" t="s">
        <v>25346</v>
      </c>
      <c r="G2966" s="3" t="s">
        <v>25347</v>
      </c>
      <c r="H2966" s="3" t="s">
        <v>24953</v>
      </c>
      <c r="I2966" s="3" t="s">
        <v>147</v>
      </c>
      <c r="J2966" s="3" t="s">
        <v>148</v>
      </c>
      <c r="K2966" s="3" t="s">
        <v>21993</v>
      </c>
      <c r="L2966" s="3" t="s">
        <v>14071</v>
      </c>
      <c r="M2966" s="3" t="s">
        <v>30</v>
      </c>
      <c r="N2966" s="3" t="s">
        <v>151</v>
      </c>
      <c r="O2966" s="3" t="s">
        <v>25348</v>
      </c>
      <c r="P2966" s="4">
        <v>0.0</v>
      </c>
      <c r="Q2966" s="3" t="s">
        <v>38</v>
      </c>
      <c r="R2966" s="4">
        <v>0.0</v>
      </c>
      <c r="S2966" s="3" t="s">
        <v>38</v>
      </c>
      <c r="T2966" s="3" t="s">
        <v>25349</v>
      </c>
      <c r="U2966" s="4">
        <v>1.0</v>
      </c>
      <c r="V2966" s="3" t="s">
        <v>38</v>
      </c>
      <c r="W2966" s="3" t="s">
        <v>38</v>
      </c>
      <c r="X2966" s="3" t="s">
        <v>25350</v>
      </c>
      <c r="Y2966" s="5">
        <f t="shared" si="1"/>
        <v>2005</v>
      </c>
      <c r="Z2966" s="5">
        <f t="shared" si="2"/>
        <v>8</v>
      </c>
      <c r="AA2966" s="5">
        <f t="shared" si="3"/>
        <v>9</v>
      </c>
      <c r="AB2966" s="5">
        <f t="shared" si="4"/>
        <v>2005</v>
      </c>
      <c r="AC2966" s="5">
        <f t="shared" si="5"/>
        <v>12</v>
      </c>
      <c r="AD2966" s="5">
        <f t="shared" si="6"/>
        <v>1</v>
      </c>
    </row>
    <row r="2967" ht="15.75" customHeight="1">
      <c r="A2967" s="3" t="s">
        <v>30</v>
      </c>
      <c r="B2967" s="3" t="s">
        <v>47</v>
      </c>
      <c r="C2967" s="3" t="s">
        <v>25351</v>
      </c>
      <c r="D2967" s="3" t="s">
        <v>25352</v>
      </c>
      <c r="E2967" s="3" t="s">
        <v>25353</v>
      </c>
      <c r="F2967" s="3" t="s">
        <v>23547</v>
      </c>
      <c r="G2967" s="3" t="s">
        <v>25354</v>
      </c>
      <c r="H2967" s="3" t="s">
        <v>25355</v>
      </c>
      <c r="I2967" s="3" t="s">
        <v>593</v>
      </c>
      <c r="J2967" s="3" t="s">
        <v>954</v>
      </c>
      <c r="K2967" s="3" t="s">
        <v>22355</v>
      </c>
      <c r="L2967" s="3" t="s">
        <v>22356</v>
      </c>
      <c r="M2967" s="3" t="s">
        <v>38</v>
      </c>
      <c r="N2967" s="3" t="s">
        <v>4771</v>
      </c>
      <c r="O2967" s="3" t="s">
        <v>24392</v>
      </c>
      <c r="P2967" s="4">
        <v>0.0</v>
      </c>
      <c r="Q2967" s="3" t="s">
        <v>38</v>
      </c>
      <c r="R2967" s="4">
        <v>0.0</v>
      </c>
      <c r="S2967" s="3" t="s">
        <v>38</v>
      </c>
      <c r="T2967" s="3" t="s">
        <v>25356</v>
      </c>
      <c r="U2967" s="4">
        <v>1.0</v>
      </c>
      <c r="V2967" s="3" t="s">
        <v>38</v>
      </c>
      <c r="W2967" s="3" t="s">
        <v>38</v>
      </c>
      <c r="X2967" s="3" t="s">
        <v>25357</v>
      </c>
      <c r="Y2967" s="5">
        <f t="shared" si="1"/>
        <v>2005</v>
      </c>
      <c r="Z2967" s="5">
        <f t="shared" si="2"/>
        <v>8</v>
      </c>
      <c r="AA2967" s="5">
        <f t="shared" si="3"/>
        <v>8</v>
      </c>
      <c r="AB2967" s="5">
        <f t="shared" si="4"/>
        <v>2005</v>
      </c>
      <c r="AC2967" s="5">
        <f t="shared" si="5"/>
        <v>11</v>
      </c>
      <c r="AD2967" s="5">
        <f t="shared" si="6"/>
        <v>21</v>
      </c>
    </row>
    <row r="2968" ht="15.75" customHeight="1">
      <c r="A2968" s="3" t="s">
        <v>30</v>
      </c>
      <c r="B2968" s="3" t="s">
        <v>47</v>
      </c>
      <c r="C2968" s="3" t="s">
        <v>25358</v>
      </c>
      <c r="D2968" s="3" t="s">
        <v>25359</v>
      </c>
      <c r="E2968" s="3" t="s">
        <v>25360</v>
      </c>
      <c r="F2968" s="3" t="s">
        <v>23663</v>
      </c>
      <c r="G2968" s="3" t="s">
        <v>25361</v>
      </c>
      <c r="H2968" s="3" t="s">
        <v>25355</v>
      </c>
      <c r="I2968" s="3" t="s">
        <v>593</v>
      </c>
      <c r="J2968" s="3" t="s">
        <v>954</v>
      </c>
      <c r="K2968" s="3" t="s">
        <v>22355</v>
      </c>
      <c r="L2968" s="3" t="s">
        <v>22356</v>
      </c>
      <c r="M2968" s="3" t="s">
        <v>38</v>
      </c>
      <c r="N2968" s="3" t="s">
        <v>4771</v>
      </c>
      <c r="O2968" s="3" t="s">
        <v>25362</v>
      </c>
      <c r="P2968" s="4">
        <v>0.0</v>
      </c>
      <c r="Q2968" s="3" t="s">
        <v>38</v>
      </c>
      <c r="R2968" s="4">
        <v>1.0</v>
      </c>
      <c r="S2968" s="3" t="s">
        <v>25321</v>
      </c>
      <c r="T2968" s="3" t="s">
        <v>25363</v>
      </c>
      <c r="U2968" s="4">
        <v>1.0</v>
      </c>
      <c r="V2968" s="3" t="s">
        <v>38</v>
      </c>
      <c r="W2968" s="3" t="s">
        <v>38</v>
      </c>
      <c r="X2968" s="3" t="s">
        <v>25364</v>
      </c>
      <c r="Y2968" s="5">
        <f t="shared" si="1"/>
        <v>2005</v>
      </c>
      <c r="Z2968" s="5">
        <f t="shared" si="2"/>
        <v>7</v>
      </c>
      <c r="AA2968" s="5">
        <f t="shared" si="3"/>
        <v>22</v>
      </c>
      <c r="AB2968" s="5">
        <f t="shared" si="4"/>
        <v>2005</v>
      </c>
      <c r="AC2968" s="5">
        <f t="shared" si="5"/>
        <v>11</v>
      </c>
      <c r="AD2968" s="5">
        <f t="shared" si="6"/>
        <v>21</v>
      </c>
    </row>
    <row r="2969" ht="15.75" customHeight="1">
      <c r="A2969" s="3" t="s">
        <v>30</v>
      </c>
      <c r="B2969" s="3" t="s">
        <v>31</v>
      </c>
      <c r="C2969" s="3" t="s">
        <v>25365</v>
      </c>
      <c r="D2969" s="3" t="s">
        <v>25366</v>
      </c>
      <c r="E2969" s="3" t="s">
        <v>25367</v>
      </c>
      <c r="F2969" s="3" t="s">
        <v>25368</v>
      </c>
      <c r="G2969" s="3" t="s">
        <v>38</v>
      </c>
      <c r="H2969" s="3" t="s">
        <v>38</v>
      </c>
      <c r="I2969" s="3" t="s">
        <v>24665</v>
      </c>
      <c r="J2969" s="3" t="s">
        <v>22364</v>
      </c>
      <c r="K2969" s="3" t="s">
        <v>25369</v>
      </c>
      <c r="L2969" s="3" t="s">
        <v>24667</v>
      </c>
      <c r="M2969" s="3" t="s">
        <v>38</v>
      </c>
      <c r="N2969" s="3" t="s">
        <v>8981</v>
      </c>
      <c r="O2969" s="3" t="s">
        <v>25370</v>
      </c>
      <c r="P2969" s="4">
        <v>0.0</v>
      </c>
      <c r="Q2969" s="3" t="s">
        <v>38</v>
      </c>
      <c r="R2969" s="4">
        <v>0.0</v>
      </c>
      <c r="S2969" s="3" t="s">
        <v>38</v>
      </c>
      <c r="T2969" s="3" t="s">
        <v>25371</v>
      </c>
      <c r="U2969" s="4">
        <v>1.0</v>
      </c>
      <c r="V2969" s="3" t="s">
        <v>38</v>
      </c>
      <c r="W2969" s="3" t="s">
        <v>38</v>
      </c>
      <c r="X2969" s="3" t="s">
        <v>25372</v>
      </c>
      <c r="Y2969" s="5">
        <f t="shared" si="1"/>
        <v>2004</v>
      </c>
      <c r="Z2969" s="5">
        <f t="shared" si="2"/>
        <v>5</v>
      </c>
      <c r="AA2969" s="5">
        <f t="shared" si="3"/>
        <v>7</v>
      </c>
      <c r="AB2969" s="5">
        <f t="shared" si="4"/>
        <v>0</v>
      </c>
      <c r="AC2969" s="5">
        <f t="shared" si="5"/>
        <v>0</v>
      </c>
      <c r="AD2969" s="5">
        <f t="shared" si="6"/>
        <v>0</v>
      </c>
    </row>
    <row r="2970" ht="15.75" customHeight="1">
      <c r="A2970" s="3" t="s">
        <v>30</v>
      </c>
      <c r="B2970" s="3" t="s">
        <v>31</v>
      </c>
      <c r="C2970" s="3" t="s">
        <v>25373</v>
      </c>
      <c r="D2970" s="3" t="s">
        <v>25374</v>
      </c>
      <c r="E2970" s="3" t="s">
        <v>25375</v>
      </c>
      <c r="F2970" s="3" t="s">
        <v>25376</v>
      </c>
      <c r="G2970" s="3" t="s">
        <v>38</v>
      </c>
      <c r="H2970" s="3" t="s">
        <v>38</v>
      </c>
      <c r="I2970" s="3" t="s">
        <v>78</v>
      </c>
      <c r="J2970" s="3" t="s">
        <v>118</v>
      </c>
      <c r="K2970" s="3" t="s">
        <v>25377</v>
      </c>
      <c r="L2970" s="3" t="s">
        <v>25378</v>
      </c>
      <c r="M2970" s="3" t="s">
        <v>38</v>
      </c>
      <c r="N2970" s="3" t="s">
        <v>11431</v>
      </c>
      <c r="O2970" s="3" t="s">
        <v>25379</v>
      </c>
      <c r="P2970" s="4">
        <v>0.0</v>
      </c>
      <c r="Q2970" s="3" t="s">
        <v>38</v>
      </c>
      <c r="R2970" s="4">
        <v>0.0</v>
      </c>
      <c r="S2970" s="3" t="s">
        <v>38</v>
      </c>
      <c r="T2970" s="3" t="s">
        <v>25380</v>
      </c>
      <c r="U2970" s="4">
        <v>1.0</v>
      </c>
      <c r="V2970" s="3" t="s">
        <v>38</v>
      </c>
      <c r="W2970" s="3" t="s">
        <v>38</v>
      </c>
      <c r="X2970" s="3" t="s">
        <v>25381</v>
      </c>
      <c r="Y2970" s="5">
        <f t="shared" si="1"/>
        <v>2004</v>
      </c>
      <c r="Z2970" s="5">
        <f t="shared" si="2"/>
        <v>5</v>
      </c>
      <c r="AA2970" s="5">
        <f t="shared" si="3"/>
        <v>14</v>
      </c>
      <c r="AB2970" s="5">
        <f t="shared" si="4"/>
        <v>0</v>
      </c>
      <c r="AC2970" s="5">
        <f t="shared" si="5"/>
        <v>0</v>
      </c>
      <c r="AD2970" s="5">
        <f t="shared" si="6"/>
        <v>0</v>
      </c>
    </row>
    <row r="2971" ht="15.75" customHeight="1">
      <c r="A2971" s="3" t="s">
        <v>30</v>
      </c>
      <c r="B2971" s="3" t="s">
        <v>31</v>
      </c>
      <c r="C2971" s="3" t="s">
        <v>8658</v>
      </c>
      <c r="D2971" s="3" t="s">
        <v>25382</v>
      </c>
      <c r="E2971" s="3" t="s">
        <v>25383</v>
      </c>
      <c r="F2971" s="3" t="s">
        <v>25368</v>
      </c>
      <c r="G2971" s="3" t="s">
        <v>38</v>
      </c>
      <c r="H2971" s="3" t="s">
        <v>38</v>
      </c>
      <c r="I2971" s="3" t="s">
        <v>78</v>
      </c>
      <c r="J2971" s="3" t="s">
        <v>118</v>
      </c>
      <c r="K2971" s="3" t="s">
        <v>25384</v>
      </c>
      <c r="L2971" s="3" t="s">
        <v>25385</v>
      </c>
      <c r="M2971" s="3" t="s">
        <v>38</v>
      </c>
      <c r="N2971" s="3" t="s">
        <v>22855</v>
      </c>
      <c r="O2971" s="3" t="s">
        <v>25386</v>
      </c>
      <c r="P2971" s="4">
        <v>0.0</v>
      </c>
      <c r="Q2971" s="3" t="s">
        <v>38</v>
      </c>
      <c r="R2971" s="4">
        <v>1.0</v>
      </c>
      <c r="S2971" s="3" t="s">
        <v>25387</v>
      </c>
      <c r="T2971" s="3" t="s">
        <v>25388</v>
      </c>
      <c r="U2971" s="4">
        <v>2.0</v>
      </c>
      <c r="V2971" s="3" t="s">
        <v>38</v>
      </c>
      <c r="W2971" s="3" t="s">
        <v>38</v>
      </c>
      <c r="X2971" s="3" t="s">
        <v>25389</v>
      </c>
      <c r="Y2971" s="5">
        <f t="shared" si="1"/>
        <v>2004</v>
      </c>
      <c r="Z2971" s="5">
        <f t="shared" si="2"/>
        <v>5</v>
      </c>
      <c r="AA2971" s="5">
        <f t="shared" si="3"/>
        <v>7</v>
      </c>
      <c r="AB2971" s="5">
        <f t="shared" si="4"/>
        <v>0</v>
      </c>
      <c r="AC2971" s="5">
        <f t="shared" si="5"/>
        <v>0</v>
      </c>
      <c r="AD2971" s="5">
        <f t="shared" si="6"/>
        <v>0</v>
      </c>
    </row>
    <row r="2972" ht="15.75" customHeight="1">
      <c r="A2972" s="3" t="s">
        <v>30</v>
      </c>
      <c r="B2972" s="3" t="s">
        <v>31</v>
      </c>
      <c r="C2972" s="3" t="s">
        <v>8658</v>
      </c>
      <c r="D2972" s="3" t="s">
        <v>25390</v>
      </c>
      <c r="E2972" s="3" t="s">
        <v>25391</v>
      </c>
      <c r="F2972" s="3" t="s">
        <v>25368</v>
      </c>
      <c r="G2972" s="3" t="s">
        <v>38</v>
      </c>
      <c r="H2972" s="3" t="s">
        <v>38</v>
      </c>
      <c r="I2972" s="3" t="s">
        <v>78</v>
      </c>
      <c r="J2972" s="3" t="s">
        <v>118</v>
      </c>
      <c r="K2972" s="3" t="s">
        <v>25392</v>
      </c>
      <c r="L2972" s="3" t="s">
        <v>25385</v>
      </c>
      <c r="M2972" s="3" t="s">
        <v>38</v>
      </c>
      <c r="N2972" s="3" t="s">
        <v>22855</v>
      </c>
      <c r="O2972" s="3" t="s">
        <v>25393</v>
      </c>
      <c r="P2972" s="4">
        <v>0.0</v>
      </c>
      <c r="Q2972" s="3" t="s">
        <v>38</v>
      </c>
      <c r="R2972" s="4">
        <v>1.0</v>
      </c>
      <c r="S2972" s="3" t="s">
        <v>25387</v>
      </c>
      <c r="T2972" s="3" t="s">
        <v>25394</v>
      </c>
      <c r="U2972" s="4">
        <v>3.0</v>
      </c>
      <c r="V2972" s="3" t="s">
        <v>38</v>
      </c>
      <c r="W2972" s="3" t="s">
        <v>38</v>
      </c>
      <c r="X2972" s="3" t="s">
        <v>25395</v>
      </c>
      <c r="Y2972" s="5">
        <f t="shared" si="1"/>
        <v>2004</v>
      </c>
      <c r="Z2972" s="5">
        <f t="shared" si="2"/>
        <v>5</v>
      </c>
      <c r="AA2972" s="5">
        <f t="shared" si="3"/>
        <v>7</v>
      </c>
      <c r="AB2972" s="5">
        <f t="shared" si="4"/>
        <v>0</v>
      </c>
      <c r="AC2972" s="5">
        <f t="shared" si="5"/>
        <v>0</v>
      </c>
      <c r="AD2972" s="5">
        <f t="shared" si="6"/>
        <v>0</v>
      </c>
    </row>
    <row r="2973" ht="15.75" customHeight="1">
      <c r="A2973" s="3" t="s">
        <v>30</v>
      </c>
      <c r="B2973" s="3" t="s">
        <v>47</v>
      </c>
      <c r="C2973" s="3" t="s">
        <v>25396</v>
      </c>
      <c r="D2973" s="3" t="s">
        <v>25397</v>
      </c>
      <c r="E2973" s="3" t="s">
        <v>25398</v>
      </c>
      <c r="F2973" s="3" t="s">
        <v>25180</v>
      </c>
      <c r="G2973" s="3" t="s">
        <v>25399</v>
      </c>
      <c r="H2973" s="3" t="s">
        <v>25400</v>
      </c>
      <c r="I2973" s="3" t="s">
        <v>1385</v>
      </c>
      <c r="J2973" s="3" t="s">
        <v>39</v>
      </c>
      <c r="K2973" s="3" t="s">
        <v>24139</v>
      </c>
      <c r="L2973" s="3" t="s">
        <v>24140</v>
      </c>
      <c r="M2973" s="3" t="s">
        <v>38</v>
      </c>
      <c r="N2973" s="3" t="s">
        <v>38</v>
      </c>
      <c r="O2973" s="3" t="s">
        <v>24516</v>
      </c>
      <c r="P2973" s="4">
        <v>0.0</v>
      </c>
      <c r="Q2973" s="3" t="s">
        <v>38</v>
      </c>
      <c r="R2973" s="4">
        <v>0.0</v>
      </c>
      <c r="S2973" s="3" t="s">
        <v>38</v>
      </c>
      <c r="T2973" s="3" t="s">
        <v>25401</v>
      </c>
      <c r="U2973" s="4">
        <v>1.0</v>
      </c>
      <c r="V2973" s="3" t="s">
        <v>38</v>
      </c>
      <c r="W2973" s="3" t="s">
        <v>38</v>
      </c>
      <c r="X2973" s="3" t="s">
        <v>25402</v>
      </c>
      <c r="Y2973" s="5">
        <f t="shared" si="1"/>
        <v>2005</v>
      </c>
      <c r="Z2973" s="5">
        <f t="shared" si="2"/>
        <v>7</v>
      </c>
      <c r="AA2973" s="5">
        <f t="shared" si="3"/>
        <v>1</v>
      </c>
      <c r="AB2973" s="5">
        <f t="shared" si="4"/>
        <v>2005</v>
      </c>
      <c r="AC2973" s="5">
        <f t="shared" si="5"/>
        <v>11</v>
      </c>
      <c r="AD2973" s="5">
        <f t="shared" si="6"/>
        <v>11</v>
      </c>
    </row>
    <row r="2974" ht="15.75" customHeight="1">
      <c r="A2974" s="3" t="s">
        <v>30</v>
      </c>
      <c r="B2974" s="3" t="s">
        <v>47</v>
      </c>
      <c r="C2974" s="3" t="s">
        <v>25403</v>
      </c>
      <c r="D2974" s="3" t="s">
        <v>25404</v>
      </c>
      <c r="E2974" s="3" t="s">
        <v>25405</v>
      </c>
      <c r="F2974" s="3" t="s">
        <v>25318</v>
      </c>
      <c r="G2974" s="3" t="s">
        <v>25406</v>
      </c>
      <c r="H2974" s="3" t="s">
        <v>25407</v>
      </c>
      <c r="I2974" s="3" t="s">
        <v>373</v>
      </c>
      <c r="J2974" s="3" t="s">
        <v>1435</v>
      </c>
      <c r="K2974" s="3" t="s">
        <v>22564</v>
      </c>
      <c r="L2974" s="3" t="s">
        <v>312</v>
      </c>
      <c r="M2974" s="3" t="s">
        <v>38</v>
      </c>
      <c r="N2974" s="3" t="s">
        <v>22565</v>
      </c>
      <c r="O2974" s="3" t="s">
        <v>25408</v>
      </c>
      <c r="P2974" s="4">
        <v>0.0</v>
      </c>
      <c r="Q2974" s="3" t="s">
        <v>38</v>
      </c>
      <c r="R2974" s="4">
        <v>2.0</v>
      </c>
      <c r="S2974" s="3" t="s">
        <v>25409</v>
      </c>
      <c r="T2974" s="3" t="s">
        <v>25410</v>
      </c>
      <c r="U2974" s="4">
        <v>1.0</v>
      </c>
      <c r="V2974" s="3" t="s">
        <v>38</v>
      </c>
      <c r="W2974" s="3" t="s">
        <v>38</v>
      </c>
      <c r="X2974" s="3" t="s">
        <v>25411</v>
      </c>
      <c r="Y2974" s="5">
        <f t="shared" si="1"/>
        <v>2005</v>
      </c>
      <c r="Z2974" s="5">
        <f t="shared" si="2"/>
        <v>7</v>
      </c>
      <c r="AA2974" s="5">
        <f t="shared" si="3"/>
        <v>26</v>
      </c>
      <c r="AB2974" s="5">
        <f t="shared" si="4"/>
        <v>2005</v>
      </c>
      <c r="AC2974" s="5">
        <f t="shared" si="5"/>
        <v>11</v>
      </c>
      <c r="AD2974" s="5">
        <f t="shared" si="6"/>
        <v>1</v>
      </c>
    </row>
    <row r="2975" ht="15.75" customHeight="1">
      <c r="A2975" s="3" t="s">
        <v>30</v>
      </c>
      <c r="B2975" s="3" t="s">
        <v>47</v>
      </c>
      <c r="C2975" s="3" t="s">
        <v>24038</v>
      </c>
      <c r="D2975" s="3" t="s">
        <v>25412</v>
      </c>
      <c r="E2975" s="3" t="s">
        <v>25413</v>
      </c>
      <c r="F2975" s="3" t="s">
        <v>24041</v>
      </c>
      <c r="G2975" s="3" t="s">
        <v>25414</v>
      </c>
      <c r="H2975" s="3" t="s">
        <v>25407</v>
      </c>
      <c r="I2975" s="3" t="s">
        <v>373</v>
      </c>
      <c r="J2975" s="3" t="s">
        <v>1435</v>
      </c>
      <c r="K2975" s="3" t="s">
        <v>24042</v>
      </c>
      <c r="L2975" s="3" t="s">
        <v>14254</v>
      </c>
      <c r="M2975" s="3" t="s">
        <v>38</v>
      </c>
      <c r="N2975" s="3" t="s">
        <v>22565</v>
      </c>
      <c r="O2975" s="3" t="s">
        <v>25415</v>
      </c>
      <c r="P2975" s="4">
        <v>0.0</v>
      </c>
      <c r="Q2975" s="3" t="s">
        <v>38</v>
      </c>
      <c r="R2975" s="4">
        <v>0.0</v>
      </c>
      <c r="S2975" s="3" t="s">
        <v>38</v>
      </c>
      <c r="T2975" s="3" t="s">
        <v>25416</v>
      </c>
      <c r="U2975" s="4">
        <v>1.0</v>
      </c>
      <c r="V2975" s="3" t="s">
        <v>38</v>
      </c>
      <c r="W2975" s="3" t="s">
        <v>38</v>
      </c>
      <c r="X2975" s="3" t="s">
        <v>25417</v>
      </c>
      <c r="Y2975" s="5">
        <f t="shared" si="1"/>
        <v>2005</v>
      </c>
      <c r="Z2975" s="5">
        <f t="shared" si="2"/>
        <v>6</v>
      </c>
      <c r="AA2975" s="5">
        <f t="shared" si="3"/>
        <v>6</v>
      </c>
      <c r="AB2975" s="5">
        <f t="shared" si="4"/>
        <v>2005</v>
      </c>
      <c r="AC2975" s="5">
        <f t="shared" si="5"/>
        <v>11</v>
      </c>
      <c r="AD2975" s="5">
        <f t="shared" si="6"/>
        <v>1</v>
      </c>
    </row>
    <row r="2976" ht="15.75" customHeight="1">
      <c r="A2976" s="3" t="s">
        <v>30</v>
      </c>
      <c r="B2976" s="3" t="s">
        <v>31</v>
      </c>
      <c r="C2976" s="3" t="s">
        <v>25418</v>
      </c>
      <c r="D2976" s="3" t="s">
        <v>25419</v>
      </c>
      <c r="E2976" s="3" t="s">
        <v>25420</v>
      </c>
      <c r="F2976" s="3" t="s">
        <v>25421</v>
      </c>
      <c r="G2976" s="3" t="s">
        <v>38</v>
      </c>
      <c r="H2976" s="3" t="s">
        <v>38</v>
      </c>
      <c r="I2976" s="3" t="s">
        <v>78</v>
      </c>
      <c r="J2976" s="3" t="s">
        <v>118</v>
      </c>
      <c r="K2976" s="3" t="s">
        <v>25422</v>
      </c>
      <c r="L2976" s="3" t="s">
        <v>25423</v>
      </c>
      <c r="M2976" s="3" t="s">
        <v>38</v>
      </c>
      <c r="N2976" s="3" t="s">
        <v>11431</v>
      </c>
      <c r="O2976" s="3" t="s">
        <v>25424</v>
      </c>
      <c r="P2976" s="4">
        <v>0.0</v>
      </c>
      <c r="Q2976" s="3" t="s">
        <v>38</v>
      </c>
      <c r="R2976" s="4">
        <v>4.0</v>
      </c>
      <c r="S2976" s="3" t="s">
        <v>25425</v>
      </c>
      <c r="T2976" s="3" t="s">
        <v>25426</v>
      </c>
      <c r="U2976" s="4">
        <v>1.0</v>
      </c>
      <c r="V2976" s="3" t="s">
        <v>38</v>
      </c>
      <c r="W2976" s="3" t="s">
        <v>38</v>
      </c>
      <c r="X2976" s="3" t="s">
        <v>25427</v>
      </c>
      <c r="Y2976" s="5">
        <f t="shared" si="1"/>
        <v>2004</v>
      </c>
      <c r="Z2976" s="5">
        <f t="shared" si="2"/>
        <v>4</v>
      </c>
      <c r="AA2976" s="5">
        <f t="shared" si="3"/>
        <v>23</v>
      </c>
      <c r="AB2976" s="5">
        <f t="shared" si="4"/>
        <v>0</v>
      </c>
      <c r="AC2976" s="5">
        <f t="shared" si="5"/>
        <v>0</v>
      </c>
      <c r="AD2976" s="5">
        <f t="shared" si="6"/>
        <v>0</v>
      </c>
    </row>
    <row r="2977" ht="15.75" customHeight="1">
      <c r="A2977" s="3" t="s">
        <v>30</v>
      </c>
      <c r="B2977" s="3" t="s">
        <v>31</v>
      </c>
      <c r="C2977" s="3" t="s">
        <v>25428</v>
      </c>
      <c r="D2977" s="3" t="s">
        <v>25429</v>
      </c>
      <c r="E2977" s="3" t="s">
        <v>25430</v>
      </c>
      <c r="F2977" s="3" t="s">
        <v>25431</v>
      </c>
      <c r="G2977" s="3" t="s">
        <v>38</v>
      </c>
      <c r="H2977" s="3" t="s">
        <v>38</v>
      </c>
      <c r="I2977" s="3" t="s">
        <v>78</v>
      </c>
      <c r="J2977" s="3" t="s">
        <v>118</v>
      </c>
      <c r="K2977" s="3" t="s">
        <v>25432</v>
      </c>
      <c r="L2977" s="3" t="s">
        <v>25433</v>
      </c>
      <c r="M2977" s="3" t="s">
        <v>38</v>
      </c>
      <c r="N2977" s="3" t="s">
        <v>22855</v>
      </c>
      <c r="O2977" s="3" t="s">
        <v>25434</v>
      </c>
      <c r="P2977" s="4">
        <v>0.0</v>
      </c>
      <c r="Q2977" s="3" t="s">
        <v>38</v>
      </c>
      <c r="R2977" s="4">
        <v>0.0</v>
      </c>
      <c r="S2977" s="3" t="s">
        <v>38</v>
      </c>
      <c r="T2977" s="3" t="s">
        <v>25435</v>
      </c>
      <c r="U2977" s="4">
        <v>1.0</v>
      </c>
      <c r="V2977" s="3" t="s">
        <v>38</v>
      </c>
      <c r="W2977" s="3" t="s">
        <v>38</v>
      </c>
      <c r="X2977" s="3" t="s">
        <v>25436</v>
      </c>
      <c r="Y2977" s="5">
        <f t="shared" si="1"/>
        <v>2004</v>
      </c>
      <c r="Z2977" s="5">
        <f t="shared" si="2"/>
        <v>4</v>
      </c>
      <c r="AA2977" s="5">
        <f t="shared" si="3"/>
        <v>30</v>
      </c>
      <c r="AB2977" s="5">
        <f t="shared" si="4"/>
        <v>0</v>
      </c>
      <c r="AC2977" s="5">
        <f t="shared" si="5"/>
        <v>0</v>
      </c>
      <c r="AD2977" s="5">
        <f t="shared" si="6"/>
        <v>0</v>
      </c>
    </row>
    <row r="2978" ht="15.75" customHeight="1">
      <c r="A2978" s="3" t="s">
        <v>30</v>
      </c>
      <c r="B2978" s="3" t="s">
        <v>31</v>
      </c>
      <c r="C2978" s="3" t="s">
        <v>25437</v>
      </c>
      <c r="D2978" s="3" t="s">
        <v>25438</v>
      </c>
      <c r="E2978" s="3" t="s">
        <v>25439</v>
      </c>
      <c r="F2978" s="3" t="s">
        <v>25431</v>
      </c>
      <c r="G2978" s="3" t="s">
        <v>38</v>
      </c>
      <c r="H2978" s="3" t="s">
        <v>38</v>
      </c>
      <c r="I2978" s="3" t="s">
        <v>78</v>
      </c>
      <c r="J2978" s="3" t="s">
        <v>118</v>
      </c>
      <c r="K2978" s="3" t="s">
        <v>25432</v>
      </c>
      <c r="L2978" s="3" t="s">
        <v>25433</v>
      </c>
      <c r="M2978" s="3" t="s">
        <v>38</v>
      </c>
      <c r="N2978" s="3" t="s">
        <v>22855</v>
      </c>
      <c r="O2978" s="3" t="s">
        <v>25440</v>
      </c>
      <c r="P2978" s="4">
        <v>0.0</v>
      </c>
      <c r="Q2978" s="3" t="s">
        <v>38</v>
      </c>
      <c r="R2978" s="4">
        <v>0.0</v>
      </c>
      <c r="S2978" s="3" t="s">
        <v>38</v>
      </c>
      <c r="T2978" s="3" t="s">
        <v>25441</v>
      </c>
      <c r="U2978" s="4">
        <v>1.0</v>
      </c>
      <c r="V2978" s="3" t="s">
        <v>38</v>
      </c>
      <c r="W2978" s="3" t="s">
        <v>38</v>
      </c>
      <c r="X2978" s="3" t="s">
        <v>25442</v>
      </c>
      <c r="Y2978" s="5">
        <f t="shared" si="1"/>
        <v>2004</v>
      </c>
      <c r="Z2978" s="5">
        <f t="shared" si="2"/>
        <v>4</v>
      </c>
      <c r="AA2978" s="5">
        <f t="shared" si="3"/>
        <v>30</v>
      </c>
      <c r="AB2978" s="5">
        <f t="shared" si="4"/>
        <v>0</v>
      </c>
      <c r="AC2978" s="5">
        <f t="shared" si="5"/>
        <v>0</v>
      </c>
      <c r="AD2978" s="5">
        <f t="shared" si="6"/>
        <v>0</v>
      </c>
    </row>
    <row r="2979" ht="15.75" customHeight="1">
      <c r="A2979" s="3" t="s">
        <v>30</v>
      </c>
      <c r="B2979" s="3" t="s">
        <v>31</v>
      </c>
      <c r="C2979" s="3" t="s">
        <v>25443</v>
      </c>
      <c r="D2979" s="3" t="s">
        <v>25444</v>
      </c>
      <c r="E2979" s="3" t="s">
        <v>25445</v>
      </c>
      <c r="F2979" s="3" t="s">
        <v>25446</v>
      </c>
      <c r="G2979" s="3" t="s">
        <v>38</v>
      </c>
      <c r="H2979" s="3" t="s">
        <v>38</v>
      </c>
      <c r="I2979" s="3" t="s">
        <v>78</v>
      </c>
      <c r="J2979" s="3" t="s">
        <v>118</v>
      </c>
      <c r="K2979" s="3" t="s">
        <v>21010</v>
      </c>
      <c r="L2979" s="3" t="s">
        <v>21011</v>
      </c>
      <c r="M2979" s="3" t="s">
        <v>38</v>
      </c>
      <c r="N2979" s="3" t="s">
        <v>22855</v>
      </c>
      <c r="O2979" s="3" t="s">
        <v>25447</v>
      </c>
      <c r="P2979" s="4">
        <v>0.0</v>
      </c>
      <c r="Q2979" s="3" t="s">
        <v>38</v>
      </c>
      <c r="R2979" s="4">
        <v>7.0</v>
      </c>
      <c r="S2979" s="3" t="s">
        <v>25448</v>
      </c>
      <c r="T2979" s="3" t="s">
        <v>25449</v>
      </c>
      <c r="U2979" s="4">
        <v>3.0</v>
      </c>
      <c r="V2979" s="3" t="s">
        <v>38</v>
      </c>
      <c r="W2979" s="3" t="s">
        <v>38</v>
      </c>
      <c r="X2979" s="3" t="s">
        <v>25450</v>
      </c>
      <c r="Y2979" s="5">
        <f t="shared" si="1"/>
        <v>2004</v>
      </c>
      <c r="Z2979" s="5">
        <f t="shared" si="2"/>
        <v>4</v>
      </c>
      <c r="AA2979" s="5">
        <f t="shared" si="3"/>
        <v>29</v>
      </c>
      <c r="AB2979" s="5">
        <f t="shared" si="4"/>
        <v>0</v>
      </c>
      <c r="AC2979" s="5">
        <f t="shared" si="5"/>
        <v>0</v>
      </c>
      <c r="AD2979" s="5">
        <f t="shared" si="6"/>
        <v>0</v>
      </c>
    </row>
    <row r="2980" ht="15.75" customHeight="1">
      <c r="A2980" s="3" t="s">
        <v>30</v>
      </c>
      <c r="B2980" s="3" t="s">
        <v>31</v>
      </c>
      <c r="C2980" s="3" t="s">
        <v>25451</v>
      </c>
      <c r="D2980" s="3" t="s">
        <v>25452</v>
      </c>
      <c r="E2980" s="3" t="s">
        <v>25453</v>
      </c>
      <c r="F2980" s="3" t="s">
        <v>25454</v>
      </c>
      <c r="G2980" s="3" t="s">
        <v>38</v>
      </c>
      <c r="H2980" s="3" t="s">
        <v>38</v>
      </c>
      <c r="I2980" s="3" t="s">
        <v>78</v>
      </c>
      <c r="J2980" s="3" t="s">
        <v>118</v>
      </c>
      <c r="K2980" s="3" t="s">
        <v>23324</v>
      </c>
      <c r="L2980" s="3" t="s">
        <v>23325</v>
      </c>
      <c r="M2980" s="3" t="s">
        <v>38</v>
      </c>
      <c r="N2980" s="3" t="s">
        <v>22855</v>
      </c>
      <c r="O2980" s="3" t="s">
        <v>24298</v>
      </c>
      <c r="P2980" s="4">
        <v>0.0</v>
      </c>
      <c r="Q2980" s="3" t="s">
        <v>38</v>
      </c>
      <c r="R2980" s="4">
        <v>0.0</v>
      </c>
      <c r="S2980" s="3" t="s">
        <v>38</v>
      </c>
      <c r="T2980" s="3" t="s">
        <v>25455</v>
      </c>
      <c r="U2980" s="4">
        <v>1.0</v>
      </c>
      <c r="V2980" s="3" t="s">
        <v>38</v>
      </c>
      <c r="W2980" s="3" t="s">
        <v>38</v>
      </c>
      <c r="X2980" s="3" t="s">
        <v>25456</v>
      </c>
      <c r="Y2980" s="5">
        <f t="shared" si="1"/>
        <v>2004</v>
      </c>
      <c r="Z2980" s="5">
        <f t="shared" si="2"/>
        <v>4</v>
      </c>
      <c r="AA2980" s="5">
        <f t="shared" si="3"/>
        <v>20</v>
      </c>
      <c r="AB2980" s="5">
        <f t="shared" si="4"/>
        <v>0</v>
      </c>
      <c r="AC2980" s="5">
        <f t="shared" si="5"/>
        <v>0</v>
      </c>
      <c r="AD2980" s="5">
        <f t="shared" si="6"/>
        <v>0</v>
      </c>
    </row>
    <row r="2981" ht="15.75" customHeight="1">
      <c r="A2981" s="3" t="s">
        <v>30</v>
      </c>
      <c r="B2981" s="3" t="s">
        <v>47</v>
      </c>
      <c r="C2981" s="3" t="s">
        <v>25457</v>
      </c>
      <c r="D2981" s="3" t="s">
        <v>25458</v>
      </c>
      <c r="E2981" s="3" t="s">
        <v>25459</v>
      </c>
      <c r="F2981" s="3" t="s">
        <v>24535</v>
      </c>
      <c r="G2981" s="3" t="s">
        <v>25460</v>
      </c>
      <c r="H2981" s="3" t="s">
        <v>23069</v>
      </c>
      <c r="I2981" s="3" t="s">
        <v>147</v>
      </c>
      <c r="J2981" s="3" t="s">
        <v>148</v>
      </c>
      <c r="K2981" s="3" t="s">
        <v>21993</v>
      </c>
      <c r="L2981" s="3" t="s">
        <v>14071</v>
      </c>
      <c r="M2981" s="3" t="s">
        <v>30</v>
      </c>
      <c r="N2981" s="3" t="s">
        <v>151</v>
      </c>
      <c r="O2981" s="3" t="s">
        <v>24281</v>
      </c>
      <c r="P2981" s="4">
        <v>0.0</v>
      </c>
      <c r="Q2981" s="3" t="s">
        <v>38</v>
      </c>
      <c r="R2981" s="4">
        <v>2.0</v>
      </c>
      <c r="S2981" s="3" t="s">
        <v>25461</v>
      </c>
      <c r="T2981" s="3" t="s">
        <v>25462</v>
      </c>
      <c r="U2981" s="4">
        <v>1.0</v>
      </c>
      <c r="V2981" s="3" t="s">
        <v>38</v>
      </c>
      <c r="W2981" s="3" t="s">
        <v>38</v>
      </c>
      <c r="X2981" s="3" t="s">
        <v>25463</v>
      </c>
      <c r="Y2981" s="5">
        <f t="shared" si="1"/>
        <v>2005</v>
      </c>
      <c r="Z2981" s="5">
        <f t="shared" si="2"/>
        <v>2</v>
      </c>
      <c r="AA2981" s="5">
        <f t="shared" si="3"/>
        <v>4</v>
      </c>
      <c r="AB2981" s="5">
        <f t="shared" si="4"/>
        <v>2005</v>
      </c>
      <c r="AC2981" s="5">
        <f t="shared" si="5"/>
        <v>10</v>
      </c>
      <c r="AD2981" s="5">
        <f t="shared" si="6"/>
        <v>21</v>
      </c>
    </row>
    <row r="2982" ht="15.75" customHeight="1">
      <c r="A2982" s="3" t="s">
        <v>30</v>
      </c>
      <c r="B2982" s="3" t="s">
        <v>47</v>
      </c>
      <c r="C2982" s="3" t="s">
        <v>25464</v>
      </c>
      <c r="D2982" s="3" t="s">
        <v>25465</v>
      </c>
      <c r="E2982" s="3" t="s">
        <v>25466</v>
      </c>
      <c r="F2982" s="3" t="s">
        <v>25467</v>
      </c>
      <c r="G2982" s="3" t="s">
        <v>25468</v>
      </c>
      <c r="H2982" s="3" t="s">
        <v>23069</v>
      </c>
      <c r="I2982" s="3" t="s">
        <v>1385</v>
      </c>
      <c r="J2982" s="3" t="s">
        <v>39</v>
      </c>
      <c r="K2982" s="3" t="s">
        <v>24139</v>
      </c>
      <c r="L2982" s="3" t="s">
        <v>24140</v>
      </c>
      <c r="M2982" s="3" t="s">
        <v>38</v>
      </c>
      <c r="N2982" s="3" t="s">
        <v>38</v>
      </c>
      <c r="O2982" s="3" t="s">
        <v>25469</v>
      </c>
      <c r="P2982" s="4">
        <v>0.0</v>
      </c>
      <c r="Q2982" s="3" t="s">
        <v>38</v>
      </c>
      <c r="R2982" s="4">
        <v>0.0</v>
      </c>
      <c r="S2982" s="3" t="s">
        <v>38</v>
      </c>
      <c r="T2982" s="3" t="s">
        <v>25470</v>
      </c>
      <c r="U2982" s="4">
        <v>1.0</v>
      </c>
      <c r="V2982" s="3" t="s">
        <v>38</v>
      </c>
      <c r="W2982" s="3" t="s">
        <v>38</v>
      </c>
      <c r="X2982" s="3" t="s">
        <v>25471</v>
      </c>
      <c r="Y2982" s="5">
        <f t="shared" si="1"/>
        <v>2005</v>
      </c>
      <c r="Z2982" s="5">
        <f t="shared" si="2"/>
        <v>6</v>
      </c>
      <c r="AA2982" s="5">
        <f t="shared" si="3"/>
        <v>15</v>
      </c>
      <c r="AB2982" s="5">
        <f t="shared" si="4"/>
        <v>2005</v>
      </c>
      <c r="AC2982" s="5">
        <f t="shared" si="5"/>
        <v>10</v>
      </c>
      <c r="AD2982" s="5">
        <f t="shared" si="6"/>
        <v>21</v>
      </c>
    </row>
    <row r="2983" ht="15.75" customHeight="1">
      <c r="A2983" s="3" t="s">
        <v>30</v>
      </c>
      <c r="B2983" s="3" t="s">
        <v>31</v>
      </c>
      <c r="C2983" s="3" t="s">
        <v>25472</v>
      </c>
      <c r="D2983" s="3" t="s">
        <v>25473</v>
      </c>
      <c r="E2983" s="3" t="s">
        <v>25474</v>
      </c>
      <c r="F2983" s="3" t="s">
        <v>25475</v>
      </c>
      <c r="G2983" s="3" t="s">
        <v>25476</v>
      </c>
      <c r="H2983" s="3" t="s">
        <v>23069</v>
      </c>
      <c r="I2983" s="3" t="s">
        <v>24883</v>
      </c>
      <c r="J2983" s="3" t="s">
        <v>24884</v>
      </c>
      <c r="K2983" s="3" t="s">
        <v>24969</v>
      </c>
      <c r="L2983" s="3" t="s">
        <v>24970</v>
      </c>
      <c r="M2983" s="3" t="s">
        <v>38</v>
      </c>
      <c r="N2983" s="3" t="s">
        <v>24887</v>
      </c>
      <c r="O2983" s="3" t="s">
        <v>1616</v>
      </c>
      <c r="P2983" s="4">
        <v>0.0</v>
      </c>
      <c r="Q2983" s="3" t="s">
        <v>38</v>
      </c>
      <c r="R2983" s="4">
        <v>1.0</v>
      </c>
      <c r="S2983" s="3" t="s">
        <v>25477</v>
      </c>
      <c r="T2983" s="3" t="s">
        <v>25478</v>
      </c>
      <c r="U2983" s="4">
        <v>1.0</v>
      </c>
      <c r="V2983" s="3" t="s">
        <v>38</v>
      </c>
      <c r="W2983" s="3" t="s">
        <v>38</v>
      </c>
      <c r="X2983" s="3" t="s">
        <v>25479</v>
      </c>
      <c r="Y2983" s="5">
        <f t="shared" si="1"/>
        <v>2004</v>
      </c>
      <c r="Z2983" s="5">
        <f t="shared" si="2"/>
        <v>8</v>
      </c>
      <c r="AA2983" s="5">
        <f t="shared" si="3"/>
        <v>6</v>
      </c>
      <c r="AB2983" s="5">
        <f t="shared" si="4"/>
        <v>2005</v>
      </c>
      <c r="AC2983" s="5">
        <f t="shared" si="5"/>
        <v>10</v>
      </c>
      <c r="AD2983" s="5">
        <f t="shared" si="6"/>
        <v>21</v>
      </c>
    </row>
    <row r="2984" ht="15.75" customHeight="1">
      <c r="A2984" s="3" t="s">
        <v>30</v>
      </c>
      <c r="B2984" s="3" t="s">
        <v>31</v>
      </c>
      <c r="C2984" s="3" t="s">
        <v>25480</v>
      </c>
      <c r="D2984" s="3" t="s">
        <v>25481</v>
      </c>
      <c r="E2984" s="3" t="s">
        <v>25482</v>
      </c>
      <c r="F2984" s="3" t="s">
        <v>25475</v>
      </c>
      <c r="G2984" s="3" t="s">
        <v>25483</v>
      </c>
      <c r="H2984" s="3" t="s">
        <v>23069</v>
      </c>
      <c r="I2984" s="3" t="s">
        <v>24883</v>
      </c>
      <c r="J2984" s="3" t="s">
        <v>24884</v>
      </c>
      <c r="K2984" s="3" t="s">
        <v>24969</v>
      </c>
      <c r="L2984" s="3" t="s">
        <v>24970</v>
      </c>
      <c r="M2984" s="3" t="s">
        <v>38</v>
      </c>
      <c r="N2984" s="3" t="s">
        <v>24887</v>
      </c>
      <c r="O2984" s="3" t="s">
        <v>1616</v>
      </c>
      <c r="P2984" s="4">
        <v>0.0</v>
      </c>
      <c r="Q2984" s="3" t="s">
        <v>38</v>
      </c>
      <c r="R2984" s="4">
        <v>6.0</v>
      </c>
      <c r="S2984" s="3" t="s">
        <v>25484</v>
      </c>
      <c r="T2984" s="3" t="s">
        <v>25485</v>
      </c>
      <c r="U2984" s="4">
        <v>1.0</v>
      </c>
      <c r="V2984" s="3" t="s">
        <v>38</v>
      </c>
      <c r="W2984" s="3" t="s">
        <v>38</v>
      </c>
      <c r="X2984" s="3" t="s">
        <v>25486</v>
      </c>
      <c r="Y2984" s="5">
        <f t="shared" si="1"/>
        <v>2004</v>
      </c>
      <c r="Z2984" s="5">
        <f t="shared" si="2"/>
        <v>8</v>
      </c>
      <c r="AA2984" s="5">
        <f t="shared" si="3"/>
        <v>6</v>
      </c>
      <c r="AB2984" s="5">
        <f t="shared" si="4"/>
        <v>2005</v>
      </c>
      <c r="AC2984" s="5">
        <f t="shared" si="5"/>
        <v>10</v>
      </c>
      <c r="AD2984" s="5">
        <f t="shared" si="6"/>
        <v>21</v>
      </c>
    </row>
    <row r="2985" ht="15.75" customHeight="1">
      <c r="A2985" s="3" t="s">
        <v>30</v>
      </c>
      <c r="B2985" s="3" t="s">
        <v>31</v>
      </c>
      <c r="C2985" s="3" t="s">
        <v>25487</v>
      </c>
      <c r="D2985" s="3" t="s">
        <v>25488</v>
      </c>
      <c r="E2985" s="3" t="s">
        <v>25489</v>
      </c>
      <c r="F2985" s="3" t="s">
        <v>25490</v>
      </c>
      <c r="G2985" s="3" t="s">
        <v>25491</v>
      </c>
      <c r="H2985" s="3" t="s">
        <v>23069</v>
      </c>
      <c r="I2985" s="3" t="s">
        <v>24883</v>
      </c>
      <c r="J2985" s="3" t="s">
        <v>24884</v>
      </c>
      <c r="K2985" s="3" t="s">
        <v>25492</v>
      </c>
      <c r="L2985" s="3" t="s">
        <v>25493</v>
      </c>
      <c r="M2985" s="3" t="s">
        <v>38</v>
      </c>
      <c r="N2985" s="3" t="s">
        <v>24887</v>
      </c>
      <c r="O2985" s="3" t="s">
        <v>1616</v>
      </c>
      <c r="P2985" s="4">
        <v>0.0</v>
      </c>
      <c r="Q2985" s="3" t="s">
        <v>38</v>
      </c>
      <c r="R2985" s="4">
        <v>1.0</v>
      </c>
      <c r="S2985" s="3" t="s">
        <v>25494</v>
      </c>
      <c r="T2985" s="3" t="s">
        <v>25495</v>
      </c>
      <c r="U2985" s="4">
        <v>1.0</v>
      </c>
      <c r="V2985" s="3" t="s">
        <v>38</v>
      </c>
      <c r="W2985" s="3" t="s">
        <v>38</v>
      </c>
      <c r="X2985" s="3" t="s">
        <v>25496</v>
      </c>
      <c r="Y2985" s="5">
        <f t="shared" si="1"/>
        <v>2004</v>
      </c>
      <c r="Z2985" s="5">
        <f t="shared" si="2"/>
        <v>11</v>
      </c>
      <c r="AA2985" s="5">
        <f t="shared" si="3"/>
        <v>12</v>
      </c>
      <c r="AB2985" s="5">
        <f t="shared" si="4"/>
        <v>2005</v>
      </c>
      <c r="AC2985" s="5">
        <f t="shared" si="5"/>
        <v>10</v>
      </c>
      <c r="AD2985" s="5">
        <f t="shared" si="6"/>
        <v>21</v>
      </c>
    </row>
    <row r="2986" ht="15.75" customHeight="1">
      <c r="A2986" s="3" t="s">
        <v>30</v>
      </c>
      <c r="B2986" s="3" t="s">
        <v>31</v>
      </c>
      <c r="C2986" s="3" t="s">
        <v>25497</v>
      </c>
      <c r="D2986" s="3" t="s">
        <v>25498</v>
      </c>
      <c r="E2986" s="3" t="s">
        <v>25499</v>
      </c>
      <c r="F2986" s="3" t="s">
        <v>25500</v>
      </c>
      <c r="G2986" s="3" t="s">
        <v>38</v>
      </c>
      <c r="H2986" s="3" t="s">
        <v>38</v>
      </c>
      <c r="I2986" s="3" t="s">
        <v>78</v>
      </c>
      <c r="J2986" s="3" t="s">
        <v>118</v>
      </c>
      <c r="K2986" s="3" t="s">
        <v>25501</v>
      </c>
      <c r="L2986" s="3" t="s">
        <v>25502</v>
      </c>
      <c r="M2986" s="3" t="s">
        <v>38</v>
      </c>
      <c r="N2986" s="3" t="s">
        <v>22855</v>
      </c>
      <c r="O2986" s="3" t="s">
        <v>24381</v>
      </c>
      <c r="P2986" s="4">
        <v>0.0</v>
      </c>
      <c r="Q2986" s="3" t="s">
        <v>38</v>
      </c>
      <c r="R2986" s="4">
        <v>7.0</v>
      </c>
      <c r="S2986" s="3" t="s">
        <v>25503</v>
      </c>
      <c r="T2986" s="3" t="s">
        <v>25504</v>
      </c>
      <c r="U2986" s="4">
        <v>1.0</v>
      </c>
      <c r="V2986" s="3" t="s">
        <v>38</v>
      </c>
      <c r="W2986" s="3" t="s">
        <v>38</v>
      </c>
      <c r="X2986" s="3" t="s">
        <v>25505</v>
      </c>
      <c r="Y2986" s="5">
        <f t="shared" si="1"/>
        <v>2004</v>
      </c>
      <c r="Z2986" s="5">
        <f t="shared" si="2"/>
        <v>4</v>
      </c>
      <c r="AA2986" s="5">
        <f t="shared" si="3"/>
        <v>13</v>
      </c>
      <c r="AB2986" s="5">
        <f t="shared" si="4"/>
        <v>0</v>
      </c>
      <c r="AC2986" s="5">
        <f t="shared" si="5"/>
        <v>0</v>
      </c>
      <c r="AD2986" s="5">
        <f t="shared" si="6"/>
        <v>0</v>
      </c>
    </row>
    <row r="2987" ht="15.75" customHeight="1">
      <c r="A2987" s="3" t="s">
        <v>30</v>
      </c>
      <c r="B2987" s="3" t="s">
        <v>31</v>
      </c>
      <c r="C2987" s="3" t="s">
        <v>25506</v>
      </c>
      <c r="D2987" s="3" t="s">
        <v>25507</v>
      </c>
      <c r="E2987" s="3" t="s">
        <v>25508</v>
      </c>
      <c r="F2987" s="3" t="s">
        <v>25509</v>
      </c>
      <c r="G2987" s="3" t="s">
        <v>38</v>
      </c>
      <c r="H2987" s="3" t="s">
        <v>38</v>
      </c>
      <c r="I2987" s="3" t="s">
        <v>78</v>
      </c>
      <c r="J2987" s="3" t="s">
        <v>118</v>
      </c>
      <c r="K2987" s="3" t="s">
        <v>25510</v>
      </c>
      <c r="L2987" s="3" t="s">
        <v>25511</v>
      </c>
      <c r="M2987" s="3" t="s">
        <v>38</v>
      </c>
      <c r="N2987" s="3" t="s">
        <v>22855</v>
      </c>
      <c r="O2987" s="3" t="s">
        <v>25512</v>
      </c>
      <c r="P2987" s="4">
        <v>0.0</v>
      </c>
      <c r="Q2987" s="3" t="s">
        <v>38</v>
      </c>
      <c r="R2987" s="4">
        <v>1.0</v>
      </c>
      <c r="S2987" s="3" t="s">
        <v>25513</v>
      </c>
      <c r="T2987" s="3" t="s">
        <v>25514</v>
      </c>
      <c r="U2987" s="4">
        <v>2.0</v>
      </c>
      <c r="V2987" s="3" t="s">
        <v>38</v>
      </c>
      <c r="W2987" s="3" t="s">
        <v>38</v>
      </c>
      <c r="X2987" s="3" t="s">
        <v>25515</v>
      </c>
      <c r="Y2987" s="5">
        <f t="shared" si="1"/>
        <v>2004</v>
      </c>
      <c r="Z2987" s="5">
        <f t="shared" si="2"/>
        <v>4</v>
      </c>
      <c r="AA2987" s="5">
        <f t="shared" si="3"/>
        <v>9</v>
      </c>
      <c r="AB2987" s="5">
        <f t="shared" si="4"/>
        <v>0</v>
      </c>
      <c r="AC2987" s="5">
        <f t="shared" si="5"/>
        <v>0</v>
      </c>
      <c r="AD2987" s="5">
        <f t="shared" si="6"/>
        <v>0</v>
      </c>
    </row>
    <row r="2988" ht="15.75" customHeight="1">
      <c r="A2988" s="3" t="s">
        <v>30</v>
      </c>
      <c r="B2988" s="3" t="s">
        <v>31</v>
      </c>
      <c r="C2988" s="3" t="s">
        <v>25516</v>
      </c>
      <c r="D2988" s="3" t="s">
        <v>25517</v>
      </c>
      <c r="E2988" s="3" t="s">
        <v>25518</v>
      </c>
      <c r="F2988" s="3" t="s">
        <v>25519</v>
      </c>
      <c r="G2988" s="3" t="s">
        <v>25520</v>
      </c>
      <c r="H2988" s="3" t="s">
        <v>25521</v>
      </c>
      <c r="I2988" s="3" t="s">
        <v>78</v>
      </c>
      <c r="J2988" s="3" t="s">
        <v>118</v>
      </c>
      <c r="K2988" s="3" t="s">
        <v>25522</v>
      </c>
      <c r="L2988" s="3" t="s">
        <v>25523</v>
      </c>
      <c r="M2988" s="3" t="s">
        <v>121</v>
      </c>
      <c r="N2988" s="3" t="s">
        <v>22855</v>
      </c>
      <c r="O2988" s="3" t="s">
        <v>25524</v>
      </c>
      <c r="P2988" s="4">
        <v>0.0</v>
      </c>
      <c r="Q2988" s="3" t="s">
        <v>38</v>
      </c>
      <c r="R2988" s="4">
        <v>2.0</v>
      </c>
      <c r="S2988" s="3" t="s">
        <v>25525</v>
      </c>
      <c r="T2988" s="3" t="s">
        <v>25526</v>
      </c>
      <c r="U2988" s="4">
        <v>3.0</v>
      </c>
      <c r="V2988" s="3" t="s">
        <v>38</v>
      </c>
      <c r="W2988" s="3" t="s">
        <v>38</v>
      </c>
      <c r="X2988" s="3" t="s">
        <v>25527</v>
      </c>
      <c r="Y2988" s="5">
        <f t="shared" si="1"/>
        <v>2002</v>
      </c>
      <c r="Z2988" s="5">
        <f t="shared" si="2"/>
        <v>6</v>
      </c>
      <c r="AA2988" s="5">
        <f t="shared" si="3"/>
        <v>25</v>
      </c>
      <c r="AB2988" s="5">
        <f t="shared" si="4"/>
        <v>2005</v>
      </c>
      <c r="AC2988" s="5">
        <f t="shared" si="5"/>
        <v>10</v>
      </c>
      <c r="AD2988" s="5">
        <f t="shared" si="6"/>
        <v>11</v>
      </c>
    </row>
    <row r="2989" ht="15.75" customHeight="1">
      <c r="A2989" s="3" t="s">
        <v>30</v>
      </c>
      <c r="B2989" s="3" t="s">
        <v>31</v>
      </c>
      <c r="C2989" s="3" t="s">
        <v>25528</v>
      </c>
      <c r="D2989" s="3" t="s">
        <v>25529</v>
      </c>
      <c r="E2989" s="3" t="s">
        <v>25530</v>
      </c>
      <c r="F2989" s="3" t="s">
        <v>25531</v>
      </c>
      <c r="G2989" s="3" t="s">
        <v>25532</v>
      </c>
      <c r="H2989" s="3" t="s">
        <v>25521</v>
      </c>
      <c r="I2989" s="3" t="s">
        <v>78</v>
      </c>
      <c r="J2989" s="3" t="s">
        <v>118</v>
      </c>
      <c r="K2989" s="3" t="s">
        <v>25533</v>
      </c>
      <c r="L2989" s="3" t="s">
        <v>25534</v>
      </c>
      <c r="M2989" s="3" t="s">
        <v>38</v>
      </c>
      <c r="N2989" s="3" t="s">
        <v>22855</v>
      </c>
      <c r="O2989" s="3" t="s">
        <v>24557</v>
      </c>
      <c r="P2989" s="4">
        <v>0.0</v>
      </c>
      <c r="Q2989" s="3" t="s">
        <v>38</v>
      </c>
      <c r="R2989" s="4">
        <v>0.0</v>
      </c>
      <c r="S2989" s="3" t="s">
        <v>38</v>
      </c>
      <c r="T2989" s="3" t="s">
        <v>25535</v>
      </c>
      <c r="U2989" s="4">
        <v>1.0</v>
      </c>
      <c r="V2989" s="3" t="s">
        <v>38</v>
      </c>
      <c r="W2989" s="3" t="s">
        <v>38</v>
      </c>
      <c r="X2989" s="3" t="s">
        <v>25536</v>
      </c>
      <c r="Y2989" s="5">
        <f t="shared" si="1"/>
        <v>2002</v>
      </c>
      <c r="Z2989" s="5">
        <f t="shared" si="2"/>
        <v>2</v>
      </c>
      <c r="AA2989" s="5">
        <f t="shared" si="3"/>
        <v>5</v>
      </c>
      <c r="AB2989" s="5">
        <f t="shared" si="4"/>
        <v>2005</v>
      </c>
      <c r="AC2989" s="5">
        <f t="shared" si="5"/>
        <v>10</v>
      </c>
      <c r="AD2989" s="5">
        <f t="shared" si="6"/>
        <v>11</v>
      </c>
    </row>
    <row r="2990" ht="15.75" customHeight="1">
      <c r="A2990" s="3" t="s">
        <v>30</v>
      </c>
      <c r="B2990" s="3" t="s">
        <v>47</v>
      </c>
      <c r="C2990" s="3" t="s">
        <v>25537</v>
      </c>
      <c r="D2990" s="3" t="s">
        <v>25538</v>
      </c>
      <c r="E2990" s="3" t="s">
        <v>25539</v>
      </c>
      <c r="F2990" s="3" t="s">
        <v>24425</v>
      </c>
      <c r="G2990" s="3" t="s">
        <v>25540</v>
      </c>
      <c r="H2990" s="3" t="s">
        <v>25541</v>
      </c>
      <c r="I2990" s="3" t="s">
        <v>242</v>
      </c>
      <c r="J2990" s="3" t="s">
        <v>1097</v>
      </c>
      <c r="K2990" s="3" t="s">
        <v>24963</v>
      </c>
      <c r="L2990" s="3" t="s">
        <v>24427</v>
      </c>
      <c r="M2990" s="3" t="s">
        <v>38</v>
      </c>
      <c r="N2990" s="3" t="s">
        <v>38</v>
      </c>
      <c r="O2990" s="3" t="s">
        <v>25542</v>
      </c>
      <c r="P2990" s="4">
        <v>0.0</v>
      </c>
      <c r="Q2990" s="3" t="s">
        <v>38</v>
      </c>
      <c r="R2990" s="4">
        <v>3.0</v>
      </c>
      <c r="S2990" s="3" t="s">
        <v>25543</v>
      </c>
      <c r="T2990" s="3" t="s">
        <v>24430</v>
      </c>
      <c r="U2990" s="4">
        <v>3.0</v>
      </c>
      <c r="V2990" s="3" t="s">
        <v>38</v>
      </c>
      <c r="W2990" s="3" t="s">
        <v>38</v>
      </c>
      <c r="X2990" s="3" t="s">
        <v>25544</v>
      </c>
      <c r="Y2990" s="5">
        <f t="shared" si="1"/>
        <v>2005</v>
      </c>
      <c r="Z2990" s="5">
        <f t="shared" si="2"/>
        <v>3</v>
      </c>
      <c r="AA2990" s="5">
        <f t="shared" si="3"/>
        <v>4</v>
      </c>
      <c r="AB2990" s="5">
        <f t="shared" si="4"/>
        <v>2005</v>
      </c>
      <c r="AC2990" s="5">
        <f t="shared" si="5"/>
        <v>10</v>
      </c>
      <c r="AD2990" s="5">
        <f t="shared" si="6"/>
        <v>1</v>
      </c>
    </row>
    <row r="2991" ht="15.75" customHeight="1">
      <c r="A2991" s="3" t="s">
        <v>30</v>
      </c>
      <c r="B2991" s="3" t="s">
        <v>47</v>
      </c>
      <c r="C2991" s="3" t="s">
        <v>25545</v>
      </c>
      <c r="D2991" s="3" t="s">
        <v>25546</v>
      </c>
      <c r="E2991" s="3" t="s">
        <v>25547</v>
      </c>
      <c r="F2991" s="3" t="s">
        <v>24935</v>
      </c>
      <c r="G2991" s="3" t="s">
        <v>25548</v>
      </c>
      <c r="H2991" s="3" t="s">
        <v>25541</v>
      </c>
      <c r="I2991" s="3" t="s">
        <v>24883</v>
      </c>
      <c r="J2991" s="3" t="s">
        <v>24884</v>
      </c>
      <c r="K2991" s="3" t="s">
        <v>25549</v>
      </c>
      <c r="L2991" s="3" t="s">
        <v>25550</v>
      </c>
      <c r="M2991" s="3" t="s">
        <v>38</v>
      </c>
      <c r="N2991" s="3" t="s">
        <v>24887</v>
      </c>
      <c r="O2991" s="3" t="s">
        <v>25551</v>
      </c>
      <c r="P2991" s="4">
        <v>0.0</v>
      </c>
      <c r="Q2991" s="3" t="s">
        <v>38</v>
      </c>
      <c r="R2991" s="4">
        <v>2.0</v>
      </c>
      <c r="S2991" s="3" t="s">
        <v>25552</v>
      </c>
      <c r="T2991" s="3" t="s">
        <v>25553</v>
      </c>
      <c r="U2991" s="4">
        <v>1.0</v>
      </c>
      <c r="V2991" s="3" t="s">
        <v>38</v>
      </c>
      <c r="W2991" s="3" t="s">
        <v>38</v>
      </c>
      <c r="X2991" s="3" t="s">
        <v>25554</v>
      </c>
      <c r="Y2991" s="5">
        <f t="shared" si="1"/>
        <v>2004</v>
      </c>
      <c r="Z2991" s="5">
        <f t="shared" si="2"/>
        <v>11</v>
      </c>
      <c r="AA2991" s="5">
        <f t="shared" si="3"/>
        <v>5</v>
      </c>
      <c r="AB2991" s="5">
        <f t="shared" si="4"/>
        <v>2005</v>
      </c>
      <c r="AC2991" s="5">
        <f t="shared" si="5"/>
        <v>10</v>
      </c>
      <c r="AD2991" s="5">
        <f t="shared" si="6"/>
        <v>1</v>
      </c>
    </row>
    <row r="2992" ht="15.75" customHeight="1">
      <c r="A2992" s="3" t="s">
        <v>30</v>
      </c>
      <c r="B2992" s="3" t="s">
        <v>31</v>
      </c>
      <c r="C2992" s="3" t="s">
        <v>25555</v>
      </c>
      <c r="D2992" s="3" t="s">
        <v>25556</v>
      </c>
      <c r="E2992" s="3" t="s">
        <v>25557</v>
      </c>
      <c r="F2992" s="3" t="s">
        <v>25558</v>
      </c>
      <c r="G2992" s="3" t="s">
        <v>38</v>
      </c>
      <c r="H2992" s="3" t="s">
        <v>38</v>
      </c>
      <c r="I2992" s="3" t="s">
        <v>78</v>
      </c>
      <c r="J2992" s="3" t="s">
        <v>118</v>
      </c>
      <c r="K2992" s="3" t="s">
        <v>25559</v>
      </c>
      <c r="L2992" s="3" t="s">
        <v>25560</v>
      </c>
      <c r="M2992" s="3" t="s">
        <v>38</v>
      </c>
      <c r="N2992" s="3" t="s">
        <v>22855</v>
      </c>
      <c r="O2992" s="3" t="s">
        <v>25561</v>
      </c>
      <c r="P2992" s="4">
        <v>5.0</v>
      </c>
      <c r="Q2992" s="3" t="s">
        <v>25562</v>
      </c>
      <c r="R2992" s="4">
        <v>0.0</v>
      </c>
      <c r="S2992" s="3" t="s">
        <v>38</v>
      </c>
      <c r="T2992" s="3" t="s">
        <v>25563</v>
      </c>
      <c r="U2992" s="4">
        <v>2.0</v>
      </c>
      <c r="V2992" s="3" t="s">
        <v>38</v>
      </c>
      <c r="W2992" s="3" t="s">
        <v>38</v>
      </c>
      <c r="X2992" s="3" t="s">
        <v>25564</v>
      </c>
      <c r="Y2992" s="5">
        <f t="shared" si="1"/>
        <v>2004</v>
      </c>
      <c r="Z2992" s="5">
        <f t="shared" si="2"/>
        <v>3</v>
      </c>
      <c r="AA2992" s="5">
        <f t="shared" si="3"/>
        <v>19</v>
      </c>
      <c r="AB2992" s="5">
        <f t="shared" si="4"/>
        <v>0</v>
      </c>
      <c r="AC2992" s="5">
        <f t="shared" si="5"/>
        <v>0</v>
      </c>
      <c r="AD2992" s="5">
        <f t="shared" si="6"/>
        <v>0</v>
      </c>
    </row>
    <row r="2993" ht="15.75" customHeight="1">
      <c r="A2993" s="3" t="s">
        <v>30</v>
      </c>
      <c r="B2993" s="3" t="s">
        <v>31</v>
      </c>
      <c r="C2993" s="3" t="s">
        <v>25565</v>
      </c>
      <c r="D2993" s="3" t="s">
        <v>25566</v>
      </c>
      <c r="E2993" s="3" t="s">
        <v>25567</v>
      </c>
      <c r="F2993" s="3" t="s">
        <v>25558</v>
      </c>
      <c r="G2993" s="3" t="s">
        <v>38</v>
      </c>
      <c r="H2993" s="3" t="s">
        <v>38</v>
      </c>
      <c r="I2993" s="3" t="s">
        <v>78</v>
      </c>
      <c r="J2993" s="3" t="s">
        <v>118</v>
      </c>
      <c r="K2993" s="3" t="s">
        <v>25559</v>
      </c>
      <c r="L2993" s="3" t="s">
        <v>25560</v>
      </c>
      <c r="M2993" s="3" t="s">
        <v>38</v>
      </c>
      <c r="N2993" s="3" t="s">
        <v>22855</v>
      </c>
      <c r="O2993" s="3" t="s">
        <v>25568</v>
      </c>
      <c r="P2993" s="4">
        <v>0.0</v>
      </c>
      <c r="Q2993" s="3" t="s">
        <v>38</v>
      </c>
      <c r="R2993" s="4">
        <v>0.0</v>
      </c>
      <c r="S2993" s="3" t="s">
        <v>38</v>
      </c>
      <c r="T2993" s="3" t="s">
        <v>25569</v>
      </c>
      <c r="U2993" s="4">
        <v>2.0</v>
      </c>
      <c r="V2993" s="3" t="s">
        <v>38</v>
      </c>
      <c r="W2993" s="3" t="s">
        <v>38</v>
      </c>
      <c r="X2993" s="3" t="s">
        <v>25570</v>
      </c>
      <c r="Y2993" s="5">
        <f t="shared" si="1"/>
        <v>2004</v>
      </c>
      <c r="Z2993" s="5">
        <f t="shared" si="2"/>
        <v>3</v>
      </c>
      <c r="AA2993" s="5">
        <f t="shared" si="3"/>
        <v>19</v>
      </c>
      <c r="AB2993" s="5">
        <f t="shared" si="4"/>
        <v>0</v>
      </c>
      <c r="AC2993" s="5">
        <f t="shared" si="5"/>
        <v>0</v>
      </c>
      <c r="AD2993" s="5">
        <f t="shared" si="6"/>
        <v>0</v>
      </c>
    </row>
    <row r="2994" ht="15.75" customHeight="1">
      <c r="A2994" s="3" t="s">
        <v>30</v>
      </c>
      <c r="B2994" s="3" t="s">
        <v>31</v>
      </c>
      <c r="C2994" s="3" t="s">
        <v>25571</v>
      </c>
      <c r="D2994" s="3" t="s">
        <v>25572</v>
      </c>
      <c r="E2994" s="3" t="s">
        <v>25573</v>
      </c>
      <c r="F2994" s="3" t="s">
        <v>25574</v>
      </c>
      <c r="G2994" s="3" t="s">
        <v>38</v>
      </c>
      <c r="H2994" s="3" t="s">
        <v>38</v>
      </c>
      <c r="I2994" s="3" t="s">
        <v>856</v>
      </c>
      <c r="J2994" s="3" t="s">
        <v>118</v>
      </c>
      <c r="K2994" s="3" t="s">
        <v>25432</v>
      </c>
      <c r="L2994" s="3" t="s">
        <v>25433</v>
      </c>
      <c r="M2994" s="3" t="s">
        <v>38</v>
      </c>
      <c r="N2994" s="3" t="s">
        <v>25575</v>
      </c>
      <c r="O2994" s="3" t="s">
        <v>25576</v>
      </c>
      <c r="P2994" s="4">
        <v>0.0</v>
      </c>
      <c r="Q2994" s="3" t="s">
        <v>38</v>
      </c>
      <c r="R2994" s="4">
        <v>2.0</v>
      </c>
      <c r="S2994" s="3" t="s">
        <v>25577</v>
      </c>
      <c r="T2994" s="3" t="s">
        <v>25578</v>
      </c>
      <c r="U2994" s="4">
        <v>1.0</v>
      </c>
      <c r="V2994" s="3" t="s">
        <v>38</v>
      </c>
      <c r="W2994" s="3" t="s">
        <v>38</v>
      </c>
      <c r="X2994" s="3" t="s">
        <v>25579</v>
      </c>
      <c r="Y2994" s="5">
        <f t="shared" si="1"/>
        <v>2004</v>
      </c>
      <c r="Z2994" s="5">
        <f t="shared" si="2"/>
        <v>3</v>
      </c>
      <c r="AA2994" s="5">
        <f t="shared" si="3"/>
        <v>18</v>
      </c>
      <c r="AB2994" s="5">
        <f t="shared" si="4"/>
        <v>0</v>
      </c>
      <c r="AC2994" s="5">
        <f t="shared" si="5"/>
        <v>0</v>
      </c>
      <c r="AD2994" s="5">
        <f t="shared" si="6"/>
        <v>0</v>
      </c>
    </row>
    <row r="2995" ht="15.75" customHeight="1">
      <c r="A2995" s="3" t="s">
        <v>30</v>
      </c>
      <c r="B2995" s="3" t="s">
        <v>31</v>
      </c>
      <c r="C2995" s="3" t="s">
        <v>25580</v>
      </c>
      <c r="D2995" s="3" t="s">
        <v>25581</v>
      </c>
      <c r="E2995" s="3" t="s">
        <v>25582</v>
      </c>
      <c r="F2995" s="3" t="s">
        <v>25583</v>
      </c>
      <c r="G2995" s="3" t="s">
        <v>38</v>
      </c>
      <c r="H2995" s="3" t="s">
        <v>38</v>
      </c>
      <c r="I2995" s="3" t="s">
        <v>78</v>
      </c>
      <c r="J2995" s="3" t="s">
        <v>118</v>
      </c>
      <c r="K2995" s="3" t="s">
        <v>25559</v>
      </c>
      <c r="L2995" s="3" t="s">
        <v>25560</v>
      </c>
      <c r="M2995" s="3" t="s">
        <v>38</v>
      </c>
      <c r="N2995" s="3" t="s">
        <v>22855</v>
      </c>
      <c r="O2995" s="3" t="s">
        <v>25584</v>
      </c>
      <c r="P2995" s="4">
        <v>0.0</v>
      </c>
      <c r="Q2995" s="3" t="s">
        <v>38</v>
      </c>
      <c r="R2995" s="4">
        <v>5.0</v>
      </c>
      <c r="S2995" s="3" t="s">
        <v>25585</v>
      </c>
      <c r="T2995" s="3" t="s">
        <v>25586</v>
      </c>
      <c r="U2995" s="4">
        <v>2.0</v>
      </c>
      <c r="V2995" s="3" t="s">
        <v>38</v>
      </c>
      <c r="W2995" s="3" t="s">
        <v>38</v>
      </c>
      <c r="X2995" s="3" t="s">
        <v>25587</v>
      </c>
      <c r="Y2995" s="5">
        <f t="shared" si="1"/>
        <v>2004</v>
      </c>
      <c r="Z2995" s="5">
        <f t="shared" si="2"/>
        <v>3</v>
      </c>
      <c r="AA2995" s="5">
        <f t="shared" si="3"/>
        <v>23</v>
      </c>
      <c r="AB2995" s="5">
        <f t="shared" si="4"/>
        <v>0</v>
      </c>
      <c r="AC2995" s="5">
        <f t="shared" si="5"/>
        <v>0</v>
      </c>
      <c r="AD2995" s="5">
        <f t="shared" si="6"/>
        <v>0</v>
      </c>
    </row>
    <row r="2996" ht="15.75" customHeight="1">
      <c r="A2996" s="3" t="s">
        <v>30</v>
      </c>
      <c r="B2996" s="3" t="s">
        <v>47</v>
      </c>
      <c r="C2996" s="3" t="s">
        <v>25588</v>
      </c>
      <c r="D2996" s="3" t="s">
        <v>25589</v>
      </c>
      <c r="E2996" s="3" t="s">
        <v>25590</v>
      </c>
      <c r="F2996" s="3" t="s">
        <v>24247</v>
      </c>
      <c r="G2996" s="3" t="s">
        <v>25591</v>
      </c>
      <c r="H2996" s="3" t="s">
        <v>25592</v>
      </c>
      <c r="I2996" s="3" t="s">
        <v>593</v>
      </c>
      <c r="J2996" s="3" t="s">
        <v>954</v>
      </c>
      <c r="K2996" s="3" t="s">
        <v>22355</v>
      </c>
      <c r="L2996" s="3" t="s">
        <v>22356</v>
      </c>
      <c r="M2996" s="3" t="s">
        <v>38</v>
      </c>
      <c r="N2996" s="3" t="s">
        <v>4771</v>
      </c>
      <c r="O2996" s="3" t="s">
        <v>25593</v>
      </c>
      <c r="P2996" s="4">
        <v>0.0</v>
      </c>
      <c r="Q2996" s="3" t="s">
        <v>38</v>
      </c>
      <c r="R2996" s="4">
        <v>2.0</v>
      </c>
      <c r="S2996" s="3" t="s">
        <v>25594</v>
      </c>
      <c r="T2996" s="3" t="s">
        <v>25595</v>
      </c>
      <c r="U2996" s="4">
        <v>1.0</v>
      </c>
      <c r="V2996" s="3" t="s">
        <v>38</v>
      </c>
      <c r="W2996" s="3" t="s">
        <v>38</v>
      </c>
      <c r="X2996" s="3" t="s">
        <v>25596</v>
      </c>
      <c r="Y2996" s="5">
        <f t="shared" si="1"/>
        <v>2005</v>
      </c>
      <c r="Z2996" s="5">
        <f t="shared" si="2"/>
        <v>4</v>
      </c>
      <c r="AA2996" s="5">
        <f t="shared" si="3"/>
        <v>26</v>
      </c>
      <c r="AB2996" s="5">
        <f t="shared" si="4"/>
        <v>2005</v>
      </c>
      <c r="AC2996" s="5">
        <f t="shared" si="5"/>
        <v>9</v>
      </c>
      <c r="AD2996" s="5">
        <f t="shared" si="6"/>
        <v>21</v>
      </c>
    </row>
    <row r="2997" ht="15.75" customHeight="1">
      <c r="A2997" s="3" t="s">
        <v>30</v>
      </c>
      <c r="B2997" s="3" t="s">
        <v>47</v>
      </c>
      <c r="C2997" s="3" t="s">
        <v>25597</v>
      </c>
      <c r="D2997" s="3" t="s">
        <v>25598</v>
      </c>
      <c r="E2997" s="3" t="s">
        <v>25599</v>
      </c>
      <c r="F2997" s="3" t="s">
        <v>25600</v>
      </c>
      <c r="G2997" s="3" t="s">
        <v>25601</v>
      </c>
      <c r="H2997" s="3" t="s">
        <v>25592</v>
      </c>
      <c r="I2997" s="3" t="s">
        <v>856</v>
      </c>
      <c r="J2997" s="3" t="s">
        <v>118</v>
      </c>
      <c r="K2997" s="3" t="s">
        <v>25602</v>
      </c>
      <c r="L2997" s="3" t="s">
        <v>25603</v>
      </c>
      <c r="M2997" s="3" t="s">
        <v>38</v>
      </c>
      <c r="N2997" s="3" t="s">
        <v>17659</v>
      </c>
      <c r="O2997" s="3" t="s">
        <v>25604</v>
      </c>
      <c r="P2997" s="4">
        <v>0.0</v>
      </c>
      <c r="Q2997" s="3" t="s">
        <v>38</v>
      </c>
      <c r="R2997" s="4">
        <v>0.0</v>
      </c>
      <c r="S2997" s="3" t="s">
        <v>38</v>
      </c>
      <c r="T2997" s="3" t="s">
        <v>25605</v>
      </c>
      <c r="U2997" s="4">
        <v>2.0</v>
      </c>
      <c r="V2997" s="3" t="s">
        <v>38</v>
      </c>
      <c r="W2997" s="3" t="s">
        <v>38</v>
      </c>
      <c r="X2997" s="3" t="s">
        <v>25606</v>
      </c>
      <c r="Y2997" s="5">
        <f t="shared" si="1"/>
        <v>2005</v>
      </c>
      <c r="Z2997" s="5">
        <f t="shared" si="2"/>
        <v>4</v>
      </c>
      <c r="AA2997" s="5">
        <f t="shared" si="3"/>
        <v>18</v>
      </c>
      <c r="AB2997" s="5">
        <f t="shared" si="4"/>
        <v>2005</v>
      </c>
      <c r="AC2997" s="5">
        <f t="shared" si="5"/>
        <v>9</v>
      </c>
      <c r="AD2997" s="5">
        <f t="shared" si="6"/>
        <v>21</v>
      </c>
    </row>
    <row r="2998" ht="15.75" customHeight="1">
      <c r="A2998" s="3" t="s">
        <v>30</v>
      </c>
      <c r="B2998" s="3" t="s">
        <v>31</v>
      </c>
      <c r="C2998" s="3" t="s">
        <v>25607</v>
      </c>
      <c r="D2998" s="3" t="s">
        <v>25608</v>
      </c>
      <c r="E2998" s="3" t="s">
        <v>25609</v>
      </c>
      <c r="F2998" s="3" t="s">
        <v>25610</v>
      </c>
      <c r="G2998" s="3" t="s">
        <v>38</v>
      </c>
      <c r="H2998" s="3" t="s">
        <v>38</v>
      </c>
      <c r="I2998" s="3" t="s">
        <v>78</v>
      </c>
      <c r="J2998" s="3" t="s">
        <v>118</v>
      </c>
      <c r="K2998" s="3" t="s">
        <v>25611</v>
      </c>
      <c r="L2998" s="3" t="s">
        <v>25612</v>
      </c>
      <c r="M2998" s="3" t="s">
        <v>38</v>
      </c>
      <c r="N2998" s="3" t="s">
        <v>11431</v>
      </c>
      <c r="O2998" s="3" t="s">
        <v>24298</v>
      </c>
      <c r="P2998" s="4">
        <v>0.0</v>
      </c>
      <c r="Q2998" s="3" t="s">
        <v>38</v>
      </c>
      <c r="R2998" s="4">
        <v>1.0</v>
      </c>
      <c r="S2998" s="3" t="s">
        <v>25613</v>
      </c>
      <c r="T2998" s="3" t="s">
        <v>25614</v>
      </c>
      <c r="U2998" s="4">
        <v>1.0</v>
      </c>
      <c r="V2998" s="3" t="s">
        <v>38</v>
      </c>
      <c r="W2998" s="3" t="s">
        <v>38</v>
      </c>
      <c r="X2998" s="3" t="s">
        <v>25615</v>
      </c>
      <c r="Y2998" s="5">
        <f t="shared" si="1"/>
        <v>2004</v>
      </c>
      <c r="Z2998" s="5">
        <f t="shared" si="2"/>
        <v>3</v>
      </c>
      <c r="AA2998" s="5">
        <f t="shared" si="3"/>
        <v>2</v>
      </c>
      <c r="AB2998" s="5">
        <f t="shared" si="4"/>
        <v>0</v>
      </c>
      <c r="AC2998" s="5">
        <f t="shared" si="5"/>
        <v>0</v>
      </c>
      <c r="AD2998" s="5">
        <f t="shared" si="6"/>
        <v>0</v>
      </c>
    </row>
    <row r="2999" ht="15.75" customHeight="1">
      <c r="A2999" s="3" t="s">
        <v>30</v>
      </c>
      <c r="B2999" s="3" t="s">
        <v>47</v>
      </c>
      <c r="C2999" s="3" t="s">
        <v>25616</v>
      </c>
      <c r="D2999" s="3" t="s">
        <v>25617</v>
      </c>
      <c r="E2999" s="3" t="s">
        <v>25618</v>
      </c>
      <c r="F2999" s="3" t="s">
        <v>25619</v>
      </c>
      <c r="G2999" s="3" t="s">
        <v>25620</v>
      </c>
      <c r="H2999" s="3" t="s">
        <v>25621</v>
      </c>
      <c r="I2999" s="3" t="s">
        <v>1385</v>
      </c>
      <c r="J2999" s="3" t="s">
        <v>39</v>
      </c>
      <c r="K2999" s="3" t="s">
        <v>24139</v>
      </c>
      <c r="L2999" s="3" t="s">
        <v>24140</v>
      </c>
      <c r="M2999" s="3" t="s">
        <v>38</v>
      </c>
      <c r="N2999" s="3" t="s">
        <v>38</v>
      </c>
      <c r="O2999" s="3" t="s">
        <v>25622</v>
      </c>
      <c r="P2999" s="4">
        <v>0.0</v>
      </c>
      <c r="Q2999" s="3" t="s">
        <v>38</v>
      </c>
      <c r="R2999" s="4">
        <v>0.0</v>
      </c>
      <c r="S2999" s="3" t="s">
        <v>38</v>
      </c>
      <c r="T2999" s="3" t="s">
        <v>25623</v>
      </c>
      <c r="U2999" s="4">
        <v>1.0</v>
      </c>
      <c r="V2999" s="3" t="s">
        <v>38</v>
      </c>
      <c r="W2999" s="3" t="s">
        <v>38</v>
      </c>
      <c r="X2999" s="3" t="s">
        <v>25624</v>
      </c>
      <c r="Y2999" s="5">
        <f t="shared" si="1"/>
        <v>2005</v>
      </c>
      <c r="Z2999" s="5">
        <f t="shared" si="2"/>
        <v>2</v>
      </c>
      <c r="AA2999" s="5">
        <f t="shared" si="3"/>
        <v>25</v>
      </c>
      <c r="AB2999" s="5">
        <f t="shared" si="4"/>
        <v>2005</v>
      </c>
      <c r="AC2999" s="5">
        <f t="shared" si="5"/>
        <v>9</v>
      </c>
      <c r="AD2999" s="5">
        <f t="shared" si="6"/>
        <v>11</v>
      </c>
    </row>
    <row r="3000" ht="15.75" customHeight="1">
      <c r="A3000" s="3" t="s">
        <v>30</v>
      </c>
      <c r="B3000" s="3" t="s">
        <v>31</v>
      </c>
      <c r="C3000" s="3" t="s">
        <v>25625</v>
      </c>
      <c r="D3000" s="3" t="s">
        <v>25626</v>
      </c>
      <c r="E3000" s="3" t="s">
        <v>25627</v>
      </c>
      <c r="F3000" s="3" t="s">
        <v>25628</v>
      </c>
      <c r="G3000" s="3" t="s">
        <v>25629</v>
      </c>
      <c r="H3000" s="3" t="s">
        <v>25621</v>
      </c>
      <c r="I3000" s="3" t="s">
        <v>856</v>
      </c>
      <c r="J3000" s="3" t="s">
        <v>118</v>
      </c>
      <c r="K3000" s="3" t="s">
        <v>17824</v>
      </c>
      <c r="L3000" s="3" t="s">
        <v>17527</v>
      </c>
      <c r="M3000" s="3" t="s">
        <v>38</v>
      </c>
      <c r="N3000" s="3" t="s">
        <v>17659</v>
      </c>
      <c r="O3000" s="3" t="s">
        <v>9913</v>
      </c>
      <c r="P3000" s="4">
        <v>0.0</v>
      </c>
      <c r="Q3000" s="3" t="s">
        <v>38</v>
      </c>
      <c r="R3000" s="4">
        <v>0.0</v>
      </c>
      <c r="S3000" s="3" t="s">
        <v>38</v>
      </c>
      <c r="T3000" s="3" t="s">
        <v>25630</v>
      </c>
      <c r="U3000" s="4">
        <v>2.0</v>
      </c>
      <c r="V3000" s="3" t="s">
        <v>38</v>
      </c>
      <c r="W3000" s="3" t="s">
        <v>38</v>
      </c>
      <c r="X3000" s="3" t="s">
        <v>25631</v>
      </c>
      <c r="Y3000" s="5">
        <f t="shared" si="1"/>
        <v>2004</v>
      </c>
      <c r="Z3000" s="5">
        <f t="shared" si="2"/>
        <v>9</v>
      </c>
      <c r="AA3000" s="5">
        <f t="shared" si="3"/>
        <v>29</v>
      </c>
      <c r="AB3000" s="5">
        <f t="shared" si="4"/>
        <v>2005</v>
      </c>
      <c r="AC3000" s="5">
        <f t="shared" si="5"/>
        <v>9</v>
      </c>
      <c r="AD3000" s="5">
        <f t="shared" si="6"/>
        <v>11</v>
      </c>
    </row>
    <row r="3001" ht="15.75" customHeight="1">
      <c r="A3001" s="3" t="s">
        <v>30</v>
      </c>
      <c r="B3001" s="3" t="s">
        <v>31</v>
      </c>
      <c r="C3001" s="3" t="s">
        <v>25632</v>
      </c>
      <c r="D3001" s="3" t="s">
        <v>25633</v>
      </c>
      <c r="E3001" s="3" t="s">
        <v>25634</v>
      </c>
      <c r="F3001" s="3" t="s">
        <v>25635</v>
      </c>
      <c r="G3001" s="3" t="s">
        <v>38</v>
      </c>
      <c r="H3001" s="3" t="s">
        <v>38</v>
      </c>
      <c r="I3001" s="3" t="s">
        <v>242</v>
      </c>
      <c r="J3001" s="3" t="s">
        <v>1097</v>
      </c>
      <c r="K3001" s="3" t="s">
        <v>24963</v>
      </c>
      <c r="L3001" s="3" t="s">
        <v>24427</v>
      </c>
      <c r="M3001" s="3" t="s">
        <v>38</v>
      </c>
      <c r="N3001" s="3" t="s">
        <v>38</v>
      </c>
      <c r="O3001" s="3" t="s">
        <v>25636</v>
      </c>
      <c r="P3001" s="4">
        <v>0.0</v>
      </c>
      <c r="Q3001" s="3" t="s">
        <v>38</v>
      </c>
      <c r="R3001" s="4">
        <v>0.0</v>
      </c>
      <c r="S3001" s="3" t="s">
        <v>38</v>
      </c>
      <c r="T3001" s="3" t="s">
        <v>25637</v>
      </c>
      <c r="U3001" s="4">
        <v>1.0</v>
      </c>
      <c r="V3001" s="3" t="s">
        <v>38</v>
      </c>
      <c r="W3001" s="3" t="s">
        <v>38</v>
      </c>
      <c r="X3001" s="3" t="s">
        <v>25638</v>
      </c>
      <c r="Y3001" s="5">
        <f t="shared" si="1"/>
        <v>2004</v>
      </c>
      <c r="Z3001" s="5">
        <f t="shared" si="2"/>
        <v>2</v>
      </c>
      <c r="AA3001" s="5">
        <f t="shared" si="3"/>
        <v>27</v>
      </c>
      <c r="AB3001" s="5">
        <f t="shared" si="4"/>
        <v>0</v>
      </c>
      <c r="AC3001" s="5">
        <f t="shared" si="5"/>
        <v>0</v>
      </c>
      <c r="AD3001" s="5">
        <f t="shared" si="6"/>
        <v>0</v>
      </c>
    </row>
    <row r="3002" ht="15.75" customHeight="1">
      <c r="A3002" s="3" t="s">
        <v>30</v>
      </c>
      <c r="B3002" s="3" t="s">
        <v>31</v>
      </c>
      <c r="C3002" s="3" t="s">
        <v>25639</v>
      </c>
      <c r="D3002" s="3" t="s">
        <v>25640</v>
      </c>
      <c r="E3002" s="3" t="s">
        <v>25641</v>
      </c>
      <c r="F3002" s="3" t="s">
        <v>25635</v>
      </c>
      <c r="G3002" s="3" t="s">
        <v>38</v>
      </c>
      <c r="H3002" s="3" t="s">
        <v>38</v>
      </c>
      <c r="I3002" s="3" t="s">
        <v>856</v>
      </c>
      <c r="J3002" s="3" t="s">
        <v>118</v>
      </c>
      <c r="K3002" s="3" t="s">
        <v>25642</v>
      </c>
      <c r="L3002" s="3" t="s">
        <v>24379</v>
      </c>
      <c r="M3002" s="3" t="s">
        <v>38</v>
      </c>
      <c r="N3002" s="3" t="s">
        <v>22855</v>
      </c>
      <c r="O3002" s="3" t="s">
        <v>25643</v>
      </c>
      <c r="P3002" s="4">
        <v>0.0</v>
      </c>
      <c r="Q3002" s="3" t="s">
        <v>38</v>
      </c>
      <c r="R3002" s="4">
        <v>1.0</v>
      </c>
      <c r="S3002" s="3" t="s">
        <v>25644</v>
      </c>
      <c r="T3002" s="3" t="s">
        <v>25645</v>
      </c>
      <c r="U3002" s="4">
        <v>1.0</v>
      </c>
      <c r="V3002" s="3" t="s">
        <v>38</v>
      </c>
      <c r="W3002" s="3" t="s">
        <v>38</v>
      </c>
      <c r="X3002" s="3" t="s">
        <v>25646</v>
      </c>
      <c r="Y3002" s="5">
        <f t="shared" si="1"/>
        <v>2004</v>
      </c>
      <c r="Z3002" s="5">
        <f t="shared" si="2"/>
        <v>2</v>
      </c>
      <c r="AA3002" s="5">
        <f t="shared" si="3"/>
        <v>27</v>
      </c>
      <c r="AB3002" s="5">
        <f t="shared" si="4"/>
        <v>0</v>
      </c>
      <c r="AC3002" s="5">
        <f t="shared" si="5"/>
        <v>0</v>
      </c>
      <c r="AD3002" s="5">
        <f t="shared" si="6"/>
        <v>0</v>
      </c>
    </row>
    <row r="3003" ht="15.75" customHeight="1">
      <c r="A3003" s="3" t="s">
        <v>30</v>
      </c>
      <c r="B3003" s="3" t="s">
        <v>31</v>
      </c>
      <c r="C3003" s="3" t="s">
        <v>25647</v>
      </c>
      <c r="D3003" s="3" t="s">
        <v>25648</v>
      </c>
      <c r="E3003" s="3" t="s">
        <v>25649</v>
      </c>
      <c r="F3003" s="3" t="s">
        <v>25174</v>
      </c>
      <c r="G3003" s="3" t="s">
        <v>25650</v>
      </c>
      <c r="H3003" s="3" t="s">
        <v>25651</v>
      </c>
      <c r="I3003" s="3" t="s">
        <v>38</v>
      </c>
      <c r="J3003" s="3" t="s">
        <v>1250</v>
      </c>
      <c r="K3003" s="3" t="s">
        <v>25652</v>
      </c>
      <c r="L3003" s="3" t="s">
        <v>38</v>
      </c>
      <c r="M3003" s="3" t="s">
        <v>38</v>
      </c>
      <c r="N3003" s="3" t="s">
        <v>38</v>
      </c>
      <c r="O3003" s="3" t="s">
        <v>800</v>
      </c>
      <c r="P3003" s="4">
        <v>0.0</v>
      </c>
      <c r="Q3003" s="3" t="s">
        <v>38</v>
      </c>
      <c r="R3003" s="4">
        <v>4.0</v>
      </c>
      <c r="S3003" s="3" t="s">
        <v>25653</v>
      </c>
      <c r="T3003" s="3" t="s">
        <v>25654</v>
      </c>
      <c r="U3003" s="4">
        <v>1.0</v>
      </c>
      <c r="V3003" s="3" t="s">
        <v>38</v>
      </c>
      <c r="W3003" s="3" t="s">
        <v>38</v>
      </c>
      <c r="X3003" s="3" t="s">
        <v>25655</v>
      </c>
      <c r="Y3003" s="5">
        <f t="shared" si="1"/>
        <v>2004</v>
      </c>
      <c r="Z3003" s="5">
        <f t="shared" si="2"/>
        <v>7</v>
      </c>
      <c r="AA3003" s="5">
        <f t="shared" si="3"/>
        <v>30</v>
      </c>
      <c r="AB3003" s="5">
        <f t="shared" si="4"/>
        <v>2005</v>
      </c>
      <c r="AC3003" s="5">
        <f t="shared" si="5"/>
        <v>9</v>
      </c>
      <c r="AD3003" s="5">
        <f t="shared" si="6"/>
        <v>1</v>
      </c>
    </row>
    <row r="3004" ht="15.75" customHeight="1">
      <c r="A3004" s="3" t="s">
        <v>30</v>
      </c>
      <c r="B3004" s="3" t="s">
        <v>47</v>
      </c>
      <c r="C3004" s="3" t="s">
        <v>25656</v>
      </c>
      <c r="D3004" s="3" t="s">
        <v>25657</v>
      </c>
      <c r="E3004" s="3" t="s">
        <v>25658</v>
      </c>
      <c r="F3004" s="3" t="s">
        <v>25659</v>
      </c>
      <c r="G3004" s="3" t="s">
        <v>25660</v>
      </c>
      <c r="H3004" s="3" t="s">
        <v>25661</v>
      </c>
      <c r="I3004" s="3" t="s">
        <v>23232</v>
      </c>
      <c r="J3004" s="3" t="s">
        <v>23233</v>
      </c>
      <c r="K3004" s="3" t="s">
        <v>25662</v>
      </c>
      <c r="L3004" s="3" t="s">
        <v>25663</v>
      </c>
      <c r="M3004" s="3" t="s">
        <v>30</v>
      </c>
      <c r="N3004" s="3" t="s">
        <v>25664</v>
      </c>
      <c r="O3004" s="3" t="s">
        <v>25665</v>
      </c>
      <c r="P3004" s="4">
        <v>0.0</v>
      </c>
      <c r="Q3004" s="3" t="s">
        <v>38</v>
      </c>
      <c r="R3004" s="4">
        <v>0.0</v>
      </c>
      <c r="S3004" s="3" t="s">
        <v>38</v>
      </c>
      <c r="T3004" s="3" t="s">
        <v>25666</v>
      </c>
      <c r="U3004" s="4">
        <v>1.0</v>
      </c>
      <c r="V3004" s="3" t="s">
        <v>38</v>
      </c>
      <c r="W3004" s="3" t="s">
        <v>38</v>
      </c>
      <c r="X3004" s="3" t="s">
        <v>25667</v>
      </c>
      <c r="Y3004" s="5">
        <f t="shared" si="1"/>
        <v>2005</v>
      </c>
      <c r="Z3004" s="5">
        <f t="shared" si="2"/>
        <v>3</v>
      </c>
      <c r="AA3004" s="5">
        <f t="shared" si="3"/>
        <v>1</v>
      </c>
      <c r="AB3004" s="5">
        <f t="shared" si="4"/>
        <v>2005</v>
      </c>
      <c r="AC3004" s="5">
        <f t="shared" si="5"/>
        <v>8</v>
      </c>
      <c r="AD3004" s="5">
        <f t="shared" si="6"/>
        <v>21</v>
      </c>
    </row>
    <row r="3005" ht="15.75" customHeight="1">
      <c r="A3005" s="3" t="s">
        <v>30</v>
      </c>
      <c r="B3005" s="3" t="s">
        <v>47</v>
      </c>
      <c r="C3005" s="3" t="s">
        <v>1312</v>
      </c>
      <c r="D3005" s="3" t="s">
        <v>25668</v>
      </c>
      <c r="E3005" s="3" t="s">
        <v>25669</v>
      </c>
      <c r="F3005" s="3" t="s">
        <v>25670</v>
      </c>
      <c r="G3005" s="3" t="s">
        <v>25671</v>
      </c>
      <c r="H3005" s="3" t="s">
        <v>25661</v>
      </c>
      <c r="I3005" s="3" t="s">
        <v>147</v>
      </c>
      <c r="J3005" s="3" t="s">
        <v>148</v>
      </c>
      <c r="K3005" s="3" t="s">
        <v>23451</v>
      </c>
      <c r="L3005" s="3" t="s">
        <v>11900</v>
      </c>
      <c r="M3005" s="3" t="s">
        <v>30</v>
      </c>
      <c r="N3005" s="3" t="s">
        <v>151</v>
      </c>
      <c r="O3005" s="3" t="s">
        <v>25672</v>
      </c>
      <c r="P3005" s="4">
        <v>0.0</v>
      </c>
      <c r="Q3005" s="3" t="s">
        <v>38</v>
      </c>
      <c r="R3005" s="4">
        <v>0.0</v>
      </c>
      <c r="S3005" s="3" t="s">
        <v>38</v>
      </c>
      <c r="T3005" s="3" t="s">
        <v>25673</v>
      </c>
      <c r="U3005" s="4">
        <v>1.0</v>
      </c>
      <c r="V3005" s="3" t="s">
        <v>38</v>
      </c>
      <c r="W3005" s="3" t="s">
        <v>38</v>
      </c>
      <c r="X3005" s="3" t="s">
        <v>25674</v>
      </c>
      <c r="Y3005" s="5">
        <f t="shared" si="1"/>
        <v>2005</v>
      </c>
      <c r="Z3005" s="5">
        <f t="shared" si="2"/>
        <v>3</v>
      </c>
      <c r="AA3005" s="5">
        <f t="shared" si="3"/>
        <v>2</v>
      </c>
      <c r="AB3005" s="5">
        <f t="shared" si="4"/>
        <v>2005</v>
      </c>
      <c r="AC3005" s="5">
        <f t="shared" si="5"/>
        <v>8</v>
      </c>
      <c r="AD3005" s="5">
        <f t="shared" si="6"/>
        <v>21</v>
      </c>
    </row>
    <row r="3006" ht="15.75" customHeight="1">
      <c r="A3006" s="3" t="s">
        <v>30</v>
      </c>
      <c r="B3006" s="3" t="s">
        <v>31</v>
      </c>
      <c r="C3006" s="3" t="s">
        <v>25675</v>
      </c>
      <c r="D3006" s="3" t="s">
        <v>25676</v>
      </c>
      <c r="E3006" s="3" t="s">
        <v>25677</v>
      </c>
      <c r="F3006" s="3" t="s">
        <v>25678</v>
      </c>
      <c r="G3006" s="3" t="s">
        <v>38</v>
      </c>
      <c r="H3006" s="3" t="s">
        <v>38</v>
      </c>
      <c r="I3006" s="3" t="s">
        <v>25679</v>
      </c>
      <c r="J3006" s="3" t="s">
        <v>776</v>
      </c>
      <c r="K3006" s="3" t="s">
        <v>13267</v>
      </c>
      <c r="L3006" s="3" t="s">
        <v>13268</v>
      </c>
      <c r="M3006" s="3" t="s">
        <v>30</v>
      </c>
      <c r="N3006" s="3" t="s">
        <v>25680</v>
      </c>
      <c r="O3006" s="3" t="s">
        <v>25681</v>
      </c>
      <c r="P3006" s="4">
        <v>0.0</v>
      </c>
      <c r="Q3006" s="3" t="s">
        <v>38</v>
      </c>
      <c r="R3006" s="4">
        <v>0.0</v>
      </c>
      <c r="S3006" s="3" t="s">
        <v>38</v>
      </c>
      <c r="T3006" s="3" t="s">
        <v>25682</v>
      </c>
      <c r="U3006" s="4">
        <v>2.0</v>
      </c>
      <c r="V3006" s="3" t="s">
        <v>38</v>
      </c>
      <c r="W3006" s="3" t="s">
        <v>38</v>
      </c>
      <c r="X3006" s="3" t="s">
        <v>25683</v>
      </c>
      <c r="Y3006" s="5">
        <f t="shared" si="1"/>
        <v>2004</v>
      </c>
      <c r="Z3006" s="5">
        <f t="shared" si="2"/>
        <v>2</v>
      </c>
      <c r="AA3006" s="5">
        <f t="shared" si="3"/>
        <v>5</v>
      </c>
      <c r="AB3006" s="5">
        <f t="shared" si="4"/>
        <v>0</v>
      </c>
      <c r="AC3006" s="5">
        <f t="shared" si="5"/>
        <v>0</v>
      </c>
      <c r="AD3006" s="5">
        <f t="shared" si="6"/>
        <v>0</v>
      </c>
    </row>
    <row r="3007" ht="15.75" customHeight="1">
      <c r="A3007" s="3" t="s">
        <v>30</v>
      </c>
      <c r="B3007" s="3" t="s">
        <v>47</v>
      </c>
      <c r="C3007" s="3" t="s">
        <v>25684</v>
      </c>
      <c r="D3007" s="3" t="s">
        <v>25685</v>
      </c>
      <c r="E3007" s="3" t="s">
        <v>25686</v>
      </c>
      <c r="F3007" s="3" t="s">
        <v>25687</v>
      </c>
      <c r="G3007" s="3" t="s">
        <v>25688</v>
      </c>
      <c r="H3007" s="3" t="s">
        <v>25689</v>
      </c>
      <c r="I3007" s="3" t="s">
        <v>5193</v>
      </c>
      <c r="J3007" s="3" t="s">
        <v>13619</v>
      </c>
      <c r="K3007" s="3" t="s">
        <v>9473</v>
      </c>
      <c r="L3007" s="3" t="s">
        <v>9474</v>
      </c>
      <c r="M3007" s="3" t="s">
        <v>30</v>
      </c>
      <c r="N3007" s="3" t="s">
        <v>9475</v>
      </c>
      <c r="O3007" s="3" t="s">
        <v>25690</v>
      </c>
      <c r="P3007" s="4">
        <v>0.0</v>
      </c>
      <c r="Q3007" s="3" t="s">
        <v>38</v>
      </c>
      <c r="R3007" s="4">
        <v>0.0</v>
      </c>
      <c r="S3007" s="3" t="s">
        <v>38</v>
      </c>
      <c r="T3007" s="3" t="s">
        <v>25691</v>
      </c>
      <c r="U3007" s="4">
        <v>1.0</v>
      </c>
      <c r="V3007" s="3" t="s">
        <v>38</v>
      </c>
      <c r="W3007" s="3" t="s">
        <v>38</v>
      </c>
      <c r="X3007" s="3" t="s">
        <v>25692</v>
      </c>
      <c r="Y3007" s="5">
        <f t="shared" si="1"/>
        <v>2004</v>
      </c>
      <c r="Z3007" s="5">
        <f t="shared" si="2"/>
        <v>11</v>
      </c>
      <c r="AA3007" s="5">
        <f t="shared" si="3"/>
        <v>19</v>
      </c>
      <c r="AB3007" s="5">
        <f t="shared" si="4"/>
        <v>2005</v>
      </c>
      <c r="AC3007" s="5">
        <f t="shared" si="5"/>
        <v>8</v>
      </c>
      <c r="AD3007" s="5">
        <f t="shared" si="6"/>
        <v>11</v>
      </c>
    </row>
    <row r="3008" ht="15.75" customHeight="1">
      <c r="A3008" s="3" t="s">
        <v>30</v>
      </c>
      <c r="B3008" s="3" t="s">
        <v>47</v>
      </c>
      <c r="C3008" s="3" t="s">
        <v>25693</v>
      </c>
      <c r="D3008" s="3" t="s">
        <v>25694</v>
      </c>
      <c r="E3008" s="3" t="s">
        <v>25695</v>
      </c>
      <c r="F3008" s="3" t="s">
        <v>24777</v>
      </c>
      <c r="G3008" s="3" t="s">
        <v>25696</v>
      </c>
      <c r="H3008" s="3" t="s">
        <v>25689</v>
      </c>
      <c r="I3008" s="3" t="s">
        <v>856</v>
      </c>
      <c r="J3008" s="3" t="s">
        <v>118</v>
      </c>
      <c r="K3008" s="3" t="s">
        <v>6218</v>
      </c>
      <c r="L3008" s="3" t="s">
        <v>6219</v>
      </c>
      <c r="M3008" s="3" t="s">
        <v>38</v>
      </c>
      <c r="N3008" s="3" t="s">
        <v>17659</v>
      </c>
      <c r="O3008" s="3" t="s">
        <v>25697</v>
      </c>
      <c r="P3008" s="4">
        <v>0.0</v>
      </c>
      <c r="Q3008" s="3" t="s">
        <v>38</v>
      </c>
      <c r="R3008" s="4">
        <v>2.0</v>
      </c>
      <c r="S3008" s="3" t="s">
        <v>25698</v>
      </c>
      <c r="T3008" s="3" t="s">
        <v>25699</v>
      </c>
      <c r="U3008" s="4">
        <v>2.0</v>
      </c>
      <c r="V3008" s="3" t="s">
        <v>38</v>
      </c>
      <c r="W3008" s="3" t="s">
        <v>38</v>
      </c>
      <c r="X3008" s="3" t="s">
        <v>25700</v>
      </c>
      <c r="Y3008" s="5">
        <f t="shared" si="1"/>
        <v>2004</v>
      </c>
      <c r="Z3008" s="5">
        <f t="shared" si="2"/>
        <v>12</v>
      </c>
      <c r="AA3008" s="5">
        <f t="shared" si="3"/>
        <v>31</v>
      </c>
      <c r="AB3008" s="5">
        <f t="shared" si="4"/>
        <v>2005</v>
      </c>
      <c r="AC3008" s="5">
        <f t="shared" si="5"/>
        <v>8</v>
      </c>
      <c r="AD3008" s="5">
        <f t="shared" si="6"/>
        <v>11</v>
      </c>
    </row>
    <row r="3009" ht="15.75" customHeight="1">
      <c r="A3009" s="3" t="s">
        <v>30</v>
      </c>
      <c r="B3009" s="3" t="s">
        <v>47</v>
      </c>
      <c r="C3009" s="3" t="s">
        <v>25701</v>
      </c>
      <c r="D3009" s="3" t="s">
        <v>25702</v>
      </c>
      <c r="E3009" s="3" t="s">
        <v>25703</v>
      </c>
      <c r="F3009" s="3" t="s">
        <v>24976</v>
      </c>
      <c r="G3009" s="3" t="s">
        <v>25704</v>
      </c>
      <c r="H3009" s="3" t="s">
        <v>25689</v>
      </c>
      <c r="I3009" s="3" t="s">
        <v>25705</v>
      </c>
      <c r="J3009" s="3" t="s">
        <v>25706</v>
      </c>
      <c r="K3009" s="3" t="s">
        <v>25707</v>
      </c>
      <c r="L3009" s="3" t="s">
        <v>25708</v>
      </c>
      <c r="M3009" s="3" t="s">
        <v>30</v>
      </c>
      <c r="N3009" s="3" t="s">
        <v>22855</v>
      </c>
      <c r="O3009" s="3" t="s">
        <v>24657</v>
      </c>
      <c r="P3009" s="4">
        <v>0.0</v>
      </c>
      <c r="Q3009" s="3" t="s">
        <v>38</v>
      </c>
      <c r="R3009" s="4">
        <v>0.0</v>
      </c>
      <c r="S3009" s="3" t="s">
        <v>38</v>
      </c>
      <c r="T3009" s="3" t="s">
        <v>25709</v>
      </c>
      <c r="U3009" s="4">
        <v>1.0</v>
      </c>
      <c r="V3009" s="3" t="s">
        <v>38</v>
      </c>
      <c r="W3009" s="3" t="s">
        <v>38</v>
      </c>
      <c r="X3009" s="3" t="s">
        <v>25710</v>
      </c>
      <c r="Y3009" s="5">
        <f t="shared" si="1"/>
        <v>2004</v>
      </c>
      <c r="Z3009" s="5">
        <f t="shared" si="2"/>
        <v>10</v>
      </c>
      <c r="AA3009" s="5">
        <f t="shared" si="3"/>
        <v>26</v>
      </c>
      <c r="AB3009" s="5">
        <f t="shared" si="4"/>
        <v>2005</v>
      </c>
      <c r="AC3009" s="5">
        <f t="shared" si="5"/>
        <v>8</v>
      </c>
      <c r="AD3009" s="5">
        <f t="shared" si="6"/>
        <v>11</v>
      </c>
    </row>
    <row r="3010" ht="15.75" customHeight="1">
      <c r="A3010" s="3" t="s">
        <v>30</v>
      </c>
      <c r="B3010" s="3" t="s">
        <v>47</v>
      </c>
      <c r="C3010" s="3" t="s">
        <v>25711</v>
      </c>
      <c r="D3010" s="3" t="s">
        <v>25712</v>
      </c>
      <c r="E3010" s="3" t="s">
        <v>25713</v>
      </c>
      <c r="F3010" s="3" t="s">
        <v>25714</v>
      </c>
      <c r="G3010" s="3" t="s">
        <v>25715</v>
      </c>
      <c r="H3010" s="3" t="s">
        <v>23583</v>
      </c>
      <c r="I3010" s="3" t="s">
        <v>1385</v>
      </c>
      <c r="J3010" s="3" t="s">
        <v>39</v>
      </c>
      <c r="K3010" s="3" t="s">
        <v>24139</v>
      </c>
      <c r="L3010" s="3" t="s">
        <v>24140</v>
      </c>
      <c r="M3010" s="3" t="s">
        <v>38</v>
      </c>
      <c r="N3010" s="3" t="s">
        <v>38</v>
      </c>
      <c r="O3010" s="3" t="s">
        <v>25716</v>
      </c>
      <c r="P3010" s="4">
        <v>0.0</v>
      </c>
      <c r="Q3010" s="3" t="s">
        <v>38</v>
      </c>
      <c r="R3010" s="4">
        <v>1.0</v>
      </c>
      <c r="S3010" s="3" t="s">
        <v>25717</v>
      </c>
      <c r="T3010" s="3" t="s">
        <v>25718</v>
      </c>
      <c r="U3010" s="4">
        <v>1.0</v>
      </c>
      <c r="V3010" s="3" t="s">
        <v>38</v>
      </c>
      <c r="W3010" s="3" t="s">
        <v>38</v>
      </c>
      <c r="X3010" s="3" t="s">
        <v>25719</v>
      </c>
      <c r="Y3010" s="5">
        <f t="shared" si="1"/>
        <v>2005</v>
      </c>
      <c r="Z3010" s="5">
        <f t="shared" si="2"/>
        <v>2</v>
      </c>
      <c r="AA3010" s="5">
        <f t="shared" si="3"/>
        <v>3</v>
      </c>
      <c r="AB3010" s="5">
        <f t="shared" si="4"/>
        <v>2005</v>
      </c>
      <c r="AC3010" s="5">
        <f t="shared" si="5"/>
        <v>8</v>
      </c>
      <c r="AD3010" s="5">
        <f t="shared" si="6"/>
        <v>1</v>
      </c>
    </row>
    <row r="3011" ht="15.75" customHeight="1">
      <c r="A3011" s="3" t="s">
        <v>30</v>
      </c>
      <c r="B3011" s="3" t="s">
        <v>31</v>
      </c>
      <c r="C3011" s="3" t="s">
        <v>25720</v>
      </c>
      <c r="D3011" s="3" t="s">
        <v>25721</v>
      </c>
      <c r="E3011" s="3" t="s">
        <v>25722</v>
      </c>
      <c r="F3011" s="3" t="s">
        <v>25723</v>
      </c>
      <c r="G3011" s="3" t="s">
        <v>38</v>
      </c>
      <c r="H3011" s="3" t="s">
        <v>38</v>
      </c>
      <c r="I3011" s="3" t="s">
        <v>78</v>
      </c>
      <c r="J3011" s="3" t="s">
        <v>118</v>
      </c>
      <c r="K3011" s="3" t="s">
        <v>25724</v>
      </c>
      <c r="L3011" s="3" t="s">
        <v>25725</v>
      </c>
      <c r="M3011" s="3" t="s">
        <v>38</v>
      </c>
      <c r="N3011" s="3" t="s">
        <v>11431</v>
      </c>
      <c r="O3011" s="3" t="s">
        <v>24298</v>
      </c>
      <c r="P3011" s="4">
        <v>0.0</v>
      </c>
      <c r="Q3011" s="3" t="s">
        <v>38</v>
      </c>
      <c r="R3011" s="4">
        <v>1.0</v>
      </c>
      <c r="S3011" s="3" t="s">
        <v>25726</v>
      </c>
      <c r="T3011" s="3" t="s">
        <v>25727</v>
      </c>
      <c r="U3011" s="4">
        <v>1.0</v>
      </c>
      <c r="V3011" s="3" t="s">
        <v>38</v>
      </c>
      <c r="W3011" s="3" t="s">
        <v>38</v>
      </c>
      <c r="X3011" s="3" t="s">
        <v>25728</v>
      </c>
      <c r="Y3011" s="5">
        <f t="shared" si="1"/>
        <v>2004</v>
      </c>
      <c r="Z3011" s="5">
        <f t="shared" si="2"/>
        <v>1</v>
      </c>
      <c r="AA3011" s="5">
        <f t="shared" si="3"/>
        <v>16</v>
      </c>
      <c r="AB3011" s="5">
        <f t="shared" si="4"/>
        <v>0</v>
      </c>
      <c r="AC3011" s="5">
        <f t="shared" si="5"/>
        <v>0</v>
      </c>
      <c r="AD3011" s="5">
        <f t="shared" si="6"/>
        <v>0</v>
      </c>
    </row>
    <row r="3012" ht="15.75" customHeight="1">
      <c r="A3012" s="3" t="s">
        <v>30</v>
      </c>
      <c r="B3012" s="3" t="s">
        <v>31</v>
      </c>
      <c r="C3012" s="3" t="s">
        <v>25729</v>
      </c>
      <c r="D3012" s="3" t="s">
        <v>25730</v>
      </c>
      <c r="E3012" s="3" t="s">
        <v>25731</v>
      </c>
      <c r="F3012" s="3" t="s">
        <v>25723</v>
      </c>
      <c r="G3012" s="3" t="s">
        <v>38</v>
      </c>
      <c r="H3012" s="3" t="s">
        <v>38</v>
      </c>
      <c r="I3012" s="3" t="s">
        <v>78</v>
      </c>
      <c r="J3012" s="3" t="s">
        <v>118</v>
      </c>
      <c r="K3012" s="3" t="s">
        <v>25732</v>
      </c>
      <c r="L3012" s="3" t="s">
        <v>25733</v>
      </c>
      <c r="M3012" s="3" t="s">
        <v>38</v>
      </c>
      <c r="N3012" s="3" t="s">
        <v>11431</v>
      </c>
      <c r="O3012" s="3" t="s">
        <v>25734</v>
      </c>
      <c r="P3012" s="4">
        <v>0.0</v>
      </c>
      <c r="Q3012" s="3" t="s">
        <v>38</v>
      </c>
      <c r="R3012" s="4">
        <v>0.0</v>
      </c>
      <c r="S3012" s="3" t="s">
        <v>38</v>
      </c>
      <c r="T3012" s="3" t="s">
        <v>25735</v>
      </c>
      <c r="U3012" s="4">
        <v>2.0</v>
      </c>
      <c r="V3012" s="3" t="s">
        <v>38</v>
      </c>
      <c r="W3012" s="3" t="s">
        <v>38</v>
      </c>
      <c r="X3012" s="3" t="s">
        <v>25736</v>
      </c>
      <c r="Y3012" s="5">
        <f t="shared" si="1"/>
        <v>2004</v>
      </c>
      <c r="Z3012" s="5">
        <f t="shared" si="2"/>
        <v>1</v>
      </c>
      <c r="AA3012" s="5">
        <f t="shared" si="3"/>
        <v>16</v>
      </c>
      <c r="AB3012" s="5">
        <f t="shared" si="4"/>
        <v>0</v>
      </c>
      <c r="AC3012" s="5">
        <f t="shared" si="5"/>
        <v>0</v>
      </c>
      <c r="AD3012" s="5">
        <f t="shared" si="6"/>
        <v>0</v>
      </c>
    </row>
    <row r="3013" ht="15.75" customHeight="1">
      <c r="A3013" s="3" t="s">
        <v>30</v>
      </c>
      <c r="B3013" s="3" t="s">
        <v>31</v>
      </c>
      <c r="C3013" s="3" t="s">
        <v>25737</v>
      </c>
      <c r="D3013" s="3" t="s">
        <v>25738</v>
      </c>
      <c r="E3013" s="3" t="s">
        <v>25739</v>
      </c>
      <c r="F3013" s="3" t="s">
        <v>25723</v>
      </c>
      <c r="G3013" s="3" t="s">
        <v>38</v>
      </c>
      <c r="H3013" s="3" t="s">
        <v>38</v>
      </c>
      <c r="I3013" s="3" t="s">
        <v>78</v>
      </c>
      <c r="J3013" s="3" t="s">
        <v>118</v>
      </c>
      <c r="K3013" s="3" t="s">
        <v>25740</v>
      </c>
      <c r="L3013" s="3" t="s">
        <v>25741</v>
      </c>
      <c r="M3013" s="3" t="s">
        <v>38</v>
      </c>
      <c r="N3013" s="3" t="s">
        <v>25742</v>
      </c>
      <c r="O3013" s="3" t="s">
        <v>24298</v>
      </c>
      <c r="P3013" s="4">
        <v>0.0</v>
      </c>
      <c r="Q3013" s="3" t="s">
        <v>38</v>
      </c>
      <c r="R3013" s="4">
        <v>0.0</v>
      </c>
      <c r="S3013" s="3" t="s">
        <v>38</v>
      </c>
      <c r="T3013" s="3" t="s">
        <v>25743</v>
      </c>
      <c r="U3013" s="4">
        <v>1.0</v>
      </c>
      <c r="V3013" s="3" t="s">
        <v>38</v>
      </c>
      <c r="W3013" s="3" t="s">
        <v>38</v>
      </c>
      <c r="X3013" s="3" t="s">
        <v>25744</v>
      </c>
      <c r="Y3013" s="5">
        <f t="shared" si="1"/>
        <v>2004</v>
      </c>
      <c r="Z3013" s="5">
        <f t="shared" si="2"/>
        <v>1</v>
      </c>
      <c r="AA3013" s="5">
        <f t="shared" si="3"/>
        <v>16</v>
      </c>
      <c r="AB3013" s="5">
        <f t="shared" si="4"/>
        <v>0</v>
      </c>
      <c r="AC3013" s="5">
        <f t="shared" si="5"/>
        <v>0</v>
      </c>
      <c r="AD3013" s="5">
        <f t="shared" si="6"/>
        <v>0</v>
      </c>
    </row>
    <row r="3014" ht="15.75" customHeight="1">
      <c r="A3014" s="3" t="s">
        <v>30</v>
      </c>
      <c r="B3014" s="3" t="s">
        <v>31</v>
      </c>
      <c r="C3014" s="3" t="s">
        <v>25745</v>
      </c>
      <c r="D3014" s="3" t="s">
        <v>25746</v>
      </c>
      <c r="E3014" s="3" t="s">
        <v>25747</v>
      </c>
      <c r="F3014" s="3" t="s">
        <v>25723</v>
      </c>
      <c r="G3014" s="3" t="s">
        <v>38</v>
      </c>
      <c r="H3014" s="3" t="s">
        <v>38</v>
      </c>
      <c r="I3014" s="3" t="s">
        <v>78</v>
      </c>
      <c r="J3014" s="3" t="s">
        <v>118</v>
      </c>
      <c r="K3014" s="3" t="s">
        <v>25740</v>
      </c>
      <c r="L3014" s="3" t="s">
        <v>25741</v>
      </c>
      <c r="M3014" s="3" t="s">
        <v>38</v>
      </c>
      <c r="N3014" s="3" t="s">
        <v>25742</v>
      </c>
      <c r="O3014" s="3" t="s">
        <v>25748</v>
      </c>
      <c r="P3014" s="4">
        <v>0.0</v>
      </c>
      <c r="Q3014" s="3" t="s">
        <v>38</v>
      </c>
      <c r="R3014" s="4">
        <v>4.0</v>
      </c>
      <c r="S3014" s="3" t="s">
        <v>25749</v>
      </c>
      <c r="T3014" s="3" t="s">
        <v>25750</v>
      </c>
      <c r="U3014" s="4">
        <v>1.0</v>
      </c>
      <c r="V3014" s="3" t="s">
        <v>38</v>
      </c>
      <c r="W3014" s="3" t="s">
        <v>38</v>
      </c>
      <c r="X3014" s="3" t="s">
        <v>25751</v>
      </c>
      <c r="Y3014" s="5">
        <f t="shared" si="1"/>
        <v>2004</v>
      </c>
      <c r="Z3014" s="5">
        <f t="shared" si="2"/>
        <v>1</v>
      </c>
      <c r="AA3014" s="5">
        <f t="shared" si="3"/>
        <v>16</v>
      </c>
      <c r="AB3014" s="5">
        <f t="shared" si="4"/>
        <v>0</v>
      </c>
      <c r="AC3014" s="5">
        <f t="shared" si="5"/>
        <v>0</v>
      </c>
      <c r="AD3014" s="5">
        <f t="shared" si="6"/>
        <v>0</v>
      </c>
    </row>
    <row r="3015" ht="15.75" customHeight="1">
      <c r="A3015" s="3" t="s">
        <v>30</v>
      </c>
      <c r="B3015" s="3" t="s">
        <v>31</v>
      </c>
      <c r="C3015" s="3" t="s">
        <v>25752</v>
      </c>
      <c r="D3015" s="3" t="s">
        <v>25753</v>
      </c>
      <c r="E3015" s="3" t="s">
        <v>25754</v>
      </c>
      <c r="F3015" s="3" t="s">
        <v>25755</v>
      </c>
      <c r="G3015" s="3" t="s">
        <v>25756</v>
      </c>
      <c r="H3015" s="3" t="s">
        <v>25757</v>
      </c>
      <c r="I3015" s="3" t="s">
        <v>78</v>
      </c>
      <c r="J3015" s="3" t="s">
        <v>118</v>
      </c>
      <c r="K3015" s="3" t="s">
        <v>25758</v>
      </c>
      <c r="L3015" s="3" t="s">
        <v>22936</v>
      </c>
      <c r="M3015" s="3" t="s">
        <v>38</v>
      </c>
      <c r="N3015" s="3" t="s">
        <v>22855</v>
      </c>
      <c r="O3015" s="3" t="s">
        <v>25759</v>
      </c>
      <c r="P3015" s="4">
        <v>0.0</v>
      </c>
      <c r="Q3015" s="3" t="s">
        <v>38</v>
      </c>
      <c r="R3015" s="4">
        <v>0.0</v>
      </c>
      <c r="S3015" s="3" t="s">
        <v>38</v>
      </c>
      <c r="T3015" s="3" t="s">
        <v>25760</v>
      </c>
      <c r="U3015" s="4">
        <v>2.0</v>
      </c>
      <c r="V3015" s="3" t="s">
        <v>38</v>
      </c>
      <c r="W3015" s="3" t="s">
        <v>38</v>
      </c>
      <c r="X3015" s="3" t="s">
        <v>25761</v>
      </c>
      <c r="Y3015" s="5">
        <f t="shared" si="1"/>
        <v>2002</v>
      </c>
      <c r="Z3015" s="5">
        <f t="shared" si="2"/>
        <v>5</v>
      </c>
      <c r="AA3015" s="5">
        <f t="shared" si="3"/>
        <v>29</v>
      </c>
      <c r="AB3015" s="5">
        <f t="shared" si="4"/>
        <v>2005</v>
      </c>
      <c r="AC3015" s="5">
        <f t="shared" si="5"/>
        <v>7</v>
      </c>
      <c r="AD3015" s="5">
        <f t="shared" si="6"/>
        <v>21</v>
      </c>
    </row>
    <row r="3016" ht="15.75" customHeight="1">
      <c r="A3016" s="3" t="s">
        <v>30</v>
      </c>
      <c r="B3016" s="3" t="s">
        <v>47</v>
      </c>
      <c r="C3016" s="3" t="s">
        <v>25762</v>
      </c>
      <c r="D3016" s="3" t="s">
        <v>25763</v>
      </c>
      <c r="E3016" s="3" t="s">
        <v>25764</v>
      </c>
      <c r="F3016" s="3" t="s">
        <v>25659</v>
      </c>
      <c r="G3016" s="3" t="s">
        <v>25765</v>
      </c>
      <c r="H3016" s="3" t="s">
        <v>25757</v>
      </c>
      <c r="I3016" s="3" t="s">
        <v>19242</v>
      </c>
      <c r="J3016" s="3" t="s">
        <v>19159</v>
      </c>
      <c r="K3016" s="3" t="s">
        <v>25766</v>
      </c>
      <c r="L3016" s="3" t="s">
        <v>19161</v>
      </c>
      <c r="M3016" s="3" t="s">
        <v>30</v>
      </c>
      <c r="N3016" s="3" t="s">
        <v>25664</v>
      </c>
      <c r="O3016" s="3" t="s">
        <v>25767</v>
      </c>
      <c r="P3016" s="4">
        <v>0.0</v>
      </c>
      <c r="Q3016" s="3" t="s">
        <v>38</v>
      </c>
      <c r="R3016" s="4">
        <v>0.0</v>
      </c>
      <c r="S3016" s="3" t="s">
        <v>38</v>
      </c>
      <c r="T3016" s="3" t="s">
        <v>25768</v>
      </c>
      <c r="U3016" s="4">
        <v>1.0</v>
      </c>
      <c r="V3016" s="3" t="s">
        <v>38</v>
      </c>
      <c r="W3016" s="3" t="s">
        <v>38</v>
      </c>
      <c r="X3016" s="3" t="s">
        <v>25769</v>
      </c>
      <c r="Y3016" s="5">
        <f t="shared" si="1"/>
        <v>2005</v>
      </c>
      <c r="Z3016" s="5">
        <f t="shared" si="2"/>
        <v>3</v>
      </c>
      <c r="AA3016" s="5">
        <f t="shared" si="3"/>
        <v>1</v>
      </c>
      <c r="AB3016" s="5">
        <f t="shared" si="4"/>
        <v>2005</v>
      </c>
      <c r="AC3016" s="5">
        <f t="shared" si="5"/>
        <v>7</v>
      </c>
      <c r="AD3016" s="5">
        <f t="shared" si="6"/>
        <v>21</v>
      </c>
    </row>
    <row r="3017" ht="15.75" customHeight="1">
      <c r="A3017" s="3" t="s">
        <v>30</v>
      </c>
      <c r="B3017" s="3" t="s">
        <v>47</v>
      </c>
      <c r="C3017" s="3" t="s">
        <v>2107</v>
      </c>
      <c r="D3017" s="3" t="s">
        <v>25770</v>
      </c>
      <c r="E3017" s="3" t="s">
        <v>25771</v>
      </c>
      <c r="F3017" s="3" t="s">
        <v>25772</v>
      </c>
      <c r="G3017" s="3" t="s">
        <v>25773</v>
      </c>
      <c r="H3017" s="3" t="s">
        <v>25757</v>
      </c>
      <c r="I3017" s="3" t="s">
        <v>373</v>
      </c>
      <c r="J3017" s="3" t="s">
        <v>1435</v>
      </c>
      <c r="K3017" s="3" t="s">
        <v>22564</v>
      </c>
      <c r="L3017" s="3" t="s">
        <v>312</v>
      </c>
      <c r="M3017" s="3" t="s">
        <v>38</v>
      </c>
      <c r="N3017" s="3" t="s">
        <v>22565</v>
      </c>
      <c r="O3017" s="3" t="s">
        <v>25774</v>
      </c>
      <c r="P3017" s="4">
        <v>0.0</v>
      </c>
      <c r="Q3017" s="3" t="s">
        <v>38</v>
      </c>
      <c r="R3017" s="4">
        <v>0.0</v>
      </c>
      <c r="S3017" s="3" t="s">
        <v>38</v>
      </c>
      <c r="T3017" s="3" t="s">
        <v>25775</v>
      </c>
      <c r="U3017" s="4">
        <v>1.0</v>
      </c>
      <c r="V3017" s="3" t="s">
        <v>38</v>
      </c>
      <c r="W3017" s="3" t="s">
        <v>38</v>
      </c>
      <c r="X3017" s="3" t="s">
        <v>25776</v>
      </c>
      <c r="Y3017" s="5">
        <f t="shared" si="1"/>
        <v>2005</v>
      </c>
      <c r="Z3017" s="5">
        <f t="shared" si="2"/>
        <v>2</v>
      </c>
      <c r="AA3017" s="5">
        <f t="shared" si="3"/>
        <v>16</v>
      </c>
      <c r="AB3017" s="5">
        <f t="shared" si="4"/>
        <v>2005</v>
      </c>
      <c r="AC3017" s="5">
        <f t="shared" si="5"/>
        <v>7</v>
      </c>
      <c r="AD3017" s="5">
        <f t="shared" si="6"/>
        <v>21</v>
      </c>
    </row>
    <row r="3018" ht="15.75" customHeight="1">
      <c r="A3018" s="3" t="s">
        <v>30</v>
      </c>
      <c r="B3018" s="3" t="s">
        <v>47</v>
      </c>
      <c r="C3018" s="3" t="s">
        <v>25777</v>
      </c>
      <c r="D3018" s="3" t="s">
        <v>25778</v>
      </c>
      <c r="E3018" s="3" t="s">
        <v>25779</v>
      </c>
      <c r="F3018" s="3" t="s">
        <v>25780</v>
      </c>
      <c r="G3018" s="3" t="s">
        <v>25781</v>
      </c>
      <c r="H3018" s="3" t="s">
        <v>25757</v>
      </c>
      <c r="I3018" s="3" t="s">
        <v>373</v>
      </c>
      <c r="J3018" s="3" t="s">
        <v>1435</v>
      </c>
      <c r="K3018" s="3" t="s">
        <v>22564</v>
      </c>
      <c r="L3018" s="3" t="s">
        <v>312</v>
      </c>
      <c r="M3018" s="3" t="s">
        <v>38</v>
      </c>
      <c r="N3018" s="3" t="s">
        <v>22565</v>
      </c>
      <c r="O3018" s="3" t="s">
        <v>25782</v>
      </c>
      <c r="P3018" s="4">
        <v>0.0</v>
      </c>
      <c r="Q3018" s="3" t="s">
        <v>38</v>
      </c>
      <c r="R3018" s="4">
        <v>1.0</v>
      </c>
      <c r="S3018" s="3" t="s">
        <v>25783</v>
      </c>
      <c r="T3018" s="3" t="s">
        <v>25784</v>
      </c>
      <c r="U3018" s="4">
        <v>2.0</v>
      </c>
      <c r="V3018" s="3" t="s">
        <v>38</v>
      </c>
      <c r="W3018" s="3" t="s">
        <v>38</v>
      </c>
      <c r="X3018" s="3" t="s">
        <v>25785</v>
      </c>
      <c r="Y3018" s="5">
        <f t="shared" si="1"/>
        <v>2005</v>
      </c>
      <c r="Z3018" s="5">
        <f t="shared" si="2"/>
        <v>1</v>
      </c>
      <c r="AA3018" s="5">
        <f t="shared" si="3"/>
        <v>31</v>
      </c>
      <c r="AB3018" s="5">
        <f t="shared" si="4"/>
        <v>2005</v>
      </c>
      <c r="AC3018" s="5">
        <f t="shared" si="5"/>
        <v>7</v>
      </c>
      <c r="AD3018" s="5">
        <f t="shared" si="6"/>
        <v>21</v>
      </c>
    </row>
    <row r="3019" ht="15.75" customHeight="1">
      <c r="A3019" s="3" t="s">
        <v>30</v>
      </c>
      <c r="B3019" s="3" t="s">
        <v>31</v>
      </c>
      <c r="C3019" s="3" t="s">
        <v>25786</v>
      </c>
      <c r="D3019" s="3" t="s">
        <v>25787</v>
      </c>
      <c r="E3019" s="3" t="s">
        <v>25788</v>
      </c>
      <c r="F3019" s="3" t="s">
        <v>25789</v>
      </c>
      <c r="G3019" s="3" t="s">
        <v>25790</v>
      </c>
      <c r="H3019" s="3" t="s">
        <v>25757</v>
      </c>
      <c r="I3019" s="3" t="s">
        <v>25791</v>
      </c>
      <c r="J3019" s="3" t="s">
        <v>1435</v>
      </c>
      <c r="K3019" s="3" t="s">
        <v>22564</v>
      </c>
      <c r="L3019" s="3" t="s">
        <v>312</v>
      </c>
      <c r="M3019" s="3" t="s">
        <v>38</v>
      </c>
      <c r="N3019" s="3" t="s">
        <v>22565</v>
      </c>
      <c r="O3019" s="3" t="s">
        <v>2403</v>
      </c>
      <c r="P3019" s="4">
        <v>0.0</v>
      </c>
      <c r="Q3019" s="3" t="s">
        <v>38</v>
      </c>
      <c r="R3019" s="4">
        <v>0.0</v>
      </c>
      <c r="S3019" s="3" t="s">
        <v>38</v>
      </c>
      <c r="T3019" s="3" t="s">
        <v>25792</v>
      </c>
      <c r="U3019" s="4">
        <v>2.0</v>
      </c>
      <c r="V3019" s="3" t="s">
        <v>38</v>
      </c>
      <c r="W3019" s="3" t="s">
        <v>38</v>
      </c>
      <c r="X3019" s="3" t="s">
        <v>25793</v>
      </c>
      <c r="Y3019" s="5">
        <f t="shared" si="1"/>
        <v>2004</v>
      </c>
      <c r="Z3019" s="5">
        <f t="shared" si="2"/>
        <v>5</v>
      </c>
      <c r="AA3019" s="5">
        <f t="shared" si="3"/>
        <v>31</v>
      </c>
      <c r="AB3019" s="5">
        <f t="shared" si="4"/>
        <v>2005</v>
      </c>
      <c r="AC3019" s="5">
        <f t="shared" si="5"/>
        <v>7</v>
      </c>
      <c r="AD3019" s="5">
        <f t="shared" si="6"/>
        <v>21</v>
      </c>
    </row>
    <row r="3020" ht="15.75" customHeight="1">
      <c r="A3020" s="3" t="s">
        <v>30</v>
      </c>
      <c r="B3020" s="3" t="s">
        <v>31</v>
      </c>
      <c r="C3020" s="3" t="s">
        <v>25794</v>
      </c>
      <c r="D3020" s="3" t="s">
        <v>25795</v>
      </c>
      <c r="E3020" s="3" t="s">
        <v>25796</v>
      </c>
      <c r="F3020" s="3" t="s">
        <v>25797</v>
      </c>
      <c r="G3020" s="3" t="s">
        <v>38</v>
      </c>
      <c r="H3020" s="3" t="s">
        <v>38</v>
      </c>
      <c r="I3020" s="3" t="s">
        <v>78</v>
      </c>
      <c r="J3020" s="3" t="s">
        <v>118</v>
      </c>
      <c r="K3020" s="3" t="s">
        <v>25798</v>
      </c>
      <c r="L3020" s="3" t="s">
        <v>25799</v>
      </c>
      <c r="M3020" s="3" t="s">
        <v>38</v>
      </c>
      <c r="N3020" s="3" t="s">
        <v>11431</v>
      </c>
      <c r="O3020" s="3" t="s">
        <v>24298</v>
      </c>
      <c r="P3020" s="4">
        <v>0.0</v>
      </c>
      <c r="Q3020" s="3" t="s">
        <v>38</v>
      </c>
      <c r="R3020" s="4">
        <v>0.0</v>
      </c>
      <c r="S3020" s="3" t="s">
        <v>38</v>
      </c>
      <c r="T3020" s="3" t="s">
        <v>25800</v>
      </c>
      <c r="U3020" s="4">
        <v>1.0</v>
      </c>
      <c r="V3020" s="3" t="s">
        <v>38</v>
      </c>
      <c r="W3020" s="3" t="s">
        <v>38</v>
      </c>
      <c r="X3020" s="3" t="s">
        <v>25801</v>
      </c>
      <c r="Y3020" s="5">
        <f t="shared" si="1"/>
        <v>2004</v>
      </c>
      <c r="Z3020" s="5">
        <f t="shared" si="2"/>
        <v>1</v>
      </c>
      <c r="AA3020" s="5">
        <f t="shared" si="3"/>
        <v>13</v>
      </c>
      <c r="AB3020" s="5">
        <f t="shared" si="4"/>
        <v>0</v>
      </c>
      <c r="AC3020" s="5">
        <f t="shared" si="5"/>
        <v>0</v>
      </c>
      <c r="AD3020" s="5">
        <f t="shared" si="6"/>
        <v>0</v>
      </c>
    </row>
    <row r="3021" ht="15.75" customHeight="1">
      <c r="A3021" s="3" t="s">
        <v>30</v>
      </c>
      <c r="B3021" s="3" t="s">
        <v>31</v>
      </c>
      <c r="C3021" s="3" t="s">
        <v>3328</v>
      </c>
      <c r="D3021" s="3" t="s">
        <v>25802</v>
      </c>
      <c r="E3021" s="3" t="s">
        <v>25803</v>
      </c>
      <c r="F3021" s="3" t="s">
        <v>25797</v>
      </c>
      <c r="G3021" s="3" t="s">
        <v>38</v>
      </c>
      <c r="H3021" s="3" t="s">
        <v>38</v>
      </c>
      <c r="I3021" s="3" t="s">
        <v>78</v>
      </c>
      <c r="J3021" s="3" t="s">
        <v>118</v>
      </c>
      <c r="K3021" s="3" t="s">
        <v>25804</v>
      </c>
      <c r="L3021" s="3" t="s">
        <v>25805</v>
      </c>
      <c r="M3021" s="3" t="s">
        <v>38</v>
      </c>
      <c r="N3021" s="3" t="s">
        <v>11431</v>
      </c>
      <c r="O3021" s="3" t="s">
        <v>24298</v>
      </c>
      <c r="P3021" s="4">
        <v>0.0</v>
      </c>
      <c r="Q3021" s="3" t="s">
        <v>38</v>
      </c>
      <c r="R3021" s="4">
        <v>0.0</v>
      </c>
      <c r="S3021" s="3" t="s">
        <v>38</v>
      </c>
      <c r="T3021" s="3" t="s">
        <v>25806</v>
      </c>
      <c r="U3021" s="4">
        <v>1.0</v>
      </c>
      <c r="V3021" s="3" t="s">
        <v>38</v>
      </c>
      <c r="W3021" s="3" t="s">
        <v>38</v>
      </c>
      <c r="X3021" s="3" t="s">
        <v>25807</v>
      </c>
      <c r="Y3021" s="5">
        <f t="shared" si="1"/>
        <v>2004</v>
      </c>
      <c r="Z3021" s="5">
        <f t="shared" si="2"/>
        <v>1</v>
      </c>
      <c r="AA3021" s="5">
        <f t="shared" si="3"/>
        <v>13</v>
      </c>
      <c r="AB3021" s="5">
        <f t="shared" si="4"/>
        <v>0</v>
      </c>
      <c r="AC3021" s="5">
        <f t="shared" si="5"/>
        <v>0</v>
      </c>
      <c r="AD3021" s="5">
        <f t="shared" si="6"/>
        <v>0</v>
      </c>
    </row>
    <row r="3022" ht="15.75" customHeight="1">
      <c r="A3022" s="3" t="s">
        <v>30</v>
      </c>
      <c r="B3022" s="3" t="s">
        <v>31</v>
      </c>
      <c r="C3022" s="3" t="s">
        <v>25808</v>
      </c>
      <c r="D3022" s="3" t="s">
        <v>25809</v>
      </c>
      <c r="E3022" s="3" t="s">
        <v>25810</v>
      </c>
      <c r="F3022" s="3" t="s">
        <v>25811</v>
      </c>
      <c r="G3022" s="3" t="s">
        <v>25812</v>
      </c>
      <c r="H3022" s="3" t="s">
        <v>25813</v>
      </c>
      <c r="I3022" s="3" t="s">
        <v>78</v>
      </c>
      <c r="J3022" s="3" t="s">
        <v>118</v>
      </c>
      <c r="K3022" s="3" t="s">
        <v>25814</v>
      </c>
      <c r="L3022" s="3" t="s">
        <v>25815</v>
      </c>
      <c r="M3022" s="3" t="s">
        <v>30</v>
      </c>
      <c r="N3022" s="3" t="s">
        <v>22855</v>
      </c>
      <c r="O3022" s="3" t="s">
        <v>25816</v>
      </c>
      <c r="P3022" s="4">
        <v>0.0</v>
      </c>
      <c r="Q3022" s="3" t="s">
        <v>38</v>
      </c>
      <c r="R3022" s="4">
        <v>0.0</v>
      </c>
      <c r="S3022" s="3" t="s">
        <v>38</v>
      </c>
      <c r="T3022" s="3" t="s">
        <v>25817</v>
      </c>
      <c r="U3022" s="4">
        <v>1.0</v>
      </c>
      <c r="V3022" s="3" t="s">
        <v>38</v>
      </c>
      <c r="W3022" s="3" t="s">
        <v>38</v>
      </c>
      <c r="X3022" s="3" t="s">
        <v>25818</v>
      </c>
      <c r="Y3022" s="5">
        <f t="shared" si="1"/>
        <v>2000</v>
      </c>
      <c r="Z3022" s="5">
        <f t="shared" si="2"/>
        <v>3</v>
      </c>
      <c r="AA3022" s="5">
        <f t="shared" si="3"/>
        <v>3</v>
      </c>
      <c r="AB3022" s="5">
        <f t="shared" si="4"/>
        <v>2005</v>
      </c>
      <c r="AC3022" s="5">
        <f t="shared" si="5"/>
        <v>7</v>
      </c>
      <c r="AD3022" s="5">
        <f t="shared" si="6"/>
        <v>11</v>
      </c>
    </row>
    <row r="3023" ht="15.75" customHeight="1">
      <c r="A3023" s="3" t="s">
        <v>30</v>
      </c>
      <c r="B3023" s="3" t="s">
        <v>47</v>
      </c>
      <c r="C3023" s="3" t="s">
        <v>5643</v>
      </c>
      <c r="D3023" s="3" t="s">
        <v>25819</v>
      </c>
      <c r="E3023" s="3" t="s">
        <v>25820</v>
      </c>
      <c r="F3023" s="3" t="s">
        <v>25821</v>
      </c>
      <c r="G3023" s="3" t="s">
        <v>25822</v>
      </c>
      <c r="H3023" s="3" t="s">
        <v>25813</v>
      </c>
      <c r="I3023" s="3" t="s">
        <v>19242</v>
      </c>
      <c r="J3023" s="3" t="s">
        <v>19159</v>
      </c>
      <c r="K3023" s="3" t="s">
        <v>25766</v>
      </c>
      <c r="L3023" s="3" t="s">
        <v>19161</v>
      </c>
      <c r="M3023" s="3" t="s">
        <v>30</v>
      </c>
      <c r="N3023" s="3" t="s">
        <v>25664</v>
      </c>
      <c r="O3023" s="3" t="s">
        <v>25823</v>
      </c>
      <c r="P3023" s="4">
        <v>0.0</v>
      </c>
      <c r="Q3023" s="3" t="s">
        <v>38</v>
      </c>
      <c r="R3023" s="4">
        <v>0.0</v>
      </c>
      <c r="S3023" s="3" t="s">
        <v>38</v>
      </c>
      <c r="T3023" s="3" t="s">
        <v>25824</v>
      </c>
      <c r="U3023" s="4">
        <v>1.0</v>
      </c>
      <c r="V3023" s="3" t="s">
        <v>38</v>
      </c>
      <c r="W3023" s="3" t="s">
        <v>38</v>
      </c>
      <c r="X3023" s="3" t="s">
        <v>25825</v>
      </c>
      <c r="Y3023" s="5">
        <f t="shared" si="1"/>
        <v>2005</v>
      </c>
      <c r="Z3023" s="5">
        <f t="shared" si="2"/>
        <v>1</v>
      </c>
      <c r="AA3023" s="5">
        <f t="shared" si="3"/>
        <v>21</v>
      </c>
      <c r="AB3023" s="5">
        <f t="shared" si="4"/>
        <v>2005</v>
      </c>
      <c r="AC3023" s="5">
        <f t="shared" si="5"/>
        <v>7</v>
      </c>
      <c r="AD3023" s="5">
        <f t="shared" si="6"/>
        <v>11</v>
      </c>
    </row>
    <row r="3024" ht="15.75" customHeight="1">
      <c r="A3024" s="3" t="s">
        <v>30</v>
      </c>
      <c r="B3024" s="3" t="s">
        <v>31</v>
      </c>
      <c r="C3024" s="3" t="s">
        <v>3328</v>
      </c>
      <c r="D3024" s="3" t="s">
        <v>25826</v>
      </c>
      <c r="E3024" s="3" t="s">
        <v>25827</v>
      </c>
      <c r="F3024" s="3" t="s">
        <v>25174</v>
      </c>
      <c r="G3024" s="3" t="s">
        <v>25828</v>
      </c>
      <c r="H3024" s="3" t="s">
        <v>25813</v>
      </c>
      <c r="I3024" s="3" t="s">
        <v>856</v>
      </c>
      <c r="J3024" s="3" t="s">
        <v>118</v>
      </c>
      <c r="K3024" s="3" t="s">
        <v>17824</v>
      </c>
      <c r="L3024" s="3" t="s">
        <v>17527</v>
      </c>
      <c r="M3024" s="3" t="s">
        <v>38</v>
      </c>
      <c r="N3024" s="3" t="s">
        <v>22855</v>
      </c>
      <c r="O3024" s="3" t="s">
        <v>1241</v>
      </c>
      <c r="P3024" s="4">
        <v>0.0</v>
      </c>
      <c r="Q3024" s="3" t="s">
        <v>38</v>
      </c>
      <c r="R3024" s="4">
        <v>0.0</v>
      </c>
      <c r="S3024" s="3" t="s">
        <v>38</v>
      </c>
      <c r="T3024" s="3" t="s">
        <v>25829</v>
      </c>
      <c r="U3024" s="4">
        <v>1.0</v>
      </c>
      <c r="V3024" s="3" t="s">
        <v>38</v>
      </c>
      <c r="W3024" s="3" t="s">
        <v>38</v>
      </c>
      <c r="X3024" s="3" t="s">
        <v>25830</v>
      </c>
      <c r="Y3024" s="5">
        <f t="shared" si="1"/>
        <v>2004</v>
      </c>
      <c r="Z3024" s="5">
        <f t="shared" si="2"/>
        <v>7</v>
      </c>
      <c r="AA3024" s="5">
        <f t="shared" si="3"/>
        <v>30</v>
      </c>
      <c r="AB3024" s="5">
        <f t="shared" si="4"/>
        <v>2005</v>
      </c>
      <c r="AC3024" s="5">
        <f t="shared" si="5"/>
        <v>7</v>
      </c>
      <c r="AD3024" s="5">
        <f t="shared" si="6"/>
        <v>11</v>
      </c>
    </row>
    <row r="3025" ht="15.75" customHeight="1">
      <c r="A3025" s="3" t="s">
        <v>30</v>
      </c>
      <c r="B3025" s="3" t="s">
        <v>31</v>
      </c>
      <c r="C3025" s="3" t="s">
        <v>25831</v>
      </c>
      <c r="D3025" s="3" t="s">
        <v>25832</v>
      </c>
      <c r="E3025" s="3" t="s">
        <v>25833</v>
      </c>
      <c r="F3025" s="3" t="s">
        <v>25174</v>
      </c>
      <c r="G3025" s="3" t="s">
        <v>25834</v>
      </c>
      <c r="H3025" s="3" t="s">
        <v>25813</v>
      </c>
      <c r="I3025" s="3" t="s">
        <v>856</v>
      </c>
      <c r="J3025" s="3" t="s">
        <v>118</v>
      </c>
      <c r="K3025" s="3" t="s">
        <v>23063</v>
      </c>
      <c r="L3025" s="3" t="s">
        <v>38</v>
      </c>
      <c r="M3025" s="3" t="s">
        <v>38</v>
      </c>
      <c r="N3025" s="3" t="s">
        <v>22855</v>
      </c>
      <c r="O3025" s="3" t="s">
        <v>25835</v>
      </c>
      <c r="P3025" s="4">
        <v>0.0</v>
      </c>
      <c r="Q3025" s="3" t="s">
        <v>38</v>
      </c>
      <c r="R3025" s="4">
        <v>1.0</v>
      </c>
      <c r="S3025" s="3" t="s">
        <v>25836</v>
      </c>
      <c r="T3025" s="3" t="s">
        <v>25837</v>
      </c>
      <c r="U3025" s="4">
        <v>1.0</v>
      </c>
      <c r="V3025" s="3" t="s">
        <v>38</v>
      </c>
      <c r="W3025" s="3" t="s">
        <v>38</v>
      </c>
      <c r="X3025" s="3" t="s">
        <v>25838</v>
      </c>
      <c r="Y3025" s="5">
        <f t="shared" si="1"/>
        <v>2004</v>
      </c>
      <c r="Z3025" s="5">
        <f t="shared" si="2"/>
        <v>7</v>
      </c>
      <c r="AA3025" s="5">
        <f t="shared" si="3"/>
        <v>30</v>
      </c>
      <c r="AB3025" s="5">
        <f t="shared" si="4"/>
        <v>2005</v>
      </c>
      <c r="AC3025" s="5">
        <f t="shared" si="5"/>
        <v>7</v>
      </c>
      <c r="AD3025" s="5">
        <f t="shared" si="6"/>
        <v>11</v>
      </c>
    </row>
    <row r="3026" ht="15.75" customHeight="1">
      <c r="A3026" s="3" t="s">
        <v>30</v>
      </c>
      <c r="B3026" s="3" t="s">
        <v>47</v>
      </c>
      <c r="C3026" s="3" t="s">
        <v>25839</v>
      </c>
      <c r="D3026" s="3" t="s">
        <v>25840</v>
      </c>
      <c r="E3026" s="3" t="s">
        <v>25841</v>
      </c>
      <c r="F3026" s="3" t="s">
        <v>24777</v>
      </c>
      <c r="G3026" s="3" t="s">
        <v>25842</v>
      </c>
      <c r="H3026" s="3" t="s">
        <v>25180</v>
      </c>
      <c r="I3026" s="3" t="s">
        <v>25843</v>
      </c>
      <c r="J3026" s="3" t="s">
        <v>1250</v>
      </c>
      <c r="K3026" s="3" t="s">
        <v>25844</v>
      </c>
      <c r="L3026" s="3" t="s">
        <v>25845</v>
      </c>
      <c r="M3026" s="3" t="s">
        <v>30</v>
      </c>
      <c r="N3026" s="3" t="s">
        <v>25664</v>
      </c>
      <c r="O3026" s="3" t="s">
        <v>25846</v>
      </c>
      <c r="P3026" s="4">
        <v>0.0</v>
      </c>
      <c r="Q3026" s="3" t="s">
        <v>38</v>
      </c>
      <c r="R3026" s="4">
        <v>0.0</v>
      </c>
      <c r="S3026" s="3" t="s">
        <v>38</v>
      </c>
      <c r="T3026" s="3" t="s">
        <v>25847</v>
      </c>
      <c r="U3026" s="4">
        <v>1.0</v>
      </c>
      <c r="V3026" s="3" t="s">
        <v>38</v>
      </c>
      <c r="W3026" s="3" t="s">
        <v>38</v>
      </c>
      <c r="X3026" s="3" t="s">
        <v>25848</v>
      </c>
      <c r="Y3026" s="5">
        <f t="shared" si="1"/>
        <v>2004</v>
      </c>
      <c r="Z3026" s="5">
        <f t="shared" si="2"/>
        <v>12</v>
      </c>
      <c r="AA3026" s="5">
        <f t="shared" si="3"/>
        <v>31</v>
      </c>
      <c r="AB3026" s="5">
        <f t="shared" si="4"/>
        <v>2005</v>
      </c>
      <c r="AC3026" s="5">
        <f t="shared" si="5"/>
        <v>7</v>
      </c>
      <c r="AD3026" s="5">
        <f t="shared" si="6"/>
        <v>1</v>
      </c>
    </row>
    <row r="3027" ht="15.75" customHeight="1">
      <c r="A3027" s="3" t="s">
        <v>30</v>
      </c>
      <c r="B3027" s="3" t="s">
        <v>47</v>
      </c>
      <c r="C3027" s="3" t="s">
        <v>25849</v>
      </c>
      <c r="D3027" s="3" t="s">
        <v>25850</v>
      </c>
      <c r="E3027" s="3" t="s">
        <v>25851</v>
      </c>
      <c r="F3027" s="3" t="s">
        <v>24768</v>
      </c>
      <c r="G3027" s="3" t="s">
        <v>25852</v>
      </c>
      <c r="H3027" s="3" t="s">
        <v>25180</v>
      </c>
      <c r="I3027" s="3" t="s">
        <v>78</v>
      </c>
      <c r="J3027" s="3" t="s">
        <v>118</v>
      </c>
      <c r="K3027" s="3" t="s">
        <v>24051</v>
      </c>
      <c r="L3027" s="3" t="s">
        <v>23769</v>
      </c>
      <c r="M3027" s="3" t="s">
        <v>38</v>
      </c>
      <c r="N3027" s="3" t="s">
        <v>11431</v>
      </c>
      <c r="O3027" s="3" t="s">
        <v>25853</v>
      </c>
      <c r="P3027" s="4">
        <v>0.0</v>
      </c>
      <c r="Q3027" s="3" t="s">
        <v>38</v>
      </c>
      <c r="R3027" s="4">
        <v>5.0</v>
      </c>
      <c r="S3027" s="3" t="s">
        <v>25854</v>
      </c>
      <c r="T3027" s="3" t="s">
        <v>25855</v>
      </c>
      <c r="U3027" s="4">
        <v>2.0</v>
      </c>
      <c r="V3027" s="3" t="s">
        <v>38</v>
      </c>
      <c r="W3027" s="3" t="s">
        <v>38</v>
      </c>
      <c r="X3027" s="3" t="s">
        <v>25856</v>
      </c>
      <c r="Y3027" s="5">
        <f t="shared" si="1"/>
        <v>2004</v>
      </c>
      <c r="Z3027" s="5">
        <f t="shared" si="2"/>
        <v>12</v>
      </c>
      <c r="AA3027" s="5">
        <f t="shared" si="3"/>
        <v>22</v>
      </c>
      <c r="AB3027" s="5">
        <f t="shared" si="4"/>
        <v>2005</v>
      </c>
      <c r="AC3027" s="5">
        <f t="shared" si="5"/>
        <v>7</v>
      </c>
      <c r="AD3027" s="5">
        <f t="shared" si="6"/>
        <v>1</v>
      </c>
    </row>
    <row r="3028" ht="15.75" customHeight="1">
      <c r="A3028" s="3" t="s">
        <v>30</v>
      </c>
      <c r="B3028" s="3" t="s">
        <v>31</v>
      </c>
      <c r="C3028" s="3" t="s">
        <v>25857</v>
      </c>
      <c r="D3028" s="3" t="s">
        <v>25858</v>
      </c>
      <c r="E3028" s="3" t="s">
        <v>25859</v>
      </c>
      <c r="F3028" s="3" t="s">
        <v>25860</v>
      </c>
      <c r="G3028" s="3" t="s">
        <v>38</v>
      </c>
      <c r="H3028" s="3" t="s">
        <v>38</v>
      </c>
      <c r="I3028" s="3" t="s">
        <v>78</v>
      </c>
      <c r="J3028" s="3" t="s">
        <v>118</v>
      </c>
      <c r="K3028" s="3" t="s">
        <v>25861</v>
      </c>
      <c r="L3028" s="3" t="s">
        <v>25862</v>
      </c>
      <c r="M3028" s="3" t="s">
        <v>38</v>
      </c>
      <c r="N3028" s="3" t="s">
        <v>11431</v>
      </c>
      <c r="O3028" s="3" t="s">
        <v>25863</v>
      </c>
      <c r="P3028" s="4">
        <v>0.0</v>
      </c>
      <c r="Q3028" s="3" t="s">
        <v>38</v>
      </c>
      <c r="R3028" s="4">
        <v>0.0</v>
      </c>
      <c r="S3028" s="3" t="s">
        <v>38</v>
      </c>
      <c r="T3028" s="3" t="s">
        <v>25864</v>
      </c>
      <c r="U3028" s="4">
        <v>1.0</v>
      </c>
      <c r="V3028" s="3" t="s">
        <v>38</v>
      </c>
      <c r="W3028" s="3" t="s">
        <v>38</v>
      </c>
      <c r="X3028" s="3" t="s">
        <v>25865</v>
      </c>
      <c r="Y3028" s="5">
        <f t="shared" si="1"/>
        <v>2003</v>
      </c>
      <c r="Z3028" s="5">
        <f t="shared" si="2"/>
        <v>12</v>
      </c>
      <c r="AA3028" s="5">
        <f t="shared" si="3"/>
        <v>16</v>
      </c>
      <c r="AB3028" s="5">
        <f t="shared" si="4"/>
        <v>0</v>
      </c>
      <c r="AC3028" s="5">
        <f t="shared" si="5"/>
        <v>0</v>
      </c>
      <c r="AD3028" s="5">
        <f t="shared" si="6"/>
        <v>0</v>
      </c>
    </row>
    <row r="3029" ht="15.75" customHeight="1">
      <c r="A3029" s="3" t="s">
        <v>30</v>
      </c>
      <c r="B3029" s="3" t="s">
        <v>31</v>
      </c>
      <c r="C3029" s="3" t="s">
        <v>25866</v>
      </c>
      <c r="D3029" s="3" t="s">
        <v>25867</v>
      </c>
      <c r="E3029" s="3" t="s">
        <v>25868</v>
      </c>
      <c r="F3029" s="3" t="s">
        <v>25869</v>
      </c>
      <c r="G3029" s="3" t="s">
        <v>38</v>
      </c>
      <c r="H3029" s="3" t="s">
        <v>38</v>
      </c>
      <c r="I3029" s="3" t="s">
        <v>78</v>
      </c>
      <c r="J3029" s="3" t="s">
        <v>118</v>
      </c>
      <c r="K3029" s="3" t="s">
        <v>25740</v>
      </c>
      <c r="L3029" s="3" t="s">
        <v>25741</v>
      </c>
      <c r="M3029" s="3" t="s">
        <v>38</v>
      </c>
      <c r="N3029" s="3" t="s">
        <v>11431</v>
      </c>
      <c r="O3029" s="3" t="s">
        <v>24682</v>
      </c>
      <c r="P3029" s="4">
        <v>0.0</v>
      </c>
      <c r="Q3029" s="3" t="s">
        <v>38</v>
      </c>
      <c r="R3029" s="4">
        <v>0.0</v>
      </c>
      <c r="S3029" s="3" t="s">
        <v>38</v>
      </c>
      <c r="T3029" s="3" t="s">
        <v>25870</v>
      </c>
      <c r="U3029" s="4">
        <v>1.0</v>
      </c>
      <c r="V3029" s="3" t="s">
        <v>38</v>
      </c>
      <c r="W3029" s="3" t="s">
        <v>38</v>
      </c>
      <c r="X3029" s="3" t="s">
        <v>25871</v>
      </c>
      <c r="Y3029" s="5">
        <f t="shared" si="1"/>
        <v>2003</v>
      </c>
      <c r="Z3029" s="5">
        <f t="shared" si="2"/>
        <v>12</v>
      </c>
      <c r="AA3029" s="5">
        <f t="shared" si="3"/>
        <v>31</v>
      </c>
      <c r="AB3029" s="5">
        <f t="shared" si="4"/>
        <v>0</v>
      </c>
      <c r="AC3029" s="5">
        <f t="shared" si="5"/>
        <v>0</v>
      </c>
      <c r="AD3029" s="5">
        <f t="shared" si="6"/>
        <v>0</v>
      </c>
    </row>
    <row r="3030" ht="15.75" customHeight="1">
      <c r="A3030" s="3" t="s">
        <v>30</v>
      </c>
      <c r="B3030" s="3" t="s">
        <v>31</v>
      </c>
      <c r="C3030" s="3" t="s">
        <v>25872</v>
      </c>
      <c r="D3030" s="3" t="s">
        <v>25873</v>
      </c>
      <c r="E3030" s="3" t="s">
        <v>25874</v>
      </c>
      <c r="F3030" s="3" t="s">
        <v>25875</v>
      </c>
      <c r="G3030" s="3" t="s">
        <v>38</v>
      </c>
      <c r="H3030" s="3" t="s">
        <v>38</v>
      </c>
      <c r="I3030" s="3" t="s">
        <v>78</v>
      </c>
      <c r="J3030" s="3" t="s">
        <v>118</v>
      </c>
      <c r="K3030" s="3" t="s">
        <v>25798</v>
      </c>
      <c r="L3030" s="3" t="s">
        <v>25799</v>
      </c>
      <c r="M3030" s="3" t="s">
        <v>38</v>
      </c>
      <c r="N3030" s="3" t="s">
        <v>11431</v>
      </c>
      <c r="O3030" s="3" t="s">
        <v>25876</v>
      </c>
      <c r="P3030" s="4">
        <v>0.0</v>
      </c>
      <c r="Q3030" s="3" t="s">
        <v>38</v>
      </c>
      <c r="R3030" s="4">
        <v>0.0</v>
      </c>
      <c r="S3030" s="3" t="s">
        <v>38</v>
      </c>
      <c r="T3030" s="3" t="s">
        <v>25877</v>
      </c>
      <c r="U3030" s="4">
        <v>1.0</v>
      </c>
      <c r="V3030" s="3" t="s">
        <v>38</v>
      </c>
      <c r="W3030" s="3" t="s">
        <v>38</v>
      </c>
      <c r="X3030" s="3" t="s">
        <v>25878</v>
      </c>
      <c r="Y3030" s="5">
        <f t="shared" si="1"/>
        <v>2003</v>
      </c>
      <c r="Z3030" s="5">
        <f t="shared" si="2"/>
        <v>12</v>
      </c>
      <c r="AA3030" s="5">
        <f t="shared" si="3"/>
        <v>19</v>
      </c>
      <c r="AB3030" s="5">
        <f t="shared" si="4"/>
        <v>0</v>
      </c>
      <c r="AC3030" s="5">
        <f t="shared" si="5"/>
        <v>0</v>
      </c>
      <c r="AD3030" s="5">
        <f t="shared" si="6"/>
        <v>0</v>
      </c>
    </row>
    <row r="3031" ht="15.75" customHeight="1">
      <c r="A3031" s="3" t="s">
        <v>30</v>
      </c>
      <c r="B3031" s="3" t="s">
        <v>31</v>
      </c>
      <c r="C3031" s="3" t="s">
        <v>25879</v>
      </c>
      <c r="D3031" s="3" t="s">
        <v>25880</v>
      </c>
      <c r="E3031" s="3" t="s">
        <v>25881</v>
      </c>
      <c r="F3031" s="3" t="s">
        <v>25882</v>
      </c>
      <c r="G3031" s="3" t="s">
        <v>38</v>
      </c>
      <c r="H3031" s="3" t="s">
        <v>38</v>
      </c>
      <c r="I3031" s="3" t="s">
        <v>78</v>
      </c>
      <c r="J3031" s="3" t="s">
        <v>118</v>
      </c>
      <c r="K3031" s="3" t="s">
        <v>25740</v>
      </c>
      <c r="L3031" s="3" t="s">
        <v>25741</v>
      </c>
      <c r="M3031" s="3" t="s">
        <v>38</v>
      </c>
      <c r="N3031" s="3" t="s">
        <v>11431</v>
      </c>
      <c r="O3031" s="3" t="s">
        <v>24298</v>
      </c>
      <c r="P3031" s="4">
        <v>0.0</v>
      </c>
      <c r="Q3031" s="3" t="s">
        <v>38</v>
      </c>
      <c r="R3031" s="4">
        <v>0.0</v>
      </c>
      <c r="S3031" s="3" t="s">
        <v>38</v>
      </c>
      <c r="T3031" s="3" t="s">
        <v>25883</v>
      </c>
      <c r="U3031" s="4">
        <v>1.0</v>
      </c>
      <c r="V3031" s="3" t="s">
        <v>38</v>
      </c>
      <c r="W3031" s="3" t="s">
        <v>38</v>
      </c>
      <c r="X3031" s="3" t="s">
        <v>25884</v>
      </c>
      <c r="Y3031" s="5">
        <f t="shared" si="1"/>
        <v>2003</v>
      </c>
      <c r="Z3031" s="5">
        <f t="shared" si="2"/>
        <v>12</v>
      </c>
      <c r="AA3031" s="5">
        <f t="shared" si="3"/>
        <v>26</v>
      </c>
      <c r="AB3031" s="5">
        <f t="shared" si="4"/>
        <v>0</v>
      </c>
      <c r="AC3031" s="5">
        <f t="shared" si="5"/>
        <v>0</v>
      </c>
      <c r="AD3031" s="5">
        <f t="shared" si="6"/>
        <v>0</v>
      </c>
    </row>
    <row r="3032" ht="15.75" customHeight="1">
      <c r="A3032" s="3" t="s">
        <v>30</v>
      </c>
      <c r="B3032" s="3" t="s">
        <v>47</v>
      </c>
      <c r="C3032" s="3" t="s">
        <v>25885</v>
      </c>
      <c r="D3032" s="3" t="s">
        <v>25886</v>
      </c>
      <c r="E3032" s="3" t="s">
        <v>25887</v>
      </c>
      <c r="F3032" s="3" t="s">
        <v>25888</v>
      </c>
      <c r="G3032" s="3" t="s">
        <v>25889</v>
      </c>
      <c r="H3032" s="3" t="s">
        <v>25890</v>
      </c>
      <c r="I3032" s="3" t="s">
        <v>78</v>
      </c>
      <c r="J3032" s="3" t="s">
        <v>118</v>
      </c>
      <c r="K3032" s="3" t="s">
        <v>25891</v>
      </c>
      <c r="L3032" s="3" t="s">
        <v>25892</v>
      </c>
      <c r="M3032" s="3" t="s">
        <v>25893</v>
      </c>
      <c r="N3032" s="3" t="s">
        <v>22855</v>
      </c>
      <c r="O3032" s="3" t="s">
        <v>25894</v>
      </c>
      <c r="P3032" s="4">
        <v>0.0</v>
      </c>
      <c r="Q3032" s="3" t="s">
        <v>38</v>
      </c>
      <c r="R3032" s="4">
        <v>4.0</v>
      </c>
      <c r="S3032" s="3" t="s">
        <v>25895</v>
      </c>
      <c r="T3032" s="3" t="s">
        <v>25896</v>
      </c>
      <c r="U3032" s="4">
        <v>2.0</v>
      </c>
      <c r="V3032" s="3" t="s">
        <v>38</v>
      </c>
      <c r="W3032" s="3" t="s">
        <v>38</v>
      </c>
      <c r="X3032" s="3" t="s">
        <v>25897</v>
      </c>
      <c r="Y3032" s="5">
        <f t="shared" si="1"/>
        <v>2004</v>
      </c>
      <c r="Z3032" s="5">
        <f t="shared" si="2"/>
        <v>10</v>
      </c>
      <c r="AA3032" s="5">
        <f t="shared" si="3"/>
        <v>8</v>
      </c>
      <c r="AB3032" s="5">
        <f t="shared" si="4"/>
        <v>2005</v>
      </c>
      <c r="AC3032" s="5">
        <f t="shared" si="5"/>
        <v>6</v>
      </c>
      <c r="AD3032" s="5">
        <f t="shared" si="6"/>
        <v>21</v>
      </c>
    </row>
    <row r="3033" ht="15.75" customHeight="1">
      <c r="A3033" s="3" t="s">
        <v>30</v>
      </c>
      <c r="B3033" s="3" t="s">
        <v>47</v>
      </c>
      <c r="C3033" s="3" t="s">
        <v>25898</v>
      </c>
      <c r="D3033" s="3" t="s">
        <v>25899</v>
      </c>
      <c r="E3033" s="3" t="s">
        <v>25900</v>
      </c>
      <c r="F3033" s="3" t="s">
        <v>25901</v>
      </c>
      <c r="G3033" s="3" t="s">
        <v>25902</v>
      </c>
      <c r="H3033" s="3" t="s">
        <v>25890</v>
      </c>
      <c r="I3033" s="3" t="s">
        <v>1385</v>
      </c>
      <c r="J3033" s="3" t="s">
        <v>39</v>
      </c>
      <c r="K3033" s="3" t="s">
        <v>24139</v>
      </c>
      <c r="L3033" s="3" t="s">
        <v>24140</v>
      </c>
      <c r="M3033" s="3" t="s">
        <v>38</v>
      </c>
      <c r="N3033" s="3" t="s">
        <v>38</v>
      </c>
      <c r="O3033" s="3" t="s">
        <v>25903</v>
      </c>
      <c r="P3033" s="4">
        <v>0.0</v>
      </c>
      <c r="Q3033" s="3" t="s">
        <v>38</v>
      </c>
      <c r="R3033" s="4">
        <v>0.0</v>
      </c>
      <c r="S3033" s="3" t="s">
        <v>38</v>
      </c>
      <c r="T3033" s="3" t="s">
        <v>25904</v>
      </c>
      <c r="U3033" s="4">
        <v>1.0</v>
      </c>
      <c r="V3033" s="3" t="s">
        <v>38</v>
      </c>
      <c r="W3033" s="3" t="s">
        <v>38</v>
      </c>
      <c r="X3033" s="3" t="s">
        <v>25905</v>
      </c>
      <c r="Y3033" s="5">
        <f t="shared" si="1"/>
        <v>2004</v>
      </c>
      <c r="Z3033" s="5">
        <f t="shared" si="2"/>
        <v>12</v>
      </c>
      <c r="AA3033" s="5">
        <f t="shared" si="3"/>
        <v>15</v>
      </c>
      <c r="AB3033" s="5">
        <f t="shared" si="4"/>
        <v>2005</v>
      </c>
      <c r="AC3033" s="5">
        <f t="shared" si="5"/>
        <v>6</v>
      </c>
      <c r="AD3033" s="5">
        <f t="shared" si="6"/>
        <v>21</v>
      </c>
    </row>
    <row r="3034" ht="15.75" customHeight="1">
      <c r="A3034" s="3" t="s">
        <v>30</v>
      </c>
      <c r="B3034" s="3" t="s">
        <v>47</v>
      </c>
      <c r="C3034" s="3" t="s">
        <v>25906</v>
      </c>
      <c r="D3034" s="3" t="s">
        <v>25907</v>
      </c>
      <c r="E3034" s="3" t="s">
        <v>25908</v>
      </c>
      <c r="F3034" s="3" t="s">
        <v>25909</v>
      </c>
      <c r="G3034" s="3" t="s">
        <v>25910</v>
      </c>
      <c r="H3034" s="3" t="s">
        <v>25890</v>
      </c>
      <c r="I3034" s="3" t="s">
        <v>1385</v>
      </c>
      <c r="J3034" s="3" t="s">
        <v>39</v>
      </c>
      <c r="K3034" s="3" t="s">
        <v>24139</v>
      </c>
      <c r="L3034" s="3" t="s">
        <v>24140</v>
      </c>
      <c r="M3034" s="3" t="s">
        <v>38</v>
      </c>
      <c r="N3034" s="3" t="s">
        <v>38</v>
      </c>
      <c r="O3034" s="3" t="s">
        <v>25911</v>
      </c>
      <c r="P3034" s="4">
        <v>0.0</v>
      </c>
      <c r="Q3034" s="3" t="s">
        <v>38</v>
      </c>
      <c r="R3034" s="4">
        <v>0.0</v>
      </c>
      <c r="S3034" s="3" t="s">
        <v>38</v>
      </c>
      <c r="T3034" s="3" t="s">
        <v>25912</v>
      </c>
      <c r="U3034" s="4">
        <v>1.0</v>
      </c>
      <c r="V3034" s="3" t="s">
        <v>38</v>
      </c>
      <c r="W3034" s="3" t="s">
        <v>38</v>
      </c>
      <c r="X3034" s="3" t="s">
        <v>25913</v>
      </c>
      <c r="Y3034" s="5">
        <f t="shared" si="1"/>
        <v>2004</v>
      </c>
      <c r="Z3034" s="5">
        <f t="shared" si="2"/>
        <v>12</v>
      </c>
      <c r="AA3034" s="5">
        <f t="shared" si="3"/>
        <v>2</v>
      </c>
      <c r="AB3034" s="5">
        <f t="shared" si="4"/>
        <v>2005</v>
      </c>
      <c r="AC3034" s="5">
        <f t="shared" si="5"/>
        <v>6</v>
      </c>
      <c r="AD3034" s="5">
        <f t="shared" si="6"/>
        <v>21</v>
      </c>
    </row>
    <row r="3035" ht="15.75" customHeight="1">
      <c r="A3035" s="3" t="s">
        <v>30</v>
      </c>
      <c r="B3035" s="3" t="s">
        <v>47</v>
      </c>
      <c r="C3035" s="3" t="s">
        <v>23276</v>
      </c>
      <c r="D3035" s="3" t="s">
        <v>25914</v>
      </c>
      <c r="E3035" s="3" t="s">
        <v>25915</v>
      </c>
      <c r="F3035" s="3" t="s">
        <v>25687</v>
      </c>
      <c r="G3035" s="3" t="s">
        <v>25916</v>
      </c>
      <c r="H3035" s="3" t="s">
        <v>25890</v>
      </c>
      <c r="I3035" s="3" t="s">
        <v>78</v>
      </c>
      <c r="J3035" s="3" t="s">
        <v>118</v>
      </c>
      <c r="K3035" s="3" t="s">
        <v>25917</v>
      </c>
      <c r="L3035" s="3" t="s">
        <v>23769</v>
      </c>
      <c r="M3035" s="3" t="s">
        <v>38</v>
      </c>
      <c r="N3035" s="3" t="s">
        <v>11431</v>
      </c>
      <c r="O3035" s="3" t="s">
        <v>25918</v>
      </c>
      <c r="P3035" s="4">
        <v>0.0</v>
      </c>
      <c r="Q3035" s="3" t="s">
        <v>38</v>
      </c>
      <c r="R3035" s="4">
        <v>4.0</v>
      </c>
      <c r="S3035" s="3" t="s">
        <v>25919</v>
      </c>
      <c r="T3035" s="3" t="s">
        <v>25920</v>
      </c>
      <c r="U3035" s="4">
        <v>3.0</v>
      </c>
      <c r="V3035" s="3" t="s">
        <v>38</v>
      </c>
      <c r="W3035" s="3" t="s">
        <v>38</v>
      </c>
      <c r="X3035" s="3" t="s">
        <v>25921</v>
      </c>
      <c r="Y3035" s="5">
        <f t="shared" si="1"/>
        <v>2004</v>
      </c>
      <c r="Z3035" s="5">
        <f t="shared" si="2"/>
        <v>11</v>
      </c>
      <c r="AA3035" s="5">
        <f t="shared" si="3"/>
        <v>19</v>
      </c>
      <c r="AB3035" s="5">
        <f t="shared" si="4"/>
        <v>2005</v>
      </c>
      <c r="AC3035" s="5">
        <f t="shared" si="5"/>
        <v>6</v>
      </c>
      <c r="AD3035" s="5">
        <f t="shared" si="6"/>
        <v>21</v>
      </c>
    </row>
    <row r="3036" ht="15.75" customHeight="1">
      <c r="A3036" s="3" t="s">
        <v>30</v>
      </c>
      <c r="B3036" s="3" t="s">
        <v>31</v>
      </c>
      <c r="C3036" s="3" t="s">
        <v>25922</v>
      </c>
      <c r="D3036" s="3" t="s">
        <v>25923</v>
      </c>
      <c r="E3036" s="3" t="s">
        <v>25924</v>
      </c>
      <c r="F3036" s="3" t="s">
        <v>25925</v>
      </c>
      <c r="G3036" s="3" t="s">
        <v>38</v>
      </c>
      <c r="H3036" s="3" t="s">
        <v>38</v>
      </c>
      <c r="I3036" s="3" t="s">
        <v>78</v>
      </c>
      <c r="J3036" s="3" t="s">
        <v>118</v>
      </c>
      <c r="K3036" s="3" t="s">
        <v>25926</v>
      </c>
      <c r="L3036" s="3" t="s">
        <v>25927</v>
      </c>
      <c r="M3036" s="3" t="s">
        <v>38</v>
      </c>
      <c r="N3036" s="3" t="s">
        <v>11431</v>
      </c>
      <c r="O3036" s="3" t="s">
        <v>25748</v>
      </c>
      <c r="P3036" s="4">
        <v>0.0</v>
      </c>
      <c r="Q3036" s="3" t="s">
        <v>38</v>
      </c>
      <c r="R3036" s="4">
        <v>0.0</v>
      </c>
      <c r="S3036" s="3" t="s">
        <v>38</v>
      </c>
      <c r="T3036" s="3" t="s">
        <v>25928</v>
      </c>
      <c r="U3036" s="4">
        <v>1.0</v>
      </c>
      <c r="V3036" s="3" t="s">
        <v>38</v>
      </c>
      <c r="W3036" s="3" t="s">
        <v>38</v>
      </c>
      <c r="X3036" s="3" t="s">
        <v>25929</v>
      </c>
      <c r="Y3036" s="5">
        <f t="shared" si="1"/>
        <v>2003</v>
      </c>
      <c r="Z3036" s="5">
        <f t="shared" si="2"/>
        <v>12</v>
      </c>
      <c r="AA3036" s="5">
        <f t="shared" si="3"/>
        <v>12</v>
      </c>
      <c r="AB3036" s="5">
        <f t="shared" si="4"/>
        <v>0</v>
      </c>
      <c r="AC3036" s="5">
        <f t="shared" si="5"/>
        <v>0</v>
      </c>
      <c r="AD3036" s="5">
        <f t="shared" si="6"/>
        <v>0</v>
      </c>
    </row>
    <row r="3037" ht="15.75" customHeight="1">
      <c r="A3037" s="3" t="s">
        <v>30</v>
      </c>
      <c r="B3037" s="3" t="s">
        <v>31</v>
      </c>
      <c r="C3037" s="3" t="s">
        <v>25930</v>
      </c>
      <c r="D3037" s="3" t="s">
        <v>25931</v>
      </c>
      <c r="E3037" s="3" t="s">
        <v>25932</v>
      </c>
      <c r="F3037" s="3" t="s">
        <v>25755</v>
      </c>
      <c r="G3037" s="3" t="s">
        <v>25933</v>
      </c>
      <c r="H3037" s="3" t="s">
        <v>25934</v>
      </c>
      <c r="I3037" s="3" t="s">
        <v>78</v>
      </c>
      <c r="J3037" s="3" t="s">
        <v>118</v>
      </c>
      <c r="K3037" s="3" t="s">
        <v>25758</v>
      </c>
      <c r="L3037" s="3" t="s">
        <v>22936</v>
      </c>
      <c r="M3037" s="3" t="s">
        <v>38</v>
      </c>
      <c r="N3037" s="3" t="s">
        <v>22855</v>
      </c>
      <c r="O3037" s="3" t="s">
        <v>25935</v>
      </c>
      <c r="P3037" s="4">
        <v>0.0</v>
      </c>
      <c r="Q3037" s="3" t="s">
        <v>38</v>
      </c>
      <c r="R3037" s="4">
        <v>0.0</v>
      </c>
      <c r="S3037" s="3" t="s">
        <v>38</v>
      </c>
      <c r="T3037" s="3" t="s">
        <v>25936</v>
      </c>
      <c r="U3037" s="4">
        <v>3.0</v>
      </c>
      <c r="V3037" s="3" t="s">
        <v>38</v>
      </c>
      <c r="W3037" s="3" t="s">
        <v>38</v>
      </c>
      <c r="X3037" s="3" t="s">
        <v>25937</v>
      </c>
      <c r="Y3037" s="5">
        <f t="shared" si="1"/>
        <v>2002</v>
      </c>
      <c r="Z3037" s="5">
        <f t="shared" si="2"/>
        <v>5</v>
      </c>
      <c r="AA3037" s="5">
        <f t="shared" si="3"/>
        <v>29</v>
      </c>
      <c r="AB3037" s="5">
        <f t="shared" si="4"/>
        <v>2005</v>
      </c>
      <c r="AC3037" s="5">
        <f t="shared" si="5"/>
        <v>6</v>
      </c>
      <c r="AD3037" s="5">
        <f t="shared" si="6"/>
        <v>11</v>
      </c>
    </row>
    <row r="3038" ht="15.75" customHeight="1">
      <c r="A3038" s="3" t="s">
        <v>30</v>
      </c>
      <c r="B3038" s="3" t="s">
        <v>31</v>
      </c>
      <c r="C3038" s="3" t="s">
        <v>25938</v>
      </c>
      <c r="D3038" s="3" t="s">
        <v>25939</v>
      </c>
      <c r="E3038" s="3" t="s">
        <v>25940</v>
      </c>
      <c r="F3038" s="3" t="s">
        <v>25941</v>
      </c>
      <c r="G3038" s="3" t="s">
        <v>25942</v>
      </c>
      <c r="H3038" s="3" t="s">
        <v>25934</v>
      </c>
      <c r="I3038" s="3" t="s">
        <v>24883</v>
      </c>
      <c r="J3038" s="3" t="s">
        <v>24884</v>
      </c>
      <c r="K3038" s="3" t="s">
        <v>25943</v>
      </c>
      <c r="L3038" s="3" t="s">
        <v>25944</v>
      </c>
      <c r="M3038" s="3" t="s">
        <v>38</v>
      </c>
      <c r="N3038" s="3" t="s">
        <v>24887</v>
      </c>
      <c r="O3038" s="3" t="s">
        <v>1616</v>
      </c>
      <c r="P3038" s="4">
        <v>0.0</v>
      </c>
      <c r="Q3038" s="3" t="s">
        <v>38</v>
      </c>
      <c r="R3038" s="4">
        <v>0.0</v>
      </c>
      <c r="S3038" s="3" t="s">
        <v>38</v>
      </c>
      <c r="T3038" s="3" t="s">
        <v>25945</v>
      </c>
      <c r="U3038" s="4">
        <v>2.0</v>
      </c>
      <c r="V3038" s="3" t="s">
        <v>38</v>
      </c>
      <c r="W3038" s="3" t="s">
        <v>38</v>
      </c>
      <c r="X3038" s="3" t="s">
        <v>25946</v>
      </c>
      <c r="Y3038" s="5">
        <f t="shared" si="1"/>
        <v>2002</v>
      </c>
      <c r="Z3038" s="5">
        <f t="shared" si="2"/>
        <v>12</v>
      </c>
      <c r="AA3038" s="5">
        <f t="shared" si="3"/>
        <v>13</v>
      </c>
      <c r="AB3038" s="5">
        <f t="shared" si="4"/>
        <v>2005</v>
      </c>
      <c r="AC3038" s="5">
        <f t="shared" si="5"/>
        <v>6</v>
      </c>
      <c r="AD3038" s="5">
        <f t="shared" si="6"/>
        <v>11</v>
      </c>
    </row>
    <row r="3039" ht="15.75" customHeight="1">
      <c r="A3039" s="3" t="s">
        <v>30</v>
      </c>
      <c r="B3039" s="3" t="s">
        <v>47</v>
      </c>
      <c r="C3039" s="3" t="s">
        <v>25947</v>
      </c>
      <c r="D3039" s="3" t="s">
        <v>25948</v>
      </c>
      <c r="E3039" s="3" t="s">
        <v>25949</v>
      </c>
      <c r="F3039" s="3" t="s">
        <v>25190</v>
      </c>
      <c r="G3039" s="3" t="s">
        <v>25950</v>
      </c>
      <c r="H3039" s="3" t="s">
        <v>25951</v>
      </c>
      <c r="I3039" s="3" t="s">
        <v>78</v>
      </c>
      <c r="J3039" s="3" t="s">
        <v>118</v>
      </c>
      <c r="K3039" s="3" t="s">
        <v>25952</v>
      </c>
      <c r="L3039" s="3" t="s">
        <v>25953</v>
      </c>
      <c r="M3039" s="3" t="s">
        <v>38</v>
      </c>
      <c r="N3039" s="3" t="s">
        <v>11431</v>
      </c>
      <c r="O3039" s="3" t="s">
        <v>25954</v>
      </c>
      <c r="P3039" s="4">
        <v>0.0</v>
      </c>
      <c r="Q3039" s="3" t="s">
        <v>38</v>
      </c>
      <c r="R3039" s="4">
        <v>2.0</v>
      </c>
      <c r="S3039" s="3" t="s">
        <v>25955</v>
      </c>
      <c r="T3039" s="3" t="s">
        <v>25956</v>
      </c>
      <c r="U3039" s="4">
        <v>3.0</v>
      </c>
      <c r="V3039" s="3" t="s">
        <v>38</v>
      </c>
      <c r="W3039" s="3" t="s">
        <v>38</v>
      </c>
      <c r="X3039" s="3" t="s">
        <v>25957</v>
      </c>
      <c r="Y3039" s="5">
        <f t="shared" si="1"/>
        <v>2004</v>
      </c>
      <c r="Z3039" s="5">
        <f t="shared" si="2"/>
        <v>7</v>
      </c>
      <c r="AA3039" s="5">
        <f t="shared" si="3"/>
        <v>9</v>
      </c>
      <c r="AB3039" s="5">
        <f t="shared" si="4"/>
        <v>2005</v>
      </c>
      <c r="AC3039" s="5">
        <f t="shared" si="5"/>
        <v>6</v>
      </c>
      <c r="AD3039" s="5">
        <f t="shared" si="6"/>
        <v>1</v>
      </c>
    </row>
    <row r="3040" ht="15.75" customHeight="1">
      <c r="A3040" s="3" t="s">
        <v>30</v>
      </c>
      <c r="B3040" s="3" t="s">
        <v>47</v>
      </c>
      <c r="C3040" s="3" t="s">
        <v>25958</v>
      </c>
      <c r="D3040" s="3" t="s">
        <v>25959</v>
      </c>
      <c r="E3040" s="3" t="s">
        <v>25960</v>
      </c>
      <c r="F3040" s="3" t="s">
        <v>25961</v>
      </c>
      <c r="G3040" s="3" t="s">
        <v>25962</v>
      </c>
      <c r="H3040" s="3" t="s">
        <v>25951</v>
      </c>
      <c r="I3040" s="3" t="s">
        <v>78</v>
      </c>
      <c r="J3040" s="3" t="s">
        <v>118</v>
      </c>
      <c r="K3040" s="3" t="s">
        <v>25963</v>
      </c>
      <c r="L3040" s="3" t="s">
        <v>23567</v>
      </c>
      <c r="M3040" s="3" t="s">
        <v>38</v>
      </c>
      <c r="N3040" s="3" t="s">
        <v>11431</v>
      </c>
      <c r="O3040" s="3" t="s">
        <v>24392</v>
      </c>
      <c r="P3040" s="4">
        <v>0.0</v>
      </c>
      <c r="Q3040" s="3" t="s">
        <v>38</v>
      </c>
      <c r="R3040" s="4">
        <v>0.0</v>
      </c>
      <c r="S3040" s="3" t="s">
        <v>38</v>
      </c>
      <c r="T3040" s="3" t="s">
        <v>25964</v>
      </c>
      <c r="U3040" s="4">
        <v>3.0</v>
      </c>
      <c r="V3040" s="3" t="s">
        <v>38</v>
      </c>
      <c r="W3040" s="3" t="s">
        <v>38</v>
      </c>
      <c r="X3040" s="3" t="s">
        <v>25965</v>
      </c>
      <c r="Y3040" s="5">
        <f t="shared" si="1"/>
        <v>2004</v>
      </c>
      <c r="Z3040" s="5">
        <f t="shared" si="2"/>
        <v>11</v>
      </c>
      <c r="AA3040" s="5">
        <f t="shared" si="3"/>
        <v>9</v>
      </c>
      <c r="AB3040" s="5">
        <f t="shared" si="4"/>
        <v>2005</v>
      </c>
      <c r="AC3040" s="5">
        <f t="shared" si="5"/>
        <v>6</v>
      </c>
      <c r="AD3040" s="5">
        <f t="shared" si="6"/>
        <v>1</v>
      </c>
    </row>
    <row r="3041" ht="15.75" customHeight="1">
      <c r="A3041" s="3" t="s">
        <v>30</v>
      </c>
      <c r="B3041" s="3" t="s">
        <v>47</v>
      </c>
      <c r="C3041" s="3" t="s">
        <v>25966</v>
      </c>
      <c r="D3041" s="3" t="s">
        <v>25967</v>
      </c>
      <c r="E3041" s="3" t="s">
        <v>25968</v>
      </c>
      <c r="F3041" s="3" t="s">
        <v>25961</v>
      </c>
      <c r="G3041" s="3" t="s">
        <v>25969</v>
      </c>
      <c r="H3041" s="3" t="s">
        <v>25951</v>
      </c>
      <c r="I3041" s="3" t="s">
        <v>78</v>
      </c>
      <c r="J3041" s="3" t="s">
        <v>118</v>
      </c>
      <c r="K3041" s="3" t="s">
        <v>25970</v>
      </c>
      <c r="L3041" s="3" t="s">
        <v>25971</v>
      </c>
      <c r="M3041" s="3" t="s">
        <v>38</v>
      </c>
      <c r="N3041" s="3" t="s">
        <v>11431</v>
      </c>
      <c r="O3041" s="3" t="s">
        <v>25312</v>
      </c>
      <c r="P3041" s="4">
        <v>0.0</v>
      </c>
      <c r="Q3041" s="3" t="s">
        <v>38</v>
      </c>
      <c r="R3041" s="4">
        <v>0.0</v>
      </c>
      <c r="S3041" s="3" t="s">
        <v>38</v>
      </c>
      <c r="T3041" s="3" t="s">
        <v>25972</v>
      </c>
      <c r="U3041" s="4">
        <v>1.0</v>
      </c>
      <c r="V3041" s="3" t="s">
        <v>38</v>
      </c>
      <c r="W3041" s="3" t="s">
        <v>38</v>
      </c>
      <c r="X3041" s="3" t="s">
        <v>25973</v>
      </c>
      <c r="Y3041" s="5">
        <f t="shared" si="1"/>
        <v>2004</v>
      </c>
      <c r="Z3041" s="5">
        <f t="shared" si="2"/>
        <v>11</v>
      </c>
      <c r="AA3041" s="5">
        <f t="shared" si="3"/>
        <v>9</v>
      </c>
      <c r="AB3041" s="5">
        <f t="shared" si="4"/>
        <v>2005</v>
      </c>
      <c r="AC3041" s="5">
        <f t="shared" si="5"/>
        <v>6</v>
      </c>
      <c r="AD3041" s="5">
        <f t="shared" si="6"/>
        <v>1</v>
      </c>
    </row>
    <row r="3042" ht="15.75" customHeight="1">
      <c r="A3042" s="3" t="s">
        <v>30</v>
      </c>
      <c r="B3042" s="3" t="s">
        <v>47</v>
      </c>
      <c r="C3042" s="3" t="s">
        <v>25974</v>
      </c>
      <c r="D3042" s="3" t="s">
        <v>25975</v>
      </c>
      <c r="E3042" s="3" t="s">
        <v>25976</v>
      </c>
      <c r="F3042" s="3" t="s">
        <v>24935</v>
      </c>
      <c r="G3042" s="3" t="s">
        <v>25977</v>
      </c>
      <c r="H3042" s="3" t="s">
        <v>25951</v>
      </c>
      <c r="I3042" s="3" t="s">
        <v>78</v>
      </c>
      <c r="J3042" s="3" t="s">
        <v>118</v>
      </c>
      <c r="K3042" s="3" t="s">
        <v>25978</v>
      </c>
      <c r="L3042" s="3" t="s">
        <v>14949</v>
      </c>
      <c r="M3042" s="3" t="s">
        <v>30</v>
      </c>
      <c r="N3042" s="3" t="s">
        <v>22855</v>
      </c>
      <c r="O3042" s="3" t="s">
        <v>25979</v>
      </c>
      <c r="P3042" s="4">
        <v>0.0</v>
      </c>
      <c r="Q3042" s="3" t="s">
        <v>38</v>
      </c>
      <c r="R3042" s="4">
        <v>0.0</v>
      </c>
      <c r="S3042" s="3" t="s">
        <v>38</v>
      </c>
      <c r="T3042" s="3" t="s">
        <v>25980</v>
      </c>
      <c r="U3042" s="4">
        <v>1.0</v>
      </c>
      <c r="V3042" s="3" t="s">
        <v>38</v>
      </c>
      <c r="W3042" s="3" t="s">
        <v>38</v>
      </c>
      <c r="X3042" s="3" t="s">
        <v>25981</v>
      </c>
      <c r="Y3042" s="5">
        <f t="shared" si="1"/>
        <v>2004</v>
      </c>
      <c r="Z3042" s="5">
        <f t="shared" si="2"/>
        <v>11</v>
      </c>
      <c r="AA3042" s="5">
        <f t="shared" si="3"/>
        <v>5</v>
      </c>
      <c r="AB3042" s="5">
        <f t="shared" si="4"/>
        <v>2005</v>
      </c>
      <c r="AC3042" s="5">
        <f t="shared" si="5"/>
        <v>6</v>
      </c>
      <c r="AD3042" s="5">
        <f t="shared" si="6"/>
        <v>1</v>
      </c>
    </row>
    <row r="3043" ht="15.75" customHeight="1">
      <c r="A3043" s="3" t="s">
        <v>30</v>
      </c>
      <c r="B3043" s="3" t="s">
        <v>47</v>
      </c>
      <c r="C3043" s="3" t="s">
        <v>22508</v>
      </c>
      <c r="D3043" s="3" t="s">
        <v>25982</v>
      </c>
      <c r="E3043" s="3" t="s">
        <v>25983</v>
      </c>
      <c r="F3043" s="3" t="s">
        <v>25984</v>
      </c>
      <c r="G3043" s="3" t="s">
        <v>25985</v>
      </c>
      <c r="H3043" s="3" t="s">
        <v>25951</v>
      </c>
      <c r="I3043" s="3" t="s">
        <v>78</v>
      </c>
      <c r="J3043" s="3" t="s">
        <v>118</v>
      </c>
      <c r="K3043" s="3" t="s">
        <v>25175</v>
      </c>
      <c r="L3043" s="3" t="s">
        <v>25176</v>
      </c>
      <c r="M3043" s="3" t="s">
        <v>38</v>
      </c>
      <c r="N3043" s="3" t="s">
        <v>11431</v>
      </c>
      <c r="O3043" s="3" t="s">
        <v>24298</v>
      </c>
      <c r="P3043" s="4">
        <v>0.0</v>
      </c>
      <c r="Q3043" s="3" t="s">
        <v>38</v>
      </c>
      <c r="R3043" s="4">
        <v>0.0</v>
      </c>
      <c r="S3043" s="3" t="s">
        <v>38</v>
      </c>
      <c r="T3043" s="3" t="s">
        <v>25986</v>
      </c>
      <c r="U3043" s="4">
        <v>1.0</v>
      </c>
      <c r="V3043" s="3" t="s">
        <v>38</v>
      </c>
      <c r="W3043" s="3" t="s">
        <v>38</v>
      </c>
      <c r="X3043" s="3" t="s">
        <v>25987</v>
      </c>
      <c r="Y3043" s="5">
        <f t="shared" si="1"/>
        <v>2004</v>
      </c>
      <c r="Z3043" s="5">
        <f t="shared" si="2"/>
        <v>8</v>
      </c>
      <c r="AA3043" s="5">
        <f t="shared" si="3"/>
        <v>18</v>
      </c>
      <c r="AB3043" s="5">
        <f t="shared" si="4"/>
        <v>2005</v>
      </c>
      <c r="AC3043" s="5">
        <f t="shared" si="5"/>
        <v>6</v>
      </c>
      <c r="AD3043" s="5">
        <f t="shared" si="6"/>
        <v>1</v>
      </c>
    </row>
    <row r="3044" ht="15.75" customHeight="1">
      <c r="A3044" s="3" t="s">
        <v>30</v>
      </c>
      <c r="B3044" s="3" t="s">
        <v>47</v>
      </c>
      <c r="C3044" s="3" t="s">
        <v>25988</v>
      </c>
      <c r="D3044" s="3" t="s">
        <v>25989</v>
      </c>
      <c r="E3044" s="3" t="s">
        <v>25990</v>
      </c>
      <c r="F3044" s="3" t="s">
        <v>24910</v>
      </c>
      <c r="G3044" s="3" t="s">
        <v>25991</v>
      </c>
      <c r="H3044" s="3" t="s">
        <v>25951</v>
      </c>
      <c r="I3044" s="3" t="s">
        <v>78</v>
      </c>
      <c r="J3044" s="3" t="s">
        <v>118</v>
      </c>
      <c r="K3044" s="3" t="s">
        <v>25970</v>
      </c>
      <c r="L3044" s="3" t="s">
        <v>25971</v>
      </c>
      <c r="M3044" s="3" t="s">
        <v>38</v>
      </c>
      <c r="N3044" s="3" t="s">
        <v>11431</v>
      </c>
      <c r="O3044" s="3" t="s">
        <v>25992</v>
      </c>
      <c r="P3044" s="4">
        <v>0.0</v>
      </c>
      <c r="Q3044" s="3" t="s">
        <v>38</v>
      </c>
      <c r="R3044" s="4">
        <v>1.0</v>
      </c>
      <c r="S3044" s="3" t="s">
        <v>25993</v>
      </c>
      <c r="T3044" s="3" t="s">
        <v>25994</v>
      </c>
      <c r="U3044" s="4">
        <v>3.0</v>
      </c>
      <c r="V3044" s="3" t="s">
        <v>38</v>
      </c>
      <c r="W3044" s="3" t="s">
        <v>38</v>
      </c>
      <c r="X3044" s="3" t="s">
        <v>25995</v>
      </c>
      <c r="Y3044" s="5">
        <f t="shared" si="1"/>
        <v>2004</v>
      </c>
      <c r="Z3044" s="5">
        <f t="shared" si="2"/>
        <v>10</v>
      </c>
      <c r="AA3044" s="5">
        <f t="shared" si="3"/>
        <v>29</v>
      </c>
      <c r="AB3044" s="5">
        <f t="shared" si="4"/>
        <v>2005</v>
      </c>
      <c r="AC3044" s="5">
        <f t="shared" si="5"/>
        <v>6</v>
      </c>
      <c r="AD3044" s="5">
        <f t="shared" si="6"/>
        <v>1</v>
      </c>
    </row>
    <row r="3045" ht="15.75" customHeight="1">
      <c r="A3045" s="3" t="s">
        <v>30</v>
      </c>
      <c r="B3045" s="3" t="s">
        <v>47</v>
      </c>
      <c r="C3045" s="3" t="s">
        <v>25996</v>
      </c>
      <c r="D3045" s="3" t="s">
        <v>25997</v>
      </c>
      <c r="E3045" s="3" t="s">
        <v>25998</v>
      </c>
      <c r="F3045" s="3" t="s">
        <v>25490</v>
      </c>
      <c r="G3045" s="3" t="s">
        <v>25999</v>
      </c>
      <c r="H3045" s="3" t="s">
        <v>25951</v>
      </c>
      <c r="I3045" s="3" t="s">
        <v>78</v>
      </c>
      <c r="J3045" s="3" t="s">
        <v>118</v>
      </c>
      <c r="K3045" s="3" t="s">
        <v>25963</v>
      </c>
      <c r="L3045" s="3" t="s">
        <v>23567</v>
      </c>
      <c r="M3045" s="3" t="s">
        <v>38</v>
      </c>
      <c r="N3045" s="3" t="s">
        <v>11431</v>
      </c>
      <c r="O3045" s="3" t="s">
        <v>26000</v>
      </c>
      <c r="P3045" s="4">
        <v>0.0</v>
      </c>
      <c r="Q3045" s="3" t="s">
        <v>38</v>
      </c>
      <c r="R3045" s="4">
        <v>0.0</v>
      </c>
      <c r="S3045" s="3" t="s">
        <v>38</v>
      </c>
      <c r="T3045" s="3" t="s">
        <v>26001</v>
      </c>
      <c r="U3045" s="4">
        <v>2.0</v>
      </c>
      <c r="V3045" s="3" t="s">
        <v>38</v>
      </c>
      <c r="W3045" s="3" t="s">
        <v>38</v>
      </c>
      <c r="X3045" s="3" t="s">
        <v>26002</v>
      </c>
      <c r="Y3045" s="5">
        <f t="shared" si="1"/>
        <v>2004</v>
      </c>
      <c r="Z3045" s="5">
        <f t="shared" si="2"/>
        <v>11</v>
      </c>
      <c r="AA3045" s="5">
        <f t="shared" si="3"/>
        <v>12</v>
      </c>
      <c r="AB3045" s="5">
        <f t="shared" si="4"/>
        <v>2005</v>
      </c>
      <c r="AC3045" s="5">
        <f t="shared" si="5"/>
        <v>6</v>
      </c>
      <c r="AD3045" s="5">
        <f t="shared" si="6"/>
        <v>1</v>
      </c>
    </row>
    <row r="3046" ht="15.75" customHeight="1">
      <c r="A3046" s="3" t="s">
        <v>30</v>
      </c>
      <c r="B3046" s="3" t="s">
        <v>47</v>
      </c>
      <c r="C3046" s="3" t="s">
        <v>26003</v>
      </c>
      <c r="D3046" s="3" t="s">
        <v>26004</v>
      </c>
      <c r="E3046" s="3" t="s">
        <v>26005</v>
      </c>
      <c r="F3046" s="3" t="s">
        <v>26006</v>
      </c>
      <c r="G3046" s="3" t="s">
        <v>26007</v>
      </c>
      <c r="H3046" s="3" t="s">
        <v>26008</v>
      </c>
      <c r="I3046" s="3" t="s">
        <v>13188</v>
      </c>
      <c r="J3046" s="3" t="s">
        <v>12198</v>
      </c>
      <c r="K3046" s="3" t="s">
        <v>26009</v>
      </c>
      <c r="L3046" s="3" t="s">
        <v>26010</v>
      </c>
      <c r="M3046" s="3" t="s">
        <v>30</v>
      </c>
      <c r="N3046" s="3" t="s">
        <v>38</v>
      </c>
      <c r="O3046" s="3" t="s">
        <v>26011</v>
      </c>
      <c r="P3046" s="4">
        <v>0.0</v>
      </c>
      <c r="Q3046" s="3" t="s">
        <v>38</v>
      </c>
      <c r="R3046" s="4">
        <v>1.0</v>
      </c>
      <c r="S3046" s="3" t="s">
        <v>26012</v>
      </c>
      <c r="T3046" s="3" t="s">
        <v>26013</v>
      </c>
      <c r="U3046" s="4">
        <v>1.0</v>
      </c>
      <c r="V3046" s="3" t="s">
        <v>38</v>
      </c>
      <c r="W3046" s="3" t="s">
        <v>38</v>
      </c>
      <c r="X3046" s="3" t="s">
        <v>26014</v>
      </c>
      <c r="Y3046" s="5">
        <f t="shared" si="1"/>
        <v>2004</v>
      </c>
      <c r="Z3046" s="5">
        <f t="shared" si="2"/>
        <v>7</v>
      </c>
      <c r="AA3046" s="5">
        <f t="shared" si="3"/>
        <v>20</v>
      </c>
      <c r="AB3046" s="5">
        <f t="shared" si="4"/>
        <v>2005</v>
      </c>
      <c r="AC3046" s="5">
        <f t="shared" si="5"/>
        <v>5</v>
      </c>
      <c r="AD3046" s="5">
        <f t="shared" si="6"/>
        <v>21</v>
      </c>
    </row>
    <row r="3047" ht="15.75" customHeight="1">
      <c r="A3047" s="3" t="s">
        <v>30</v>
      </c>
      <c r="B3047" s="3" t="s">
        <v>47</v>
      </c>
      <c r="C3047" s="3" t="s">
        <v>14032</v>
      </c>
      <c r="D3047" s="3" t="s">
        <v>26015</v>
      </c>
      <c r="E3047" s="3" t="s">
        <v>26016</v>
      </c>
      <c r="F3047" s="3" t="s">
        <v>26017</v>
      </c>
      <c r="G3047" s="3" t="s">
        <v>26018</v>
      </c>
      <c r="H3047" s="3" t="s">
        <v>26008</v>
      </c>
      <c r="I3047" s="3" t="s">
        <v>593</v>
      </c>
      <c r="J3047" s="3" t="s">
        <v>954</v>
      </c>
      <c r="K3047" s="3" t="s">
        <v>22355</v>
      </c>
      <c r="L3047" s="3" t="s">
        <v>22356</v>
      </c>
      <c r="M3047" s="3" t="s">
        <v>38</v>
      </c>
      <c r="N3047" s="3" t="s">
        <v>4771</v>
      </c>
      <c r="O3047" s="3" t="s">
        <v>26019</v>
      </c>
      <c r="P3047" s="4">
        <v>0.0</v>
      </c>
      <c r="Q3047" s="3" t="s">
        <v>38</v>
      </c>
      <c r="R3047" s="4">
        <v>3.0</v>
      </c>
      <c r="S3047" s="3" t="s">
        <v>26020</v>
      </c>
      <c r="T3047" s="3" t="s">
        <v>26021</v>
      </c>
      <c r="U3047" s="4">
        <v>1.0</v>
      </c>
      <c r="V3047" s="3" t="s">
        <v>38</v>
      </c>
      <c r="W3047" s="3" t="s">
        <v>38</v>
      </c>
      <c r="X3047" s="3" t="s">
        <v>26022</v>
      </c>
      <c r="Y3047" s="5">
        <f t="shared" si="1"/>
        <v>2004</v>
      </c>
      <c r="Z3047" s="5">
        <f t="shared" si="2"/>
        <v>10</v>
      </c>
      <c r="AA3047" s="5">
        <f t="shared" si="3"/>
        <v>13</v>
      </c>
      <c r="AB3047" s="5">
        <f t="shared" si="4"/>
        <v>2005</v>
      </c>
      <c r="AC3047" s="5">
        <f t="shared" si="5"/>
        <v>5</v>
      </c>
      <c r="AD3047" s="5">
        <f t="shared" si="6"/>
        <v>21</v>
      </c>
    </row>
    <row r="3048" ht="15.75" customHeight="1">
      <c r="A3048" s="3" t="s">
        <v>30</v>
      </c>
      <c r="B3048" s="3" t="s">
        <v>31</v>
      </c>
      <c r="C3048" s="3" t="s">
        <v>24311</v>
      </c>
      <c r="D3048" s="3" t="s">
        <v>26023</v>
      </c>
      <c r="E3048" s="3" t="s">
        <v>26024</v>
      </c>
      <c r="F3048" s="3" t="s">
        <v>25789</v>
      </c>
      <c r="G3048" s="3" t="s">
        <v>26025</v>
      </c>
      <c r="H3048" s="3" t="s">
        <v>26008</v>
      </c>
      <c r="I3048" s="3" t="s">
        <v>38</v>
      </c>
      <c r="J3048" s="3" t="s">
        <v>954</v>
      </c>
      <c r="K3048" s="3" t="s">
        <v>22355</v>
      </c>
      <c r="L3048" s="3" t="s">
        <v>22356</v>
      </c>
      <c r="M3048" s="3" t="s">
        <v>38</v>
      </c>
      <c r="N3048" s="3" t="s">
        <v>22855</v>
      </c>
      <c r="O3048" s="3" t="s">
        <v>1241</v>
      </c>
      <c r="P3048" s="4">
        <v>0.0</v>
      </c>
      <c r="Q3048" s="3" t="s">
        <v>38</v>
      </c>
      <c r="R3048" s="4">
        <v>0.0</v>
      </c>
      <c r="S3048" s="3" t="s">
        <v>38</v>
      </c>
      <c r="T3048" s="3" t="s">
        <v>26026</v>
      </c>
      <c r="U3048" s="4">
        <v>1.0</v>
      </c>
      <c r="V3048" s="3" t="s">
        <v>38</v>
      </c>
      <c r="W3048" s="3" t="s">
        <v>38</v>
      </c>
      <c r="X3048" s="3" t="s">
        <v>26027</v>
      </c>
      <c r="Y3048" s="5">
        <f t="shared" si="1"/>
        <v>2004</v>
      </c>
      <c r="Z3048" s="5">
        <f t="shared" si="2"/>
        <v>5</v>
      </c>
      <c r="AA3048" s="5">
        <f t="shared" si="3"/>
        <v>31</v>
      </c>
      <c r="AB3048" s="5">
        <f t="shared" si="4"/>
        <v>2005</v>
      </c>
      <c r="AC3048" s="5">
        <f t="shared" si="5"/>
        <v>5</v>
      </c>
      <c r="AD3048" s="5">
        <f t="shared" si="6"/>
        <v>21</v>
      </c>
    </row>
    <row r="3049" ht="15.75" customHeight="1">
      <c r="A3049" s="3" t="s">
        <v>30</v>
      </c>
      <c r="B3049" s="3" t="s">
        <v>31</v>
      </c>
      <c r="C3049" s="3" t="s">
        <v>26028</v>
      </c>
      <c r="D3049" s="3" t="s">
        <v>26029</v>
      </c>
      <c r="E3049" s="3" t="s">
        <v>26030</v>
      </c>
      <c r="F3049" s="3" t="s">
        <v>25245</v>
      </c>
      <c r="G3049" s="3" t="s">
        <v>26031</v>
      </c>
      <c r="H3049" s="3" t="s">
        <v>26008</v>
      </c>
      <c r="I3049" s="3" t="s">
        <v>78</v>
      </c>
      <c r="J3049" s="3" t="s">
        <v>118</v>
      </c>
      <c r="K3049" s="3" t="s">
        <v>26032</v>
      </c>
      <c r="L3049" s="3" t="s">
        <v>22535</v>
      </c>
      <c r="M3049" s="3" t="s">
        <v>38</v>
      </c>
      <c r="N3049" s="3" t="s">
        <v>22855</v>
      </c>
      <c r="O3049" s="3" t="s">
        <v>1241</v>
      </c>
      <c r="P3049" s="4">
        <v>0.0</v>
      </c>
      <c r="Q3049" s="3" t="s">
        <v>38</v>
      </c>
      <c r="R3049" s="4">
        <v>0.0</v>
      </c>
      <c r="S3049" s="3" t="s">
        <v>38</v>
      </c>
      <c r="T3049" s="3" t="s">
        <v>26033</v>
      </c>
      <c r="U3049" s="4">
        <v>1.0</v>
      </c>
      <c r="V3049" s="3" t="s">
        <v>38</v>
      </c>
      <c r="W3049" s="3" t="s">
        <v>38</v>
      </c>
      <c r="X3049" s="3" t="s">
        <v>26034</v>
      </c>
      <c r="Y3049" s="5">
        <f t="shared" si="1"/>
        <v>2004</v>
      </c>
      <c r="Z3049" s="5">
        <f t="shared" si="2"/>
        <v>6</v>
      </c>
      <c r="AA3049" s="5">
        <f t="shared" si="3"/>
        <v>15</v>
      </c>
      <c r="AB3049" s="5">
        <f t="shared" si="4"/>
        <v>2005</v>
      </c>
      <c r="AC3049" s="5">
        <f t="shared" si="5"/>
        <v>5</v>
      </c>
      <c r="AD3049" s="5">
        <f t="shared" si="6"/>
        <v>21</v>
      </c>
    </row>
    <row r="3050" ht="15.75" customHeight="1">
      <c r="A3050" s="3" t="s">
        <v>30</v>
      </c>
      <c r="B3050" s="3" t="s">
        <v>31</v>
      </c>
      <c r="C3050" s="3" t="s">
        <v>26035</v>
      </c>
      <c r="D3050" s="3" t="s">
        <v>26036</v>
      </c>
      <c r="E3050" s="3" t="s">
        <v>26037</v>
      </c>
      <c r="F3050" s="3" t="s">
        <v>25245</v>
      </c>
      <c r="G3050" s="3" t="s">
        <v>26038</v>
      </c>
      <c r="H3050" s="3" t="s">
        <v>26008</v>
      </c>
      <c r="I3050" s="3" t="s">
        <v>78</v>
      </c>
      <c r="J3050" s="3" t="s">
        <v>118</v>
      </c>
      <c r="K3050" s="3" t="s">
        <v>26032</v>
      </c>
      <c r="L3050" s="3" t="s">
        <v>22535</v>
      </c>
      <c r="M3050" s="3" t="s">
        <v>38</v>
      </c>
      <c r="N3050" s="3" t="s">
        <v>22855</v>
      </c>
      <c r="O3050" s="3" t="s">
        <v>1241</v>
      </c>
      <c r="P3050" s="4">
        <v>0.0</v>
      </c>
      <c r="Q3050" s="3" t="s">
        <v>38</v>
      </c>
      <c r="R3050" s="4">
        <v>0.0</v>
      </c>
      <c r="S3050" s="3" t="s">
        <v>38</v>
      </c>
      <c r="T3050" s="3" t="s">
        <v>26039</v>
      </c>
      <c r="U3050" s="4">
        <v>1.0</v>
      </c>
      <c r="V3050" s="3" t="s">
        <v>38</v>
      </c>
      <c r="W3050" s="3" t="s">
        <v>38</v>
      </c>
      <c r="X3050" s="3" t="s">
        <v>26040</v>
      </c>
      <c r="Y3050" s="5">
        <f t="shared" si="1"/>
        <v>2004</v>
      </c>
      <c r="Z3050" s="5">
        <f t="shared" si="2"/>
        <v>6</v>
      </c>
      <c r="AA3050" s="5">
        <f t="shared" si="3"/>
        <v>15</v>
      </c>
      <c r="AB3050" s="5">
        <f t="shared" si="4"/>
        <v>2005</v>
      </c>
      <c r="AC3050" s="5">
        <f t="shared" si="5"/>
        <v>5</v>
      </c>
      <c r="AD3050" s="5">
        <f t="shared" si="6"/>
        <v>21</v>
      </c>
    </row>
    <row r="3051" ht="15.75" customHeight="1">
      <c r="A3051" s="3" t="s">
        <v>30</v>
      </c>
      <c r="B3051" s="3" t="s">
        <v>47</v>
      </c>
      <c r="C3051" s="3" t="s">
        <v>26041</v>
      </c>
      <c r="D3051" s="3" t="s">
        <v>26042</v>
      </c>
      <c r="E3051" s="3" t="s">
        <v>26043</v>
      </c>
      <c r="F3051" s="3" t="s">
        <v>26044</v>
      </c>
      <c r="G3051" s="3" t="s">
        <v>26045</v>
      </c>
      <c r="H3051" s="3" t="s">
        <v>24191</v>
      </c>
      <c r="I3051" s="3" t="s">
        <v>24883</v>
      </c>
      <c r="J3051" s="3" t="s">
        <v>24884</v>
      </c>
      <c r="K3051" s="3" t="s">
        <v>26046</v>
      </c>
      <c r="L3051" s="3" t="s">
        <v>26047</v>
      </c>
      <c r="M3051" s="3" t="s">
        <v>38</v>
      </c>
      <c r="N3051" s="3" t="s">
        <v>24887</v>
      </c>
      <c r="O3051" s="3" t="s">
        <v>26048</v>
      </c>
      <c r="P3051" s="4">
        <v>0.0</v>
      </c>
      <c r="Q3051" s="3" t="s">
        <v>38</v>
      </c>
      <c r="R3051" s="4">
        <v>0.0</v>
      </c>
      <c r="S3051" s="3" t="s">
        <v>38</v>
      </c>
      <c r="T3051" s="3" t="s">
        <v>26049</v>
      </c>
      <c r="U3051" s="4">
        <v>1.0</v>
      </c>
      <c r="V3051" s="3" t="s">
        <v>38</v>
      </c>
      <c r="W3051" s="3" t="s">
        <v>38</v>
      </c>
      <c r="X3051" s="3" t="s">
        <v>26050</v>
      </c>
      <c r="Y3051" s="5">
        <f t="shared" si="1"/>
        <v>2004</v>
      </c>
      <c r="Z3051" s="5">
        <f t="shared" si="2"/>
        <v>5</v>
      </c>
      <c r="AA3051" s="5">
        <f t="shared" si="3"/>
        <v>5</v>
      </c>
      <c r="AB3051" s="5">
        <f t="shared" si="4"/>
        <v>2005</v>
      </c>
      <c r="AC3051" s="5">
        <f t="shared" si="5"/>
        <v>5</v>
      </c>
      <c r="AD3051" s="5">
        <f t="shared" si="6"/>
        <v>11</v>
      </c>
    </row>
    <row r="3052" ht="15.75" customHeight="1">
      <c r="A3052" s="3" t="s">
        <v>30</v>
      </c>
      <c r="B3052" s="3" t="s">
        <v>47</v>
      </c>
      <c r="C3052" s="3" t="s">
        <v>26051</v>
      </c>
      <c r="D3052" s="3" t="s">
        <v>26052</v>
      </c>
      <c r="E3052" s="3" t="s">
        <v>26053</v>
      </c>
      <c r="F3052" s="3" t="s">
        <v>26054</v>
      </c>
      <c r="G3052" s="3" t="s">
        <v>26055</v>
      </c>
      <c r="H3052" s="3" t="s">
        <v>24191</v>
      </c>
      <c r="I3052" s="3" t="s">
        <v>24883</v>
      </c>
      <c r="J3052" s="3" t="s">
        <v>24884</v>
      </c>
      <c r="K3052" s="3" t="s">
        <v>24885</v>
      </c>
      <c r="L3052" s="3" t="s">
        <v>24886</v>
      </c>
      <c r="M3052" s="3" t="s">
        <v>38</v>
      </c>
      <c r="N3052" s="3" t="s">
        <v>24887</v>
      </c>
      <c r="O3052" s="3" t="s">
        <v>26056</v>
      </c>
      <c r="P3052" s="4">
        <v>0.0</v>
      </c>
      <c r="Q3052" s="3" t="s">
        <v>38</v>
      </c>
      <c r="R3052" s="4">
        <v>2.0</v>
      </c>
      <c r="S3052" s="3" t="s">
        <v>26057</v>
      </c>
      <c r="T3052" s="3" t="s">
        <v>26058</v>
      </c>
      <c r="U3052" s="4">
        <v>1.0</v>
      </c>
      <c r="V3052" s="3" t="s">
        <v>38</v>
      </c>
      <c r="W3052" s="3" t="s">
        <v>38</v>
      </c>
      <c r="X3052" s="3" t="s">
        <v>26059</v>
      </c>
      <c r="Y3052" s="5">
        <f t="shared" si="1"/>
        <v>2004</v>
      </c>
      <c r="Z3052" s="5">
        <f t="shared" si="2"/>
        <v>7</v>
      </c>
      <c r="AA3052" s="5">
        <f t="shared" si="3"/>
        <v>15</v>
      </c>
      <c r="AB3052" s="5">
        <f t="shared" si="4"/>
        <v>2005</v>
      </c>
      <c r="AC3052" s="5">
        <f t="shared" si="5"/>
        <v>5</v>
      </c>
      <c r="AD3052" s="5">
        <f t="shared" si="6"/>
        <v>11</v>
      </c>
    </row>
    <row r="3053" ht="15.75" customHeight="1">
      <c r="A3053" s="3" t="s">
        <v>30</v>
      </c>
      <c r="B3053" s="3" t="s">
        <v>47</v>
      </c>
      <c r="C3053" s="3" t="s">
        <v>26060</v>
      </c>
      <c r="D3053" s="3" t="s">
        <v>26061</v>
      </c>
      <c r="E3053" s="3" t="s">
        <v>26062</v>
      </c>
      <c r="F3053" s="3" t="s">
        <v>24881</v>
      </c>
      <c r="G3053" s="3" t="s">
        <v>26063</v>
      </c>
      <c r="H3053" s="3" t="s">
        <v>24191</v>
      </c>
      <c r="I3053" s="3" t="s">
        <v>24883</v>
      </c>
      <c r="J3053" s="3" t="s">
        <v>24884</v>
      </c>
      <c r="K3053" s="3" t="s">
        <v>26064</v>
      </c>
      <c r="L3053" s="3" t="s">
        <v>26065</v>
      </c>
      <c r="M3053" s="3" t="s">
        <v>38</v>
      </c>
      <c r="N3053" s="3" t="s">
        <v>24887</v>
      </c>
      <c r="O3053" s="3" t="s">
        <v>26066</v>
      </c>
      <c r="P3053" s="4">
        <v>0.0</v>
      </c>
      <c r="Q3053" s="3" t="s">
        <v>38</v>
      </c>
      <c r="R3053" s="4">
        <v>0.0</v>
      </c>
      <c r="S3053" s="3" t="s">
        <v>38</v>
      </c>
      <c r="T3053" s="3" t="s">
        <v>26067</v>
      </c>
      <c r="U3053" s="4">
        <v>1.0</v>
      </c>
      <c r="V3053" s="3" t="s">
        <v>38</v>
      </c>
      <c r="W3053" s="3" t="s">
        <v>38</v>
      </c>
      <c r="X3053" s="3" t="s">
        <v>26068</v>
      </c>
      <c r="Y3053" s="5">
        <f t="shared" si="1"/>
        <v>2004</v>
      </c>
      <c r="Z3053" s="5">
        <f t="shared" si="2"/>
        <v>6</v>
      </c>
      <c r="AA3053" s="5">
        <f t="shared" si="3"/>
        <v>29</v>
      </c>
      <c r="AB3053" s="5">
        <f t="shared" si="4"/>
        <v>2005</v>
      </c>
      <c r="AC3053" s="5">
        <f t="shared" si="5"/>
        <v>5</v>
      </c>
      <c r="AD3053" s="5">
        <f t="shared" si="6"/>
        <v>11</v>
      </c>
    </row>
    <row r="3054" ht="15.75" customHeight="1">
      <c r="A3054" s="3" t="s">
        <v>30</v>
      </c>
      <c r="B3054" s="3" t="s">
        <v>47</v>
      </c>
      <c r="C3054" s="3" t="s">
        <v>26069</v>
      </c>
      <c r="D3054" s="3" t="s">
        <v>26070</v>
      </c>
      <c r="E3054" s="3" t="s">
        <v>26071</v>
      </c>
      <c r="F3054" s="3" t="s">
        <v>26006</v>
      </c>
      <c r="G3054" s="3" t="s">
        <v>26072</v>
      </c>
      <c r="H3054" s="3" t="s">
        <v>24191</v>
      </c>
      <c r="I3054" s="3" t="s">
        <v>24883</v>
      </c>
      <c r="J3054" s="3" t="s">
        <v>24884</v>
      </c>
      <c r="K3054" s="3" t="s">
        <v>25492</v>
      </c>
      <c r="L3054" s="3" t="s">
        <v>25493</v>
      </c>
      <c r="M3054" s="3" t="s">
        <v>38</v>
      </c>
      <c r="N3054" s="3" t="s">
        <v>24887</v>
      </c>
      <c r="O3054" s="3" t="s">
        <v>24469</v>
      </c>
      <c r="P3054" s="4">
        <v>0.0</v>
      </c>
      <c r="Q3054" s="3" t="s">
        <v>38</v>
      </c>
      <c r="R3054" s="4">
        <v>1.0</v>
      </c>
      <c r="S3054" s="3" t="s">
        <v>26073</v>
      </c>
      <c r="T3054" s="3" t="s">
        <v>26074</v>
      </c>
      <c r="U3054" s="4">
        <v>1.0</v>
      </c>
      <c r="V3054" s="3" t="s">
        <v>38</v>
      </c>
      <c r="W3054" s="3" t="s">
        <v>38</v>
      </c>
      <c r="X3054" s="3" t="s">
        <v>26075</v>
      </c>
      <c r="Y3054" s="5">
        <f t="shared" si="1"/>
        <v>2004</v>
      </c>
      <c r="Z3054" s="5">
        <f t="shared" si="2"/>
        <v>7</v>
      </c>
      <c r="AA3054" s="5">
        <f t="shared" si="3"/>
        <v>20</v>
      </c>
      <c r="AB3054" s="5">
        <f t="shared" si="4"/>
        <v>2005</v>
      </c>
      <c r="AC3054" s="5">
        <f t="shared" si="5"/>
        <v>5</v>
      </c>
      <c r="AD3054" s="5">
        <f t="shared" si="6"/>
        <v>11</v>
      </c>
    </row>
    <row r="3055" ht="15.75" customHeight="1">
      <c r="A3055" s="3" t="s">
        <v>30</v>
      </c>
      <c r="B3055" s="3" t="s">
        <v>47</v>
      </c>
      <c r="C3055" s="3" t="s">
        <v>26076</v>
      </c>
      <c r="D3055" s="3" t="s">
        <v>26077</v>
      </c>
      <c r="E3055" s="3" t="s">
        <v>26078</v>
      </c>
      <c r="F3055" s="3" t="s">
        <v>25190</v>
      </c>
      <c r="G3055" s="3" t="s">
        <v>26079</v>
      </c>
      <c r="H3055" s="3" t="s">
        <v>24191</v>
      </c>
      <c r="I3055" s="3" t="s">
        <v>24883</v>
      </c>
      <c r="J3055" s="3" t="s">
        <v>24884</v>
      </c>
      <c r="K3055" s="3" t="s">
        <v>26080</v>
      </c>
      <c r="L3055" s="3" t="s">
        <v>26081</v>
      </c>
      <c r="M3055" s="3" t="s">
        <v>38</v>
      </c>
      <c r="N3055" s="3" t="s">
        <v>24887</v>
      </c>
      <c r="O3055" s="3" t="s">
        <v>26082</v>
      </c>
      <c r="P3055" s="4">
        <v>0.0</v>
      </c>
      <c r="Q3055" s="3" t="s">
        <v>38</v>
      </c>
      <c r="R3055" s="4">
        <v>1.0</v>
      </c>
      <c r="S3055" s="3" t="s">
        <v>26083</v>
      </c>
      <c r="T3055" s="3" t="s">
        <v>26084</v>
      </c>
      <c r="U3055" s="4">
        <v>1.0</v>
      </c>
      <c r="V3055" s="3" t="s">
        <v>38</v>
      </c>
      <c r="W3055" s="3" t="s">
        <v>38</v>
      </c>
      <c r="X3055" s="3" t="s">
        <v>26085</v>
      </c>
      <c r="Y3055" s="5">
        <f t="shared" si="1"/>
        <v>2004</v>
      </c>
      <c r="Z3055" s="5">
        <f t="shared" si="2"/>
        <v>7</v>
      </c>
      <c r="AA3055" s="5">
        <f t="shared" si="3"/>
        <v>9</v>
      </c>
      <c r="AB3055" s="5">
        <f t="shared" si="4"/>
        <v>2005</v>
      </c>
      <c r="AC3055" s="5">
        <f t="shared" si="5"/>
        <v>5</v>
      </c>
      <c r="AD3055" s="5">
        <f t="shared" si="6"/>
        <v>11</v>
      </c>
    </row>
    <row r="3056" ht="15.75" customHeight="1">
      <c r="A3056" s="3" t="s">
        <v>30</v>
      </c>
      <c r="B3056" s="3" t="s">
        <v>47</v>
      </c>
      <c r="C3056" s="3" t="s">
        <v>26086</v>
      </c>
      <c r="D3056" s="3" t="s">
        <v>26087</v>
      </c>
      <c r="E3056" s="3" t="s">
        <v>26088</v>
      </c>
      <c r="F3056" s="3" t="s">
        <v>24881</v>
      </c>
      <c r="G3056" s="3" t="s">
        <v>26089</v>
      </c>
      <c r="H3056" s="3" t="s">
        <v>24191</v>
      </c>
      <c r="I3056" s="3" t="s">
        <v>24883</v>
      </c>
      <c r="J3056" s="3" t="s">
        <v>24884</v>
      </c>
      <c r="K3056" s="3" t="s">
        <v>26090</v>
      </c>
      <c r="L3056" s="3" t="s">
        <v>26091</v>
      </c>
      <c r="M3056" s="3" t="s">
        <v>38</v>
      </c>
      <c r="N3056" s="3" t="s">
        <v>24887</v>
      </c>
      <c r="O3056" s="3" t="s">
        <v>26092</v>
      </c>
      <c r="P3056" s="4">
        <v>0.0</v>
      </c>
      <c r="Q3056" s="3" t="s">
        <v>38</v>
      </c>
      <c r="R3056" s="4">
        <v>0.0</v>
      </c>
      <c r="S3056" s="3" t="s">
        <v>38</v>
      </c>
      <c r="T3056" s="3" t="s">
        <v>26093</v>
      </c>
      <c r="U3056" s="4">
        <v>1.0</v>
      </c>
      <c r="V3056" s="3" t="s">
        <v>38</v>
      </c>
      <c r="W3056" s="3" t="s">
        <v>38</v>
      </c>
      <c r="X3056" s="3" t="s">
        <v>26094</v>
      </c>
      <c r="Y3056" s="5">
        <f t="shared" si="1"/>
        <v>2004</v>
      </c>
      <c r="Z3056" s="5">
        <f t="shared" si="2"/>
        <v>6</v>
      </c>
      <c r="AA3056" s="5">
        <f t="shared" si="3"/>
        <v>29</v>
      </c>
      <c r="AB3056" s="5">
        <f t="shared" si="4"/>
        <v>2005</v>
      </c>
      <c r="AC3056" s="5">
        <f t="shared" si="5"/>
        <v>5</v>
      </c>
      <c r="AD3056" s="5">
        <f t="shared" si="6"/>
        <v>11</v>
      </c>
    </row>
    <row r="3057" ht="15.75" customHeight="1">
      <c r="A3057" s="3" t="s">
        <v>30</v>
      </c>
      <c r="B3057" s="3" t="s">
        <v>47</v>
      </c>
      <c r="C3057" s="3" t="s">
        <v>26095</v>
      </c>
      <c r="D3057" s="3" t="s">
        <v>26096</v>
      </c>
      <c r="E3057" s="3" t="s">
        <v>26097</v>
      </c>
      <c r="F3057" s="3" t="s">
        <v>26098</v>
      </c>
      <c r="G3057" s="3" t="s">
        <v>26099</v>
      </c>
      <c r="H3057" s="3" t="s">
        <v>24191</v>
      </c>
      <c r="I3057" s="3" t="s">
        <v>593</v>
      </c>
      <c r="J3057" s="3" t="s">
        <v>954</v>
      </c>
      <c r="K3057" s="3" t="s">
        <v>22355</v>
      </c>
      <c r="L3057" s="3" t="s">
        <v>22356</v>
      </c>
      <c r="M3057" s="3" t="s">
        <v>38</v>
      </c>
      <c r="N3057" s="3" t="s">
        <v>4771</v>
      </c>
      <c r="O3057" s="3" t="s">
        <v>26019</v>
      </c>
      <c r="P3057" s="4">
        <v>0.0</v>
      </c>
      <c r="Q3057" s="3" t="s">
        <v>38</v>
      </c>
      <c r="R3057" s="4">
        <v>0.0</v>
      </c>
      <c r="S3057" s="3" t="s">
        <v>38</v>
      </c>
      <c r="T3057" s="3" t="s">
        <v>26100</v>
      </c>
      <c r="U3057" s="4">
        <v>1.0</v>
      </c>
      <c r="V3057" s="3" t="s">
        <v>38</v>
      </c>
      <c r="W3057" s="3" t="s">
        <v>38</v>
      </c>
      <c r="X3057" s="3" t="s">
        <v>26101</v>
      </c>
      <c r="Y3057" s="5">
        <f t="shared" si="1"/>
        <v>2004</v>
      </c>
      <c r="Z3057" s="5">
        <f t="shared" si="2"/>
        <v>10</v>
      </c>
      <c r="AA3057" s="5">
        <f t="shared" si="3"/>
        <v>12</v>
      </c>
      <c r="AB3057" s="5">
        <f t="shared" si="4"/>
        <v>2005</v>
      </c>
      <c r="AC3057" s="5">
        <f t="shared" si="5"/>
        <v>5</v>
      </c>
      <c r="AD3057" s="5">
        <f t="shared" si="6"/>
        <v>11</v>
      </c>
    </row>
    <row r="3058" ht="15.75" customHeight="1">
      <c r="A3058" s="3" t="s">
        <v>30</v>
      </c>
      <c r="B3058" s="3" t="s">
        <v>47</v>
      </c>
      <c r="C3058" s="3" t="s">
        <v>26102</v>
      </c>
      <c r="D3058" s="3" t="s">
        <v>26103</v>
      </c>
      <c r="E3058" s="3" t="s">
        <v>26104</v>
      </c>
      <c r="F3058" s="3" t="s">
        <v>26105</v>
      </c>
      <c r="G3058" s="3" t="s">
        <v>26106</v>
      </c>
      <c r="H3058" s="3" t="s">
        <v>26107</v>
      </c>
      <c r="I3058" s="3" t="s">
        <v>13188</v>
      </c>
      <c r="J3058" s="3" t="s">
        <v>12198</v>
      </c>
      <c r="K3058" s="3" t="s">
        <v>24224</v>
      </c>
      <c r="L3058" s="3" t="s">
        <v>22805</v>
      </c>
      <c r="M3058" s="3" t="s">
        <v>30</v>
      </c>
      <c r="N3058" s="3" t="s">
        <v>38</v>
      </c>
      <c r="O3058" s="3" t="s">
        <v>24895</v>
      </c>
      <c r="P3058" s="4">
        <v>0.0</v>
      </c>
      <c r="Q3058" s="3" t="s">
        <v>38</v>
      </c>
      <c r="R3058" s="4">
        <v>0.0</v>
      </c>
      <c r="S3058" s="3" t="s">
        <v>38</v>
      </c>
      <c r="T3058" s="3" t="s">
        <v>26108</v>
      </c>
      <c r="U3058" s="4">
        <v>1.0</v>
      </c>
      <c r="V3058" s="3" t="s">
        <v>38</v>
      </c>
      <c r="W3058" s="3" t="s">
        <v>38</v>
      </c>
      <c r="X3058" s="3" t="s">
        <v>26109</v>
      </c>
      <c r="Y3058" s="5">
        <f t="shared" si="1"/>
        <v>2004</v>
      </c>
      <c r="Z3058" s="5">
        <f t="shared" si="2"/>
        <v>7</v>
      </c>
      <c r="AA3058" s="5">
        <f t="shared" si="3"/>
        <v>13</v>
      </c>
      <c r="AB3058" s="5">
        <f t="shared" si="4"/>
        <v>2005</v>
      </c>
      <c r="AC3058" s="5">
        <f t="shared" si="5"/>
        <v>5</v>
      </c>
      <c r="AD3058" s="5">
        <f t="shared" si="6"/>
        <v>1</v>
      </c>
    </row>
    <row r="3059" ht="15.75" customHeight="1">
      <c r="A3059" s="3" t="s">
        <v>30</v>
      </c>
      <c r="B3059" s="3" t="s">
        <v>47</v>
      </c>
      <c r="C3059" s="3" t="s">
        <v>26110</v>
      </c>
      <c r="D3059" s="3" t="s">
        <v>26111</v>
      </c>
      <c r="E3059" s="3" t="s">
        <v>26112</v>
      </c>
      <c r="F3059" s="3" t="s">
        <v>25072</v>
      </c>
      <c r="G3059" s="3" t="s">
        <v>26113</v>
      </c>
      <c r="H3059" s="3" t="s">
        <v>26107</v>
      </c>
      <c r="I3059" s="3" t="s">
        <v>78</v>
      </c>
      <c r="J3059" s="3" t="s">
        <v>118</v>
      </c>
      <c r="K3059" s="3" t="s">
        <v>26114</v>
      </c>
      <c r="L3059" s="3" t="s">
        <v>26115</v>
      </c>
      <c r="M3059" s="3" t="s">
        <v>38</v>
      </c>
      <c r="N3059" s="3" t="s">
        <v>11431</v>
      </c>
      <c r="O3059" s="3" t="s">
        <v>26116</v>
      </c>
      <c r="P3059" s="4">
        <v>0.0</v>
      </c>
      <c r="Q3059" s="3" t="s">
        <v>38</v>
      </c>
      <c r="R3059" s="4">
        <v>0.0</v>
      </c>
      <c r="S3059" s="3" t="s">
        <v>38</v>
      </c>
      <c r="T3059" s="3" t="s">
        <v>26117</v>
      </c>
      <c r="U3059" s="4">
        <v>1.0</v>
      </c>
      <c r="V3059" s="3" t="s">
        <v>38</v>
      </c>
      <c r="W3059" s="3" t="s">
        <v>38</v>
      </c>
      <c r="X3059" s="3" t="s">
        <v>26118</v>
      </c>
      <c r="Y3059" s="5">
        <f t="shared" si="1"/>
        <v>2004</v>
      </c>
      <c r="Z3059" s="5">
        <f t="shared" si="2"/>
        <v>9</v>
      </c>
      <c r="AA3059" s="5">
        <f t="shared" si="3"/>
        <v>3</v>
      </c>
      <c r="AB3059" s="5">
        <f t="shared" si="4"/>
        <v>2005</v>
      </c>
      <c r="AC3059" s="5">
        <f t="shared" si="5"/>
        <v>5</v>
      </c>
      <c r="AD3059" s="5">
        <f t="shared" si="6"/>
        <v>1</v>
      </c>
    </row>
    <row r="3060" ht="15.75" customHeight="1">
      <c r="A3060" s="3" t="s">
        <v>30</v>
      </c>
      <c r="B3060" s="3" t="s">
        <v>47</v>
      </c>
      <c r="C3060" s="3" t="s">
        <v>26119</v>
      </c>
      <c r="D3060" s="3" t="s">
        <v>26120</v>
      </c>
      <c r="E3060" s="3" t="s">
        <v>26121</v>
      </c>
      <c r="F3060" s="3" t="s">
        <v>26122</v>
      </c>
      <c r="G3060" s="3" t="s">
        <v>26123</v>
      </c>
      <c r="H3060" s="3" t="s">
        <v>26107</v>
      </c>
      <c r="I3060" s="3" t="s">
        <v>147</v>
      </c>
      <c r="J3060" s="3" t="s">
        <v>148</v>
      </c>
      <c r="K3060" s="3" t="s">
        <v>23451</v>
      </c>
      <c r="L3060" s="3" t="s">
        <v>11900</v>
      </c>
      <c r="M3060" s="3" t="s">
        <v>30</v>
      </c>
      <c r="N3060" s="3" t="s">
        <v>151</v>
      </c>
      <c r="O3060" s="3" t="s">
        <v>24273</v>
      </c>
      <c r="P3060" s="4">
        <v>0.0</v>
      </c>
      <c r="Q3060" s="3" t="s">
        <v>38</v>
      </c>
      <c r="R3060" s="4">
        <v>0.0</v>
      </c>
      <c r="S3060" s="3" t="s">
        <v>38</v>
      </c>
      <c r="T3060" s="3" t="s">
        <v>26124</v>
      </c>
      <c r="U3060" s="4">
        <v>1.0</v>
      </c>
      <c r="V3060" s="3" t="s">
        <v>38</v>
      </c>
      <c r="W3060" s="3" t="s">
        <v>38</v>
      </c>
      <c r="X3060" s="3" t="s">
        <v>26125</v>
      </c>
      <c r="Y3060" s="5">
        <f t="shared" si="1"/>
        <v>2004</v>
      </c>
      <c r="Z3060" s="5">
        <f t="shared" si="2"/>
        <v>9</v>
      </c>
      <c r="AA3060" s="5">
        <f t="shared" si="3"/>
        <v>7</v>
      </c>
      <c r="AB3060" s="5">
        <f t="shared" si="4"/>
        <v>2005</v>
      </c>
      <c r="AC3060" s="5">
        <f t="shared" si="5"/>
        <v>5</v>
      </c>
      <c r="AD3060" s="5">
        <f t="shared" si="6"/>
        <v>1</v>
      </c>
    </row>
    <row r="3061" ht="15.75" customHeight="1">
      <c r="A3061" s="3" t="s">
        <v>30</v>
      </c>
      <c r="B3061" s="3" t="s">
        <v>47</v>
      </c>
      <c r="C3061" s="3" t="s">
        <v>26126</v>
      </c>
      <c r="D3061" s="3" t="s">
        <v>26127</v>
      </c>
      <c r="E3061" s="3" t="s">
        <v>26128</v>
      </c>
      <c r="F3061" s="3" t="s">
        <v>26122</v>
      </c>
      <c r="G3061" s="3" t="s">
        <v>26129</v>
      </c>
      <c r="H3061" s="3" t="s">
        <v>26107</v>
      </c>
      <c r="I3061" s="3" t="s">
        <v>147</v>
      </c>
      <c r="J3061" s="3" t="s">
        <v>148</v>
      </c>
      <c r="K3061" s="3" t="s">
        <v>23451</v>
      </c>
      <c r="L3061" s="3" t="s">
        <v>11900</v>
      </c>
      <c r="M3061" s="3" t="s">
        <v>30</v>
      </c>
      <c r="N3061" s="3" t="s">
        <v>151</v>
      </c>
      <c r="O3061" s="3" t="s">
        <v>24273</v>
      </c>
      <c r="P3061" s="4">
        <v>0.0</v>
      </c>
      <c r="Q3061" s="3" t="s">
        <v>38</v>
      </c>
      <c r="R3061" s="4">
        <v>0.0</v>
      </c>
      <c r="S3061" s="3" t="s">
        <v>38</v>
      </c>
      <c r="T3061" s="3" t="s">
        <v>26130</v>
      </c>
      <c r="U3061" s="4">
        <v>1.0</v>
      </c>
      <c r="V3061" s="3" t="s">
        <v>38</v>
      </c>
      <c r="W3061" s="3" t="s">
        <v>38</v>
      </c>
      <c r="X3061" s="3" t="s">
        <v>26131</v>
      </c>
      <c r="Y3061" s="5">
        <f t="shared" si="1"/>
        <v>2004</v>
      </c>
      <c r="Z3061" s="5">
        <f t="shared" si="2"/>
        <v>9</v>
      </c>
      <c r="AA3061" s="5">
        <f t="shared" si="3"/>
        <v>7</v>
      </c>
      <c r="AB3061" s="5">
        <f t="shared" si="4"/>
        <v>2005</v>
      </c>
      <c r="AC3061" s="5">
        <f t="shared" si="5"/>
        <v>5</v>
      </c>
      <c r="AD3061" s="5">
        <f t="shared" si="6"/>
        <v>1</v>
      </c>
    </row>
    <row r="3062" ht="15.75" customHeight="1">
      <c r="A3062" s="3" t="s">
        <v>30</v>
      </c>
      <c r="B3062" s="3" t="s">
        <v>47</v>
      </c>
      <c r="C3062" s="3" t="s">
        <v>26132</v>
      </c>
      <c r="D3062" s="3" t="s">
        <v>26133</v>
      </c>
      <c r="E3062" s="3" t="s">
        <v>26134</v>
      </c>
      <c r="F3062" s="3" t="s">
        <v>26135</v>
      </c>
      <c r="G3062" s="3" t="s">
        <v>26136</v>
      </c>
      <c r="H3062" s="3" t="s">
        <v>26107</v>
      </c>
      <c r="I3062" s="3" t="s">
        <v>78</v>
      </c>
      <c r="J3062" s="3" t="s">
        <v>118</v>
      </c>
      <c r="K3062" s="3" t="s">
        <v>26137</v>
      </c>
      <c r="L3062" s="3" t="s">
        <v>26138</v>
      </c>
      <c r="M3062" s="3" t="s">
        <v>38</v>
      </c>
      <c r="N3062" s="3" t="s">
        <v>11431</v>
      </c>
      <c r="O3062" s="3" t="s">
        <v>26139</v>
      </c>
      <c r="P3062" s="4">
        <v>0.0</v>
      </c>
      <c r="Q3062" s="3" t="s">
        <v>38</v>
      </c>
      <c r="R3062" s="4">
        <v>0.0</v>
      </c>
      <c r="S3062" s="3" t="s">
        <v>38</v>
      </c>
      <c r="T3062" s="3" t="s">
        <v>26140</v>
      </c>
      <c r="U3062" s="4">
        <v>2.0</v>
      </c>
      <c r="V3062" s="3" t="s">
        <v>38</v>
      </c>
      <c r="W3062" s="3" t="s">
        <v>38</v>
      </c>
      <c r="X3062" s="3" t="s">
        <v>26141</v>
      </c>
      <c r="Y3062" s="5">
        <f t="shared" si="1"/>
        <v>2004</v>
      </c>
      <c r="Z3062" s="5">
        <f t="shared" si="2"/>
        <v>8</v>
      </c>
      <c r="AA3062" s="5">
        <f t="shared" si="3"/>
        <v>13</v>
      </c>
      <c r="AB3062" s="5">
        <f t="shared" si="4"/>
        <v>2005</v>
      </c>
      <c r="AC3062" s="5">
        <f t="shared" si="5"/>
        <v>5</v>
      </c>
      <c r="AD3062" s="5">
        <f t="shared" si="6"/>
        <v>1</v>
      </c>
    </row>
    <row r="3063" ht="15.75" customHeight="1">
      <c r="A3063" s="3" t="s">
        <v>30</v>
      </c>
      <c r="B3063" s="3" t="s">
        <v>31</v>
      </c>
      <c r="C3063" s="3" t="s">
        <v>26142</v>
      </c>
      <c r="D3063" s="3" t="s">
        <v>26143</v>
      </c>
      <c r="E3063" s="3" t="s">
        <v>26144</v>
      </c>
      <c r="F3063" s="3" t="s">
        <v>26145</v>
      </c>
      <c r="G3063" s="3" t="s">
        <v>38</v>
      </c>
      <c r="H3063" s="3" t="s">
        <v>38</v>
      </c>
      <c r="I3063" s="3" t="s">
        <v>78</v>
      </c>
      <c r="J3063" s="3" t="s">
        <v>118</v>
      </c>
      <c r="K3063" s="3" t="s">
        <v>26146</v>
      </c>
      <c r="L3063" s="3" t="s">
        <v>26147</v>
      </c>
      <c r="M3063" s="3" t="s">
        <v>38</v>
      </c>
      <c r="N3063" s="3" t="s">
        <v>11431</v>
      </c>
      <c r="O3063" s="3" t="s">
        <v>26148</v>
      </c>
      <c r="P3063" s="4">
        <v>0.0</v>
      </c>
      <c r="Q3063" s="3" t="s">
        <v>38</v>
      </c>
      <c r="R3063" s="4">
        <v>1.0</v>
      </c>
      <c r="S3063" s="3" t="s">
        <v>26149</v>
      </c>
      <c r="T3063" s="3" t="s">
        <v>26150</v>
      </c>
      <c r="U3063" s="4">
        <v>1.0</v>
      </c>
      <c r="V3063" s="3" t="s">
        <v>38</v>
      </c>
      <c r="W3063" s="3" t="s">
        <v>38</v>
      </c>
      <c r="X3063" s="3" t="s">
        <v>26151</v>
      </c>
      <c r="Y3063" s="5">
        <f t="shared" si="1"/>
        <v>2003</v>
      </c>
      <c r="Z3063" s="5">
        <f t="shared" si="2"/>
        <v>10</v>
      </c>
      <c r="AA3063" s="5">
        <f t="shared" si="3"/>
        <v>31</v>
      </c>
      <c r="AB3063" s="5">
        <f t="shared" si="4"/>
        <v>0</v>
      </c>
      <c r="AC3063" s="5">
        <f t="shared" si="5"/>
        <v>0</v>
      </c>
      <c r="AD3063" s="5">
        <f t="shared" si="6"/>
        <v>0</v>
      </c>
    </row>
    <row r="3064" ht="15.75" customHeight="1">
      <c r="A3064" s="3" t="s">
        <v>30</v>
      </c>
      <c r="B3064" s="3" t="s">
        <v>31</v>
      </c>
      <c r="C3064" s="3" t="s">
        <v>26152</v>
      </c>
      <c r="D3064" s="3" t="s">
        <v>26153</v>
      </c>
      <c r="E3064" s="3" t="s">
        <v>26154</v>
      </c>
      <c r="F3064" s="3" t="s">
        <v>26145</v>
      </c>
      <c r="G3064" s="3" t="s">
        <v>38</v>
      </c>
      <c r="H3064" s="3" t="s">
        <v>38</v>
      </c>
      <c r="I3064" s="3" t="s">
        <v>78</v>
      </c>
      <c r="J3064" s="3" t="s">
        <v>118</v>
      </c>
      <c r="K3064" s="3" t="s">
        <v>26155</v>
      </c>
      <c r="L3064" s="3" t="s">
        <v>26156</v>
      </c>
      <c r="M3064" s="3" t="s">
        <v>38</v>
      </c>
      <c r="N3064" s="3" t="s">
        <v>11431</v>
      </c>
      <c r="O3064" s="3" t="s">
        <v>26157</v>
      </c>
      <c r="P3064" s="4">
        <v>0.0</v>
      </c>
      <c r="Q3064" s="3" t="s">
        <v>38</v>
      </c>
      <c r="R3064" s="4">
        <v>0.0</v>
      </c>
      <c r="S3064" s="3" t="s">
        <v>38</v>
      </c>
      <c r="T3064" s="3" t="s">
        <v>26158</v>
      </c>
      <c r="U3064" s="4">
        <v>1.0</v>
      </c>
      <c r="V3064" s="3" t="s">
        <v>38</v>
      </c>
      <c r="W3064" s="3" t="s">
        <v>38</v>
      </c>
      <c r="X3064" s="3" t="s">
        <v>26159</v>
      </c>
      <c r="Y3064" s="5">
        <f t="shared" si="1"/>
        <v>2003</v>
      </c>
      <c r="Z3064" s="5">
        <f t="shared" si="2"/>
        <v>10</v>
      </c>
      <c r="AA3064" s="5">
        <f t="shared" si="3"/>
        <v>31</v>
      </c>
      <c r="AB3064" s="5">
        <f t="shared" si="4"/>
        <v>0</v>
      </c>
      <c r="AC3064" s="5">
        <f t="shared" si="5"/>
        <v>0</v>
      </c>
      <c r="AD3064" s="5">
        <f t="shared" si="6"/>
        <v>0</v>
      </c>
    </row>
    <row r="3065" ht="15.75" customHeight="1">
      <c r="A3065" s="3" t="s">
        <v>30</v>
      </c>
      <c r="B3065" s="3" t="s">
        <v>31</v>
      </c>
      <c r="C3065" s="3" t="s">
        <v>26160</v>
      </c>
      <c r="D3065" s="3" t="s">
        <v>26161</v>
      </c>
      <c r="E3065" s="3" t="s">
        <v>26162</v>
      </c>
      <c r="F3065" s="3" t="s">
        <v>26163</v>
      </c>
      <c r="G3065" s="3" t="s">
        <v>26164</v>
      </c>
      <c r="H3065" s="3" t="s">
        <v>26165</v>
      </c>
      <c r="I3065" s="3" t="s">
        <v>78</v>
      </c>
      <c r="J3065" s="3" t="s">
        <v>118</v>
      </c>
      <c r="K3065" s="3" t="s">
        <v>26166</v>
      </c>
      <c r="L3065" s="3" t="s">
        <v>26167</v>
      </c>
      <c r="M3065" s="3" t="s">
        <v>38</v>
      </c>
      <c r="N3065" s="3" t="s">
        <v>22855</v>
      </c>
      <c r="O3065" s="3" t="s">
        <v>26168</v>
      </c>
      <c r="P3065" s="4">
        <v>0.0</v>
      </c>
      <c r="Q3065" s="3" t="s">
        <v>38</v>
      </c>
      <c r="R3065" s="4">
        <v>1.0</v>
      </c>
      <c r="S3065" s="3" t="s">
        <v>26169</v>
      </c>
      <c r="T3065" s="3" t="s">
        <v>26170</v>
      </c>
      <c r="U3065" s="4">
        <v>2.0</v>
      </c>
      <c r="V3065" s="3" t="s">
        <v>38</v>
      </c>
      <c r="W3065" s="3" t="s">
        <v>38</v>
      </c>
      <c r="X3065" s="3" t="s">
        <v>26171</v>
      </c>
      <c r="Y3065" s="5">
        <f t="shared" si="1"/>
        <v>2002</v>
      </c>
      <c r="Z3065" s="5">
        <f t="shared" si="2"/>
        <v>3</v>
      </c>
      <c r="AA3065" s="5">
        <f t="shared" si="3"/>
        <v>29</v>
      </c>
      <c r="AB3065" s="5">
        <f t="shared" si="4"/>
        <v>2005</v>
      </c>
      <c r="AC3065" s="5">
        <f t="shared" si="5"/>
        <v>4</v>
      </c>
      <c r="AD3065" s="5">
        <f t="shared" si="6"/>
        <v>21</v>
      </c>
    </row>
    <row r="3066" ht="15.75" customHeight="1">
      <c r="A3066" s="3" t="s">
        <v>30</v>
      </c>
      <c r="B3066" s="3" t="s">
        <v>47</v>
      </c>
      <c r="C3066" s="3" t="s">
        <v>26172</v>
      </c>
      <c r="D3066" s="3" t="s">
        <v>26173</v>
      </c>
      <c r="E3066" s="3" t="s">
        <v>26174</v>
      </c>
      <c r="F3066" s="3" t="s">
        <v>25421</v>
      </c>
      <c r="G3066" s="3" t="s">
        <v>26175</v>
      </c>
      <c r="H3066" s="3" t="s">
        <v>26165</v>
      </c>
      <c r="I3066" s="3" t="s">
        <v>78</v>
      </c>
      <c r="J3066" s="3" t="s">
        <v>118</v>
      </c>
      <c r="K3066" s="3" t="s">
        <v>25422</v>
      </c>
      <c r="L3066" s="3" t="s">
        <v>25423</v>
      </c>
      <c r="M3066" s="3" t="s">
        <v>38</v>
      </c>
      <c r="N3066" s="3" t="s">
        <v>11431</v>
      </c>
      <c r="O3066" s="3" t="s">
        <v>26176</v>
      </c>
      <c r="P3066" s="4">
        <v>0.0</v>
      </c>
      <c r="Q3066" s="3" t="s">
        <v>38</v>
      </c>
      <c r="R3066" s="4">
        <v>4.0</v>
      </c>
      <c r="S3066" s="3" t="s">
        <v>26177</v>
      </c>
      <c r="T3066" s="3" t="s">
        <v>26178</v>
      </c>
      <c r="U3066" s="4">
        <v>1.0</v>
      </c>
      <c r="V3066" s="3" t="s">
        <v>38</v>
      </c>
      <c r="W3066" s="3" t="s">
        <v>38</v>
      </c>
      <c r="X3066" s="3" t="s">
        <v>26179</v>
      </c>
      <c r="Y3066" s="5">
        <f t="shared" si="1"/>
        <v>2004</v>
      </c>
      <c r="Z3066" s="5">
        <f t="shared" si="2"/>
        <v>4</v>
      </c>
      <c r="AA3066" s="5">
        <f t="shared" si="3"/>
        <v>23</v>
      </c>
      <c r="AB3066" s="5">
        <f t="shared" si="4"/>
        <v>2005</v>
      </c>
      <c r="AC3066" s="5">
        <f t="shared" si="5"/>
        <v>4</v>
      </c>
      <c r="AD3066" s="5">
        <f t="shared" si="6"/>
        <v>21</v>
      </c>
    </row>
    <row r="3067" ht="15.75" customHeight="1">
      <c r="A3067" s="3" t="s">
        <v>30</v>
      </c>
      <c r="B3067" s="3" t="s">
        <v>31</v>
      </c>
      <c r="C3067" s="3" t="s">
        <v>26180</v>
      </c>
      <c r="D3067" s="3" t="s">
        <v>26181</v>
      </c>
      <c r="E3067" s="3" t="s">
        <v>26182</v>
      </c>
      <c r="F3067" s="3" t="s">
        <v>26183</v>
      </c>
      <c r="G3067" s="3" t="s">
        <v>38</v>
      </c>
      <c r="H3067" s="3" t="s">
        <v>38</v>
      </c>
      <c r="I3067" s="3" t="s">
        <v>78</v>
      </c>
      <c r="J3067" s="3" t="s">
        <v>118</v>
      </c>
      <c r="K3067" s="3" t="s">
        <v>26184</v>
      </c>
      <c r="L3067" s="3" t="s">
        <v>26185</v>
      </c>
      <c r="M3067" s="3" t="s">
        <v>38</v>
      </c>
      <c r="N3067" s="3" t="s">
        <v>22855</v>
      </c>
      <c r="O3067" s="3" t="s">
        <v>26186</v>
      </c>
      <c r="P3067" s="4">
        <v>0.0</v>
      </c>
      <c r="Q3067" s="3" t="s">
        <v>38</v>
      </c>
      <c r="R3067" s="4">
        <v>1.0</v>
      </c>
      <c r="S3067" s="3" t="s">
        <v>26187</v>
      </c>
      <c r="T3067" s="3" t="s">
        <v>26188</v>
      </c>
      <c r="U3067" s="4">
        <v>3.0</v>
      </c>
      <c r="V3067" s="3" t="s">
        <v>38</v>
      </c>
      <c r="W3067" s="3" t="s">
        <v>38</v>
      </c>
      <c r="X3067" s="3" t="s">
        <v>26189</v>
      </c>
      <c r="Y3067" s="5">
        <f t="shared" si="1"/>
        <v>2003</v>
      </c>
      <c r="Z3067" s="5">
        <f t="shared" si="2"/>
        <v>10</v>
      </c>
      <c r="AA3067" s="5">
        <f t="shared" si="3"/>
        <v>14</v>
      </c>
      <c r="AB3067" s="5">
        <f t="shared" si="4"/>
        <v>0</v>
      </c>
      <c r="AC3067" s="5">
        <f t="shared" si="5"/>
        <v>0</v>
      </c>
      <c r="AD3067" s="5">
        <f t="shared" si="6"/>
        <v>0</v>
      </c>
    </row>
    <row r="3068" ht="15.75" customHeight="1">
      <c r="A3068" s="3" t="s">
        <v>30</v>
      </c>
      <c r="B3068" s="3" t="s">
        <v>31</v>
      </c>
      <c r="C3068" s="3" t="s">
        <v>26190</v>
      </c>
      <c r="D3068" s="3" t="s">
        <v>26191</v>
      </c>
      <c r="E3068" s="3" t="s">
        <v>26192</v>
      </c>
      <c r="F3068" s="3" t="s">
        <v>26193</v>
      </c>
      <c r="G3068" s="3" t="s">
        <v>38</v>
      </c>
      <c r="H3068" s="3" t="s">
        <v>38</v>
      </c>
      <c r="I3068" s="3" t="s">
        <v>78</v>
      </c>
      <c r="J3068" s="3" t="s">
        <v>118</v>
      </c>
      <c r="K3068" s="3" t="s">
        <v>26194</v>
      </c>
      <c r="L3068" s="3" t="s">
        <v>26195</v>
      </c>
      <c r="M3068" s="3" t="s">
        <v>38</v>
      </c>
      <c r="N3068" s="3" t="s">
        <v>22855</v>
      </c>
      <c r="O3068" s="3" t="s">
        <v>26196</v>
      </c>
      <c r="P3068" s="4">
        <v>0.0</v>
      </c>
      <c r="Q3068" s="3" t="s">
        <v>38</v>
      </c>
      <c r="R3068" s="4">
        <v>1.0</v>
      </c>
      <c r="S3068" s="3" t="s">
        <v>24819</v>
      </c>
      <c r="T3068" s="3" t="s">
        <v>26197</v>
      </c>
      <c r="U3068" s="4">
        <v>1.0</v>
      </c>
      <c r="V3068" s="3" t="s">
        <v>38</v>
      </c>
      <c r="W3068" s="3" t="s">
        <v>38</v>
      </c>
      <c r="X3068" s="3" t="s">
        <v>26198</v>
      </c>
      <c r="Y3068" s="5">
        <f t="shared" si="1"/>
        <v>2003</v>
      </c>
      <c r="Z3068" s="5">
        <f t="shared" si="2"/>
        <v>8</v>
      </c>
      <c r="AA3068" s="5">
        <f t="shared" si="3"/>
        <v>12</v>
      </c>
      <c r="AB3068" s="5">
        <f t="shared" si="4"/>
        <v>0</v>
      </c>
      <c r="AC3068" s="5">
        <f t="shared" si="5"/>
        <v>0</v>
      </c>
      <c r="AD3068" s="5">
        <f t="shared" si="6"/>
        <v>0</v>
      </c>
    </row>
    <row r="3069" ht="15.75" customHeight="1">
      <c r="A3069" s="3" t="s">
        <v>30</v>
      </c>
      <c r="B3069" s="3" t="s">
        <v>31</v>
      </c>
      <c r="C3069" s="3" t="s">
        <v>26199</v>
      </c>
      <c r="D3069" s="3" t="s">
        <v>26200</v>
      </c>
      <c r="E3069" s="3" t="s">
        <v>26201</v>
      </c>
      <c r="F3069" s="3" t="s">
        <v>26202</v>
      </c>
      <c r="G3069" s="3" t="s">
        <v>38</v>
      </c>
      <c r="H3069" s="3" t="s">
        <v>38</v>
      </c>
      <c r="I3069" s="3" t="s">
        <v>78</v>
      </c>
      <c r="J3069" s="3" t="s">
        <v>118</v>
      </c>
      <c r="K3069" s="3" t="s">
        <v>24536</v>
      </c>
      <c r="L3069" s="3" t="s">
        <v>24537</v>
      </c>
      <c r="M3069" s="3" t="s">
        <v>38</v>
      </c>
      <c r="N3069" s="3" t="s">
        <v>22855</v>
      </c>
      <c r="O3069" s="3" t="s">
        <v>26203</v>
      </c>
      <c r="P3069" s="4">
        <v>0.0</v>
      </c>
      <c r="Q3069" s="3" t="s">
        <v>38</v>
      </c>
      <c r="R3069" s="4">
        <v>0.0</v>
      </c>
      <c r="S3069" s="3" t="s">
        <v>38</v>
      </c>
      <c r="T3069" s="3" t="s">
        <v>26204</v>
      </c>
      <c r="U3069" s="4">
        <v>2.0</v>
      </c>
      <c r="V3069" s="3" t="s">
        <v>38</v>
      </c>
      <c r="W3069" s="3" t="s">
        <v>38</v>
      </c>
      <c r="X3069" s="3" t="s">
        <v>26205</v>
      </c>
      <c r="Y3069" s="5">
        <f t="shared" si="1"/>
        <v>2003</v>
      </c>
      <c r="Z3069" s="5">
        <f t="shared" si="2"/>
        <v>10</v>
      </c>
      <c r="AA3069" s="5">
        <f t="shared" si="3"/>
        <v>7</v>
      </c>
      <c r="AB3069" s="5">
        <f t="shared" si="4"/>
        <v>0</v>
      </c>
      <c r="AC3069" s="5">
        <f t="shared" si="5"/>
        <v>0</v>
      </c>
      <c r="AD3069" s="5">
        <f t="shared" si="6"/>
        <v>0</v>
      </c>
    </row>
    <row r="3070" ht="15.75" customHeight="1">
      <c r="A3070" s="3" t="s">
        <v>30</v>
      </c>
      <c r="B3070" s="3" t="s">
        <v>47</v>
      </c>
      <c r="C3070" s="3" t="s">
        <v>26206</v>
      </c>
      <c r="D3070" s="3" t="s">
        <v>26207</v>
      </c>
      <c r="E3070" s="3" t="s">
        <v>26208</v>
      </c>
      <c r="F3070" s="3" t="s">
        <v>26054</v>
      </c>
      <c r="G3070" s="3" t="s">
        <v>26209</v>
      </c>
      <c r="H3070" s="3" t="s">
        <v>26210</v>
      </c>
      <c r="I3070" s="3" t="s">
        <v>11540</v>
      </c>
      <c r="J3070" s="3" t="s">
        <v>11541</v>
      </c>
      <c r="K3070" s="3" t="s">
        <v>26211</v>
      </c>
      <c r="L3070" s="3" t="s">
        <v>26212</v>
      </c>
      <c r="M3070" s="3" t="s">
        <v>38</v>
      </c>
      <c r="N3070" s="3" t="s">
        <v>38</v>
      </c>
      <c r="O3070" s="3" t="s">
        <v>25593</v>
      </c>
      <c r="P3070" s="4">
        <v>0.0</v>
      </c>
      <c r="Q3070" s="3" t="s">
        <v>38</v>
      </c>
      <c r="R3070" s="4">
        <v>1.0</v>
      </c>
      <c r="S3070" s="3" t="s">
        <v>26213</v>
      </c>
      <c r="T3070" s="3" t="s">
        <v>26214</v>
      </c>
      <c r="U3070" s="4">
        <v>1.0</v>
      </c>
      <c r="V3070" s="3" t="s">
        <v>38</v>
      </c>
      <c r="W3070" s="3" t="s">
        <v>38</v>
      </c>
      <c r="X3070" s="3" t="s">
        <v>26215</v>
      </c>
      <c r="Y3070" s="5">
        <f t="shared" si="1"/>
        <v>2004</v>
      </c>
      <c r="Z3070" s="5">
        <f t="shared" si="2"/>
        <v>7</v>
      </c>
      <c r="AA3070" s="5">
        <f t="shared" si="3"/>
        <v>15</v>
      </c>
      <c r="AB3070" s="5">
        <f t="shared" si="4"/>
        <v>2005</v>
      </c>
      <c r="AC3070" s="5">
        <f t="shared" si="5"/>
        <v>4</v>
      </c>
      <c r="AD3070" s="5">
        <f t="shared" si="6"/>
        <v>11</v>
      </c>
    </row>
    <row r="3071" ht="15.75" customHeight="1">
      <c r="A3071" s="3" t="s">
        <v>30</v>
      </c>
      <c r="B3071" s="3" t="s">
        <v>47</v>
      </c>
      <c r="C3071" s="3" t="s">
        <v>26216</v>
      </c>
      <c r="D3071" s="3" t="s">
        <v>26217</v>
      </c>
      <c r="E3071" s="3" t="s">
        <v>26218</v>
      </c>
      <c r="F3071" s="3" t="s">
        <v>25174</v>
      </c>
      <c r="G3071" s="3" t="s">
        <v>26219</v>
      </c>
      <c r="H3071" s="3" t="s">
        <v>26210</v>
      </c>
      <c r="I3071" s="3" t="s">
        <v>25843</v>
      </c>
      <c r="J3071" s="3" t="s">
        <v>1250</v>
      </c>
      <c r="K3071" s="3" t="s">
        <v>26220</v>
      </c>
      <c r="L3071" s="3" t="s">
        <v>25652</v>
      </c>
      <c r="M3071" s="3" t="s">
        <v>30</v>
      </c>
      <c r="N3071" s="3" t="s">
        <v>38</v>
      </c>
      <c r="O3071" s="3" t="s">
        <v>26221</v>
      </c>
      <c r="P3071" s="4">
        <v>0.0</v>
      </c>
      <c r="Q3071" s="3" t="s">
        <v>38</v>
      </c>
      <c r="R3071" s="4">
        <v>0.0</v>
      </c>
      <c r="S3071" s="3" t="s">
        <v>38</v>
      </c>
      <c r="T3071" s="3" t="s">
        <v>26222</v>
      </c>
      <c r="U3071" s="4">
        <v>1.0</v>
      </c>
      <c r="V3071" s="3" t="s">
        <v>38</v>
      </c>
      <c r="W3071" s="3" t="s">
        <v>38</v>
      </c>
      <c r="X3071" s="3" t="s">
        <v>26223</v>
      </c>
      <c r="Y3071" s="5">
        <f t="shared" si="1"/>
        <v>2004</v>
      </c>
      <c r="Z3071" s="5">
        <f t="shared" si="2"/>
        <v>7</v>
      </c>
      <c r="AA3071" s="5">
        <f t="shared" si="3"/>
        <v>30</v>
      </c>
      <c r="AB3071" s="5">
        <f t="shared" si="4"/>
        <v>2005</v>
      </c>
      <c r="AC3071" s="5">
        <f t="shared" si="5"/>
        <v>4</v>
      </c>
      <c r="AD3071" s="5">
        <f t="shared" si="6"/>
        <v>11</v>
      </c>
    </row>
    <row r="3072" ht="15.75" customHeight="1">
      <c r="A3072" s="3" t="s">
        <v>30</v>
      </c>
      <c r="B3072" s="3" t="s">
        <v>47</v>
      </c>
      <c r="C3072" s="3" t="s">
        <v>26224</v>
      </c>
      <c r="D3072" s="3" t="s">
        <v>26225</v>
      </c>
      <c r="E3072" s="3" t="s">
        <v>26226</v>
      </c>
      <c r="F3072" s="3" t="s">
        <v>26227</v>
      </c>
      <c r="G3072" s="3" t="s">
        <v>26228</v>
      </c>
      <c r="H3072" s="3" t="s">
        <v>26210</v>
      </c>
      <c r="I3072" s="3" t="s">
        <v>147</v>
      </c>
      <c r="J3072" s="3" t="s">
        <v>148</v>
      </c>
      <c r="K3072" s="3" t="s">
        <v>21993</v>
      </c>
      <c r="L3072" s="3" t="s">
        <v>14071</v>
      </c>
      <c r="M3072" s="3" t="s">
        <v>30</v>
      </c>
      <c r="N3072" s="3" t="s">
        <v>151</v>
      </c>
      <c r="O3072" s="3" t="s">
        <v>26229</v>
      </c>
      <c r="P3072" s="4">
        <v>0.0</v>
      </c>
      <c r="Q3072" s="3" t="s">
        <v>38</v>
      </c>
      <c r="R3072" s="4">
        <v>0.0</v>
      </c>
      <c r="S3072" s="3" t="s">
        <v>38</v>
      </c>
      <c r="T3072" s="3" t="s">
        <v>26230</v>
      </c>
      <c r="U3072" s="4">
        <v>1.0</v>
      </c>
      <c r="V3072" s="3" t="s">
        <v>38</v>
      </c>
      <c r="W3072" s="3" t="s">
        <v>38</v>
      </c>
      <c r="X3072" s="3" t="s">
        <v>26231</v>
      </c>
      <c r="Y3072" s="5">
        <f t="shared" si="1"/>
        <v>2004</v>
      </c>
      <c r="Z3072" s="5">
        <f t="shared" si="2"/>
        <v>8</v>
      </c>
      <c r="AA3072" s="5">
        <f t="shared" si="3"/>
        <v>12</v>
      </c>
      <c r="AB3072" s="5">
        <f t="shared" si="4"/>
        <v>2005</v>
      </c>
      <c r="AC3072" s="5">
        <f t="shared" si="5"/>
        <v>4</v>
      </c>
      <c r="AD3072" s="5">
        <f t="shared" si="6"/>
        <v>11</v>
      </c>
    </row>
    <row r="3073" ht="15.75" customHeight="1">
      <c r="A3073" s="3" t="s">
        <v>30</v>
      </c>
      <c r="B3073" s="3" t="s">
        <v>47</v>
      </c>
      <c r="C3073" s="3" t="s">
        <v>26232</v>
      </c>
      <c r="D3073" s="3" t="s">
        <v>26233</v>
      </c>
      <c r="E3073" s="3" t="s">
        <v>26234</v>
      </c>
      <c r="F3073" s="3" t="s">
        <v>26105</v>
      </c>
      <c r="G3073" s="3" t="s">
        <v>26235</v>
      </c>
      <c r="H3073" s="3" t="s">
        <v>24327</v>
      </c>
      <c r="I3073" s="3" t="s">
        <v>78</v>
      </c>
      <c r="J3073" s="3" t="s">
        <v>118</v>
      </c>
      <c r="K3073" s="3" t="s">
        <v>26236</v>
      </c>
      <c r="L3073" s="3" t="s">
        <v>26237</v>
      </c>
      <c r="M3073" s="3" t="s">
        <v>38</v>
      </c>
      <c r="N3073" s="3" t="s">
        <v>11431</v>
      </c>
      <c r="O3073" s="3" t="s">
        <v>26238</v>
      </c>
      <c r="P3073" s="4">
        <v>0.0</v>
      </c>
      <c r="Q3073" s="3" t="s">
        <v>38</v>
      </c>
      <c r="R3073" s="4">
        <v>0.0</v>
      </c>
      <c r="S3073" s="3" t="s">
        <v>38</v>
      </c>
      <c r="T3073" s="3" t="s">
        <v>26239</v>
      </c>
      <c r="U3073" s="4">
        <v>2.0</v>
      </c>
      <c r="V3073" s="3" t="s">
        <v>38</v>
      </c>
      <c r="W3073" s="3" t="s">
        <v>38</v>
      </c>
      <c r="X3073" s="3" t="s">
        <v>26240</v>
      </c>
      <c r="Y3073" s="5">
        <f t="shared" si="1"/>
        <v>2004</v>
      </c>
      <c r="Z3073" s="5">
        <f t="shared" si="2"/>
        <v>7</v>
      </c>
      <c r="AA3073" s="5">
        <f t="shared" si="3"/>
        <v>13</v>
      </c>
      <c r="AB3073" s="5">
        <f t="shared" si="4"/>
        <v>2005</v>
      </c>
      <c r="AC3073" s="5">
        <f t="shared" si="5"/>
        <v>4</v>
      </c>
      <c r="AD3073" s="5">
        <f t="shared" si="6"/>
        <v>1</v>
      </c>
    </row>
    <row r="3074" ht="15.75" customHeight="1">
      <c r="A3074" s="3" t="s">
        <v>30</v>
      </c>
      <c r="B3074" s="3" t="s">
        <v>47</v>
      </c>
      <c r="C3074" s="3" t="s">
        <v>26241</v>
      </c>
      <c r="D3074" s="3" t="s">
        <v>26242</v>
      </c>
      <c r="E3074" s="3" t="s">
        <v>26243</v>
      </c>
      <c r="F3074" s="3" t="s">
        <v>26244</v>
      </c>
      <c r="G3074" s="3" t="s">
        <v>26245</v>
      </c>
      <c r="H3074" s="3" t="s">
        <v>24327</v>
      </c>
      <c r="I3074" s="3" t="s">
        <v>1385</v>
      </c>
      <c r="J3074" s="3" t="s">
        <v>39</v>
      </c>
      <c r="K3074" s="3" t="s">
        <v>24139</v>
      </c>
      <c r="L3074" s="3" t="s">
        <v>24140</v>
      </c>
      <c r="M3074" s="3" t="s">
        <v>38</v>
      </c>
      <c r="N3074" s="3" t="s">
        <v>38</v>
      </c>
      <c r="O3074" s="3" t="s">
        <v>24281</v>
      </c>
      <c r="P3074" s="4">
        <v>0.0</v>
      </c>
      <c r="Q3074" s="3" t="s">
        <v>38</v>
      </c>
      <c r="R3074" s="4">
        <v>0.0</v>
      </c>
      <c r="S3074" s="3" t="s">
        <v>38</v>
      </c>
      <c r="T3074" s="3" t="s">
        <v>26246</v>
      </c>
      <c r="U3074" s="4">
        <v>1.0</v>
      </c>
      <c r="V3074" s="3" t="s">
        <v>38</v>
      </c>
      <c r="W3074" s="3" t="s">
        <v>38</v>
      </c>
      <c r="X3074" s="3" t="s">
        <v>26247</v>
      </c>
      <c r="Y3074" s="5">
        <f t="shared" si="1"/>
        <v>2004</v>
      </c>
      <c r="Z3074" s="5">
        <f t="shared" si="2"/>
        <v>6</v>
      </c>
      <c r="AA3074" s="5">
        <f t="shared" si="3"/>
        <v>30</v>
      </c>
      <c r="AB3074" s="5">
        <f t="shared" si="4"/>
        <v>2005</v>
      </c>
      <c r="AC3074" s="5">
        <f t="shared" si="5"/>
        <v>4</v>
      </c>
      <c r="AD3074" s="5">
        <f t="shared" si="6"/>
        <v>1</v>
      </c>
    </row>
    <row r="3075" ht="15.75" customHeight="1">
      <c r="A3075" s="3" t="s">
        <v>30</v>
      </c>
      <c r="B3075" s="3" t="s">
        <v>47</v>
      </c>
      <c r="C3075" s="3" t="s">
        <v>26248</v>
      </c>
      <c r="D3075" s="3" t="s">
        <v>26249</v>
      </c>
      <c r="E3075" s="3" t="s">
        <v>26250</v>
      </c>
      <c r="F3075" s="3" t="s">
        <v>25159</v>
      </c>
      <c r="G3075" s="3" t="s">
        <v>26251</v>
      </c>
      <c r="H3075" s="3" t="s">
        <v>24327</v>
      </c>
      <c r="I3075" s="3" t="s">
        <v>78</v>
      </c>
      <c r="J3075" s="3" t="s">
        <v>118</v>
      </c>
      <c r="K3075" s="3" t="s">
        <v>26252</v>
      </c>
      <c r="L3075" s="3" t="s">
        <v>26253</v>
      </c>
      <c r="M3075" s="3" t="s">
        <v>38</v>
      </c>
      <c r="N3075" s="3" t="s">
        <v>11431</v>
      </c>
      <c r="O3075" s="3" t="s">
        <v>24298</v>
      </c>
      <c r="P3075" s="4">
        <v>0.0</v>
      </c>
      <c r="Q3075" s="3" t="s">
        <v>38</v>
      </c>
      <c r="R3075" s="4">
        <v>0.0</v>
      </c>
      <c r="S3075" s="3" t="s">
        <v>38</v>
      </c>
      <c r="T3075" s="3" t="s">
        <v>26254</v>
      </c>
      <c r="U3075" s="4">
        <v>1.0</v>
      </c>
      <c r="V3075" s="3" t="s">
        <v>38</v>
      </c>
      <c r="W3075" s="3" t="s">
        <v>38</v>
      </c>
      <c r="X3075" s="3" t="s">
        <v>26255</v>
      </c>
      <c r="Y3075" s="5">
        <f t="shared" si="1"/>
        <v>2004</v>
      </c>
      <c r="Z3075" s="5">
        <f t="shared" si="2"/>
        <v>7</v>
      </c>
      <c r="AA3075" s="5">
        <f t="shared" si="3"/>
        <v>23</v>
      </c>
      <c r="AB3075" s="5">
        <f t="shared" si="4"/>
        <v>2005</v>
      </c>
      <c r="AC3075" s="5">
        <f t="shared" si="5"/>
        <v>4</v>
      </c>
      <c r="AD3075" s="5">
        <f t="shared" si="6"/>
        <v>1</v>
      </c>
    </row>
    <row r="3076" ht="15.75" customHeight="1">
      <c r="A3076" s="3" t="s">
        <v>30</v>
      </c>
      <c r="B3076" s="3" t="s">
        <v>31</v>
      </c>
      <c r="C3076" s="3" t="s">
        <v>26256</v>
      </c>
      <c r="D3076" s="3" t="s">
        <v>26257</v>
      </c>
      <c r="E3076" s="3" t="s">
        <v>26258</v>
      </c>
      <c r="F3076" s="3" t="s">
        <v>26259</v>
      </c>
      <c r="G3076" s="3" t="s">
        <v>38</v>
      </c>
      <c r="H3076" s="3" t="s">
        <v>38</v>
      </c>
      <c r="I3076" s="3" t="s">
        <v>78</v>
      </c>
      <c r="J3076" s="3" t="s">
        <v>118</v>
      </c>
      <c r="K3076" s="3" t="s">
        <v>26260</v>
      </c>
      <c r="L3076" s="3" t="s">
        <v>26261</v>
      </c>
      <c r="M3076" s="3" t="s">
        <v>38</v>
      </c>
      <c r="N3076" s="3" t="s">
        <v>22855</v>
      </c>
      <c r="O3076" s="3" t="s">
        <v>26262</v>
      </c>
      <c r="P3076" s="4">
        <v>0.0</v>
      </c>
      <c r="Q3076" s="3" t="s">
        <v>38</v>
      </c>
      <c r="R3076" s="4">
        <v>5.0</v>
      </c>
      <c r="S3076" s="3" t="s">
        <v>26263</v>
      </c>
      <c r="T3076" s="3" t="s">
        <v>26264</v>
      </c>
      <c r="U3076" s="4">
        <v>2.0</v>
      </c>
      <c r="V3076" s="3" t="s">
        <v>38</v>
      </c>
      <c r="W3076" s="3" t="s">
        <v>38</v>
      </c>
      <c r="X3076" s="3" t="s">
        <v>26265</v>
      </c>
      <c r="Y3076" s="5">
        <f t="shared" si="1"/>
        <v>2003</v>
      </c>
      <c r="Z3076" s="5">
        <f t="shared" si="2"/>
        <v>9</v>
      </c>
      <c r="AA3076" s="5">
        <f t="shared" si="3"/>
        <v>26</v>
      </c>
      <c r="AB3076" s="5">
        <f t="shared" si="4"/>
        <v>0</v>
      </c>
      <c r="AC3076" s="5">
        <f t="shared" si="5"/>
        <v>0</v>
      </c>
      <c r="AD3076" s="5">
        <f t="shared" si="6"/>
        <v>0</v>
      </c>
    </row>
    <row r="3077" ht="15.75" customHeight="1">
      <c r="A3077" s="3" t="s">
        <v>30</v>
      </c>
      <c r="B3077" s="3" t="s">
        <v>31</v>
      </c>
      <c r="C3077" s="3" t="s">
        <v>26266</v>
      </c>
      <c r="D3077" s="3" t="s">
        <v>26267</v>
      </c>
      <c r="E3077" s="3" t="s">
        <v>26268</v>
      </c>
      <c r="F3077" s="3" t="s">
        <v>26269</v>
      </c>
      <c r="G3077" s="3" t="s">
        <v>38</v>
      </c>
      <c r="H3077" s="3" t="s">
        <v>38</v>
      </c>
      <c r="I3077" s="3" t="s">
        <v>78</v>
      </c>
      <c r="J3077" s="3" t="s">
        <v>118</v>
      </c>
      <c r="K3077" s="3" t="s">
        <v>24977</v>
      </c>
      <c r="L3077" s="3" t="s">
        <v>23325</v>
      </c>
      <c r="M3077" s="3" t="s">
        <v>38</v>
      </c>
      <c r="N3077" s="3" t="s">
        <v>11431</v>
      </c>
      <c r="O3077" s="3" t="s">
        <v>26270</v>
      </c>
      <c r="P3077" s="4">
        <v>0.0</v>
      </c>
      <c r="Q3077" s="3" t="s">
        <v>38</v>
      </c>
      <c r="R3077" s="4">
        <v>0.0</v>
      </c>
      <c r="S3077" s="3" t="s">
        <v>38</v>
      </c>
      <c r="T3077" s="3" t="s">
        <v>26271</v>
      </c>
      <c r="U3077" s="4">
        <v>3.0</v>
      </c>
      <c r="V3077" s="3" t="s">
        <v>38</v>
      </c>
      <c r="W3077" s="3" t="s">
        <v>38</v>
      </c>
      <c r="X3077" s="3" t="s">
        <v>26272</v>
      </c>
      <c r="Y3077" s="5">
        <f t="shared" si="1"/>
        <v>2003</v>
      </c>
      <c r="Z3077" s="5">
        <f t="shared" si="2"/>
        <v>9</v>
      </c>
      <c r="AA3077" s="5">
        <f t="shared" si="3"/>
        <v>17</v>
      </c>
      <c r="AB3077" s="5">
        <f t="shared" si="4"/>
        <v>0</v>
      </c>
      <c r="AC3077" s="5">
        <f t="shared" si="5"/>
        <v>0</v>
      </c>
      <c r="AD3077" s="5">
        <f t="shared" si="6"/>
        <v>0</v>
      </c>
    </row>
    <row r="3078" ht="15.75" customHeight="1">
      <c r="A3078" s="3" t="s">
        <v>30</v>
      </c>
      <c r="B3078" s="3" t="s">
        <v>47</v>
      </c>
      <c r="C3078" s="3" t="s">
        <v>26273</v>
      </c>
      <c r="D3078" s="3" t="s">
        <v>26274</v>
      </c>
      <c r="E3078" s="3" t="s">
        <v>26275</v>
      </c>
      <c r="F3078" s="3" t="s">
        <v>25190</v>
      </c>
      <c r="G3078" s="3" t="s">
        <v>26276</v>
      </c>
      <c r="H3078" s="3" t="s">
        <v>26277</v>
      </c>
      <c r="I3078" s="3" t="s">
        <v>593</v>
      </c>
      <c r="J3078" s="3" t="s">
        <v>954</v>
      </c>
      <c r="K3078" s="3" t="s">
        <v>22355</v>
      </c>
      <c r="L3078" s="3" t="s">
        <v>22356</v>
      </c>
      <c r="M3078" s="3" t="s">
        <v>38</v>
      </c>
      <c r="N3078" s="3" t="s">
        <v>4771</v>
      </c>
      <c r="O3078" s="3" t="s">
        <v>26278</v>
      </c>
      <c r="P3078" s="4">
        <v>0.0</v>
      </c>
      <c r="Q3078" s="3" t="s">
        <v>38</v>
      </c>
      <c r="R3078" s="4">
        <v>0.0</v>
      </c>
      <c r="S3078" s="3" t="s">
        <v>38</v>
      </c>
      <c r="T3078" s="3" t="s">
        <v>26279</v>
      </c>
      <c r="U3078" s="4">
        <v>1.0</v>
      </c>
      <c r="V3078" s="3" t="s">
        <v>38</v>
      </c>
      <c r="W3078" s="3" t="s">
        <v>38</v>
      </c>
      <c r="X3078" s="3" t="s">
        <v>26280</v>
      </c>
      <c r="Y3078" s="5">
        <f t="shared" si="1"/>
        <v>2004</v>
      </c>
      <c r="Z3078" s="5">
        <f t="shared" si="2"/>
        <v>7</v>
      </c>
      <c r="AA3078" s="5">
        <f t="shared" si="3"/>
        <v>9</v>
      </c>
      <c r="AB3078" s="5">
        <f t="shared" si="4"/>
        <v>2005</v>
      </c>
      <c r="AC3078" s="5">
        <f t="shared" si="5"/>
        <v>3</v>
      </c>
      <c r="AD3078" s="5">
        <f t="shared" si="6"/>
        <v>21</v>
      </c>
    </row>
    <row r="3079" ht="15.75" customHeight="1">
      <c r="A3079" s="3" t="s">
        <v>30</v>
      </c>
      <c r="B3079" s="3" t="s">
        <v>47</v>
      </c>
      <c r="C3079" s="3" t="s">
        <v>26281</v>
      </c>
      <c r="D3079" s="3" t="s">
        <v>26282</v>
      </c>
      <c r="E3079" s="3" t="s">
        <v>26283</v>
      </c>
      <c r="F3079" s="3" t="s">
        <v>26284</v>
      </c>
      <c r="G3079" s="3" t="s">
        <v>26285</v>
      </c>
      <c r="H3079" s="3" t="s">
        <v>26277</v>
      </c>
      <c r="I3079" s="3" t="s">
        <v>373</v>
      </c>
      <c r="J3079" s="3" t="s">
        <v>1435</v>
      </c>
      <c r="K3079" s="3" t="s">
        <v>22564</v>
      </c>
      <c r="L3079" s="3" t="s">
        <v>312</v>
      </c>
      <c r="M3079" s="3" t="s">
        <v>38</v>
      </c>
      <c r="N3079" s="3" t="s">
        <v>22565</v>
      </c>
      <c r="O3079" s="3" t="s">
        <v>26286</v>
      </c>
      <c r="P3079" s="4">
        <v>0.0</v>
      </c>
      <c r="Q3079" s="3" t="s">
        <v>38</v>
      </c>
      <c r="R3079" s="4">
        <v>3.0</v>
      </c>
      <c r="S3079" s="3" t="s">
        <v>26287</v>
      </c>
      <c r="T3079" s="3" t="s">
        <v>26288</v>
      </c>
      <c r="U3079" s="4">
        <v>1.0</v>
      </c>
      <c r="V3079" s="3" t="s">
        <v>38</v>
      </c>
      <c r="W3079" s="3" t="s">
        <v>38</v>
      </c>
      <c r="X3079" s="3" t="s">
        <v>26289</v>
      </c>
      <c r="Y3079" s="5">
        <f t="shared" si="1"/>
        <v>2004</v>
      </c>
      <c r="Z3079" s="5">
        <f t="shared" si="2"/>
        <v>7</v>
      </c>
      <c r="AA3079" s="5">
        <f t="shared" si="3"/>
        <v>7</v>
      </c>
      <c r="AB3079" s="5">
        <f t="shared" si="4"/>
        <v>2005</v>
      </c>
      <c r="AC3079" s="5">
        <f t="shared" si="5"/>
        <v>3</v>
      </c>
      <c r="AD3079" s="5">
        <f t="shared" si="6"/>
        <v>21</v>
      </c>
    </row>
    <row r="3080" ht="15.75" customHeight="1">
      <c r="A3080" s="3" t="s">
        <v>30</v>
      </c>
      <c r="B3080" s="3" t="s">
        <v>47</v>
      </c>
      <c r="C3080" s="3" t="s">
        <v>26290</v>
      </c>
      <c r="D3080" s="3" t="s">
        <v>26291</v>
      </c>
      <c r="E3080" s="3" t="s">
        <v>26292</v>
      </c>
      <c r="F3080" s="3" t="s">
        <v>25190</v>
      </c>
      <c r="G3080" s="3" t="s">
        <v>26293</v>
      </c>
      <c r="H3080" s="3" t="s">
        <v>26277</v>
      </c>
      <c r="I3080" s="3" t="s">
        <v>26294</v>
      </c>
      <c r="J3080" s="3" t="s">
        <v>954</v>
      </c>
      <c r="K3080" s="3" t="s">
        <v>26295</v>
      </c>
      <c r="L3080" s="3" t="s">
        <v>22356</v>
      </c>
      <c r="M3080" s="3" t="s">
        <v>30</v>
      </c>
      <c r="N3080" s="3" t="s">
        <v>38</v>
      </c>
      <c r="O3080" s="3" t="s">
        <v>25213</v>
      </c>
      <c r="P3080" s="4">
        <v>0.0</v>
      </c>
      <c r="Q3080" s="3" t="s">
        <v>38</v>
      </c>
      <c r="R3080" s="4">
        <v>5.0</v>
      </c>
      <c r="S3080" s="3" t="s">
        <v>26296</v>
      </c>
      <c r="T3080" s="3" t="s">
        <v>26297</v>
      </c>
      <c r="U3080" s="4">
        <v>1.0</v>
      </c>
      <c r="V3080" s="3" t="s">
        <v>38</v>
      </c>
      <c r="W3080" s="3" t="s">
        <v>38</v>
      </c>
      <c r="X3080" s="3" t="s">
        <v>26298</v>
      </c>
      <c r="Y3080" s="5">
        <f t="shared" si="1"/>
        <v>2004</v>
      </c>
      <c r="Z3080" s="5">
        <f t="shared" si="2"/>
        <v>7</v>
      </c>
      <c r="AA3080" s="5">
        <f t="shared" si="3"/>
        <v>9</v>
      </c>
      <c r="AB3080" s="5">
        <f t="shared" si="4"/>
        <v>2005</v>
      </c>
      <c r="AC3080" s="5">
        <f t="shared" si="5"/>
        <v>3</v>
      </c>
      <c r="AD3080" s="5">
        <f t="shared" si="6"/>
        <v>21</v>
      </c>
    </row>
    <row r="3081" ht="15.75" customHeight="1">
      <c r="A3081" s="3" t="s">
        <v>30</v>
      </c>
      <c r="B3081" s="3" t="s">
        <v>31</v>
      </c>
      <c r="C3081" s="3" t="s">
        <v>26299</v>
      </c>
      <c r="D3081" s="3" t="s">
        <v>26300</v>
      </c>
      <c r="E3081" s="3" t="s">
        <v>26301</v>
      </c>
      <c r="F3081" s="3" t="s">
        <v>26302</v>
      </c>
      <c r="G3081" s="3" t="s">
        <v>38</v>
      </c>
      <c r="H3081" s="3" t="s">
        <v>38</v>
      </c>
      <c r="I3081" s="3" t="s">
        <v>856</v>
      </c>
      <c r="J3081" s="3" t="s">
        <v>118</v>
      </c>
      <c r="K3081" s="3" t="s">
        <v>26303</v>
      </c>
      <c r="L3081" s="3" t="s">
        <v>26304</v>
      </c>
      <c r="M3081" s="3" t="s">
        <v>38</v>
      </c>
      <c r="N3081" s="3" t="s">
        <v>22855</v>
      </c>
      <c r="O3081" s="3" t="s">
        <v>25183</v>
      </c>
      <c r="P3081" s="4">
        <v>0.0</v>
      </c>
      <c r="Q3081" s="3" t="s">
        <v>38</v>
      </c>
      <c r="R3081" s="4">
        <v>1.0</v>
      </c>
      <c r="S3081" s="3" t="s">
        <v>26305</v>
      </c>
      <c r="T3081" s="3" t="s">
        <v>26306</v>
      </c>
      <c r="U3081" s="4">
        <v>1.0</v>
      </c>
      <c r="V3081" s="3" t="s">
        <v>38</v>
      </c>
      <c r="W3081" s="3" t="s">
        <v>38</v>
      </c>
      <c r="X3081" s="3" t="s">
        <v>26307</v>
      </c>
      <c r="Y3081" s="5">
        <f t="shared" si="1"/>
        <v>2003</v>
      </c>
      <c r="Z3081" s="5">
        <f t="shared" si="2"/>
        <v>9</v>
      </c>
      <c r="AA3081" s="5">
        <f t="shared" si="3"/>
        <v>2</v>
      </c>
      <c r="AB3081" s="5">
        <f t="shared" si="4"/>
        <v>0</v>
      </c>
      <c r="AC3081" s="5">
        <f t="shared" si="5"/>
        <v>0</v>
      </c>
      <c r="AD3081" s="5">
        <f t="shared" si="6"/>
        <v>0</v>
      </c>
    </row>
    <row r="3082" ht="15.75" customHeight="1">
      <c r="A3082" s="3" t="s">
        <v>30</v>
      </c>
      <c r="B3082" s="3" t="s">
        <v>31</v>
      </c>
      <c r="C3082" s="3" t="s">
        <v>26308</v>
      </c>
      <c r="D3082" s="3" t="s">
        <v>26309</v>
      </c>
      <c r="E3082" s="3" t="s">
        <v>26310</v>
      </c>
      <c r="F3082" s="3" t="s">
        <v>26302</v>
      </c>
      <c r="G3082" s="3" t="s">
        <v>38</v>
      </c>
      <c r="H3082" s="3" t="s">
        <v>38</v>
      </c>
      <c r="I3082" s="3" t="s">
        <v>78</v>
      </c>
      <c r="J3082" s="3" t="s">
        <v>118</v>
      </c>
      <c r="K3082" s="3" t="s">
        <v>26311</v>
      </c>
      <c r="L3082" s="3" t="s">
        <v>26312</v>
      </c>
      <c r="M3082" s="3" t="s">
        <v>38</v>
      </c>
      <c r="N3082" s="3" t="s">
        <v>22855</v>
      </c>
      <c r="O3082" s="3" t="s">
        <v>26313</v>
      </c>
      <c r="P3082" s="4">
        <v>0.0</v>
      </c>
      <c r="Q3082" s="3" t="s">
        <v>38</v>
      </c>
      <c r="R3082" s="4">
        <v>1.0</v>
      </c>
      <c r="S3082" s="3" t="s">
        <v>26314</v>
      </c>
      <c r="T3082" s="3" t="s">
        <v>26315</v>
      </c>
      <c r="U3082" s="4">
        <v>1.0</v>
      </c>
      <c r="V3082" s="3" t="s">
        <v>38</v>
      </c>
      <c r="W3082" s="3" t="s">
        <v>38</v>
      </c>
      <c r="X3082" s="3" t="s">
        <v>26316</v>
      </c>
      <c r="Y3082" s="5">
        <f t="shared" si="1"/>
        <v>2003</v>
      </c>
      <c r="Z3082" s="5">
        <f t="shared" si="2"/>
        <v>9</v>
      </c>
      <c r="AA3082" s="5">
        <f t="shared" si="3"/>
        <v>2</v>
      </c>
      <c r="AB3082" s="5">
        <f t="shared" si="4"/>
        <v>0</v>
      </c>
      <c r="AC3082" s="5">
        <f t="shared" si="5"/>
        <v>0</v>
      </c>
      <c r="AD3082" s="5">
        <f t="shared" si="6"/>
        <v>0</v>
      </c>
    </row>
    <row r="3083" ht="15.75" customHeight="1">
      <c r="A3083" s="3" t="s">
        <v>30</v>
      </c>
      <c r="B3083" s="3" t="s">
        <v>31</v>
      </c>
      <c r="C3083" s="3" t="s">
        <v>26317</v>
      </c>
      <c r="D3083" s="3" t="s">
        <v>26318</v>
      </c>
      <c r="E3083" s="3" t="s">
        <v>26319</v>
      </c>
      <c r="F3083" s="3" t="s">
        <v>26302</v>
      </c>
      <c r="G3083" s="3" t="s">
        <v>38</v>
      </c>
      <c r="H3083" s="3" t="s">
        <v>38</v>
      </c>
      <c r="I3083" s="3" t="s">
        <v>78</v>
      </c>
      <c r="J3083" s="3" t="s">
        <v>118</v>
      </c>
      <c r="K3083" s="3" t="s">
        <v>26320</v>
      </c>
      <c r="L3083" s="3" t="s">
        <v>26156</v>
      </c>
      <c r="M3083" s="3" t="s">
        <v>38</v>
      </c>
      <c r="N3083" s="3" t="s">
        <v>22855</v>
      </c>
      <c r="O3083" s="3" t="s">
        <v>26321</v>
      </c>
      <c r="P3083" s="4">
        <v>0.0</v>
      </c>
      <c r="Q3083" s="3" t="s">
        <v>38</v>
      </c>
      <c r="R3083" s="4">
        <v>1.0</v>
      </c>
      <c r="S3083" s="3" t="s">
        <v>26322</v>
      </c>
      <c r="T3083" s="3" t="s">
        <v>26323</v>
      </c>
      <c r="U3083" s="4">
        <v>2.0</v>
      </c>
      <c r="V3083" s="3" t="s">
        <v>38</v>
      </c>
      <c r="W3083" s="3" t="s">
        <v>38</v>
      </c>
      <c r="X3083" s="3" t="s">
        <v>26324</v>
      </c>
      <c r="Y3083" s="5">
        <f t="shared" si="1"/>
        <v>2003</v>
      </c>
      <c r="Z3083" s="5">
        <f t="shared" si="2"/>
        <v>9</v>
      </c>
      <c r="AA3083" s="5">
        <f t="shared" si="3"/>
        <v>2</v>
      </c>
      <c r="AB3083" s="5">
        <f t="shared" si="4"/>
        <v>0</v>
      </c>
      <c r="AC3083" s="5">
        <f t="shared" si="5"/>
        <v>0</v>
      </c>
      <c r="AD3083" s="5">
        <f t="shared" si="6"/>
        <v>0</v>
      </c>
    </row>
    <row r="3084" ht="15.75" customHeight="1">
      <c r="A3084" s="3" t="s">
        <v>30</v>
      </c>
      <c r="B3084" s="3" t="s">
        <v>47</v>
      </c>
      <c r="C3084" s="3" t="s">
        <v>26325</v>
      </c>
      <c r="D3084" s="3" t="s">
        <v>26326</v>
      </c>
      <c r="E3084" s="3" t="s">
        <v>26327</v>
      </c>
      <c r="F3084" s="3" t="s">
        <v>26328</v>
      </c>
      <c r="G3084" s="3" t="s">
        <v>26329</v>
      </c>
      <c r="H3084" s="3" t="s">
        <v>24405</v>
      </c>
      <c r="I3084" s="3" t="s">
        <v>593</v>
      </c>
      <c r="J3084" s="3" t="s">
        <v>954</v>
      </c>
      <c r="K3084" s="3" t="s">
        <v>26295</v>
      </c>
      <c r="L3084" s="3" t="s">
        <v>22356</v>
      </c>
      <c r="M3084" s="3" t="s">
        <v>30</v>
      </c>
      <c r="N3084" s="3" t="s">
        <v>22855</v>
      </c>
      <c r="O3084" s="3" t="s">
        <v>26330</v>
      </c>
      <c r="P3084" s="4">
        <v>0.0</v>
      </c>
      <c r="Q3084" s="3" t="s">
        <v>38</v>
      </c>
      <c r="R3084" s="4">
        <v>0.0</v>
      </c>
      <c r="S3084" s="3" t="s">
        <v>38</v>
      </c>
      <c r="T3084" s="3" t="s">
        <v>26331</v>
      </c>
      <c r="U3084" s="4">
        <v>1.0</v>
      </c>
      <c r="V3084" s="3" t="s">
        <v>38</v>
      </c>
      <c r="W3084" s="3" t="s">
        <v>38</v>
      </c>
      <c r="X3084" s="3" t="s">
        <v>26332</v>
      </c>
      <c r="Y3084" s="5">
        <f t="shared" si="1"/>
        <v>2004</v>
      </c>
      <c r="Z3084" s="5">
        <f t="shared" si="2"/>
        <v>7</v>
      </c>
      <c r="AA3084" s="5">
        <f t="shared" si="3"/>
        <v>6</v>
      </c>
      <c r="AB3084" s="5">
        <f t="shared" si="4"/>
        <v>2005</v>
      </c>
      <c r="AC3084" s="5">
        <f t="shared" si="5"/>
        <v>3</v>
      </c>
      <c r="AD3084" s="5">
        <f t="shared" si="6"/>
        <v>11</v>
      </c>
    </row>
    <row r="3085" ht="15.75" customHeight="1">
      <c r="A3085" s="3" t="s">
        <v>30</v>
      </c>
      <c r="B3085" s="3" t="s">
        <v>47</v>
      </c>
      <c r="C3085" s="3" t="s">
        <v>26333</v>
      </c>
      <c r="D3085" s="3" t="s">
        <v>26334</v>
      </c>
      <c r="E3085" s="3" t="s">
        <v>26335</v>
      </c>
      <c r="F3085" s="3" t="s">
        <v>26328</v>
      </c>
      <c r="G3085" s="3" t="s">
        <v>26336</v>
      </c>
      <c r="H3085" s="3" t="s">
        <v>24405</v>
      </c>
      <c r="I3085" s="3" t="s">
        <v>593</v>
      </c>
      <c r="J3085" s="3" t="s">
        <v>954</v>
      </c>
      <c r="K3085" s="3" t="s">
        <v>26295</v>
      </c>
      <c r="L3085" s="3" t="s">
        <v>22356</v>
      </c>
      <c r="M3085" s="3" t="s">
        <v>30</v>
      </c>
      <c r="N3085" s="3" t="s">
        <v>22855</v>
      </c>
      <c r="O3085" s="3" t="s">
        <v>25320</v>
      </c>
      <c r="P3085" s="4">
        <v>0.0</v>
      </c>
      <c r="Q3085" s="3" t="s">
        <v>38</v>
      </c>
      <c r="R3085" s="4">
        <v>0.0</v>
      </c>
      <c r="S3085" s="3" t="s">
        <v>38</v>
      </c>
      <c r="T3085" s="3" t="s">
        <v>26337</v>
      </c>
      <c r="U3085" s="4">
        <v>1.0</v>
      </c>
      <c r="V3085" s="3" t="s">
        <v>38</v>
      </c>
      <c r="W3085" s="3" t="s">
        <v>38</v>
      </c>
      <c r="X3085" s="3" t="s">
        <v>26338</v>
      </c>
      <c r="Y3085" s="5">
        <f t="shared" si="1"/>
        <v>2004</v>
      </c>
      <c r="Z3085" s="5">
        <f t="shared" si="2"/>
        <v>7</v>
      </c>
      <c r="AA3085" s="5">
        <f t="shared" si="3"/>
        <v>6</v>
      </c>
      <c r="AB3085" s="5">
        <f t="shared" si="4"/>
        <v>2005</v>
      </c>
      <c r="AC3085" s="5">
        <f t="shared" si="5"/>
        <v>3</v>
      </c>
      <c r="AD3085" s="5">
        <f t="shared" si="6"/>
        <v>11</v>
      </c>
    </row>
    <row r="3086" ht="15.75" customHeight="1">
      <c r="A3086" s="3" t="s">
        <v>30</v>
      </c>
      <c r="B3086" s="3" t="s">
        <v>47</v>
      </c>
      <c r="C3086" s="3" t="s">
        <v>26339</v>
      </c>
      <c r="D3086" s="3" t="s">
        <v>26340</v>
      </c>
      <c r="E3086" s="3" t="s">
        <v>26341</v>
      </c>
      <c r="F3086" s="3" t="s">
        <v>26342</v>
      </c>
      <c r="G3086" s="3" t="s">
        <v>26343</v>
      </c>
      <c r="H3086" s="3" t="s">
        <v>24405</v>
      </c>
      <c r="I3086" s="3" t="s">
        <v>1385</v>
      </c>
      <c r="J3086" s="3" t="s">
        <v>39</v>
      </c>
      <c r="K3086" s="3" t="s">
        <v>24139</v>
      </c>
      <c r="L3086" s="3" t="s">
        <v>24140</v>
      </c>
      <c r="M3086" s="3" t="s">
        <v>38</v>
      </c>
      <c r="N3086" s="3" t="s">
        <v>38</v>
      </c>
      <c r="O3086" s="3" t="s">
        <v>24281</v>
      </c>
      <c r="P3086" s="4">
        <v>0.0</v>
      </c>
      <c r="Q3086" s="3" t="s">
        <v>38</v>
      </c>
      <c r="R3086" s="4">
        <v>0.0</v>
      </c>
      <c r="S3086" s="3" t="s">
        <v>38</v>
      </c>
      <c r="T3086" s="3" t="s">
        <v>26344</v>
      </c>
      <c r="U3086" s="4">
        <v>1.0</v>
      </c>
      <c r="V3086" s="3" t="s">
        <v>38</v>
      </c>
      <c r="W3086" s="3" t="s">
        <v>38</v>
      </c>
      <c r="X3086" s="3" t="s">
        <v>26345</v>
      </c>
      <c r="Y3086" s="5">
        <f t="shared" si="1"/>
        <v>2004</v>
      </c>
      <c r="Z3086" s="5">
        <f t="shared" si="2"/>
        <v>1</v>
      </c>
      <c r="AA3086" s="5">
        <f t="shared" si="3"/>
        <v>2</v>
      </c>
      <c r="AB3086" s="5">
        <f t="shared" si="4"/>
        <v>2005</v>
      </c>
      <c r="AC3086" s="5">
        <f t="shared" si="5"/>
        <v>3</v>
      </c>
      <c r="AD3086" s="5">
        <f t="shared" si="6"/>
        <v>11</v>
      </c>
    </row>
    <row r="3087" ht="15.75" customHeight="1">
      <c r="A3087" s="3" t="s">
        <v>30</v>
      </c>
      <c r="B3087" s="3" t="s">
        <v>47</v>
      </c>
      <c r="C3087" s="3" t="s">
        <v>26346</v>
      </c>
      <c r="D3087" s="3" t="s">
        <v>26347</v>
      </c>
      <c r="E3087" s="3" t="s">
        <v>26348</v>
      </c>
      <c r="F3087" s="3" t="s">
        <v>24881</v>
      </c>
      <c r="G3087" s="3" t="s">
        <v>26349</v>
      </c>
      <c r="H3087" s="3" t="s">
        <v>24405</v>
      </c>
      <c r="I3087" s="3" t="s">
        <v>78</v>
      </c>
      <c r="J3087" s="3" t="s">
        <v>118</v>
      </c>
      <c r="K3087" s="3" t="s">
        <v>26032</v>
      </c>
      <c r="L3087" s="3" t="s">
        <v>22535</v>
      </c>
      <c r="M3087" s="3" t="s">
        <v>38</v>
      </c>
      <c r="N3087" s="3" t="s">
        <v>25575</v>
      </c>
      <c r="O3087" s="3" t="s">
        <v>26350</v>
      </c>
      <c r="P3087" s="4">
        <v>0.0</v>
      </c>
      <c r="Q3087" s="3" t="s">
        <v>38</v>
      </c>
      <c r="R3087" s="4">
        <v>0.0</v>
      </c>
      <c r="S3087" s="3" t="s">
        <v>38</v>
      </c>
      <c r="T3087" s="3" t="s">
        <v>26351</v>
      </c>
      <c r="U3087" s="4">
        <v>3.0</v>
      </c>
      <c r="V3087" s="3" t="s">
        <v>38</v>
      </c>
      <c r="W3087" s="3" t="s">
        <v>38</v>
      </c>
      <c r="X3087" s="3" t="s">
        <v>26352</v>
      </c>
      <c r="Y3087" s="5">
        <f t="shared" si="1"/>
        <v>2004</v>
      </c>
      <c r="Z3087" s="5">
        <f t="shared" si="2"/>
        <v>6</v>
      </c>
      <c r="AA3087" s="5">
        <f t="shared" si="3"/>
        <v>29</v>
      </c>
      <c r="AB3087" s="5">
        <f t="shared" si="4"/>
        <v>2005</v>
      </c>
      <c r="AC3087" s="5">
        <f t="shared" si="5"/>
        <v>3</v>
      </c>
      <c r="AD3087" s="5">
        <f t="shared" si="6"/>
        <v>11</v>
      </c>
    </row>
    <row r="3088" ht="15.75" customHeight="1">
      <c r="A3088" s="3" t="s">
        <v>30</v>
      </c>
      <c r="B3088" s="3" t="s">
        <v>47</v>
      </c>
      <c r="C3088" s="3" t="s">
        <v>26353</v>
      </c>
      <c r="D3088" s="3" t="s">
        <v>26354</v>
      </c>
      <c r="E3088" s="3" t="s">
        <v>26355</v>
      </c>
      <c r="F3088" s="3" t="s">
        <v>25263</v>
      </c>
      <c r="G3088" s="3" t="s">
        <v>26356</v>
      </c>
      <c r="H3088" s="3" t="s">
        <v>25659</v>
      </c>
      <c r="I3088" s="3" t="s">
        <v>78</v>
      </c>
      <c r="J3088" s="3" t="s">
        <v>118</v>
      </c>
      <c r="K3088" s="3" t="s">
        <v>26357</v>
      </c>
      <c r="L3088" s="3" t="s">
        <v>26358</v>
      </c>
      <c r="M3088" s="3" t="s">
        <v>38</v>
      </c>
      <c r="N3088" s="3" t="s">
        <v>22855</v>
      </c>
      <c r="O3088" s="3" t="s">
        <v>26359</v>
      </c>
      <c r="P3088" s="4">
        <v>0.0</v>
      </c>
      <c r="Q3088" s="3" t="s">
        <v>38</v>
      </c>
      <c r="R3088" s="4">
        <v>2.0</v>
      </c>
      <c r="S3088" s="3" t="s">
        <v>26360</v>
      </c>
      <c r="T3088" s="3" t="s">
        <v>26361</v>
      </c>
      <c r="U3088" s="4">
        <v>2.0</v>
      </c>
      <c r="V3088" s="3" t="s">
        <v>38</v>
      </c>
      <c r="W3088" s="3" t="s">
        <v>38</v>
      </c>
      <c r="X3088" s="3" t="s">
        <v>26362</v>
      </c>
      <c r="Y3088" s="5">
        <f t="shared" si="1"/>
        <v>2004</v>
      </c>
      <c r="Z3088" s="5">
        <f t="shared" si="2"/>
        <v>6</v>
      </c>
      <c r="AA3088" s="5">
        <f t="shared" si="3"/>
        <v>4</v>
      </c>
      <c r="AB3088" s="5">
        <f t="shared" si="4"/>
        <v>2005</v>
      </c>
      <c r="AC3088" s="5">
        <f t="shared" si="5"/>
        <v>3</v>
      </c>
      <c r="AD3088" s="5">
        <f t="shared" si="6"/>
        <v>1</v>
      </c>
    </row>
    <row r="3089" ht="15.75" customHeight="1">
      <c r="A3089" s="3" t="s">
        <v>30</v>
      </c>
      <c r="B3089" s="3" t="s">
        <v>47</v>
      </c>
      <c r="C3089" s="3" t="s">
        <v>26363</v>
      </c>
      <c r="D3089" s="3" t="s">
        <v>26364</v>
      </c>
      <c r="E3089" s="3" t="s">
        <v>26365</v>
      </c>
      <c r="F3089" s="3" t="s">
        <v>25368</v>
      </c>
      <c r="G3089" s="3" t="s">
        <v>26366</v>
      </c>
      <c r="H3089" s="3" t="s">
        <v>25659</v>
      </c>
      <c r="I3089" s="3" t="s">
        <v>147</v>
      </c>
      <c r="J3089" s="3" t="s">
        <v>148</v>
      </c>
      <c r="K3089" s="3" t="s">
        <v>23451</v>
      </c>
      <c r="L3089" s="3" t="s">
        <v>11900</v>
      </c>
      <c r="M3089" s="3" t="s">
        <v>30</v>
      </c>
      <c r="N3089" s="3" t="s">
        <v>151</v>
      </c>
      <c r="O3089" s="3" t="s">
        <v>24547</v>
      </c>
      <c r="P3089" s="4">
        <v>0.0</v>
      </c>
      <c r="Q3089" s="3" t="s">
        <v>38</v>
      </c>
      <c r="R3089" s="4">
        <v>0.0</v>
      </c>
      <c r="S3089" s="3" t="s">
        <v>38</v>
      </c>
      <c r="T3089" s="3" t="s">
        <v>26367</v>
      </c>
      <c r="U3089" s="4">
        <v>1.0</v>
      </c>
      <c r="V3089" s="3" t="s">
        <v>38</v>
      </c>
      <c r="W3089" s="3" t="s">
        <v>38</v>
      </c>
      <c r="X3089" s="3" t="s">
        <v>26368</v>
      </c>
      <c r="Y3089" s="5">
        <f t="shared" si="1"/>
        <v>2004</v>
      </c>
      <c r="Z3089" s="5">
        <f t="shared" si="2"/>
        <v>5</v>
      </c>
      <c r="AA3089" s="5">
        <f t="shared" si="3"/>
        <v>7</v>
      </c>
      <c r="AB3089" s="5">
        <f t="shared" si="4"/>
        <v>2005</v>
      </c>
      <c r="AC3089" s="5">
        <f t="shared" si="5"/>
        <v>3</v>
      </c>
      <c r="AD3089" s="5">
        <f t="shared" si="6"/>
        <v>1</v>
      </c>
    </row>
    <row r="3090" ht="15.75" customHeight="1">
      <c r="A3090" s="3" t="s">
        <v>30</v>
      </c>
      <c r="B3090" s="3" t="s">
        <v>47</v>
      </c>
      <c r="C3090" s="3" t="s">
        <v>1312</v>
      </c>
      <c r="D3090" s="3" t="s">
        <v>26369</v>
      </c>
      <c r="E3090" s="3" t="s">
        <v>26370</v>
      </c>
      <c r="F3090" s="3" t="s">
        <v>25368</v>
      </c>
      <c r="G3090" s="3" t="s">
        <v>26371</v>
      </c>
      <c r="H3090" s="3" t="s">
        <v>25659</v>
      </c>
      <c r="I3090" s="3" t="s">
        <v>147</v>
      </c>
      <c r="J3090" s="3" t="s">
        <v>148</v>
      </c>
      <c r="K3090" s="3" t="s">
        <v>21993</v>
      </c>
      <c r="L3090" s="3" t="s">
        <v>14071</v>
      </c>
      <c r="M3090" s="3" t="s">
        <v>30</v>
      </c>
      <c r="N3090" s="3" t="s">
        <v>151</v>
      </c>
      <c r="O3090" s="3" t="s">
        <v>26372</v>
      </c>
      <c r="P3090" s="4">
        <v>0.0</v>
      </c>
      <c r="Q3090" s="3" t="s">
        <v>38</v>
      </c>
      <c r="R3090" s="4">
        <v>0.0</v>
      </c>
      <c r="S3090" s="3" t="s">
        <v>38</v>
      </c>
      <c r="T3090" s="3" t="s">
        <v>26373</v>
      </c>
      <c r="U3090" s="4">
        <v>1.0</v>
      </c>
      <c r="V3090" s="3" t="s">
        <v>38</v>
      </c>
      <c r="W3090" s="3" t="s">
        <v>38</v>
      </c>
      <c r="X3090" s="3" t="s">
        <v>26374</v>
      </c>
      <c r="Y3090" s="5">
        <f t="shared" si="1"/>
        <v>2004</v>
      </c>
      <c r="Z3090" s="5">
        <f t="shared" si="2"/>
        <v>5</v>
      </c>
      <c r="AA3090" s="5">
        <f t="shared" si="3"/>
        <v>7</v>
      </c>
      <c r="AB3090" s="5">
        <f t="shared" si="4"/>
        <v>2005</v>
      </c>
      <c r="AC3090" s="5">
        <f t="shared" si="5"/>
        <v>3</v>
      </c>
      <c r="AD3090" s="5">
        <f t="shared" si="6"/>
        <v>1</v>
      </c>
    </row>
    <row r="3091" ht="15.75" customHeight="1">
      <c r="A3091" s="3" t="s">
        <v>30</v>
      </c>
      <c r="B3091" s="3" t="s">
        <v>47</v>
      </c>
      <c r="C3091" s="3" t="s">
        <v>26375</v>
      </c>
      <c r="D3091" s="3" t="s">
        <v>26376</v>
      </c>
      <c r="E3091" s="3" t="s">
        <v>26377</v>
      </c>
      <c r="F3091" s="3" t="s">
        <v>26378</v>
      </c>
      <c r="G3091" s="3" t="s">
        <v>26379</v>
      </c>
      <c r="H3091" s="3" t="s">
        <v>25659</v>
      </c>
      <c r="I3091" s="3" t="s">
        <v>78</v>
      </c>
      <c r="J3091" s="3" t="s">
        <v>118</v>
      </c>
      <c r="K3091" s="3" t="s">
        <v>26380</v>
      </c>
      <c r="L3091" s="3" t="s">
        <v>26381</v>
      </c>
      <c r="M3091" s="3" t="s">
        <v>38</v>
      </c>
      <c r="N3091" s="3" t="s">
        <v>22855</v>
      </c>
      <c r="O3091" s="3" t="s">
        <v>24298</v>
      </c>
      <c r="P3091" s="4">
        <v>0.0</v>
      </c>
      <c r="Q3091" s="3" t="s">
        <v>38</v>
      </c>
      <c r="R3091" s="4">
        <v>0.0</v>
      </c>
      <c r="S3091" s="3" t="s">
        <v>38</v>
      </c>
      <c r="T3091" s="3" t="s">
        <v>26382</v>
      </c>
      <c r="U3091" s="4">
        <v>1.0</v>
      </c>
      <c r="V3091" s="3" t="s">
        <v>38</v>
      </c>
      <c r="W3091" s="3" t="s">
        <v>38</v>
      </c>
      <c r="X3091" s="3" t="s">
        <v>26383</v>
      </c>
      <c r="Y3091" s="5">
        <f t="shared" si="1"/>
        <v>2004</v>
      </c>
      <c r="Z3091" s="5">
        <f t="shared" si="2"/>
        <v>5</v>
      </c>
      <c r="AA3091" s="5">
        <f t="shared" si="3"/>
        <v>21</v>
      </c>
      <c r="AB3091" s="5">
        <f t="shared" si="4"/>
        <v>2005</v>
      </c>
      <c r="AC3091" s="5">
        <f t="shared" si="5"/>
        <v>3</v>
      </c>
      <c r="AD3091" s="5">
        <f t="shared" si="6"/>
        <v>1</v>
      </c>
    </row>
    <row r="3092" ht="15.75" customHeight="1">
      <c r="A3092" s="3" t="s">
        <v>30</v>
      </c>
      <c r="B3092" s="3" t="s">
        <v>47</v>
      </c>
      <c r="C3092" s="3" t="s">
        <v>26384</v>
      </c>
      <c r="D3092" s="3" t="s">
        <v>26385</v>
      </c>
      <c r="E3092" s="3" t="s">
        <v>26386</v>
      </c>
      <c r="F3092" s="3" t="s">
        <v>25368</v>
      </c>
      <c r="G3092" s="3" t="s">
        <v>26387</v>
      </c>
      <c r="H3092" s="3" t="s">
        <v>25659</v>
      </c>
      <c r="I3092" s="3" t="s">
        <v>78</v>
      </c>
      <c r="J3092" s="3" t="s">
        <v>118</v>
      </c>
      <c r="K3092" s="3" t="s">
        <v>18902</v>
      </c>
      <c r="L3092" s="3" t="s">
        <v>18903</v>
      </c>
      <c r="M3092" s="3" t="s">
        <v>38</v>
      </c>
      <c r="N3092" s="3" t="s">
        <v>11431</v>
      </c>
      <c r="O3092" s="3" t="s">
        <v>26388</v>
      </c>
      <c r="P3092" s="4">
        <v>0.0</v>
      </c>
      <c r="Q3092" s="3" t="s">
        <v>38</v>
      </c>
      <c r="R3092" s="4">
        <v>0.0</v>
      </c>
      <c r="S3092" s="3" t="s">
        <v>38</v>
      </c>
      <c r="T3092" s="3" t="s">
        <v>26389</v>
      </c>
      <c r="U3092" s="4">
        <v>1.0</v>
      </c>
      <c r="V3092" s="3" t="s">
        <v>38</v>
      </c>
      <c r="W3092" s="3" t="s">
        <v>38</v>
      </c>
      <c r="X3092" s="3" t="s">
        <v>26390</v>
      </c>
      <c r="Y3092" s="5">
        <f t="shared" si="1"/>
        <v>2004</v>
      </c>
      <c r="Z3092" s="5">
        <f t="shared" si="2"/>
        <v>5</v>
      </c>
      <c r="AA3092" s="5">
        <f t="shared" si="3"/>
        <v>7</v>
      </c>
      <c r="AB3092" s="5">
        <f t="shared" si="4"/>
        <v>2005</v>
      </c>
      <c r="AC3092" s="5">
        <f t="shared" si="5"/>
        <v>3</v>
      </c>
      <c r="AD3092" s="5">
        <f t="shared" si="6"/>
        <v>1</v>
      </c>
    </row>
    <row r="3093" ht="15.75" customHeight="1">
      <c r="A3093" s="3" t="s">
        <v>30</v>
      </c>
      <c r="B3093" s="3" t="s">
        <v>31</v>
      </c>
      <c r="C3093" s="3" t="s">
        <v>26391</v>
      </c>
      <c r="D3093" s="3" t="s">
        <v>26392</v>
      </c>
      <c r="E3093" s="3" t="s">
        <v>26393</v>
      </c>
      <c r="F3093" s="3" t="s">
        <v>26394</v>
      </c>
      <c r="G3093" s="3" t="s">
        <v>38</v>
      </c>
      <c r="H3093" s="3" t="s">
        <v>38</v>
      </c>
      <c r="I3093" s="3" t="s">
        <v>78</v>
      </c>
      <c r="J3093" s="3" t="s">
        <v>118</v>
      </c>
      <c r="K3093" s="3" t="s">
        <v>26395</v>
      </c>
      <c r="L3093" s="3" t="s">
        <v>26396</v>
      </c>
      <c r="M3093" s="3" t="s">
        <v>38</v>
      </c>
      <c r="N3093" s="3" t="s">
        <v>22855</v>
      </c>
      <c r="O3093" s="3" t="s">
        <v>26397</v>
      </c>
      <c r="P3093" s="4">
        <v>0.0</v>
      </c>
      <c r="Q3093" s="3" t="s">
        <v>38</v>
      </c>
      <c r="R3093" s="4">
        <v>2.0</v>
      </c>
      <c r="S3093" s="3" t="s">
        <v>26398</v>
      </c>
      <c r="T3093" s="3" t="s">
        <v>26399</v>
      </c>
      <c r="U3093" s="4">
        <v>2.0</v>
      </c>
      <c r="V3093" s="3" t="s">
        <v>38</v>
      </c>
      <c r="W3093" s="3" t="s">
        <v>38</v>
      </c>
      <c r="X3093" s="3" t="s">
        <v>26400</v>
      </c>
      <c r="Y3093" s="5">
        <f t="shared" si="1"/>
        <v>2003</v>
      </c>
      <c r="Z3093" s="5">
        <f t="shared" si="2"/>
        <v>8</v>
      </c>
      <c r="AA3093" s="5">
        <f t="shared" si="3"/>
        <v>22</v>
      </c>
      <c r="AB3093" s="5">
        <f t="shared" si="4"/>
        <v>0</v>
      </c>
      <c r="AC3093" s="5">
        <f t="shared" si="5"/>
        <v>0</v>
      </c>
      <c r="AD3093" s="5">
        <f t="shared" si="6"/>
        <v>0</v>
      </c>
    </row>
    <row r="3094" ht="15.75" customHeight="1">
      <c r="A3094" s="3" t="s">
        <v>30</v>
      </c>
      <c r="B3094" s="3" t="s">
        <v>31</v>
      </c>
      <c r="C3094" s="3" t="s">
        <v>26401</v>
      </c>
      <c r="D3094" s="3" t="s">
        <v>26402</v>
      </c>
      <c r="E3094" s="3" t="s">
        <v>26403</v>
      </c>
      <c r="F3094" s="3" t="s">
        <v>26404</v>
      </c>
      <c r="G3094" s="3" t="s">
        <v>38</v>
      </c>
      <c r="H3094" s="3" t="s">
        <v>38</v>
      </c>
      <c r="I3094" s="3" t="s">
        <v>78</v>
      </c>
      <c r="J3094" s="3" t="s">
        <v>118</v>
      </c>
      <c r="K3094" s="3" t="s">
        <v>25432</v>
      </c>
      <c r="L3094" s="3" t="s">
        <v>25433</v>
      </c>
      <c r="M3094" s="3" t="s">
        <v>38</v>
      </c>
      <c r="N3094" s="3" t="s">
        <v>11431</v>
      </c>
      <c r="O3094" s="3" t="s">
        <v>26405</v>
      </c>
      <c r="P3094" s="4">
        <v>0.0</v>
      </c>
      <c r="Q3094" s="3" t="s">
        <v>38</v>
      </c>
      <c r="R3094" s="4">
        <v>2.0</v>
      </c>
      <c r="S3094" s="3" t="s">
        <v>26406</v>
      </c>
      <c r="T3094" s="3" t="s">
        <v>26407</v>
      </c>
      <c r="U3094" s="4">
        <v>1.0</v>
      </c>
      <c r="V3094" s="3" t="s">
        <v>38</v>
      </c>
      <c r="W3094" s="3" t="s">
        <v>38</v>
      </c>
      <c r="X3094" s="3" t="s">
        <v>26408</v>
      </c>
      <c r="Y3094" s="5">
        <f t="shared" si="1"/>
        <v>2003</v>
      </c>
      <c r="Z3094" s="5">
        <f t="shared" si="2"/>
        <v>8</v>
      </c>
      <c r="AA3094" s="5">
        <f t="shared" si="3"/>
        <v>29</v>
      </c>
      <c r="AB3094" s="5">
        <f t="shared" si="4"/>
        <v>0</v>
      </c>
      <c r="AC3094" s="5">
        <f t="shared" si="5"/>
        <v>0</v>
      </c>
      <c r="AD3094" s="5">
        <f t="shared" si="6"/>
        <v>0</v>
      </c>
    </row>
    <row r="3095" ht="15.75" customHeight="1">
      <c r="A3095" s="3" t="s">
        <v>30</v>
      </c>
      <c r="B3095" s="3" t="s">
        <v>31</v>
      </c>
      <c r="C3095" s="3" t="s">
        <v>26409</v>
      </c>
      <c r="D3095" s="3" t="s">
        <v>26410</v>
      </c>
      <c r="E3095" s="3" t="s">
        <v>26411</v>
      </c>
      <c r="F3095" s="3" t="s">
        <v>26394</v>
      </c>
      <c r="G3095" s="3" t="s">
        <v>38</v>
      </c>
      <c r="H3095" s="3" t="s">
        <v>38</v>
      </c>
      <c r="I3095" s="3" t="s">
        <v>78</v>
      </c>
      <c r="J3095" s="3" t="s">
        <v>118</v>
      </c>
      <c r="K3095" s="3" t="s">
        <v>26412</v>
      </c>
      <c r="L3095" s="3" t="s">
        <v>26413</v>
      </c>
      <c r="M3095" s="3" t="s">
        <v>38</v>
      </c>
      <c r="N3095" s="3" t="s">
        <v>22855</v>
      </c>
      <c r="O3095" s="3" t="s">
        <v>26414</v>
      </c>
      <c r="P3095" s="4">
        <v>0.0</v>
      </c>
      <c r="Q3095" s="3" t="s">
        <v>38</v>
      </c>
      <c r="R3095" s="4">
        <v>0.0</v>
      </c>
      <c r="S3095" s="3" t="s">
        <v>38</v>
      </c>
      <c r="T3095" s="3" t="s">
        <v>26415</v>
      </c>
      <c r="U3095" s="4">
        <v>1.0</v>
      </c>
      <c r="V3095" s="3" t="s">
        <v>38</v>
      </c>
      <c r="W3095" s="3" t="s">
        <v>38</v>
      </c>
      <c r="X3095" s="3" t="s">
        <v>26416</v>
      </c>
      <c r="Y3095" s="5">
        <f t="shared" si="1"/>
        <v>2003</v>
      </c>
      <c r="Z3095" s="5">
        <f t="shared" si="2"/>
        <v>8</v>
      </c>
      <c r="AA3095" s="5">
        <f t="shared" si="3"/>
        <v>22</v>
      </c>
      <c r="AB3095" s="5">
        <f t="shared" si="4"/>
        <v>0</v>
      </c>
      <c r="AC3095" s="5">
        <f t="shared" si="5"/>
        <v>0</v>
      </c>
      <c r="AD3095" s="5">
        <f t="shared" si="6"/>
        <v>0</v>
      </c>
    </row>
    <row r="3096" ht="15.75" customHeight="1">
      <c r="A3096" s="3" t="s">
        <v>30</v>
      </c>
      <c r="B3096" s="3" t="s">
        <v>31</v>
      </c>
      <c r="C3096" s="3" t="s">
        <v>26417</v>
      </c>
      <c r="D3096" s="3" t="s">
        <v>26418</v>
      </c>
      <c r="E3096" s="3" t="s">
        <v>26419</v>
      </c>
      <c r="F3096" s="3" t="s">
        <v>25509</v>
      </c>
      <c r="G3096" s="3" t="s">
        <v>26420</v>
      </c>
      <c r="H3096" s="3" t="s">
        <v>25659</v>
      </c>
      <c r="I3096" s="3" t="s">
        <v>78</v>
      </c>
      <c r="J3096" s="3" t="s">
        <v>118</v>
      </c>
      <c r="K3096" s="3" t="s">
        <v>26032</v>
      </c>
      <c r="L3096" s="3" t="s">
        <v>22535</v>
      </c>
      <c r="M3096" s="3" t="s">
        <v>38</v>
      </c>
      <c r="N3096" s="3" t="s">
        <v>22855</v>
      </c>
      <c r="O3096" s="3" t="s">
        <v>7333</v>
      </c>
      <c r="P3096" s="4">
        <v>0.0</v>
      </c>
      <c r="Q3096" s="3" t="s">
        <v>38</v>
      </c>
      <c r="R3096" s="4">
        <v>0.0</v>
      </c>
      <c r="S3096" s="3" t="s">
        <v>38</v>
      </c>
      <c r="T3096" s="3" t="s">
        <v>26421</v>
      </c>
      <c r="U3096" s="4">
        <v>1.0</v>
      </c>
      <c r="V3096" s="3" t="s">
        <v>38</v>
      </c>
      <c r="W3096" s="3" t="s">
        <v>38</v>
      </c>
      <c r="X3096" s="3" t="s">
        <v>26422</v>
      </c>
      <c r="Y3096" s="5">
        <f t="shared" si="1"/>
        <v>2004</v>
      </c>
      <c r="Z3096" s="5">
        <f t="shared" si="2"/>
        <v>4</v>
      </c>
      <c r="AA3096" s="5">
        <f t="shared" si="3"/>
        <v>9</v>
      </c>
      <c r="AB3096" s="5">
        <f t="shared" si="4"/>
        <v>2005</v>
      </c>
      <c r="AC3096" s="5">
        <f t="shared" si="5"/>
        <v>3</v>
      </c>
      <c r="AD3096" s="5">
        <f t="shared" si="6"/>
        <v>1</v>
      </c>
    </row>
    <row r="3097" ht="15.75" customHeight="1">
      <c r="A3097" s="3" t="s">
        <v>30</v>
      </c>
      <c r="B3097" s="3" t="s">
        <v>47</v>
      </c>
      <c r="C3097" s="3" t="s">
        <v>26423</v>
      </c>
      <c r="D3097" s="3" t="s">
        <v>26424</v>
      </c>
      <c r="E3097" s="3" t="s">
        <v>26425</v>
      </c>
      <c r="F3097" s="3" t="s">
        <v>26426</v>
      </c>
      <c r="G3097" s="3" t="s">
        <v>26427</v>
      </c>
      <c r="H3097" s="3" t="s">
        <v>26428</v>
      </c>
      <c r="I3097" s="3" t="s">
        <v>593</v>
      </c>
      <c r="J3097" s="3" t="s">
        <v>954</v>
      </c>
      <c r="K3097" s="3" t="s">
        <v>22355</v>
      </c>
      <c r="L3097" s="3" t="s">
        <v>22356</v>
      </c>
      <c r="M3097" s="3" t="s">
        <v>38</v>
      </c>
      <c r="N3097" s="3" t="s">
        <v>26429</v>
      </c>
      <c r="O3097" s="3" t="s">
        <v>24392</v>
      </c>
      <c r="P3097" s="4">
        <v>0.0</v>
      </c>
      <c r="Q3097" s="3" t="s">
        <v>38</v>
      </c>
      <c r="R3097" s="4">
        <v>0.0</v>
      </c>
      <c r="S3097" s="3" t="s">
        <v>38</v>
      </c>
      <c r="T3097" s="3" t="s">
        <v>26430</v>
      </c>
      <c r="U3097" s="4">
        <v>1.0</v>
      </c>
      <c r="V3097" s="3" t="s">
        <v>38</v>
      </c>
      <c r="W3097" s="3" t="s">
        <v>38</v>
      </c>
      <c r="X3097" s="3" t="s">
        <v>26431</v>
      </c>
      <c r="Y3097" s="5">
        <f t="shared" si="1"/>
        <v>2004</v>
      </c>
      <c r="Z3097" s="5">
        <f t="shared" si="2"/>
        <v>5</v>
      </c>
      <c r="AA3097" s="5">
        <f t="shared" si="3"/>
        <v>17</v>
      </c>
      <c r="AB3097" s="5">
        <f t="shared" si="4"/>
        <v>2005</v>
      </c>
      <c r="AC3097" s="5">
        <f t="shared" si="5"/>
        <v>2</v>
      </c>
      <c r="AD3097" s="5">
        <f t="shared" si="6"/>
        <v>21</v>
      </c>
    </row>
    <row r="3098" ht="15.75" customHeight="1">
      <c r="A3098" s="3" t="s">
        <v>30</v>
      </c>
      <c r="B3098" s="3" t="s">
        <v>47</v>
      </c>
      <c r="C3098" s="3" t="s">
        <v>26432</v>
      </c>
      <c r="D3098" s="3" t="s">
        <v>26433</v>
      </c>
      <c r="E3098" s="3" t="s">
        <v>26434</v>
      </c>
      <c r="F3098" s="3" t="s">
        <v>26435</v>
      </c>
      <c r="G3098" s="3" t="s">
        <v>26436</v>
      </c>
      <c r="H3098" s="3" t="s">
        <v>26428</v>
      </c>
      <c r="I3098" s="3" t="s">
        <v>78</v>
      </c>
      <c r="J3098" s="3" t="s">
        <v>118</v>
      </c>
      <c r="K3098" s="3" t="s">
        <v>26437</v>
      </c>
      <c r="L3098" s="3" t="s">
        <v>26438</v>
      </c>
      <c r="M3098" s="3" t="s">
        <v>38</v>
      </c>
      <c r="N3098" s="3" t="s">
        <v>22855</v>
      </c>
      <c r="O3098" s="3" t="s">
        <v>26439</v>
      </c>
      <c r="P3098" s="4">
        <v>0.0</v>
      </c>
      <c r="Q3098" s="3" t="s">
        <v>38</v>
      </c>
      <c r="R3098" s="4">
        <v>0.0</v>
      </c>
      <c r="S3098" s="3" t="s">
        <v>38</v>
      </c>
      <c r="T3098" s="3" t="s">
        <v>26440</v>
      </c>
      <c r="U3098" s="4">
        <v>2.0</v>
      </c>
      <c r="V3098" s="3" t="s">
        <v>38</v>
      </c>
      <c r="W3098" s="3" t="s">
        <v>38</v>
      </c>
      <c r="X3098" s="3" t="s">
        <v>26441</v>
      </c>
      <c r="Y3098" s="5">
        <f t="shared" si="1"/>
        <v>2004</v>
      </c>
      <c r="Z3098" s="5">
        <f t="shared" si="2"/>
        <v>5</v>
      </c>
      <c r="AA3098" s="5">
        <f t="shared" si="3"/>
        <v>19</v>
      </c>
      <c r="AB3098" s="5">
        <f t="shared" si="4"/>
        <v>2005</v>
      </c>
      <c r="AC3098" s="5">
        <f t="shared" si="5"/>
        <v>2</v>
      </c>
      <c r="AD3098" s="5">
        <f t="shared" si="6"/>
        <v>21</v>
      </c>
    </row>
    <row r="3099" ht="15.75" customHeight="1">
      <c r="A3099" s="3" t="s">
        <v>30</v>
      </c>
      <c r="B3099" s="3" t="s">
        <v>47</v>
      </c>
      <c r="C3099" s="3" t="s">
        <v>26442</v>
      </c>
      <c r="D3099" s="3" t="s">
        <v>26443</v>
      </c>
      <c r="E3099" s="3" t="s">
        <v>26444</v>
      </c>
      <c r="F3099" s="3" t="s">
        <v>26445</v>
      </c>
      <c r="G3099" s="3" t="s">
        <v>26446</v>
      </c>
      <c r="H3099" s="3" t="s">
        <v>26428</v>
      </c>
      <c r="I3099" s="3" t="s">
        <v>78</v>
      </c>
      <c r="J3099" s="3" t="s">
        <v>118</v>
      </c>
      <c r="K3099" s="3" t="s">
        <v>26447</v>
      </c>
      <c r="L3099" s="3" t="s">
        <v>26448</v>
      </c>
      <c r="M3099" s="3" t="s">
        <v>38</v>
      </c>
      <c r="N3099" s="3" t="s">
        <v>22855</v>
      </c>
      <c r="O3099" s="3" t="s">
        <v>26449</v>
      </c>
      <c r="P3099" s="4">
        <v>0.0</v>
      </c>
      <c r="Q3099" s="3" t="s">
        <v>38</v>
      </c>
      <c r="R3099" s="4">
        <v>0.0</v>
      </c>
      <c r="S3099" s="3" t="s">
        <v>38</v>
      </c>
      <c r="T3099" s="3" t="s">
        <v>26450</v>
      </c>
      <c r="U3099" s="4">
        <v>1.0</v>
      </c>
      <c r="V3099" s="3" t="s">
        <v>38</v>
      </c>
      <c r="W3099" s="3" t="s">
        <v>38</v>
      </c>
      <c r="X3099" s="3" t="s">
        <v>26451</v>
      </c>
      <c r="Y3099" s="5">
        <f t="shared" si="1"/>
        <v>2004</v>
      </c>
      <c r="Z3099" s="5">
        <f t="shared" si="2"/>
        <v>5</v>
      </c>
      <c r="AA3099" s="5">
        <f t="shared" si="3"/>
        <v>28</v>
      </c>
      <c r="AB3099" s="5">
        <f t="shared" si="4"/>
        <v>2005</v>
      </c>
      <c r="AC3099" s="5">
        <f t="shared" si="5"/>
        <v>2</v>
      </c>
      <c r="AD3099" s="5">
        <f t="shared" si="6"/>
        <v>21</v>
      </c>
    </row>
    <row r="3100" ht="15.75" customHeight="1">
      <c r="A3100" s="3" t="s">
        <v>30</v>
      </c>
      <c r="B3100" s="3" t="s">
        <v>47</v>
      </c>
      <c r="C3100" s="3" t="s">
        <v>25639</v>
      </c>
      <c r="D3100" s="3" t="s">
        <v>26452</v>
      </c>
      <c r="E3100" s="3" t="s">
        <v>26453</v>
      </c>
      <c r="F3100" s="3" t="s">
        <v>26454</v>
      </c>
      <c r="G3100" s="3" t="s">
        <v>26455</v>
      </c>
      <c r="H3100" s="3" t="s">
        <v>26428</v>
      </c>
      <c r="I3100" s="3" t="s">
        <v>78</v>
      </c>
      <c r="J3100" s="3" t="s">
        <v>118</v>
      </c>
      <c r="K3100" s="3" t="s">
        <v>26456</v>
      </c>
      <c r="L3100" s="3" t="s">
        <v>26457</v>
      </c>
      <c r="M3100" s="3" t="s">
        <v>38</v>
      </c>
      <c r="N3100" s="3" t="s">
        <v>22855</v>
      </c>
      <c r="O3100" s="3" t="s">
        <v>24381</v>
      </c>
      <c r="P3100" s="4">
        <v>0.0</v>
      </c>
      <c r="Q3100" s="3" t="s">
        <v>38</v>
      </c>
      <c r="R3100" s="4">
        <v>3.0</v>
      </c>
      <c r="S3100" s="3" t="s">
        <v>26458</v>
      </c>
      <c r="T3100" s="3" t="s">
        <v>26459</v>
      </c>
      <c r="U3100" s="4">
        <v>3.0</v>
      </c>
      <c r="V3100" s="3" t="s">
        <v>38</v>
      </c>
      <c r="W3100" s="3" t="s">
        <v>38</v>
      </c>
      <c r="X3100" s="3" t="s">
        <v>26460</v>
      </c>
      <c r="Y3100" s="5">
        <f t="shared" si="1"/>
        <v>2004</v>
      </c>
      <c r="Z3100" s="5">
        <f t="shared" si="2"/>
        <v>6</v>
      </c>
      <c r="AA3100" s="5">
        <f t="shared" si="3"/>
        <v>23</v>
      </c>
      <c r="AB3100" s="5">
        <f t="shared" si="4"/>
        <v>2005</v>
      </c>
      <c r="AC3100" s="5">
        <f t="shared" si="5"/>
        <v>2</v>
      </c>
      <c r="AD3100" s="5">
        <f t="shared" si="6"/>
        <v>21</v>
      </c>
    </row>
    <row r="3101" ht="15.75" customHeight="1">
      <c r="A3101" s="3" t="s">
        <v>30</v>
      </c>
      <c r="B3101" s="3" t="s">
        <v>31</v>
      </c>
      <c r="C3101" s="3" t="s">
        <v>26190</v>
      </c>
      <c r="D3101" s="3" t="s">
        <v>26461</v>
      </c>
      <c r="E3101" s="3" t="s">
        <v>26462</v>
      </c>
      <c r="F3101" s="3" t="s">
        <v>26193</v>
      </c>
      <c r="G3101" s="3" t="s">
        <v>38</v>
      </c>
      <c r="H3101" s="3" t="s">
        <v>38</v>
      </c>
      <c r="I3101" s="3" t="s">
        <v>78</v>
      </c>
      <c r="J3101" s="3" t="s">
        <v>118</v>
      </c>
      <c r="K3101" s="3" t="s">
        <v>26194</v>
      </c>
      <c r="L3101" s="3" t="s">
        <v>26195</v>
      </c>
      <c r="M3101" s="3" t="s">
        <v>38</v>
      </c>
      <c r="N3101" s="3" t="s">
        <v>22855</v>
      </c>
      <c r="O3101" s="3" t="s">
        <v>26463</v>
      </c>
      <c r="P3101" s="4">
        <v>0.0</v>
      </c>
      <c r="Q3101" s="3" t="s">
        <v>38</v>
      </c>
      <c r="R3101" s="4">
        <v>2.0</v>
      </c>
      <c r="S3101" s="3" t="s">
        <v>26464</v>
      </c>
      <c r="T3101" s="3" t="s">
        <v>26465</v>
      </c>
      <c r="U3101" s="4">
        <v>1.0</v>
      </c>
      <c r="V3101" s="3" t="s">
        <v>38</v>
      </c>
      <c r="W3101" s="3" t="s">
        <v>38</v>
      </c>
      <c r="X3101" s="3" t="s">
        <v>26466</v>
      </c>
      <c r="Y3101" s="5">
        <f t="shared" si="1"/>
        <v>2003</v>
      </c>
      <c r="Z3101" s="5">
        <f t="shared" si="2"/>
        <v>8</v>
      </c>
      <c r="AA3101" s="5">
        <f t="shared" si="3"/>
        <v>12</v>
      </c>
      <c r="AB3101" s="5">
        <f t="shared" si="4"/>
        <v>0</v>
      </c>
      <c r="AC3101" s="5">
        <f t="shared" si="5"/>
        <v>0</v>
      </c>
      <c r="AD3101" s="5">
        <f t="shared" si="6"/>
        <v>0</v>
      </c>
    </row>
    <row r="3102" ht="15.75" customHeight="1">
      <c r="A3102" s="3" t="s">
        <v>30</v>
      </c>
      <c r="B3102" s="3" t="s">
        <v>31</v>
      </c>
      <c r="C3102" s="3" t="s">
        <v>8658</v>
      </c>
      <c r="D3102" s="3" t="s">
        <v>26467</v>
      </c>
      <c r="E3102" s="3" t="s">
        <v>26468</v>
      </c>
      <c r="F3102" s="3" t="s">
        <v>26193</v>
      </c>
      <c r="G3102" s="3" t="s">
        <v>38</v>
      </c>
      <c r="H3102" s="3" t="s">
        <v>38</v>
      </c>
      <c r="I3102" s="3" t="s">
        <v>78</v>
      </c>
      <c r="J3102" s="3" t="s">
        <v>118</v>
      </c>
      <c r="K3102" s="3" t="s">
        <v>26469</v>
      </c>
      <c r="L3102" s="3" t="s">
        <v>26470</v>
      </c>
      <c r="M3102" s="3" t="s">
        <v>38</v>
      </c>
      <c r="N3102" s="3" t="s">
        <v>22855</v>
      </c>
      <c r="O3102" s="3" t="s">
        <v>24381</v>
      </c>
      <c r="P3102" s="4">
        <v>0.0</v>
      </c>
      <c r="Q3102" s="3" t="s">
        <v>38</v>
      </c>
      <c r="R3102" s="4">
        <v>3.0</v>
      </c>
      <c r="S3102" s="3" t="s">
        <v>26471</v>
      </c>
      <c r="T3102" s="3" t="s">
        <v>26472</v>
      </c>
      <c r="U3102" s="4">
        <v>1.0</v>
      </c>
      <c r="V3102" s="3" t="s">
        <v>38</v>
      </c>
      <c r="W3102" s="3" t="s">
        <v>38</v>
      </c>
      <c r="X3102" s="3" t="s">
        <v>26473</v>
      </c>
      <c r="Y3102" s="5">
        <f t="shared" si="1"/>
        <v>2003</v>
      </c>
      <c r="Z3102" s="5">
        <f t="shared" si="2"/>
        <v>8</v>
      </c>
      <c r="AA3102" s="5">
        <f t="shared" si="3"/>
        <v>12</v>
      </c>
      <c r="AB3102" s="5">
        <f t="shared" si="4"/>
        <v>0</v>
      </c>
      <c r="AC3102" s="5">
        <f t="shared" si="5"/>
        <v>0</v>
      </c>
      <c r="AD3102" s="5">
        <f t="shared" si="6"/>
        <v>0</v>
      </c>
    </row>
    <row r="3103" ht="15.75" customHeight="1">
      <c r="A3103" s="3" t="s">
        <v>30</v>
      </c>
      <c r="B3103" s="3" t="s">
        <v>47</v>
      </c>
      <c r="C3103" s="3" t="s">
        <v>26474</v>
      </c>
      <c r="D3103" s="3" t="s">
        <v>26475</v>
      </c>
      <c r="E3103" s="3" t="s">
        <v>26476</v>
      </c>
      <c r="F3103" s="3" t="s">
        <v>26477</v>
      </c>
      <c r="G3103" s="3" t="s">
        <v>26478</v>
      </c>
      <c r="H3103" s="3" t="s">
        <v>26479</v>
      </c>
      <c r="I3103" s="3" t="s">
        <v>78</v>
      </c>
      <c r="J3103" s="3" t="s">
        <v>118</v>
      </c>
      <c r="K3103" s="3" t="s">
        <v>26480</v>
      </c>
      <c r="L3103" s="3" t="s">
        <v>26481</v>
      </c>
      <c r="M3103" s="3" t="s">
        <v>38</v>
      </c>
      <c r="N3103" s="3" t="s">
        <v>11431</v>
      </c>
      <c r="O3103" s="3" t="s">
        <v>24298</v>
      </c>
      <c r="P3103" s="4">
        <v>0.0</v>
      </c>
      <c r="Q3103" s="3" t="s">
        <v>38</v>
      </c>
      <c r="R3103" s="4">
        <v>0.0</v>
      </c>
      <c r="S3103" s="3" t="s">
        <v>38</v>
      </c>
      <c r="T3103" s="3" t="s">
        <v>26482</v>
      </c>
      <c r="U3103" s="4">
        <v>1.0</v>
      </c>
      <c r="V3103" s="3" t="s">
        <v>38</v>
      </c>
      <c r="W3103" s="3" t="s">
        <v>38</v>
      </c>
      <c r="X3103" s="3" t="s">
        <v>26483</v>
      </c>
      <c r="Y3103" s="5">
        <f t="shared" si="1"/>
        <v>2004</v>
      </c>
      <c r="Z3103" s="5">
        <f t="shared" si="2"/>
        <v>1</v>
      </c>
      <c r="AA3103" s="5">
        <f t="shared" si="3"/>
        <v>9</v>
      </c>
      <c r="AB3103" s="5">
        <f t="shared" si="4"/>
        <v>2005</v>
      </c>
      <c r="AC3103" s="5">
        <f t="shared" si="5"/>
        <v>2</v>
      </c>
      <c r="AD3103" s="5">
        <f t="shared" si="6"/>
        <v>1</v>
      </c>
    </row>
    <row r="3104" ht="15.75" customHeight="1">
      <c r="A3104" s="3" t="s">
        <v>30</v>
      </c>
      <c r="B3104" s="3" t="s">
        <v>31</v>
      </c>
      <c r="C3104" s="3" t="s">
        <v>26484</v>
      </c>
      <c r="D3104" s="3" t="s">
        <v>26485</v>
      </c>
      <c r="E3104" s="3" t="s">
        <v>26486</v>
      </c>
      <c r="F3104" s="3" t="s">
        <v>26487</v>
      </c>
      <c r="G3104" s="3" t="s">
        <v>38</v>
      </c>
      <c r="H3104" s="3" t="s">
        <v>38</v>
      </c>
      <c r="I3104" s="3" t="s">
        <v>78</v>
      </c>
      <c r="J3104" s="3" t="s">
        <v>118</v>
      </c>
      <c r="K3104" s="3" t="s">
        <v>26260</v>
      </c>
      <c r="L3104" s="3" t="s">
        <v>26261</v>
      </c>
      <c r="M3104" s="3" t="s">
        <v>38</v>
      </c>
      <c r="N3104" s="3" t="s">
        <v>22855</v>
      </c>
      <c r="O3104" s="3" t="s">
        <v>26488</v>
      </c>
      <c r="P3104" s="4">
        <v>0.0</v>
      </c>
      <c r="Q3104" s="3" t="s">
        <v>38</v>
      </c>
      <c r="R3104" s="4">
        <v>0.0</v>
      </c>
      <c r="S3104" s="3" t="s">
        <v>38</v>
      </c>
      <c r="T3104" s="3" t="s">
        <v>26489</v>
      </c>
      <c r="U3104" s="4">
        <v>1.0</v>
      </c>
      <c r="V3104" s="3" t="s">
        <v>38</v>
      </c>
      <c r="W3104" s="3" t="s">
        <v>38</v>
      </c>
      <c r="X3104" s="3" t="s">
        <v>26490</v>
      </c>
      <c r="Y3104" s="5">
        <f t="shared" si="1"/>
        <v>2003</v>
      </c>
      <c r="Z3104" s="5">
        <f t="shared" si="2"/>
        <v>7</v>
      </c>
      <c r="AA3104" s="5">
        <f t="shared" si="3"/>
        <v>25</v>
      </c>
      <c r="AB3104" s="5">
        <f t="shared" si="4"/>
        <v>0</v>
      </c>
      <c r="AC3104" s="5">
        <f t="shared" si="5"/>
        <v>0</v>
      </c>
      <c r="AD3104" s="5">
        <f t="shared" si="6"/>
        <v>0</v>
      </c>
    </row>
    <row r="3105" ht="15.75" customHeight="1">
      <c r="A3105" s="3" t="s">
        <v>30</v>
      </c>
      <c r="B3105" s="3" t="s">
        <v>31</v>
      </c>
      <c r="C3105" s="3" t="s">
        <v>26491</v>
      </c>
      <c r="D3105" s="3" t="s">
        <v>26492</v>
      </c>
      <c r="E3105" s="3" t="s">
        <v>26493</v>
      </c>
      <c r="F3105" s="3" t="s">
        <v>26494</v>
      </c>
      <c r="G3105" s="3" t="s">
        <v>38</v>
      </c>
      <c r="H3105" s="3" t="s">
        <v>38</v>
      </c>
      <c r="I3105" s="3" t="s">
        <v>26495</v>
      </c>
      <c r="J3105" s="3" t="s">
        <v>118</v>
      </c>
      <c r="K3105" s="3" t="s">
        <v>26496</v>
      </c>
      <c r="L3105" s="3" t="s">
        <v>24369</v>
      </c>
      <c r="M3105" s="3" t="s">
        <v>38</v>
      </c>
      <c r="N3105" s="3" t="s">
        <v>26497</v>
      </c>
      <c r="O3105" s="3" t="s">
        <v>26498</v>
      </c>
      <c r="P3105" s="4">
        <v>0.0</v>
      </c>
      <c r="Q3105" s="3" t="s">
        <v>38</v>
      </c>
      <c r="R3105" s="4">
        <v>0.0</v>
      </c>
      <c r="S3105" s="3" t="s">
        <v>38</v>
      </c>
      <c r="T3105" s="3" t="s">
        <v>26499</v>
      </c>
      <c r="U3105" s="4">
        <v>2.0</v>
      </c>
      <c r="V3105" s="3" t="s">
        <v>38</v>
      </c>
      <c r="W3105" s="3" t="s">
        <v>38</v>
      </c>
      <c r="X3105" s="3" t="s">
        <v>26500</v>
      </c>
      <c r="Y3105" s="5">
        <f t="shared" si="1"/>
        <v>2003</v>
      </c>
      <c r="Z3105" s="5">
        <f t="shared" si="2"/>
        <v>7</v>
      </c>
      <c r="AA3105" s="5">
        <f t="shared" si="3"/>
        <v>17</v>
      </c>
      <c r="AB3105" s="5">
        <f t="shared" si="4"/>
        <v>0</v>
      </c>
      <c r="AC3105" s="5">
        <f t="shared" si="5"/>
        <v>0</v>
      </c>
      <c r="AD3105" s="5">
        <f t="shared" si="6"/>
        <v>0</v>
      </c>
    </row>
    <row r="3106" ht="15.75" customHeight="1">
      <c r="A3106" s="3" t="s">
        <v>30</v>
      </c>
      <c r="B3106" s="3" t="s">
        <v>31</v>
      </c>
      <c r="C3106" s="3" t="s">
        <v>26501</v>
      </c>
      <c r="D3106" s="3" t="s">
        <v>26502</v>
      </c>
      <c r="E3106" s="3" t="s">
        <v>26503</v>
      </c>
      <c r="F3106" s="3" t="s">
        <v>26504</v>
      </c>
      <c r="G3106" s="3" t="s">
        <v>38</v>
      </c>
      <c r="H3106" s="3" t="s">
        <v>38</v>
      </c>
      <c r="I3106" s="3" t="s">
        <v>26495</v>
      </c>
      <c r="J3106" s="3" t="s">
        <v>118</v>
      </c>
      <c r="K3106" s="3" t="s">
        <v>26412</v>
      </c>
      <c r="L3106" s="3" t="s">
        <v>26413</v>
      </c>
      <c r="M3106" s="3" t="s">
        <v>38</v>
      </c>
      <c r="N3106" s="3" t="s">
        <v>26497</v>
      </c>
      <c r="O3106" s="3" t="s">
        <v>26505</v>
      </c>
      <c r="P3106" s="4">
        <v>0.0</v>
      </c>
      <c r="Q3106" s="3" t="s">
        <v>38</v>
      </c>
      <c r="R3106" s="4">
        <v>1.0</v>
      </c>
      <c r="S3106" s="3" t="s">
        <v>26506</v>
      </c>
      <c r="T3106" s="3" t="s">
        <v>26507</v>
      </c>
      <c r="U3106" s="4">
        <v>2.0</v>
      </c>
      <c r="V3106" s="3" t="s">
        <v>38</v>
      </c>
      <c r="W3106" s="3" t="s">
        <v>38</v>
      </c>
      <c r="X3106" s="3" t="s">
        <v>26508</v>
      </c>
      <c r="Y3106" s="5">
        <f t="shared" si="1"/>
        <v>2003</v>
      </c>
      <c r="Z3106" s="5">
        <f t="shared" si="2"/>
        <v>7</v>
      </c>
      <c r="AA3106" s="5">
        <f t="shared" si="3"/>
        <v>24</v>
      </c>
      <c r="AB3106" s="5">
        <f t="shared" si="4"/>
        <v>0</v>
      </c>
      <c r="AC3106" s="5">
        <f t="shared" si="5"/>
        <v>0</v>
      </c>
      <c r="AD3106" s="5">
        <f t="shared" si="6"/>
        <v>0</v>
      </c>
    </row>
    <row r="3107" ht="15.75" customHeight="1">
      <c r="A3107" s="3" t="s">
        <v>30</v>
      </c>
      <c r="B3107" s="3" t="s">
        <v>31</v>
      </c>
      <c r="C3107" s="3" t="s">
        <v>26509</v>
      </c>
      <c r="D3107" s="3" t="s">
        <v>26510</v>
      </c>
      <c r="E3107" s="3" t="s">
        <v>26511</v>
      </c>
      <c r="F3107" s="3" t="s">
        <v>26512</v>
      </c>
      <c r="G3107" s="3" t="s">
        <v>38</v>
      </c>
      <c r="H3107" s="3" t="s">
        <v>38</v>
      </c>
      <c r="I3107" s="3" t="s">
        <v>12120</v>
      </c>
      <c r="J3107" s="3" t="s">
        <v>845</v>
      </c>
      <c r="K3107" s="3" t="s">
        <v>26513</v>
      </c>
      <c r="L3107" s="3" t="s">
        <v>26514</v>
      </c>
      <c r="M3107" s="3" t="s">
        <v>30</v>
      </c>
      <c r="N3107" s="3" t="s">
        <v>25664</v>
      </c>
      <c r="O3107" s="3" t="s">
        <v>26515</v>
      </c>
      <c r="P3107" s="4">
        <v>0.0</v>
      </c>
      <c r="Q3107" s="3" t="s">
        <v>38</v>
      </c>
      <c r="R3107" s="4">
        <v>3.0</v>
      </c>
      <c r="S3107" s="3" t="s">
        <v>26516</v>
      </c>
      <c r="T3107" s="3" t="s">
        <v>26517</v>
      </c>
      <c r="U3107" s="4">
        <v>1.0</v>
      </c>
      <c r="V3107" s="3" t="s">
        <v>38</v>
      </c>
      <c r="W3107" s="3" t="s">
        <v>38</v>
      </c>
      <c r="X3107" s="3" t="s">
        <v>26518</v>
      </c>
      <c r="Y3107" s="5">
        <f t="shared" si="1"/>
        <v>2003</v>
      </c>
      <c r="Z3107" s="5">
        <f t="shared" si="2"/>
        <v>7</v>
      </c>
      <c r="AA3107" s="5">
        <f t="shared" si="3"/>
        <v>23</v>
      </c>
      <c r="AB3107" s="5">
        <f t="shared" si="4"/>
        <v>0</v>
      </c>
      <c r="AC3107" s="5">
        <f t="shared" si="5"/>
        <v>0</v>
      </c>
      <c r="AD3107" s="5">
        <f t="shared" si="6"/>
        <v>0</v>
      </c>
    </row>
    <row r="3108" ht="15.75" customHeight="1">
      <c r="A3108" s="3" t="s">
        <v>30</v>
      </c>
      <c r="B3108" s="3" t="s">
        <v>31</v>
      </c>
      <c r="C3108" s="3" t="s">
        <v>26519</v>
      </c>
      <c r="D3108" s="3" t="s">
        <v>26520</v>
      </c>
      <c r="E3108" s="3" t="s">
        <v>26521</v>
      </c>
      <c r="F3108" s="3" t="s">
        <v>26487</v>
      </c>
      <c r="G3108" s="3" t="s">
        <v>38</v>
      </c>
      <c r="H3108" s="3" t="s">
        <v>38</v>
      </c>
      <c r="I3108" s="3" t="s">
        <v>78</v>
      </c>
      <c r="J3108" s="3" t="s">
        <v>118</v>
      </c>
      <c r="K3108" s="3" t="s">
        <v>26522</v>
      </c>
      <c r="L3108" s="3" t="s">
        <v>26523</v>
      </c>
      <c r="M3108" s="3" t="s">
        <v>38</v>
      </c>
      <c r="N3108" s="3" t="s">
        <v>22855</v>
      </c>
      <c r="O3108" s="3" t="s">
        <v>24291</v>
      </c>
      <c r="P3108" s="4">
        <v>0.0</v>
      </c>
      <c r="Q3108" s="3" t="s">
        <v>38</v>
      </c>
      <c r="R3108" s="4">
        <v>0.0</v>
      </c>
      <c r="S3108" s="3" t="s">
        <v>38</v>
      </c>
      <c r="T3108" s="3" t="s">
        <v>26524</v>
      </c>
      <c r="U3108" s="4">
        <v>1.0</v>
      </c>
      <c r="V3108" s="3" t="s">
        <v>38</v>
      </c>
      <c r="W3108" s="3" t="s">
        <v>38</v>
      </c>
      <c r="X3108" s="3" t="s">
        <v>26525</v>
      </c>
      <c r="Y3108" s="5">
        <f t="shared" si="1"/>
        <v>2003</v>
      </c>
      <c r="Z3108" s="5">
        <f t="shared" si="2"/>
        <v>7</v>
      </c>
      <c r="AA3108" s="5">
        <f t="shared" si="3"/>
        <v>25</v>
      </c>
      <c r="AB3108" s="5">
        <f t="shared" si="4"/>
        <v>0</v>
      </c>
      <c r="AC3108" s="5">
        <f t="shared" si="5"/>
        <v>0</v>
      </c>
      <c r="AD3108" s="5">
        <f t="shared" si="6"/>
        <v>0</v>
      </c>
    </row>
    <row r="3109" ht="15.75" customHeight="1">
      <c r="A3109" s="3" t="s">
        <v>30</v>
      </c>
      <c r="B3109" s="3" t="s">
        <v>47</v>
      </c>
      <c r="C3109" s="3" t="s">
        <v>26526</v>
      </c>
      <c r="D3109" s="3" t="s">
        <v>26527</v>
      </c>
      <c r="E3109" s="3" t="s">
        <v>26528</v>
      </c>
      <c r="F3109" s="3" t="s">
        <v>26529</v>
      </c>
      <c r="G3109" s="3" t="s">
        <v>26530</v>
      </c>
      <c r="H3109" s="3" t="s">
        <v>25821</v>
      </c>
      <c r="I3109" s="3" t="s">
        <v>593</v>
      </c>
      <c r="J3109" s="3" t="s">
        <v>954</v>
      </c>
      <c r="K3109" s="3" t="s">
        <v>22355</v>
      </c>
      <c r="L3109" s="3" t="s">
        <v>22356</v>
      </c>
      <c r="M3109" s="3" t="s">
        <v>38</v>
      </c>
      <c r="N3109" s="3" t="s">
        <v>26429</v>
      </c>
      <c r="O3109" s="3" t="s">
        <v>24392</v>
      </c>
      <c r="P3109" s="4">
        <v>0.0</v>
      </c>
      <c r="Q3109" s="3" t="s">
        <v>38</v>
      </c>
      <c r="R3109" s="4">
        <v>3.0</v>
      </c>
      <c r="S3109" s="3" t="s">
        <v>26531</v>
      </c>
      <c r="T3109" s="3" t="s">
        <v>26532</v>
      </c>
      <c r="U3109" s="4">
        <v>1.0</v>
      </c>
      <c r="V3109" s="3" t="s">
        <v>38</v>
      </c>
      <c r="W3109" s="3" t="s">
        <v>38</v>
      </c>
      <c r="X3109" s="3" t="s">
        <v>26533</v>
      </c>
      <c r="Y3109" s="5">
        <f t="shared" si="1"/>
        <v>2004</v>
      </c>
      <c r="Z3109" s="5">
        <f t="shared" si="2"/>
        <v>5</v>
      </c>
      <c r="AA3109" s="5">
        <f t="shared" si="3"/>
        <v>3</v>
      </c>
      <c r="AB3109" s="5">
        <f t="shared" si="4"/>
        <v>2005</v>
      </c>
      <c r="AC3109" s="5">
        <f t="shared" si="5"/>
        <v>1</v>
      </c>
      <c r="AD3109" s="5">
        <f t="shared" si="6"/>
        <v>21</v>
      </c>
    </row>
    <row r="3110" ht="15.75" customHeight="1">
      <c r="A3110" s="3" t="s">
        <v>30</v>
      </c>
      <c r="B3110" s="3" t="s">
        <v>31</v>
      </c>
      <c r="C3110" s="3" t="s">
        <v>26534</v>
      </c>
      <c r="D3110" s="3" t="s">
        <v>26535</v>
      </c>
      <c r="E3110" s="3" t="s">
        <v>26536</v>
      </c>
      <c r="F3110" s="3" t="s">
        <v>26537</v>
      </c>
      <c r="G3110" s="3" t="s">
        <v>38</v>
      </c>
      <c r="H3110" s="3" t="s">
        <v>38</v>
      </c>
      <c r="I3110" s="3" t="s">
        <v>78</v>
      </c>
      <c r="J3110" s="3" t="s">
        <v>118</v>
      </c>
      <c r="K3110" s="3" t="s">
        <v>26538</v>
      </c>
      <c r="L3110" s="3" t="s">
        <v>26539</v>
      </c>
      <c r="M3110" s="3" t="s">
        <v>38</v>
      </c>
      <c r="N3110" s="3" t="s">
        <v>11431</v>
      </c>
      <c r="O3110" s="3" t="s">
        <v>26540</v>
      </c>
      <c r="P3110" s="4">
        <v>0.0</v>
      </c>
      <c r="Q3110" s="3" t="s">
        <v>38</v>
      </c>
      <c r="R3110" s="4">
        <v>3.0</v>
      </c>
      <c r="S3110" s="3" t="s">
        <v>26541</v>
      </c>
      <c r="T3110" s="3" t="s">
        <v>26542</v>
      </c>
      <c r="U3110" s="4">
        <v>2.0</v>
      </c>
      <c r="V3110" s="3" t="s">
        <v>38</v>
      </c>
      <c r="W3110" s="3" t="s">
        <v>38</v>
      </c>
      <c r="X3110" s="3" t="s">
        <v>26543</v>
      </c>
      <c r="Y3110" s="5">
        <f t="shared" si="1"/>
        <v>2003</v>
      </c>
      <c r="Z3110" s="5">
        <f t="shared" si="2"/>
        <v>7</v>
      </c>
      <c r="AA3110" s="5">
        <f t="shared" si="3"/>
        <v>4</v>
      </c>
      <c r="AB3110" s="5">
        <f t="shared" si="4"/>
        <v>0</v>
      </c>
      <c r="AC3110" s="5">
        <f t="shared" si="5"/>
        <v>0</v>
      </c>
      <c r="AD3110" s="5">
        <f t="shared" si="6"/>
        <v>0</v>
      </c>
    </row>
    <row r="3111" ht="15.75" customHeight="1">
      <c r="A3111" s="3" t="s">
        <v>30</v>
      </c>
      <c r="B3111" s="3" t="s">
        <v>31</v>
      </c>
      <c r="C3111" s="3" t="s">
        <v>26544</v>
      </c>
      <c r="D3111" s="3" t="s">
        <v>26545</v>
      </c>
      <c r="E3111" s="3" t="s">
        <v>26546</v>
      </c>
      <c r="F3111" s="3" t="s">
        <v>26547</v>
      </c>
      <c r="G3111" s="3" t="s">
        <v>26548</v>
      </c>
      <c r="H3111" s="3" t="s">
        <v>26549</v>
      </c>
      <c r="I3111" s="3" t="s">
        <v>26550</v>
      </c>
      <c r="J3111" s="3" t="s">
        <v>26551</v>
      </c>
      <c r="K3111" s="3" t="s">
        <v>26552</v>
      </c>
      <c r="L3111" s="3" t="s">
        <v>26553</v>
      </c>
      <c r="M3111" s="3" t="s">
        <v>30</v>
      </c>
      <c r="N3111" s="3" t="s">
        <v>22855</v>
      </c>
      <c r="O3111" s="3" t="s">
        <v>26554</v>
      </c>
      <c r="P3111" s="4">
        <v>0.0</v>
      </c>
      <c r="Q3111" s="3" t="s">
        <v>38</v>
      </c>
      <c r="R3111" s="4">
        <v>0.0</v>
      </c>
      <c r="S3111" s="3" t="s">
        <v>38</v>
      </c>
      <c r="T3111" s="3" t="s">
        <v>26555</v>
      </c>
      <c r="U3111" s="4">
        <v>2.0</v>
      </c>
      <c r="V3111" s="3" t="s">
        <v>38</v>
      </c>
      <c r="W3111" s="3" t="s">
        <v>38</v>
      </c>
      <c r="X3111" s="3" t="s">
        <v>26556</v>
      </c>
      <c r="Y3111" s="5">
        <f t="shared" si="1"/>
        <v>2001</v>
      </c>
      <c r="Z3111" s="5">
        <f t="shared" si="2"/>
        <v>2</v>
      </c>
      <c r="AA3111" s="5">
        <f t="shared" si="3"/>
        <v>13</v>
      </c>
      <c r="AB3111" s="5">
        <f t="shared" si="4"/>
        <v>2005</v>
      </c>
      <c r="AC3111" s="5">
        <f t="shared" si="5"/>
        <v>1</v>
      </c>
      <c r="AD3111" s="5">
        <f t="shared" si="6"/>
        <v>11</v>
      </c>
    </row>
    <row r="3112" ht="15.75" customHeight="1">
      <c r="A3112" s="3" t="s">
        <v>30</v>
      </c>
      <c r="B3112" s="3" t="s">
        <v>47</v>
      </c>
      <c r="C3112" s="3" t="s">
        <v>26557</v>
      </c>
      <c r="D3112" s="3" t="s">
        <v>26558</v>
      </c>
      <c r="E3112" s="3" t="s">
        <v>26559</v>
      </c>
      <c r="F3112" s="3" t="s">
        <v>26560</v>
      </c>
      <c r="G3112" s="3" t="s">
        <v>26561</v>
      </c>
      <c r="H3112" s="3" t="s">
        <v>26549</v>
      </c>
      <c r="I3112" s="3" t="s">
        <v>12120</v>
      </c>
      <c r="J3112" s="3" t="s">
        <v>845</v>
      </c>
      <c r="K3112" s="3" t="s">
        <v>26562</v>
      </c>
      <c r="L3112" s="3" t="s">
        <v>26563</v>
      </c>
      <c r="M3112" s="3" t="s">
        <v>121</v>
      </c>
      <c r="N3112" s="3" t="s">
        <v>21622</v>
      </c>
      <c r="O3112" s="3" t="s">
        <v>26564</v>
      </c>
      <c r="P3112" s="4">
        <v>0.0</v>
      </c>
      <c r="Q3112" s="3" t="s">
        <v>38</v>
      </c>
      <c r="R3112" s="4">
        <v>0.0</v>
      </c>
      <c r="S3112" s="3" t="s">
        <v>38</v>
      </c>
      <c r="T3112" s="3" t="s">
        <v>26565</v>
      </c>
      <c r="U3112" s="4">
        <v>3.0</v>
      </c>
      <c r="V3112" s="3" t="s">
        <v>38</v>
      </c>
      <c r="W3112" s="3" t="s">
        <v>38</v>
      </c>
      <c r="X3112" s="3" t="s">
        <v>26566</v>
      </c>
      <c r="Y3112" s="5">
        <f t="shared" si="1"/>
        <v>2004</v>
      </c>
      <c r="Z3112" s="5">
        <f t="shared" si="2"/>
        <v>4</v>
      </c>
      <c r="AA3112" s="5">
        <f t="shared" si="3"/>
        <v>5</v>
      </c>
      <c r="AB3112" s="5">
        <f t="shared" si="4"/>
        <v>2005</v>
      </c>
      <c r="AC3112" s="5">
        <f t="shared" si="5"/>
        <v>1</v>
      </c>
      <c r="AD3112" s="5">
        <f t="shared" si="6"/>
        <v>11</v>
      </c>
    </row>
    <row r="3113" ht="15.75" customHeight="1">
      <c r="A3113" s="3" t="s">
        <v>30</v>
      </c>
      <c r="B3113" s="3" t="s">
        <v>47</v>
      </c>
      <c r="C3113" s="3" t="s">
        <v>26567</v>
      </c>
      <c r="D3113" s="3" t="s">
        <v>26568</v>
      </c>
      <c r="E3113" s="3" t="s">
        <v>26569</v>
      </c>
      <c r="F3113" s="3" t="s">
        <v>26570</v>
      </c>
      <c r="G3113" s="3" t="s">
        <v>26571</v>
      </c>
      <c r="H3113" s="3" t="s">
        <v>26549</v>
      </c>
      <c r="I3113" s="3" t="s">
        <v>593</v>
      </c>
      <c r="J3113" s="3" t="s">
        <v>954</v>
      </c>
      <c r="K3113" s="3" t="s">
        <v>22355</v>
      </c>
      <c r="L3113" s="3" t="s">
        <v>22356</v>
      </c>
      <c r="M3113" s="3" t="s">
        <v>38</v>
      </c>
      <c r="N3113" s="3" t="s">
        <v>26429</v>
      </c>
      <c r="O3113" s="3" t="s">
        <v>26572</v>
      </c>
      <c r="P3113" s="4">
        <v>0.0</v>
      </c>
      <c r="Q3113" s="3" t="s">
        <v>38</v>
      </c>
      <c r="R3113" s="4">
        <v>0.0</v>
      </c>
      <c r="S3113" s="3" t="s">
        <v>38</v>
      </c>
      <c r="T3113" s="3" t="s">
        <v>26573</v>
      </c>
      <c r="U3113" s="4">
        <v>1.0</v>
      </c>
      <c r="V3113" s="3" t="s">
        <v>38</v>
      </c>
      <c r="W3113" s="3" t="s">
        <v>38</v>
      </c>
      <c r="X3113" s="3" t="s">
        <v>26574</v>
      </c>
      <c r="Y3113" s="5">
        <f t="shared" si="1"/>
        <v>2004</v>
      </c>
      <c r="Z3113" s="5">
        <f t="shared" si="2"/>
        <v>4</v>
      </c>
      <c r="AA3113" s="5">
        <f t="shared" si="3"/>
        <v>1</v>
      </c>
      <c r="AB3113" s="5">
        <f t="shared" si="4"/>
        <v>2005</v>
      </c>
      <c r="AC3113" s="5">
        <f t="shared" si="5"/>
        <v>1</v>
      </c>
      <c r="AD3113" s="5">
        <f t="shared" si="6"/>
        <v>11</v>
      </c>
    </row>
    <row r="3114" ht="15.75" customHeight="1">
      <c r="A3114" s="3" t="s">
        <v>30</v>
      </c>
      <c r="B3114" s="3" t="s">
        <v>31</v>
      </c>
      <c r="C3114" s="3" t="s">
        <v>26575</v>
      </c>
      <c r="D3114" s="3" t="s">
        <v>26576</v>
      </c>
      <c r="E3114" s="3" t="s">
        <v>26577</v>
      </c>
      <c r="F3114" s="3" t="s">
        <v>26578</v>
      </c>
      <c r="G3114" s="3" t="s">
        <v>26579</v>
      </c>
      <c r="H3114" s="3" t="s">
        <v>26549</v>
      </c>
      <c r="I3114" s="3" t="s">
        <v>26580</v>
      </c>
      <c r="J3114" s="3" t="s">
        <v>24884</v>
      </c>
      <c r="K3114" s="3" t="s">
        <v>26046</v>
      </c>
      <c r="L3114" s="3" t="s">
        <v>26047</v>
      </c>
      <c r="M3114" s="3" t="s">
        <v>38</v>
      </c>
      <c r="N3114" s="3" t="s">
        <v>24887</v>
      </c>
      <c r="O3114" s="3" t="s">
        <v>1616</v>
      </c>
      <c r="P3114" s="4">
        <v>0.0</v>
      </c>
      <c r="Q3114" s="3" t="s">
        <v>38</v>
      </c>
      <c r="R3114" s="4">
        <v>2.0</v>
      </c>
      <c r="S3114" s="3" t="s">
        <v>26581</v>
      </c>
      <c r="T3114" s="3" t="s">
        <v>26582</v>
      </c>
      <c r="U3114" s="4">
        <v>1.0</v>
      </c>
      <c r="V3114" s="3" t="s">
        <v>38</v>
      </c>
      <c r="W3114" s="3" t="s">
        <v>38</v>
      </c>
      <c r="X3114" s="3" t="s">
        <v>26583</v>
      </c>
      <c r="Y3114" s="5">
        <f t="shared" si="1"/>
        <v>2004</v>
      </c>
      <c r="Z3114" s="5">
        <f t="shared" si="2"/>
        <v>3</v>
      </c>
      <c r="AA3114" s="5">
        <f t="shared" si="3"/>
        <v>26</v>
      </c>
      <c r="AB3114" s="5">
        <f t="shared" si="4"/>
        <v>2005</v>
      </c>
      <c r="AC3114" s="5">
        <f t="shared" si="5"/>
        <v>1</v>
      </c>
      <c r="AD3114" s="5">
        <f t="shared" si="6"/>
        <v>11</v>
      </c>
    </row>
    <row r="3115" ht="15.75" customHeight="1">
      <c r="A3115" s="3" t="s">
        <v>30</v>
      </c>
      <c r="B3115" s="3" t="s">
        <v>47</v>
      </c>
      <c r="C3115" s="3" t="s">
        <v>26584</v>
      </c>
      <c r="D3115" s="3" t="s">
        <v>26585</v>
      </c>
      <c r="E3115" s="3" t="s">
        <v>26586</v>
      </c>
      <c r="F3115" s="3" t="s">
        <v>26587</v>
      </c>
      <c r="G3115" s="3" t="s">
        <v>26588</v>
      </c>
      <c r="H3115" s="3" t="s">
        <v>26589</v>
      </c>
      <c r="I3115" s="3" t="s">
        <v>1385</v>
      </c>
      <c r="J3115" s="3" t="s">
        <v>39</v>
      </c>
      <c r="K3115" s="3" t="s">
        <v>24139</v>
      </c>
      <c r="L3115" s="3" t="s">
        <v>24140</v>
      </c>
      <c r="M3115" s="3" t="s">
        <v>38</v>
      </c>
      <c r="N3115" s="3" t="s">
        <v>38</v>
      </c>
      <c r="O3115" s="3" t="s">
        <v>26590</v>
      </c>
      <c r="P3115" s="4">
        <v>0.0</v>
      </c>
      <c r="Q3115" s="3" t="s">
        <v>38</v>
      </c>
      <c r="R3115" s="4">
        <v>0.0</v>
      </c>
      <c r="S3115" s="3" t="s">
        <v>38</v>
      </c>
      <c r="T3115" s="3" t="s">
        <v>26591</v>
      </c>
      <c r="U3115" s="4">
        <v>1.0</v>
      </c>
      <c r="V3115" s="3" t="s">
        <v>38</v>
      </c>
      <c r="W3115" s="3" t="s">
        <v>38</v>
      </c>
      <c r="X3115" s="3" t="s">
        <v>26592</v>
      </c>
      <c r="Y3115" s="5">
        <f t="shared" si="1"/>
        <v>2004</v>
      </c>
      <c r="Z3115" s="5">
        <f t="shared" si="2"/>
        <v>1</v>
      </c>
      <c r="AA3115" s="5">
        <f t="shared" si="3"/>
        <v>30</v>
      </c>
      <c r="AB3115" s="5">
        <f t="shared" si="4"/>
        <v>2005</v>
      </c>
      <c r="AC3115" s="5">
        <f t="shared" si="5"/>
        <v>1</v>
      </c>
      <c r="AD3115" s="5">
        <f t="shared" si="6"/>
        <v>1</v>
      </c>
    </row>
    <row r="3116" ht="15.75" customHeight="1">
      <c r="A3116" s="3" t="s">
        <v>30</v>
      </c>
      <c r="B3116" s="3" t="s">
        <v>47</v>
      </c>
      <c r="C3116" s="3" t="s">
        <v>26593</v>
      </c>
      <c r="D3116" s="3" t="s">
        <v>26594</v>
      </c>
      <c r="E3116" s="3" t="s">
        <v>26595</v>
      </c>
      <c r="F3116" s="3" t="s">
        <v>25635</v>
      </c>
      <c r="G3116" s="3" t="s">
        <v>26596</v>
      </c>
      <c r="H3116" s="3" t="s">
        <v>26589</v>
      </c>
      <c r="I3116" s="3" t="s">
        <v>1385</v>
      </c>
      <c r="J3116" s="3" t="s">
        <v>39</v>
      </c>
      <c r="K3116" s="3" t="s">
        <v>24139</v>
      </c>
      <c r="L3116" s="3" t="s">
        <v>24140</v>
      </c>
      <c r="M3116" s="3" t="s">
        <v>38</v>
      </c>
      <c r="N3116" s="3" t="s">
        <v>38</v>
      </c>
      <c r="O3116" s="3" t="s">
        <v>24547</v>
      </c>
      <c r="P3116" s="4">
        <v>0.0</v>
      </c>
      <c r="Q3116" s="3" t="s">
        <v>38</v>
      </c>
      <c r="R3116" s="4">
        <v>1.0</v>
      </c>
      <c r="S3116" s="3" t="s">
        <v>26597</v>
      </c>
      <c r="T3116" s="3" t="s">
        <v>26598</v>
      </c>
      <c r="U3116" s="4">
        <v>1.0</v>
      </c>
      <c r="V3116" s="3" t="s">
        <v>38</v>
      </c>
      <c r="W3116" s="3" t="s">
        <v>38</v>
      </c>
      <c r="X3116" s="3" t="s">
        <v>26599</v>
      </c>
      <c r="Y3116" s="5">
        <f t="shared" si="1"/>
        <v>2004</v>
      </c>
      <c r="Z3116" s="5">
        <f t="shared" si="2"/>
        <v>2</v>
      </c>
      <c r="AA3116" s="5">
        <f t="shared" si="3"/>
        <v>27</v>
      </c>
      <c r="AB3116" s="5">
        <f t="shared" si="4"/>
        <v>2005</v>
      </c>
      <c r="AC3116" s="5">
        <f t="shared" si="5"/>
        <v>1</v>
      </c>
      <c r="AD3116" s="5">
        <f t="shared" si="6"/>
        <v>1</v>
      </c>
    </row>
    <row r="3117" ht="15.75" customHeight="1">
      <c r="A3117" s="3" t="s">
        <v>30</v>
      </c>
      <c r="B3117" s="3" t="s">
        <v>47</v>
      </c>
      <c r="C3117" s="3" t="s">
        <v>26600</v>
      </c>
      <c r="D3117" s="3" t="s">
        <v>26601</v>
      </c>
      <c r="E3117" s="3" t="s">
        <v>26602</v>
      </c>
      <c r="F3117" s="3" t="s">
        <v>25583</v>
      </c>
      <c r="G3117" s="3" t="s">
        <v>26603</v>
      </c>
      <c r="H3117" s="3" t="s">
        <v>26589</v>
      </c>
      <c r="I3117" s="3" t="s">
        <v>19242</v>
      </c>
      <c r="J3117" s="3" t="s">
        <v>19159</v>
      </c>
      <c r="K3117" s="3" t="s">
        <v>25766</v>
      </c>
      <c r="L3117" s="3" t="s">
        <v>19161</v>
      </c>
      <c r="M3117" s="3" t="s">
        <v>30</v>
      </c>
      <c r="N3117" s="3" t="s">
        <v>25664</v>
      </c>
      <c r="O3117" s="3" t="s">
        <v>26604</v>
      </c>
      <c r="P3117" s="4">
        <v>0.0</v>
      </c>
      <c r="Q3117" s="3" t="s">
        <v>38</v>
      </c>
      <c r="R3117" s="4">
        <v>2.0</v>
      </c>
      <c r="S3117" s="3" t="s">
        <v>26605</v>
      </c>
      <c r="T3117" s="3" t="s">
        <v>26606</v>
      </c>
      <c r="U3117" s="4">
        <v>1.0</v>
      </c>
      <c r="V3117" s="3" t="s">
        <v>38</v>
      </c>
      <c r="W3117" s="3" t="s">
        <v>38</v>
      </c>
      <c r="X3117" s="3" t="s">
        <v>26607</v>
      </c>
      <c r="Y3117" s="5">
        <f t="shared" si="1"/>
        <v>2004</v>
      </c>
      <c r="Z3117" s="5">
        <f t="shared" si="2"/>
        <v>3</v>
      </c>
      <c r="AA3117" s="5">
        <f t="shared" si="3"/>
        <v>23</v>
      </c>
      <c r="AB3117" s="5">
        <f t="shared" si="4"/>
        <v>2005</v>
      </c>
      <c r="AC3117" s="5">
        <f t="shared" si="5"/>
        <v>1</v>
      </c>
      <c r="AD3117" s="5">
        <f t="shared" si="6"/>
        <v>1</v>
      </c>
    </row>
    <row r="3118" ht="15.75" customHeight="1">
      <c r="A3118" s="3" t="s">
        <v>30</v>
      </c>
      <c r="B3118" s="3" t="s">
        <v>47</v>
      </c>
      <c r="C3118" s="3" t="s">
        <v>26608</v>
      </c>
      <c r="D3118" s="3" t="s">
        <v>26609</v>
      </c>
      <c r="E3118" s="3" t="s">
        <v>26610</v>
      </c>
      <c r="F3118" s="3" t="s">
        <v>26611</v>
      </c>
      <c r="G3118" s="3" t="s">
        <v>26612</v>
      </c>
      <c r="H3118" s="3" t="s">
        <v>26589</v>
      </c>
      <c r="I3118" s="3" t="s">
        <v>11540</v>
      </c>
      <c r="J3118" s="3" t="s">
        <v>11541</v>
      </c>
      <c r="K3118" s="3" t="s">
        <v>26613</v>
      </c>
      <c r="L3118" s="3" t="s">
        <v>26614</v>
      </c>
      <c r="M3118" s="3" t="s">
        <v>38</v>
      </c>
      <c r="N3118" s="3" t="s">
        <v>38</v>
      </c>
      <c r="O3118" s="3" t="s">
        <v>26615</v>
      </c>
      <c r="P3118" s="4">
        <v>0.0</v>
      </c>
      <c r="Q3118" s="3" t="s">
        <v>38</v>
      </c>
      <c r="R3118" s="4">
        <v>2.0</v>
      </c>
      <c r="S3118" s="3" t="s">
        <v>26616</v>
      </c>
      <c r="T3118" s="3" t="s">
        <v>26617</v>
      </c>
      <c r="U3118" s="4">
        <v>1.0</v>
      </c>
      <c r="V3118" s="3" t="s">
        <v>38</v>
      </c>
      <c r="W3118" s="3" t="s">
        <v>38</v>
      </c>
      <c r="X3118" s="3" t="s">
        <v>26618</v>
      </c>
      <c r="Y3118" s="5">
        <f t="shared" si="1"/>
        <v>2004</v>
      </c>
      <c r="Z3118" s="5">
        <f t="shared" si="2"/>
        <v>4</v>
      </c>
      <c r="AA3118" s="5">
        <f t="shared" si="3"/>
        <v>15</v>
      </c>
      <c r="AB3118" s="5">
        <f t="shared" si="4"/>
        <v>2005</v>
      </c>
      <c r="AC3118" s="5">
        <f t="shared" si="5"/>
        <v>1</v>
      </c>
      <c r="AD3118" s="5">
        <f t="shared" si="6"/>
        <v>1</v>
      </c>
    </row>
    <row r="3119" ht="15.75" customHeight="1">
      <c r="A3119" s="3" t="s">
        <v>30</v>
      </c>
      <c r="B3119" s="3" t="s">
        <v>31</v>
      </c>
      <c r="C3119" s="3" t="s">
        <v>26619</v>
      </c>
      <c r="D3119" s="3" t="s">
        <v>26620</v>
      </c>
      <c r="E3119" s="3" t="s">
        <v>26621</v>
      </c>
      <c r="F3119" s="3" t="s">
        <v>26622</v>
      </c>
      <c r="G3119" s="3" t="s">
        <v>38</v>
      </c>
      <c r="H3119" s="3" t="s">
        <v>38</v>
      </c>
      <c r="I3119" s="3" t="s">
        <v>78</v>
      </c>
      <c r="J3119" s="3" t="s">
        <v>118</v>
      </c>
      <c r="K3119" s="3" t="s">
        <v>26623</v>
      </c>
      <c r="L3119" s="3" t="s">
        <v>26624</v>
      </c>
      <c r="M3119" s="3" t="s">
        <v>38</v>
      </c>
      <c r="N3119" s="3" t="s">
        <v>11431</v>
      </c>
      <c r="O3119" s="3" t="s">
        <v>26625</v>
      </c>
      <c r="P3119" s="4">
        <v>0.0</v>
      </c>
      <c r="Q3119" s="3" t="s">
        <v>38</v>
      </c>
      <c r="R3119" s="4">
        <v>0.0</v>
      </c>
      <c r="S3119" s="3" t="s">
        <v>38</v>
      </c>
      <c r="T3119" s="3" t="s">
        <v>26626</v>
      </c>
      <c r="U3119" s="4">
        <v>1.0</v>
      </c>
      <c r="V3119" s="3" t="s">
        <v>38</v>
      </c>
      <c r="W3119" s="3" t="s">
        <v>38</v>
      </c>
      <c r="X3119" s="3" t="s">
        <v>26627</v>
      </c>
      <c r="Y3119" s="5">
        <f t="shared" si="1"/>
        <v>2003</v>
      </c>
      <c r="Z3119" s="5">
        <f t="shared" si="2"/>
        <v>6</v>
      </c>
      <c r="AA3119" s="5">
        <f t="shared" si="3"/>
        <v>30</v>
      </c>
      <c r="AB3119" s="5">
        <f t="shared" si="4"/>
        <v>0</v>
      </c>
      <c r="AC3119" s="5">
        <f t="shared" si="5"/>
        <v>0</v>
      </c>
      <c r="AD3119" s="5">
        <f t="shared" si="6"/>
        <v>0</v>
      </c>
    </row>
    <row r="3120" ht="15.75" customHeight="1">
      <c r="A3120" s="3" t="s">
        <v>30</v>
      </c>
      <c r="B3120" s="3" t="s">
        <v>31</v>
      </c>
      <c r="C3120" s="3" t="s">
        <v>26628</v>
      </c>
      <c r="D3120" s="3" t="s">
        <v>26629</v>
      </c>
      <c r="E3120" s="3" t="s">
        <v>26630</v>
      </c>
      <c r="F3120" s="3" t="s">
        <v>26631</v>
      </c>
      <c r="G3120" s="3" t="s">
        <v>38</v>
      </c>
      <c r="H3120" s="3" t="s">
        <v>38</v>
      </c>
      <c r="I3120" s="3" t="s">
        <v>78</v>
      </c>
      <c r="J3120" s="3" t="s">
        <v>118</v>
      </c>
      <c r="K3120" s="3" t="s">
        <v>26632</v>
      </c>
      <c r="L3120" s="3" t="s">
        <v>26633</v>
      </c>
      <c r="M3120" s="3" t="s">
        <v>38</v>
      </c>
      <c r="N3120" s="3" t="s">
        <v>22855</v>
      </c>
      <c r="O3120" s="3" t="s">
        <v>26634</v>
      </c>
      <c r="P3120" s="4">
        <v>0.0</v>
      </c>
      <c r="Q3120" s="3" t="s">
        <v>38</v>
      </c>
      <c r="R3120" s="4">
        <v>3.0</v>
      </c>
      <c r="S3120" s="3" t="s">
        <v>26635</v>
      </c>
      <c r="T3120" s="3" t="s">
        <v>26636</v>
      </c>
      <c r="U3120" s="4">
        <v>1.0</v>
      </c>
      <c r="V3120" s="3" t="s">
        <v>38</v>
      </c>
      <c r="W3120" s="3" t="s">
        <v>38</v>
      </c>
      <c r="X3120" s="3" t="s">
        <v>26637</v>
      </c>
      <c r="Y3120" s="5">
        <f t="shared" si="1"/>
        <v>2003</v>
      </c>
      <c r="Z3120" s="5">
        <f t="shared" si="2"/>
        <v>6</v>
      </c>
      <c r="AA3120" s="5">
        <f t="shared" si="3"/>
        <v>18</v>
      </c>
      <c r="AB3120" s="5">
        <f t="shared" si="4"/>
        <v>0</v>
      </c>
      <c r="AC3120" s="5">
        <f t="shared" si="5"/>
        <v>0</v>
      </c>
      <c r="AD3120" s="5">
        <f t="shared" si="6"/>
        <v>0</v>
      </c>
    </row>
    <row r="3121" ht="15.75" customHeight="1">
      <c r="A3121" s="3" t="s">
        <v>30</v>
      </c>
      <c r="B3121" s="3" t="s">
        <v>31</v>
      </c>
      <c r="C3121" s="3" t="s">
        <v>26638</v>
      </c>
      <c r="D3121" s="3" t="s">
        <v>26639</v>
      </c>
      <c r="E3121" s="3" t="s">
        <v>26640</v>
      </c>
      <c r="F3121" s="3" t="s">
        <v>26641</v>
      </c>
      <c r="G3121" s="3" t="s">
        <v>38</v>
      </c>
      <c r="H3121" s="3" t="s">
        <v>38</v>
      </c>
      <c r="I3121" s="3" t="s">
        <v>78</v>
      </c>
      <c r="J3121" s="3" t="s">
        <v>118</v>
      </c>
      <c r="K3121" s="3" t="s">
        <v>26538</v>
      </c>
      <c r="L3121" s="3" t="s">
        <v>26539</v>
      </c>
      <c r="M3121" s="3" t="s">
        <v>38</v>
      </c>
      <c r="N3121" s="3" t="s">
        <v>11431</v>
      </c>
      <c r="O3121" s="3" t="s">
        <v>26642</v>
      </c>
      <c r="P3121" s="4">
        <v>0.0</v>
      </c>
      <c r="Q3121" s="3" t="s">
        <v>38</v>
      </c>
      <c r="R3121" s="4">
        <v>3.0</v>
      </c>
      <c r="S3121" s="3" t="s">
        <v>26643</v>
      </c>
      <c r="T3121" s="3" t="s">
        <v>26644</v>
      </c>
      <c r="U3121" s="4">
        <v>3.0</v>
      </c>
      <c r="V3121" s="3" t="s">
        <v>38</v>
      </c>
      <c r="W3121" s="3" t="s">
        <v>38</v>
      </c>
      <c r="X3121" s="3" t="s">
        <v>26645</v>
      </c>
      <c r="Y3121" s="5">
        <f t="shared" si="1"/>
        <v>2003</v>
      </c>
      <c r="Z3121" s="5">
        <f t="shared" si="2"/>
        <v>6</v>
      </c>
      <c r="AA3121" s="5">
        <f t="shared" si="3"/>
        <v>24</v>
      </c>
      <c r="AB3121" s="5">
        <f t="shared" si="4"/>
        <v>0</v>
      </c>
      <c r="AC3121" s="5">
        <f t="shared" si="5"/>
        <v>0</v>
      </c>
      <c r="AD3121" s="5">
        <f t="shared" si="6"/>
        <v>0</v>
      </c>
    </row>
    <row r="3122" ht="15.75" customHeight="1">
      <c r="A3122" s="3" t="s">
        <v>30</v>
      </c>
      <c r="B3122" s="3" t="s">
        <v>47</v>
      </c>
      <c r="C3122" s="3" t="s">
        <v>26646</v>
      </c>
      <c r="D3122" s="3" t="s">
        <v>26647</v>
      </c>
      <c r="E3122" s="3" t="s">
        <v>26648</v>
      </c>
      <c r="F3122" s="3" t="s">
        <v>26578</v>
      </c>
      <c r="G3122" s="3" t="s">
        <v>26649</v>
      </c>
      <c r="H3122" s="3" t="s">
        <v>26650</v>
      </c>
      <c r="I3122" s="3" t="s">
        <v>78</v>
      </c>
      <c r="J3122" s="3" t="s">
        <v>118</v>
      </c>
      <c r="K3122" s="3" t="s">
        <v>26651</v>
      </c>
      <c r="L3122" s="3" t="s">
        <v>26652</v>
      </c>
      <c r="M3122" s="3" t="s">
        <v>38</v>
      </c>
      <c r="N3122" s="3" t="s">
        <v>22855</v>
      </c>
      <c r="O3122" s="3" t="s">
        <v>26653</v>
      </c>
      <c r="P3122" s="4">
        <v>0.0</v>
      </c>
      <c r="Q3122" s="3" t="s">
        <v>38</v>
      </c>
      <c r="R3122" s="4">
        <v>1.0</v>
      </c>
      <c r="S3122" s="3" t="s">
        <v>26654</v>
      </c>
      <c r="T3122" s="3" t="s">
        <v>26655</v>
      </c>
      <c r="U3122" s="4">
        <v>1.0</v>
      </c>
      <c r="V3122" s="3" t="s">
        <v>38</v>
      </c>
      <c r="W3122" s="3" t="s">
        <v>38</v>
      </c>
      <c r="X3122" s="3" t="s">
        <v>26656</v>
      </c>
      <c r="Y3122" s="5">
        <f t="shared" si="1"/>
        <v>2004</v>
      </c>
      <c r="Z3122" s="5">
        <f t="shared" si="2"/>
        <v>3</v>
      </c>
      <c r="AA3122" s="5">
        <f t="shared" si="3"/>
        <v>26</v>
      </c>
      <c r="AB3122" s="5">
        <f t="shared" si="4"/>
        <v>2004</v>
      </c>
      <c r="AC3122" s="5">
        <f t="shared" si="5"/>
        <v>12</v>
      </c>
      <c r="AD3122" s="5">
        <f t="shared" si="6"/>
        <v>21</v>
      </c>
    </row>
    <row r="3123" ht="15.75" customHeight="1">
      <c r="A3123" s="3" t="s">
        <v>30</v>
      </c>
      <c r="B3123" s="3" t="s">
        <v>47</v>
      </c>
      <c r="C3123" s="3" t="s">
        <v>26657</v>
      </c>
      <c r="D3123" s="3" t="s">
        <v>26658</v>
      </c>
      <c r="E3123" s="3" t="s">
        <v>26659</v>
      </c>
      <c r="F3123" s="3" t="s">
        <v>25610</v>
      </c>
      <c r="G3123" s="3" t="s">
        <v>26660</v>
      </c>
      <c r="H3123" s="3" t="s">
        <v>26650</v>
      </c>
      <c r="I3123" s="3" t="s">
        <v>856</v>
      </c>
      <c r="J3123" s="3" t="s">
        <v>118</v>
      </c>
      <c r="K3123" s="3" t="s">
        <v>26661</v>
      </c>
      <c r="L3123" s="3" t="s">
        <v>26662</v>
      </c>
      <c r="M3123" s="3" t="s">
        <v>121</v>
      </c>
      <c r="N3123" s="3" t="s">
        <v>22855</v>
      </c>
      <c r="O3123" s="3" t="s">
        <v>26663</v>
      </c>
      <c r="P3123" s="4">
        <v>0.0</v>
      </c>
      <c r="Q3123" s="3" t="s">
        <v>38</v>
      </c>
      <c r="R3123" s="4">
        <v>1.0</v>
      </c>
      <c r="S3123" s="3" t="s">
        <v>26664</v>
      </c>
      <c r="T3123" s="3" t="s">
        <v>26665</v>
      </c>
      <c r="U3123" s="4">
        <v>1.0</v>
      </c>
      <c r="V3123" s="3" t="s">
        <v>38</v>
      </c>
      <c r="W3123" s="3" t="s">
        <v>38</v>
      </c>
      <c r="X3123" s="3" t="s">
        <v>26666</v>
      </c>
      <c r="Y3123" s="5">
        <f t="shared" si="1"/>
        <v>2004</v>
      </c>
      <c r="Z3123" s="5">
        <f t="shared" si="2"/>
        <v>3</v>
      </c>
      <c r="AA3123" s="5">
        <f t="shared" si="3"/>
        <v>2</v>
      </c>
      <c r="AB3123" s="5">
        <f t="shared" si="4"/>
        <v>2004</v>
      </c>
      <c r="AC3123" s="5">
        <f t="shared" si="5"/>
        <v>12</v>
      </c>
      <c r="AD3123" s="5">
        <f t="shared" si="6"/>
        <v>21</v>
      </c>
    </row>
    <row r="3124" ht="15.75" customHeight="1">
      <c r="A3124" s="3" t="s">
        <v>30</v>
      </c>
      <c r="B3124" s="3" t="s">
        <v>47</v>
      </c>
      <c r="C3124" s="3" t="s">
        <v>26667</v>
      </c>
      <c r="D3124" s="3" t="s">
        <v>26668</v>
      </c>
      <c r="E3124" s="3" t="s">
        <v>26669</v>
      </c>
      <c r="F3124" s="3" t="s">
        <v>26670</v>
      </c>
      <c r="G3124" s="3" t="s">
        <v>26671</v>
      </c>
      <c r="H3124" s="3" t="s">
        <v>26650</v>
      </c>
      <c r="I3124" s="3" t="s">
        <v>78</v>
      </c>
      <c r="J3124" s="3" t="s">
        <v>118</v>
      </c>
      <c r="K3124" s="3" t="s">
        <v>26672</v>
      </c>
      <c r="L3124" s="3" t="s">
        <v>26253</v>
      </c>
      <c r="M3124" s="3" t="s">
        <v>38</v>
      </c>
      <c r="N3124" s="3" t="s">
        <v>22855</v>
      </c>
      <c r="O3124" s="3" t="s">
        <v>26196</v>
      </c>
      <c r="P3124" s="4">
        <v>0.0</v>
      </c>
      <c r="Q3124" s="3" t="s">
        <v>38</v>
      </c>
      <c r="R3124" s="4">
        <v>0.0</v>
      </c>
      <c r="S3124" s="3" t="s">
        <v>38</v>
      </c>
      <c r="T3124" s="3" t="s">
        <v>26673</v>
      </c>
      <c r="U3124" s="4">
        <v>1.0</v>
      </c>
      <c r="V3124" s="3" t="s">
        <v>38</v>
      </c>
      <c r="W3124" s="3" t="s">
        <v>38</v>
      </c>
      <c r="X3124" s="3" t="s">
        <v>26674</v>
      </c>
      <c r="Y3124" s="5">
        <f t="shared" si="1"/>
        <v>2004</v>
      </c>
      <c r="Z3124" s="5">
        <f t="shared" si="2"/>
        <v>4</v>
      </c>
      <c r="AA3124" s="5">
        <f t="shared" si="3"/>
        <v>2</v>
      </c>
      <c r="AB3124" s="5">
        <f t="shared" si="4"/>
        <v>2004</v>
      </c>
      <c r="AC3124" s="5">
        <f t="shared" si="5"/>
        <v>12</v>
      </c>
      <c r="AD3124" s="5">
        <f t="shared" si="6"/>
        <v>21</v>
      </c>
    </row>
    <row r="3125" ht="15.75" customHeight="1">
      <c r="A3125" s="3" t="s">
        <v>30</v>
      </c>
      <c r="B3125" s="3" t="s">
        <v>47</v>
      </c>
      <c r="C3125" s="3" t="s">
        <v>26675</v>
      </c>
      <c r="D3125" s="3" t="s">
        <v>26676</v>
      </c>
      <c r="E3125" s="3" t="s">
        <v>26677</v>
      </c>
      <c r="F3125" s="3" t="s">
        <v>26670</v>
      </c>
      <c r="G3125" s="3" t="s">
        <v>26678</v>
      </c>
      <c r="H3125" s="3" t="s">
        <v>26650</v>
      </c>
      <c r="I3125" s="3" t="s">
        <v>593</v>
      </c>
      <c r="J3125" s="3" t="s">
        <v>954</v>
      </c>
      <c r="K3125" s="3" t="s">
        <v>22355</v>
      </c>
      <c r="L3125" s="3" t="s">
        <v>22356</v>
      </c>
      <c r="M3125" s="3" t="s">
        <v>38</v>
      </c>
      <c r="N3125" s="3" t="s">
        <v>26429</v>
      </c>
      <c r="O3125" s="3" t="s">
        <v>26679</v>
      </c>
      <c r="P3125" s="4">
        <v>0.0</v>
      </c>
      <c r="Q3125" s="3" t="s">
        <v>38</v>
      </c>
      <c r="R3125" s="4">
        <v>0.0</v>
      </c>
      <c r="S3125" s="3" t="s">
        <v>38</v>
      </c>
      <c r="T3125" s="3" t="s">
        <v>26680</v>
      </c>
      <c r="U3125" s="4">
        <v>1.0</v>
      </c>
      <c r="V3125" s="3" t="s">
        <v>38</v>
      </c>
      <c r="W3125" s="3" t="s">
        <v>38</v>
      </c>
      <c r="X3125" s="3" t="s">
        <v>26681</v>
      </c>
      <c r="Y3125" s="5">
        <f t="shared" si="1"/>
        <v>2004</v>
      </c>
      <c r="Z3125" s="5">
        <f t="shared" si="2"/>
        <v>4</v>
      </c>
      <c r="AA3125" s="5">
        <f t="shared" si="3"/>
        <v>2</v>
      </c>
      <c r="AB3125" s="5">
        <f t="shared" si="4"/>
        <v>2004</v>
      </c>
      <c r="AC3125" s="5">
        <f t="shared" si="5"/>
        <v>12</v>
      </c>
      <c r="AD3125" s="5">
        <f t="shared" si="6"/>
        <v>21</v>
      </c>
    </row>
    <row r="3126" ht="15.75" customHeight="1">
      <c r="A3126" s="3" t="s">
        <v>30</v>
      </c>
      <c r="B3126" s="3" t="s">
        <v>31</v>
      </c>
      <c r="C3126" s="3" t="s">
        <v>26682</v>
      </c>
      <c r="D3126" s="3" t="s">
        <v>26683</v>
      </c>
      <c r="E3126" s="3" t="s">
        <v>26684</v>
      </c>
      <c r="F3126" s="3" t="s">
        <v>26685</v>
      </c>
      <c r="G3126" s="3" t="s">
        <v>38</v>
      </c>
      <c r="H3126" s="3" t="s">
        <v>38</v>
      </c>
      <c r="I3126" s="3" t="s">
        <v>78</v>
      </c>
      <c r="J3126" s="3" t="s">
        <v>118</v>
      </c>
      <c r="K3126" s="3" t="s">
        <v>26686</v>
      </c>
      <c r="L3126" s="3" t="s">
        <v>24123</v>
      </c>
      <c r="M3126" s="3" t="s">
        <v>30</v>
      </c>
      <c r="N3126" s="3" t="s">
        <v>11431</v>
      </c>
      <c r="O3126" s="3" t="s">
        <v>26687</v>
      </c>
      <c r="P3126" s="4">
        <v>0.0</v>
      </c>
      <c r="Q3126" s="3" t="s">
        <v>38</v>
      </c>
      <c r="R3126" s="4">
        <v>0.0</v>
      </c>
      <c r="S3126" s="3" t="s">
        <v>38</v>
      </c>
      <c r="T3126" s="3" t="s">
        <v>26688</v>
      </c>
      <c r="U3126" s="4">
        <v>2.0</v>
      </c>
      <c r="V3126" s="3" t="s">
        <v>38</v>
      </c>
      <c r="W3126" s="3" t="s">
        <v>38</v>
      </c>
      <c r="X3126" s="3" t="s">
        <v>26689</v>
      </c>
      <c r="Y3126" s="5">
        <f t="shared" si="1"/>
        <v>2003</v>
      </c>
      <c r="Z3126" s="5">
        <f t="shared" si="2"/>
        <v>6</v>
      </c>
      <c r="AA3126" s="5">
        <f t="shared" si="3"/>
        <v>13</v>
      </c>
      <c r="AB3126" s="5">
        <f t="shared" si="4"/>
        <v>0</v>
      </c>
      <c r="AC3126" s="5">
        <f t="shared" si="5"/>
        <v>0</v>
      </c>
      <c r="AD3126" s="5">
        <f t="shared" si="6"/>
        <v>0</v>
      </c>
    </row>
    <row r="3127" ht="15.75" customHeight="1">
      <c r="A3127" s="3" t="s">
        <v>30</v>
      </c>
      <c r="B3127" s="3" t="s">
        <v>31</v>
      </c>
      <c r="C3127" s="3" t="s">
        <v>26690</v>
      </c>
      <c r="D3127" s="3" t="s">
        <v>26691</v>
      </c>
      <c r="E3127" s="3" t="s">
        <v>26692</v>
      </c>
      <c r="F3127" s="3" t="s">
        <v>26685</v>
      </c>
      <c r="G3127" s="3" t="s">
        <v>38</v>
      </c>
      <c r="H3127" s="3" t="s">
        <v>38</v>
      </c>
      <c r="I3127" s="3" t="s">
        <v>78</v>
      </c>
      <c r="J3127" s="3" t="s">
        <v>118</v>
      </c>
      <c r="K3127" s="3" t="s">
        <v>26693</v>
      </c>
      <c r="L3127" s="3" t="s">
        <v>26694</v>
      </c>
      <c r="M3127" s="3" t="s">
        <v>38</v>
      </c>
      <c r="N3127" s="3" t="s">
        <v>22855</v>
      </c>
      <c r="O3127" s="3" t="s">
        <v>26695</v>
      </c>
      <c r="P3127" s="4">
        <v>0.0</v>
      </c>
      <c r="Q3127" s="3" t="s">
        <v>38</v>
      </c>
      <c r="R3127" s="4">
        <v>3.0</v>
      </c>
      <c r="S3127" s="3" t="s">
        <v>26696</v>
      </c>
      <c r="T3127" s="3" t="s">
        <v>26697</v>
      </c>
      <c r="U3127" s="4">
        <v>1.0</v>
      </c>
      <c r="V3127" s="3" t="s">
        <v>38</v>
      </c>
      <c r="W3127" s="3" t="s">
        <v>38</v>
      </c>
      <c r="X3127" s="3" t="s">
        <v>26698</v>
      </c>
      <c r="Y3127" s="5">
        <f t="shared" si="1"/>
        <v>2003</v>
      </c>
      <c r="Z3127" s="5">
        <f t="shared" si="2"/>
        <v>6</v>
      </c>
      <c r="AA3127" s="5">
        <f t="shared" si="3"/>
        <v>13</v>
      </c>
      <c r="AB3127" s="5">
        <f t="shared" si="4"/>
        <v>0</v>
      </c>
      <c r="AC3127" s="5">
        <f t="shared" si="5"/>
        <v>0</v>
      </c>
      <c r="AD3127" s="5">
        <f t="shared" si="6"/>
        <v>0</v>
      </c>
    </row>
    <row r="3128" ht="15.75" customHeight="1">
      <c r="A3128" s="3" t="s">
        <v>30</v>
      </c>
      <c r="B3128" s="3" t="s">
        <v>31</v>
      </c>
      <c r="C3128" s="3" t="s">
        <v>26699</v>
      </c>
      <c r="D3128" s="3" t="s">
        <v>26700</v>
      </c>
      <c r="E3128" s="3" t="s">
        <v>26701</v>
      </c>
      <c r="F3128" s="3" t="s">
        <v>26685</v>
      </c>
      <c r="G3128" s="3" t="s">
        <v>38</v>
      </c>
      <c r="H3128" s="3" t="s">
        <v>38</v>
      </c>
      <c r="I3128" s="3" t="s">
        <v>78</v>
      </c>
      <c r="J3128" s="3" t="s">
        <v>118</v>
      </c>
      <c r="K3128" s="3" t="s">
        <v>26260</v>
      </c>
      <c r="L3128" s="3" t="s">
        <v>26261</v>
      </c>
      <c r="M3128" s="3" t="s">
        <v>38</v>
      </c>
      <c r="N3128" s="3" t="s">
        <v>22855</v>
      </c>
      <c r="O3128" s="3" t="s">
        <v>25222</v>
      </c>
      <c r="P3128" s="4">
        <v>0.0</v>
      </c>
      <c r="Q3128" s="3" t="s">
        <v>38</v>
      </c>
      <c r="R3128" s="4">
        <v>0.0</v>
      </c>
      <c r="S3128" s="3" t="s">
        <v>38</v>
      </c>
      <c r="T3128" s="3" t="s">
        <v>26702</v>
      </c>
      <c r="U3128" s="4">
        <v>1.0</v>
      </c>
      <c r="V3128" s="3" t="s">
        <v>38</v>
      </c>
      <c r="W3128" s="3" t="s">
        <v>38</v>
      </c>
      <c r="X3128" s="3" t="s">
        <v>26703</v>
      </c>
      <c r="Y3128" s="5">
        <f t="shared" si="1"/>
        <v>2003</v>
      </c>
      <c r="Z3128" s="5">
        <f t="shared" si="2"/>
        <v>6</v>
      </c>
      <c r="AA3128" s="5">
        <f t="shared" si="3"/>
        <v>13</v>
      </c>
      <c r="AB3128" s="5">
        <f t="shared" si="4"/>
        <v>0</v>
      </c>
      <c r="AC3128" s="5">
        <f t="shared" si="5"/>
        <v>0</v>
      </c>
      <c r="AD3128" s="5">
        <f t="shared" si="6"/>
        <v>0</v>
      </c>
    </row>
    <row r="3129" ht="15.75" customHeight="1">
      <c r="A3129" s="3" t="s">
        <v>30</v>
      </c>
      <c r="B3129" s="3" t="s">
        <v>31</v>
      </c>
      <c r="C3129" s="3" t="s">
        <v>26704</v>
      </c>
      <c r="D3129" s="3" t="s">
        <v>26705</v>
      </c>
      <c r="E3129" s="3" t="s">
        <v>26706</v>
      </c>
      <c r="F3129" s="3" t="s">
        <v>26685</v>
      </c>
      <c r="G3129" s="3" t="s">
        <v>38</v>
      </c>
      <c r="H3129" s="3" t="s">
        <v>38</v>
      </c>
      <c r="I3129" s="3" t="s">
        <v>78</v>
      </c>
      <c r="J3129" s="3" t="s">
        <v>118</v>
      </c>
      <c r="K3129" s="3" t="s">
        <v>26707</v>
      </c>
      <c r="L3129" s="3" t="s">
        <v>26708</v>
      </c>
      <c r="M3129" s="3" t="s">
        <v>30</v>
      </c>
      <c r="N3129" s="3" t="s">
        <v>22855</v>
      </c>
      <c r="O3129" s="3" t="s">
        <v>26709</v>
      </c>
      <c r="P3129" s="4">
        <v>0.0</v>
      </c>
      <c r="Q3129" s="3" t="s">
        <v>38</v>
      </c>
      <c r="R3129" s="4">
        <v>0.0</v>
      </c>
      <c r="S3129" s="3" t="s">
        <v>38</v>
      </c>
      <c r="T3129" s="3" t="s">
        <v>26710</v>
      </c>
      <c r="U3129" s="4">
        <v>1.0</v>
      </c>
      <c r="V3129" s="3" t="s">
        <v>38</v>
      </c>
      <c r="W3129" s="3" t="s">
        <v>38</v>
      </c>
      <c r="X3129" s="3" t="s">
        <v>26711</v>
      </c>
      <c r="Y3129" s="5">
        <f t="shared" si="1"/>
        <v>2003</v>
      </c>
      <c r="Z3129" s="5">
        <f t="shared" si="2"/>
        <v>6</v>
      </c>
      <c r="AA3129" s="5">
        <f t="shared" si="3"/>
        <v>13</v>
      </c>
      <c r="AB3129" s="5">
        <f t="shared" si="4"/>
        <v>0</v>
      </c>
      <c r="AC3129" s="5">
        <f t="shared" si="5"/>
        <v>0</v>
      </c>
      <c r="AD3129" s="5">
        <f t="shared" si="6"/>
        <v>0</v>
      </c>
    </row>
    <row r="3130" ht="15.75" customHeight="1">
      <c r="A3130" s="3" t="s">
        <v>30</v>
      </c>
      <c r="B3130" s="3" t="s">
        <v>47</v>
      </c>
      <c r="C3130" s="3" t="s">
        <v>26712</v>
      </c>
      <c r="D3130" s="3" t="s">
        <v>26713</v>
      </c>
      <c r="E3130" s="3" t="s">
        <v>26714</v>
      </c>
      <c r="F3130" s="3" t="s">
        <v>26715</v>
      </c>
      <c r="G3130" s="3" t="s">
        <v>26716</v>
      </c>
      <c r="H3130" s="3" t="s">
        <v>26717</v>
      </c>
      <c r="I3130" s="3" t="s">
        <v>78</v>
      </c>
      <c r="J3130" s="3" t="s">
        <v>118</v>
      </c>
      <c r="K3130" s="3" t="s">
        <v>26718</v>
      </c>
      <c r="L3130" s="3" t="s">
        <v>26719</v>
      </c>
      <c r="M3130" s="3" t="s">
        <v>38</v>
      </c>
      <c r="N3130" s="3" t="s">
        <v>11431</v>
      </c>
      <c r="O3130" s="3" t="s">
        <v>26720</v>
      </c>
      <c r="P3130" s="4">
        <v>0.0</v>
      </c>
      <c r="Q3130" s="3" t="s">
        <v>38</v>
      </c>
      <c r="R3130" s="4">
        <v>2.0</v>
      </c>
      <c r="S3130" s="3" t="s">
        <v>26721</v>
      </c>
      <c r="T3130" s="3" t="s">
        <v>26722</v>
      </c>
      <c r="U3130" s="4">
        <v>1.0</v>
      </c>
      <c r="V3130" s="3" t="s">
        <v>38</v>
      </c>
      <c r="W3130" s="3" t="s">
        <v>38</v>
      </c>
      <c r="X3130" s="3" t="s">
        <v>26723</v>
      </c>
      <c r="Y3130" s="5">
        <f t="shared" si="1"/>
        <v>2004</v>
      </c>
      <c r="Z3130" s="5">
        <f t="shared" si="2"/>
        <v>2</v>
      </c>
      <c r="AA3130" s="5">
        <f t="shared" si="3"/>
        <v>20</v>
      </c>
      <c r="AB3130" s="5">
        <f t="shared" si="4"/>
        <v>2004</v>
      </c>
      <c r="AC3130" s="5">
        <f t="shared" si="5"/>
        <v>12</v>
      </c>
      <c r="AD3130" s="5">
        <f t="shared" si="6"/>
        <v>11</v>
      </c>
    </row>
    <row r="3131" ht="15.75" customHeight="1">
      <c r="A3131" s="3" t="s">
        <v>30</v>
      </c>
      <c r="B3131" s="3" t="s">
        <v>47</v>
      </c>
      <c r="C3131" s="3" t="s">
        <v>12654</v>
      </c>
      <c r="D3131" s="3" t="s">
        <v>26724</v>
      </c>
      <c r="E3131" s="3" t="s">
        <v>26725</v>
      </c>
      <c r="F3131" s="3" t="s">
        <v>26587</v>
      </c>
      <c r="G3131" s="3" t="s">
        <v>26726</v>
      </c>
      <c r="H3131" s="3" t="s">
        <v>26717</v>
      </c>
      <c r="I3131" s="3" t="s">
        <v>593</v>
      </c>
      <c r="J3131" s="3" t="s">
        <v>954</v>
      </c>
      <c r="K3131" s="3" t="s">
        <v>22355</v>
      </c>
      <c r="L3131" s="3" t="s">
        <v>22356</v>
      </c>
      <c r="M3131" s="3" t="s">
        <v>38</v>
      </c>
      <c r="N3131" s="3" t="s">
        <v>26429</v>
      </c>
      <c r="O3131" s="3" t="s">
        <v>24392</v>
      </c>
      <c r="P3131" s="4">
        <v>0.0</v>
      </c>
      <c r="Q3131" s="3" t="s">
        <v>38</v>
      </c>
      <c r="R3131" s="4">
        <v>0.0</v>
      </c>
      <c r="S3131" s="3" t="s">
        <v>38</v>
      </c>
      <c r="T3131" s="3" t="s">
        <v>26727</v>
      </c>
      <c r="U3131" s="4">
        <v>1.0</v>
      </c>
      <c r="V3131" s="3" t="s">
        <v>38</v>
      </c>
      <c r="W3131" s="3" t="s">
        <v>38</v>
      </c>
      <c r="X3131" s="3" t="s">
        <v>26728</v>
      </c>
      <c r="Y3131" s="5">
        <f t="shared" si="1"/>
        <v>2004</v>
      </c>
      <c r="Z3131" s="5">
        <f t="shared" si="2"/>
        <v>1</v>
      </c>
      <c r="AA3131" s="5">
        <f t="shared" si="3"/>
        <v>30</v>
      </c>
      <c r="AB3131" s="5">
        <f t="shared" si="4"/>
        <v>2004</v>
      </c>
      <c r="AC3131" s="5">
        <f t="shared" si="5"/>
        <v>12</v>
      </c>
      <c r="AD3131" s="5">
        <f t="shared" si="6"/>
        <v>11</v>
      </c>
    </row>
    <row r="3132" ht="15.75" customHeight="1">
      <c r="A3132" s="3" t="s">
        <v>30</v>
      </c>
      <c r="B3132" s="3" t="s">
        <v>47</v>
      </c>
      <c r="C3132" s="3" t="s">
        <v>26729</v>
      </c>
      <c r="D3132" s="3" t="s">
        <v>26730</v>
      </c>
      <c r="E3132" s="3" t="s">
        <v>26731</v>
      </c>
      <c r="F3132" s="3" t="s">
        <v>26715</v>
      </c>
      <c r="G3132" s="3" t="s">
        <v>26732</v>
      </c>
      <c r="H3132" s="3" t="s">
        <v>26717</v>
      </c>
      <c r="I3132" s="3" t="s">
        <v>78</v>
      </c>
      <c r="J3132" s="3" t="s">
        <v>118</v>
      </c>
      <c r="K3132" s="3" t="s">
        <v>26733</v>
      </c>
      <c r="L3132" s="3" t="s">
        <v>26734</v>
      </c>
      <c r="M3132" s="3" t="s">
        <v>38</v>
      </c>
      <c r="N3132" s="3" t="s">
        <v>11431</v>
      </c>
      <c r="O3132" s="3" t="s">
        <v>26735</v>
      </c>
      <c r="P3132" s="4">
        <v>0.0</v>
      </c>
      <c r="Q3132" s="3" t="s">
        <v>38</v>
      </c>
      <c r="R3132" s="4">
        <v>0.0</v>
      </c>
      <c r="S3132" s="3" t="s">
        <v>38</v>
      </c>
      <c r="T3132" s="3" t="s">
        <v>26736</v>
      </c>
      <c r="U3132" s="4">
        <v>1.0</v>
      </c>
      <c r="V3132" s="3" t="s">
        <v>38</v>
      </c>
      <c r="W3132" s="3" t="s">
        <v>38</v>
      </c>
      <c r="X3132" s="3" t="s">
        <v>26737</v>
      </c>
      <c r="Y3132" s="5">
        <f t="shared" si="1"/>
        <v>2004</v>
      </c>
      <c r="Z3132" s="5">
        <f t="shared" si="2"/>
        <v>2</v>
      </c>
      <c r="AA3132" s="5">
        <f t="shared" si="3"/>
        <v>20</v>
      </c>
      <c r="AB3132" s="5">
        <f t="shared" si="4"/>
        <v>2004</v>
      </c>
      <c r="AC3132" s="5">
        <f t="shared" si="5"/>
        <v>12</v>
      </c>
      <c r="AD3132" s="5">
        <f t="shared" si="6"/>
        <v>11</v>
      </c>
    </row>
    <row r="3133" ht="15.75" customHeight="1">
      <c r="A3133" s="3" t="s">
        <v>30</v>
      </c>
      <c r="B3133" s="3" t="s">
        <v>47</v>
      </c>
      <c r="C3133" s="3" t="s">
        <v>26738</v>
      </c>
      <c r="D3133" s="3" t="s">
        <v>26739</v>
      </c>
      <c r="E3133" s="3" t="s">
        <v>26740</v>
      </c>
      <c r="F3133" s="3" t="s">
        <v>26741</v>
      </c>
      <c r="G3133" s="3" t="s">
        <v>26742</v>
      </c>
      <c r="H3133" s="3" t="s">
        <v>26717</v>
      </c>
      <c r="I3133" s="3" t="s">
        <v>78</v>
      </c>
      <c r="J3133" s="3" t="s">
        <v>118</v>
      </c>
      <c r="K3133" s="3" t="s">
        <v>21957</v>
      </c>
      <c r="L3133" s="3" t="s">
        <v>21958</v>
      </c>
      <c r="M3133" s="3" t="s">
        <v>38</v>
      </c>
      <c r="N3133" s="3" t="s">
        <v>11431</v>
      </c>
      <c r="O3133" s="3" t="s">
        <v>24298</v>
      </c>
      <c r="P3133" s="4">
        <v>0.0</v>
      </c>
      <c r="Q3133" s="3" t="s">
        <v>38</v>
      </c>
      <c r="R3133" s="4">
        <v>0.0</v>
      </c>
      <c r="S3133" s="3" t="s">
        <v>38</v>
      </c>
      <c r="T3133" s="3" t="s">
        <v>26743</v>
      </c>
      <c r="U3133" s="4">
        <v>1.0</v>
      </c>
      <c r="V3133" s="3" t="s">
        <v>38</v>
      </c>
      <c r="W3133" s="3" t="s">
        <v>38</v>
      </c>
      <c r="X3133" s="3" t="s">
        <v>26744</v>
      </c>
      <c r="Y3133" s="5">
        <f t="shared" si="1"/>
        <v>2003</v>
      </c>
      <c r="Z3133" s="5">
        <f t="shared" si="2"/>
        <v>12</v>
      </c>
      <c r="AA3133" s="5">
        <f t="shared" si="3"/>
        <v>30</v>
      </c>
      <c r="AB3133" s="5">
        <f t="shared" si="4"/>
        <v>2004</v>
      </c>
      <c r="AC3133" s="5">
        <f t="shared" si="5"/>
        <v>12</v>
      </c>
      <c r="AD3133" s="5">
        <f t="shared" si="6"/>
        <v>11</v>
      </c>
    </row>
    <row r="3134" ht="15.75" customHeight="1">
      <c r="A3134" s="3" t="s">
        <v>30</v>
      </c>
      <c r="B3134" s="3" t="s">
        <v>47</v>
      </c>
      <c r="C3134" s="3" t="s">
        <v>26745</v>
      </c>
      <c r="D3134" s="3" t="s">
        <v>26746</v>
      </c>
      <c r="E3134" s="3" t="s">
        <v>26747</v>
      </c>
      <c r="F3134" s="3" t="s">
        <v>25797</v>
      </c>
      <c r="G3134" s="3" t="s">
        <v>26748</v>
      </c>
      <c r="H3134" s="3" t="s">
        <v>26717</v>
      </c>
      <c r="I3134" s="3" t="s">
        <v>78</v>
      </c>
      <c r="J3134" s="3" t="s">
        <v>118</v>
      </c>
      <c r="K3134" s="3" t="s">
        <v>26749</v>
      </c>
      <c r="L3134" s="3" t="s">
        <v>26750</v>
      </c>
      <c r="M3134" s="3" t="s">
        <v>38</v>
      </c>
      <c r="N3134" s="3" t="s">
        <v>11431</v>
      </c>
      <c r="O3134" s="3" t="s">
        <v>24298</v>
      </c>
      <c r="P3134" s="4">
        <v>0.0</v>
      </c>
      <c r="Q3134" s="3" t="s">
        <v>38</v>
      </c>
      <c r="R3134" s="4">
        <v>0.0</v>
      </c>
      <c r="S3134" s="3" t="s">
        <v>38</v>
      </c>
      <c r="T3134" s="3" t="s">
        <v>26751</v>
      </c>
      <c r="U3134" s="4">
        <v>1.0</v>
      </c>
      <c r="V3134" s="3" t="s">
        <v>38</v>
      </c>
      <c r="W3134" s="3" t="s">
        <v>38</v>
      </c>
      <c r="X3134" s="3" t="s">
        <v>26752</v>
      </c>
      <c r="Y3134" s="5">
        <f t="shared" si="1"/>
        <v>2004</v>
      </c>
      <c r="Z3134" s="5">
        <f t="shared" si="2"/>
        <v>1</v>
      </c>
      <c r="AA3134" s="5">
        <f t="shared" si="3"/>
        <v>13</v>
      </c>
      <c r="AB3134" s="5">
        <f t="shared" si="4"/>
        <v>2004</v>
      </c>
      <c r="AC3134" s="5">
        <f t="shared" si="5"/>
        <v>12</v>
      </c>
      <c r="AD3134" s="5">
        <f t="shared" si="6"/>
        <v>11</v>
      </c>
    </row>
    <row r="3135" ht="15.75" customHeight="1">
      <c r="A3135" s="3" t="s">
        <v>30</v>
      </c>
      <c r="B3135" s="3" t="s">
        <v>47</v>
      </c>
      <c r="C3135" s="3" t="s">
        <v>26753</v>
      </c>
      <c r="D3135" s="3" t="s">
        <v>26754</v>
      </c>
      <c r="E3135" s="3" t="s">
        <v>26755</v>
      </c>
      <c r="F3135" s="3" t="s">
        <v>26756</v>
      </c>
      <c r="G3135" s="3" t="s">
        <v>26757</v>
      </c>
      <c r="H3135" s="3" t="s">
        <v>26717</v>
      </c>
      <c r="I3135" s="3" t="s">
        <v>78</v>
      </c>
      <c r="J3135" s="3" t="s">
        <v>118</v>
      </c>
      <c r="K3135" s="3" t="s">
        <v>24368</v>
      </c>
      <c r="L3135" s="3" t="s">
        <v>24369</v>
      </c>
      <c r="M3135" s="3" t="s">
        <v>38</v>
      </c>
      <c r="N3135" s="3" t="s">
        <v>11431</v>
      </c>
      <c r="O3135" s="3" t="s">
        <v>24298</v>
      </c>
      <c r="P3135" s="4">
        <v>0.0</v>
      </c>
      <c r="Q3135" s="3" t="s">
        <v>38</v>
      </c>
      <c r="R3135" s="4">
        <v>2.0</v>
      </c>
      <c r="S3135" s="3" t="s">
        <v>26758</v>
      </c>
      <c r="T3135" s="3" t="s">
        <v>26759</v>
      </c>
      <c r="U3135" s="4">
        <v>1.0</v>
      </c>
      <c r="V3135" s="3" t="s">
        <v>38</v>
      </c>
      <c r="W3135" s="3" t="s">
        <v>38</v>
      </c>
      <c r="X3135" s="3" t="s">
        <v>26760</v>
      </c>
      <c r="Y3135" s="5">
        <f t="shared" si="1"/>
        <v>2004</v>
      </c>
      <c r="Z3135" s="5">
        <f t="shared" si="2"/>
        <v>3</v>
      </c>
      <c r="AA3135" s="5">
        <f t="shared" si="3"/>
        <v>9</v>
      </c>
      <c r="AB3135" s="5">
        <f t="shared" si="4"/>
        <v>2004</v>
      </c>
      <c r="AC3135" s="5">
        <f t="shared" si="5"/>
        <v>12</v>
      </c>
      <c r="AD3135" s="5">
        <f t="shared" si="6"/>
        <v>11</v>
      </c>
    </row>
    <row r="3136" ht="15.75" customHeight="1">
      <c r="A3136" s="3" t="s">
        <v>30</v>
      </c>
      <c r="B3136" s="3" t="s">
        <v>31</v>
      </c>
      <c r="C3136" s="3" t="s">
        <v>26761</v>
      </c>
      <c r="D3136" s="3" t="s">
        <v>26762</v>
      </c>
      <c r="E3136" s="3" t="s">
        <v>26763</v>
      </c>
      <c r="F3136" s="3" t="s">
        <v>26641</v>
      </c>
      <c r="G3136" s="3" t="s">
        <v>26764</v>
      </c>
      <c r="H3136" s="3" t="s">
        <v>26717</v>
      </c>
      <c r="I3136" s="3" t="s">
        <v>24883</v>
      </c>
      <c r="J3136" s="3" t="s">
        <v>24884</v>
      </c>
      <c r="K3136" s="3" t="s">
        <v>26765</v>
      </c>
      <c r="L3136" s="3" t="s">
        <v>26766</v>
      </c>
      <c r="M3136" s="3" t="s">
        <v>38</v>
      </c>
      <c r="N3136" s="3" t="s">
        <v>24887</v>
      </c>
      <c r="O3136" s="3" t="s">
        <v>1616</v>
      </c>
      <c r="P3136" s="4">
        <v>0.0</v>
      </c>
      <c r="Q3136" s="3" t="s">
        <v>38</v>
      </c>
      <c r="R3136" s="4">
        <v>2.0</v>
      </c>
      <c r="S3136" s="3" t="s">
        <v>26581</v>
      </c>
      <c r="T3136" s="3" t="s">
        <v>26767</v>
      </c>
      <c r="U3136" s="4">
        <v>1.0</v>
      </c>
      <c r="V3136" s="3" t="s">
        <v>38</v>
      </c>
      <c r="W3136" s="3" t="s">
        <v>38</v>
      </c>
      <c r="X3136" s="3" t="s">
        <v>26768</v>
      </c>
      <c r="Y3136" s="5">
        <f t="shared" si="1"/>
        <v>2003</v>
      </c>
      <c r="Z3136" s="5">
        <f t="shared" si="2"/>
        <v>6</v>
      </c>
      <c r="AA3136" s="5">
        <f t="shared" si="3"/>
        <v>24</v>
      </c>
      <c r="AB3136" s="5">
        <f t="shared" si="4"/>
        <v>2004</v>
      </c>
      <c r="AC3136" s="5">
        <f t="shared" si="5"/>
        <v>12</v>
      </c>
      <c r="AD3136" s="5">
        <f t="shared" si="6"/>
        <v>11</v>
      </c>
    </row>
    <row r="3137" ht="15.75" customHeight="1">
      <c r="A3137" s="3" t="s">
        <v>30</v>
      </c>
      <c r="B3137" s="3" t="s">
        <v>47</v>
      </c>
      <c r="C3137" s="3" t="s">
        <v>26769</v>
      </c>
      <c r="D3137" s="3" t="s">
        <v>26770</v>
      </c>
      <c r="E3137" s="3" t="s">
        <v>26771</v>
      </c>
      <c r="F3137" s="3" t="s">
        <v>26772</v>
      </c>
      <c r="G3137" s="3" t="s">
        <v>26773</v>
      </c>
      <c r="H3137" s="3" t="s">
        <v>26774</v>
      </c>
      <c r="I3137" s="3" t="s">
        <v>856</v>
      </c>
      <c r="J3137" s="3" t="s">
        <v>118</v>
      </c>
      <c r="K3137" s="3" t="s">
        <v>26775</v>
      </c>
      <c r="L3137" s="3" t="s">
        <v>26358</v>
      </c>
      <c r="M3137" s="3" t="s">
        <v>38</v>
      </c>
      <c r="N3137" s="3" t="s">
        <v>22855</v>
      </c>
      <c r="O3137" s="3" t="s">
        <v>25312</v>
      </c>
      <c r="P3137" s="4">
        <v>0.0</v>
      </c>
      <c r="Q3137" s="3" t="s">
        <v>38</v>
      </c>
      <c r="R3137" s="4">
        <v>1.0</v>
      </c>
      <c r="S3137" s="3" t="s">
        <v>26776</v>
      </c>
      <c r="T3137" s="3" t="s">
        <v>26777</v>
      </c>
      <c r="U3137" s="4">
        <v>1.0</v>
      </c>
      <c r="V3137" s="3" t="s">
        <v>38</v>
      </c>
      <c r="W3137" s="3" t="s">
        <v>38</v>
      </c>
      <c r="X3137" s="3" t="s">
        <v>26778</v>
      </c>
      <c r="Y3137" s="5">
        <f t="shared" si="1"/>
        <v>2004</v>
      </c>
      <c r="Z3137" s="5">
        <f t="shared" si="2"/>
        <v>2</v>
      </c>
      <c r="AA3137" s="5">
        <f t="shared" si="3"/>
        <v>24</v>
      </c>
      <c r="AB3137" s="5">
        <f t="shared" si="4"/>
        <v>2004</v>
      </c>
      <c r="AC3137" s="5">
        <f t="shared" si="5"/>
        <v>12</v>
      </c>
      <c r="AD3137" s="5">
        <f t="shared" si="6"/>
        <v>1</v>
      </c>
    </row>
    <row r="3138" ht="15.75" customHeight="1">
      <c r="A3138" s="3" t="s">
        <v>30</v>
      </c>
      <c r="B3138" s="3" t="s">
        <v>47</v>
      </c>
      <c r="C3138" s="3" t="s">
        <v>26779</v>
      </c>
      <c r="D3138" s="3" t="s">
        <v>26780</v>
      </c>
      <c r="E3138" s="3" t="s">
        <v>26781</v>
      </c>
      <c r="F3138" s="3" t="s">
        <v>26782</v>
      </c>
      <c r="G3138" s="3" t="s">
        <v>26783</v>
      </c>
      <c r="H3138" s="3" t="s">
        <v>26774</v>
      </c>
      <c r="I3138" s="3" t="s">
        <v>19242</v>
      </c>
      <c r="J3138" s="3" t="s">
        <v>19159</v>
      </c>
      <c r="K3138" s="3" t="s">
        <v>25766</v>
      </c>
      <c r="L3138" s="3" t="s">
        <v>19161</v>
      </c>
      <c r="M3138" s="3" t="s">
        <v>30</v>
      </c>
      <c r="N3138" s="3" t="s">
        <v>25664</v>
      </c>
      <c r="O3138" s="3" t="s">
        <v>26784</v>
      </c>
      <c r="P3138" s="4">
        <v>0.0</v>
      </c>
      <c r="Q3138" s="3" t="s">
        <v>38</v>
      </c>
      <c r="R3138" s="4">
        <v>1.0</v>
      </c>
      <c r="S3138" s="3" t="s">
        <v>26785</v>
      </c>
      <c r="T3138" s="3" t="s">
        <v>26786</v>
      </c>
      <c r="U3138" s="4">
        <v>1.0</v>
      </c>
      <c r="V3138" s="3" t="s">
        <v>38</v>
      </c>
      <c r="W3138" s="3" t="s">
        <v>38</v>
      </c>
      <c r="X3138" s="3" t="s">
        <v>26787</v>
      </c>
      <c r="Y3138" s="5">
        <f t="shared" si="1"/>
        <v>2004</v>
      </c>
      <c r="Z3138" s="5">
        <f t="shared" si="2"/>
        <v>1</v>
      </c>
      <c r="AA3138" s="5">
        <f t="shared" si="3"/>
        <v>12</v>
      </c>
      <c r="AB3138" s="5">
        <f t="shared" si="4"/>
        <v>2004</v>
      </c>
      <c r="AC3138" s="5">
        <f t="shared" si="5"/>
        <v>12</v>
      </c>
      <c r="AD3138" s="5">
        <f t="shared" si="6"/>
        <v>1</v>
      </c>
    </row>
    <row r="3139" ht="15.75" customHeight="1">
      <c r="A3139" s="3" t="s">
        <v>30</v>
      </c>
      <c r="B3139" s="3" t="s">
        <v>47</v>
      </c>
      <c r="C3139" s="3" t="s">
        <v>26788</v>
      </c>
      <c r="D3139" s="3" t="s">
        <v>26789</v>
      </c>
      <c r="E3139" s="3" t="s">
        <v>26790</v>
      </c>
      <c r="F3139" s="3" t="s">
        <v>26791</v>
      </c>
      <c r="G3139" s="3" t="s">
        <v>26792</v>
      </c>
      <c r="H3139" s="3" t="s">
        <v>26793</v>
      </c>
      <c r="I3139" s="3" t="s">
        <v>24883</v>
      </c>
      <c r="J3139" s="3" t="s">
        <v>24884</v>
      </c>
      <c r="K3139" s="3" t="s">
        <v>26794</v>
      </c>
      <c r="L3139" s="3" t="s">
        <v>26795</v>
      </c>
      <c r="M3139" s="3" t="s">
        <v>38</v>
      </c>
      <c r="N3139" s="3" t="s">
        <v>24887</v>
      </c>
      <c r="O3139" s="3" t="s">
        <v>26092</v>
      </c>
      <c r="P3139" s="4">
        <v>0.0</v>
      </c>
      <c r="Q3139" s="3" t="s">
        <v>38</v>
      </c>
      <c r="R3139" s="4">
        <v>0.0</v>
      </c>
      <c r="S3139" s="3" t="s">
        <v>38</v>
      </c>
      <c r="T3139" s="3" t="s">
        <v>26796</v>
      </c>
      <c r="U3139" s="4">
        <v>1.0</v>
      </c>
      <c r="V3139" s="3" t="s">
        <v>38</v>
      </c>
      <c r="W3139" s="3" t="s">
        <v>38</v>
      </c>
      <c r="X3139" s="3" t="s">
        <v>26797</v>
      </c>
      <c r="Y3139" s="5">
        <f t="shared" si="1"/>
        <v>2004</v>
      </c>
      <c r="Z3139" s="5">
        <f t="shared" si="2"/>
        <v>2</v>
      </c>
      <c r="AA3139" s="5">
        <f t="shared" si="3"/>
        <v>13</v>
      </c>
      <c r="AB3139" s="5">
        <f t="shared" si="4"/>
        <v>2004</v>
      </c>
      <c r="AC3139" s="5">
        <f t="shared" si="5"/>
        <v>11</v>
      </c>
      <c r="AD3139" s="5">
        <f t="shared" si="6"/>
        <v>21</v>
      </c>
    </row>
    <row r="3140" ht="15.75" customHeight="1">
      <c r="A3140" s="3" t="s">
        <v>30</v>
      </c>
      <c r="B3140" s="3" t="s">
        <v>47</v>
      </c>
      <c r="C3140" s="3" t="s">
        <v>26798</v>
      </c>
      <c r="D3140" s="3" t="s">
        <v>26799</v>
      </c>
      <c r="E3140" s="3" t="s">
        <v>26800</v>
      </c>
      <c r="F3140" s="3" t="s">
        <v>26801</v>
      </c>
      <c r="G3140" s="3" t="s">
        <v>26802</v>
      </c>
      <c r="H3140" s="3" t="s">
        <v>26803</v>
      </c>
      <c r="I3140" s="3" t="s">
        <v>78</v>
      </c>
      <c r="J3140" s="3" t="s">
        <v>118</v>
      </c>
      <c r="K3140" s="3" t="s">
        <v>26804</v>
      </c>
      <c r="L3140" s="3" t="s">
        <v>26805</v>
      </c>
      <c r="M3140" s="3" t="s">
        <v>38</v>
      </c>
      <c r="N3140" s="3" t="s">
        <v>26497</v>
      </c>
      <c r="O3140" s="3" t="s">
        <v>26806</v>
      </c>
      <c r="P3140" s="4">
        <v>0.0</v>
      </c>
      <c r="Q3140" s="3" t="s">
        <v>38</v>
      </c>
      <c r="R3140" s="4">
        <v>0.0</v>
      </c>
      <c r="S3140" s="3" t="s">
        <v>38</v>
      </c>
      <c r="T3140" s="3" t="s">
        <v>26807</v>
      </c>
      <c r="U3140" s="4">
        <v>2.0</v>
      </c>
      <c r="V3140" s="3" t="s">
        <v>38</v>
      </c>
      <c r="W3140" s="3" t="s">
        <v>38</v>
      </c>
      <c r="X3140" s="3" t="s">
        <v>26808</v>
      </c>
      <c r="Y3140" s="5">
        <f t="shared" si="1"/>
        <v>2003</v>
      </c>
      <c r="Z3140" s="5">
        <f t="shared" si="2"/>
        <v>10</v>
      </c>
      <c r="AA3140" s="5">
        <f t="shared" si="3"/>
        <v>3</v>
      </c>
      <c r="AB3140" s="5">
        <f t="shared" si="4"/>
        <v>2004</v>
      </c>
      <c r="AC3140" s="5">
        <f t="shared" si="5"/>
        <v>11</v>
      </c>
      <c r="AD3140" s="5">
        <f t="shared" si="6"/>
        <v>11</v>
      </c>
    </row>
    <row r="3141" ht="15.75" customHeight="1">
      <c r="A3141" s="3" t="s">
        <v>30</v>
      </c>
      <c r="B3141" s="3" t="s">
        <v>47</v>
      </c>
      <c r="C3141" s="3" t="s">
        <v>26809</v>
      </c>
      <c r="D3141" s="3" t="s">
        <v>26810</v>
      </c>
      <c r="E3141" s="3" t="s">
        <v>26811</v>
      </c>
      <c r="F3141" s="3" t="s">
        <v>25678</v>
      </c>
      <c r="G3141" s="3" t="s">
        <v>26812</v>
      </c>
      <c r="H3141" s="3" t="s">
        <v>26803</v>
      </c>
      <c r="I3141" s="3" t="s">
        <v>24883</v>
      </c>
      <c r="J3141" s="3" t="s">
        <v>24884</v>
      </c>
      <c r="K3141" s="3" t="s">
        <v>26794</v>
      </c>
      <c r="L3141" s="3" t="s">
        <v>26795</v>
      </c>
      <c r="M3141" s="3" t="s">
        <v>38</v>
      </c>
      <c r="N3141" s="3" t="s">
        <v>24887</v>
      </c>
      <c r="O3141" s="3" t="s">
        <v>26813</v>
      </c>
      <c r="P3141" s="4">
        <v>0.0</v>
      </c>
      <c r="Q3141" s="3" t="s">
        <v>38</v>
      </c>
      <c r="R3141" s="4">
        <v>0.0</v>
      </c>
      <c r="S3141" s="3" t="s">
        <v>38</v>
      </c>
      <c r="T3141" s="3" t="s">
        <v>26814</v>
      </c>
      <c r="U3141" s="4">
        <v>1.0</v>
      </c>
      <c r="V3141" s="3" t="s">
        <v>38</v>
      </c>
      <c r="W3141" s="3" t="s">
        <v>38</v>
      </c>
      <c r="X3141" s="3" t="s">
        <v>26815</v>
      </c>
      <c r="Y3141" s="5">
        <f t="shared" si="1"/>
        <v>2004</v>
      </c>
      <c r="Z3141" s="5">
        <f t="shared" si="2"/>
        <v>2</v>
      </c>
      <c r="AA3141" s="5">
        <f t="shared" si="3"/>
        <v>5</v>
      </c>
      <c r="AB3141" s="5">
        <f t="shared" si="4"/>
        <v>2004</v>
      </c>
      <c r="AC3141" s="5">
        <f t="shared" si="5"/>
        <v>11</v>
      </c>
      <c r="AD3141" s="5">
        <f t="shared" si="6"/>
        <v>11</v>
      </c>
    </row>
    <row r="3142" ht="15.75" customHeight="1">
      <c r="A3142" s="3" t="s">
        <v>30</v>
      </c>
      <c r="B3142" s="3" t="s">
        <v>47</v>
      </c>
      <c r="C3142" s="3" t="s">
        <v>26816</v>
      </c>
      <c r="D3142" s="3" t="s">
        <v>26817</v>
      </c>
      <c r="E3142" s="3" t="s">
        <v>26818</v>
      </c>
      <c r="F3142" s="3" t="s">
        <v>26819</v>
      </c>
      <c r="G3142" s="3" t="s">
        <v>26820</v>
      </c>
      <c r="H3142" s="3" t="s">
        <v>26803</v>
      </c>
      <c r="I3142" s="3" t="s">
        <v>78</v>
      </c>
      <c r="J3142" s="3" t="s">
        <v>118</v>
      </c>
      <c r="K3142" s="3" t="s">
        <v>26821</v>
      </c>
      <c r="L3142" s="3" t="s">
        <v>8456</v>
      </c>
      <c r="M3142" s="3" t="s">
        <v>30</v>
      </c>
      <c r="N3142" s="3" t="s">
        <v>22855</v>
      </c>
      <c r="O3142" s="3" t="s">
        <v>24895</v>
      </c>
      <c r="P3142" s="4">
        <v>0.0</v>
      </c>
      <c r="Q3142" s="3" t="s">
        <v>38</v>
      </c>
      <c r="R3142" s="4">
        <v>1.0</v>
      </c>
      <c r="S3142" s="3" t="s">
        <v>26822</v>
      </c>
      <c r="T3142" s="3" t="s">
        <v>26823</v>
      </c>
      <c r="U3142" s="4">
        <v>1.0</v>
      </c>
      <c r="V3142" s="3" t="s">
        <v>38</v>
      </c>
      <c r="W3142" s="3" t="s">
        <v>38</v>
      </c>
      <c r="X3142" s="3" t="s">
        <v>26824</v>
      </c>
      <c r="Y3142" s="5">
        <f t="shared" si="1"/>
        <v>1999</v>
      </c>
      <c r="Z3142" s="5">
        <f t="shared" si="2"/>
        <v>12</v>
      </c>
      <c r="AA3142" s="5">
        <f t="shared" si="3"/>
        <v>3</v>
      </c>
      <c r="AB3142" s="5">
        <f t="shared" si="4"/>
        <v>2004</v>
      </c>
      <c r="AC3142" s="5">
        <f t="shared" si="5"/>
        <v>11</v>
      </c>
      <c r="AD3142" s="5">
        <f t="shared" si="6"/>
        <v>11</v>
      </c>
    </row>
    <row r="3143" ht="15.75" customHeight="1">
      <c r="A3143" s="3" t="s">
        <v>30</v>
      </c>
      <c r="B3143" s="3" t="s">
        <v>47</v>
      </c>
      <c r="C3143" s="3" t="s">
        <v>26825</v>
      </c>
      <c r="D3143" s="3" t="s">
        <v>26826</v>
      </c>
      <c r="E3143" s="3" t="s">
        <v>26827</v>
      </c>
      <c r="F3143" s="3" t="s">
        <v>26801</v>
      </c>
      <c r="G3143" s="3" t="s">
        <v>26828</v>
      </c>
      <c r="H3143" s="3" t="s">
        <v>26803</v>
      </c>
      <c r="I3143" s="3" t="s">
        <v>242</v>
      </c>
      <c r="J3143" s="3" t="s">
        <v>1097</v>
      </c>
      <c r="K3143" s="3" t="s">
        <v>26829</v>
      </c>
      <c r="L3143" s="3" t="s">
        <v>26830</v>
      </c>
      <c r="M3143" s="3" t="s">
        <v>38</v>
      </c>
      <c r="N3143" s="3" t="s">
        <v>38</v>
      </c>
      <c r="O3143" s="3" t="s">
        <v>25823</v>
      </c>
      <c r="P3143" s="4">
        <v>0.0</v>
      </c>
      <c r="Q3143" s="3" t="s">
        <v>38</v>
      </c>
      <c r="R3143" s="4">
        <v>0.0</v>
      </c>
      <c r="S3143" s="3" t="s">
        <v>38</v>
      </c>
      <c r="T3143" s="3" t="s">
        <v>26831</v>
      </c>
      <c r="U3143" s="4">
        <v>1.0</v>
      </c>
      <c r="V3143" s="3" t="s">
        <v>38</v>
      </c>
      <c r="W3143" s="3" t="s">
        <v>38</v>
      </c>
      <c r="X3143" s="3" t="s">
        <v>26832</v>
      </c>
      <c r="Y3143" s="5">
        <f t="shared" si="1"/>
        <v>2003</v>
      </c>
      <c r="Z3143" s="5">
        <f t="shared" si="2"/>
        <v>10</v>
      </c>
      <c r="AA3143" s="5">
        <f t="shared" si="3"/>
        <v>3</v>
      </c>
      <c r="AB3143" s="5">
        <f t="shared" si="4"/>
        <v>2004</v>
      </c>
      <c r="AC3143" s="5">
        <f t="shared" si="5"/>
        <v>11</v>
      </c>
      <c r="AD3143" s="5">
        <f t="shared" si="6"/>
        <v>11</v>
      </c>
    </row>
    <row r="3144" ht="15.75" customHeight="1">
      <c r="A3144" s="3" t="s">
        <v>30</v>
      </c>
      <c r="B3144" s="3" t="s">
        <v>47</v>
      </c>
      <c r="C3144" s="3" t="s">
        <v>26833</v>
      </c>
      <c r="D3144" s="3" t="s">
        <v>26834</v>
      </c>
      <c r="E3144" s="3" t="s">
        <v>26835</v>
      </c>
      <c r="F3144" s="3" t="s">
        <v>26836</v>
      </c>
      <c r="G3144" s="3" t="s">
        <v>26837</v>
      </c>
      <c r="H3144" s="3" t="s">
        <v>26803</v>
      </c>
      <c r="I3144" s="3" t="s">
        <v>147</v>
      </c>
      <c r="J3144" s="3" t="s">
        <v>148</v>
      </c>
      <c r="K3144" s="3" t="s">
        <v>23451</v>
      </c>
      <c r="L3144" s="3" t="s">
        <v>11900</v>
      </c>
      <c r="M3144" s="3" t="s">
        <v>30</v>
      </c>
      <c r="N3144" s="3" t="s">
        <v>151</v>
      </c>
      <c r="O3144" s="3" t="s">
        <v>26838</v>
      </c>
      <c r="P3144" s="4">
        <v>0.0</v>
      </c>
      <c r="Q3144" s="3" t="s">
        <v>38</v>
      </c>
      <c r="R3144" s="4">
        <v>0.0</v>
      </c>
      <c r="S3144" s="3" t="s">
        <v>38</v>
      </c>
      <c r="T3144" s="3" t="s">
        <v>26839</v>
      </c>
      <c r="U3144" s="4">
        <v>1.0</v>
      </c>
      <c r="V3144" s="3" t="s">
        <v>38</v>
      </c>
      <c r="W3144" s="3" t="s">
        <v>38</v>
      </c>
      <c r="X3144" s="3" t="s">
        <v>26840</v>
      </c>
      <c r="Y3144" s="5">
        <f t="shared" si="1"/>
        <v>2003</v>
      </c>
      <c r="Z3144" s="5">
        <f t="shared" si="2"/>
        <v>9</v>
      </c>
      <c r="AA3144" s="5">
        <f t="shared" si="3"/>
        <v>9</v>
      </c>
      <c r="AB3144" s="5">
        <f t="shared" si="4"/>
        <v>2004</v>
      </c>
      <c r="AC3144" s="5">
        <f t="shared" si="5"/>
        <v>11</v>
      </c>
      <c r="AD3144" s="5">
        <f t="shared" si="6"/>
        <v>11</v>
      </c>
    </row>
    <row r="3145" ht="15.75" customHeight="1">
      <c r="A3145" s="3" t="s">
        <v>30</v>
      </c>
      <c r="B3145" s="3" t="s">
        <v>47</v>
      </c>
      <c r="C3145" s="3" t="s">
        <v>26841</v>
      </c>
      <c r="D3145" s="3" t="s">
        <v>26842</v>
      </c>
      <c r="E3145" s="3" t="s">
        <v>26843</v>
      </c>
      <c r="F3145" s="3" t="s">
        <v>26844</v>
      </c>
      <c r="G3145" s="3" t="s">
        <v>26845</v>
      </c>
      <c r="H3145" s="3" t="s">
        <v>26803</v>
      </c>
      <c r="I3145" s="3" t="s">
        <v>78</v>
      </c>
      <c r="J3145" s="3" t="s">
        <v>118</v>
      </c>
      <c r="K3145" s="3" t="s">
        <v>26846</v>
      </c>
      <c r="L3145" s="3" t="s">
        <v>26381</v>
      </c>
      <c r="M3145" s="3" t="s">
        <v>38</v>
      </c>
      <c r="N3145" s="3" t="s">
        <v>11431</v>
      </c>
      <c r="O3145" s="3" t="s">
        <v>26847</v>
      </c>
      <c r="P3145" s="4">
        <v>0.0</v>
      </c>
      <c r="Q3145" s="3" t="s">
        <v>38</v>
      </c>
      <c r="R3145" s="4">
        <v>0.0</v>
      </c>
      <c r="S3145" s="3" t="s">
        <v>38</v>
      </c>
      <c r="T3145" s="3" t="s">
        <v>26848</v>
      </c>
      <c r="U3145" s="4">
        <v>2.0</v>
      </c>
      <c r="V3145" s="3" t="s">
        <v>38</v>
      </c>
      <c r="W3145" s="3" t="s">
        <v>38</v>
      </c>
      <c r="X3145" s="3" t="s">
        <v>26849</v>
      </c>
      <c r="Y3145" s="5">
        <f t="shared" si="1"/>
        <v>2003</v>
      </c>
      <c r="Z3145" s="5">
        <f t="shared" si="2"/>
        <v>8</v>
      </c>
      <c r="AA3145" s="5">
        <f t="shared" si="3"/>
        <v>15</v>
      </c>
      <c r="AB3145" s="5">
        <f t="shared" si="4"/>
        <v>2004</v>
      </c>
      <c r="AC3145" s="5">
        <f t="shared" si="5"/>
        <v>11</v>
      </c>
      <c r="AD3145" s="5">
        <f t="shared" si="6"/>
        <v>11</v>
      </c>
    </row>
    <row r="3146" ht="15.75" customHeight="1">
      <c r="A3146" s="3" t="s">
        <v>30</v>
      </c>
      <c r="B3146" s="3" t="s">
        <v>47</v>
      </c>
      <c r="C3146" s="3" t="s">
        <v>26850</v>
      </c>
      <c r="D3146" s="3" t="s">
        <v>26851</v>
      </c>
      <c r="E3146" s="3" t="s">
        <v>26852</v>
      </c>
      <c r="F3146" s="3" t="s">
        <v>26853</v>
      </c>
      <c r="G3146" s="3" t="s">
        <v>26854</v>
      </c>
      <c r="H3146" s="3" t="s">
        <v>26803</v>
      </c>
      <c r="I3146" s="3" t="s">
        <v>26855</v>
      </c>
      <c r="J3146" s="3" t="s">
        <v>26856</v>
      </c>
      <c r="K3146" s="3" t="s">
        <v>26857</v>
      </c>
      <c r="L3146" s="3" t="s">
        <v>26858</v>
      </c>
      <c r="M3146" s="3" t="s">
        <v>38</v>
      </c>
      <c r="N3146" s="3" t="s">
        <v>38</v>
      </c>
      <c r="O3146" s="3" t="s">
        <v>26859</v>
      </c>
      <c r="P3146" s="4">
        <v>0.0</v>
      </c>
      <c r="Q3146" s="3" t="s">
        <v>38</v>
      </c>
      <c r="R3146" s="4">
        <v>0.0</v>
      </c>
      <c r="S3146" s="3" t="s">
        <v>38</v>
      </c>
      <c r="T3146" s="3" t="s">
        <v>26860</v>
      </c>
      <c r="U3146" s="4">
        <v>1.0</v>
      </c>
      <c r="V3146" s="3" t="s">
        <v>38</v>
      </c>
      <c r="W3146" s="3" t="s">
        <v>38</v>
      </c>
      <c r="X3146" s="3" t="s">
        <v>26861</v>
      </c>
      <c r="Y3146" s="5">
        <f t="shared" si="1"/>
        <v>2004</v>
      </c>
      <c r="Z3146" s="5">
        <f t="shared" si="2"/>
        <v>1</v>
      </c>
      <c r="AA3146" s="5">
        <f t="shared" si="3"/>
        <v>8</v>
      </c>
      <c r="AB3146" s="5">
        <f t="shared" si="4"/>
        <v>2004</v>
      </c>
      <c r="AC3146" s="5">
        <f t="shared" si="5"/>
        <v>11</v>
      </c>
      <c r="AD3146" s="5">
        <f t="shared" si="6"/>
        <v>11</v>
      </c>
    </row>
    <row r="3147" ht="15.75" customHeight="1">
      <c r="A3147" s="3" t="s">
        <v>30</v>
      </c>
      <c r="B3147" s="3" t="s">
        <v>47</v>
      </c>
      <c r="C3147" s="3" t="s">
        <v>26862</v>
      </c>
      <c r="D3147" s="3" t="s">
        <v>26863</v>
      </c>
      <c r="E3147" s="3" t="s">
        <v>26864</v>
      </c>
      <c r="F3147" s="3" t="s">
        <v>26865</v>
      </c>
      <c r="G3147" s="3" t="s">
        <v>26866</v>
      </c>
      <c r="H3147" s="3" t="s">
        <v>26803</v>
      </c>
      <c r="I3147" s="3" t="s">
        <v>78</v>
      </c>
      <c r="J3147" s="3" t="s">
        <v>118</v>
      </c>
      <c r="K3147" s="3" t="s">
        <v>26867</v>
      </c>
      <c r="L3147" s="3" t="s">
        <v>26868</v>
      </c>
      <c r="M3147" s="3" t="s">
        <v>38</v>
      </c>
      <c r="N3147" s="3" t="s">
        <v>22855</v>
      </c>
      <c r="O3147" s="3" t="s">
        <v>24657</v>
      </c>
      <c r="P3147" s="4">
        <v>0.0</v>
      </c>
      <c r="Q3147" s="3" t="s">
        <v>38</v>
      </c>
      <c r="R3147" s="4">
        <v>0.0</v>
      </c>
      <c r="S3147" s="3" t="s">
        <v>38</v>
      </c>
      <c r="T3147" s="3" t="s">
        <v>26869</v>
      </c>
      <c r="U3147" s="4">
        <v>1.0</v>
      </c>
      <c r="V3147" s="3" t="s">
        <v>38</v>
      </c>
      <c r="W3147" s="3" t="s">
        <v>38</v>
      </c>
      <c r="X3147" s="3" t="s">
        <v>26870</v>
      </c>
      <c r="Y3147" s="5">
        <f t="shared" si="1"/>
        <v>2004</v>
      </c>
      <c r="Z3147" s="5">
        <f t="shared" si="2"/>
        <v>1</v>
      </c>
      <c r="AA3147" s="5">
        <f t="shared" si="3"/>
        <v>20</v>
      </c>
      <c r="AB3147" s="5">
        <f t="shared" si="4"/>
        <v>2004</v>
      </c>
      <c r="AC3147" s="5">
        <f t="shared" si="5"/>
        <v>11</v>
      </c>
      <c r="AD3147" s="5">
        <f t="shared" si="6"/>
        <v>11</v>
      </c>
    </row>
    <row r="3148" ht="15.75" customHeight="1">
      <c r="A3148" s="3" t="s">
        <v>30</v>
      </c>
      <c r="B3148" s="3" t="s">
        <v>47</v>
      </c>
      <c r="C3148" s="3" t="s">
        <v>26871</v>
      </c>
      <c r="D3148" s="3" t="s">
        <v>26872</v>
      </c>
      <c r="E3148" s="3" t="s">
        <v>26873</v>
      </c>
      <c r="F3148" s="3" t="s">
        <v>26874</v>
      </c>
      <c r="G3148" s="3" t="s">
        <v>26875</v>
      </c>
      <c r="H3148" s="3" t="s">
        <v>26876</v>
      </c>
      <c r="I3148" s="3" t="s">
        <v>78</v>
      </c>
      <c r="J3148" s="3" t="s">
        <v>118</v>
      </c>
      <c r="K3148" s="3" t="s">
        <v>26877</v>
      </c>
      <c r="L3148" s="3" t="s">
        <v>26878</v>
      </c>
      <c r="M3148" s="3" t="s">
        <v>38</v>
      </c>
      <c r="N3148" s="3" t="s">
        <v>11431</v>
      </c>
      <c r="O3148" s="3" t="s">
        <v>26879</v>
      </c>
      <c r="P3148" s="4">
        <v>0.0</v>
      </c>
      <c r="Q3148" s="3" t="s">
        <v>38</v>
      </c>
      <c r="R3148" s="4">
        <v>0.0</v>
      </c>
      <c r="S3148" s="3" t="s">
        <v>38</v>
      </c>
      <c r="T3148" s="3" t="s">
        <v>26880</v>
      </c>
      <c r="U3148" s="4">
        <v>2.0</v>
      </c>
      <c r="V3148" s="3" t="s">
        <v>38</v>
      </c>
      <c r="W3148" s="3" t="s">
        <v>38</v>
      </c>
      <c r="X3148" s="3" t="s">
        <v>26881</v>
      </c>
      <c r="Y3148" s="5">
        <f t="shared" si="1"/>
        <v>2003</v>
      </c>
      <c r="Z3148" s="5">
        <f t="shared" si="2"/>
        <v>11</v>
      </c>
      <c r="AA3148" s="5">
        <f t="shared" si="3"/>
        <v>28</v>
      </c>
      <c r="AB3148" s="5">
        <f t="shared" si="4"/>
        <v>2004</v>
      </c>
      <c r="AC3148" s="5">
        <f t="shared" si="5"/>
        <v>11</v>
      </c>
      <c r="AD3148" s="5">
        <f t="shared" si="6"/>
        <v>1</v>
      </c>
    </row>
    <row r="3149" ht="15.75" customHeight="1">
      <c r="A3149" s="3" t="s">
        <v>30</v>
      </c>
      <c r="B3149" s="3" t="s">
        <v>47</v>
      </c>
      <c r="C3149" s="3" t="s">
        <v>26882</v>
      </c>
      <c r="D3149" s="3" t="s">
        <v>26883</v>
      </c>
      <c r="E3149" s="3" t="s">
        <v>26884</v>
      </c>
      <c r="F3149" s="3" t="s">
        <v>26885</v>
      </c>
      <c r="G3149" s="3" t="s">
        <v>26886</v>
      </c>
      <c r="H3149" s="3" t="s">
        <v>26876</v>
      </c>
      <c r="I3149" s="3" t="s">
        <v>24883</v>
      </c>
      <c r="J3149" s="3" t="s">
        <v>24884</v>
      </c>
      <c r="K3149" s="3" t="s">
        <v>26794</v>
      </c>
      <c r="L3149" s="3" t="s">
        <v>26795</v>
      </c>
      <c r="M3149" s="3" t="s">
        <v>38</v>
      </c>
      <c r="N3149" s="3" t="s">
        <v>24887</v>
      </c>
      <c r="O3149" s="3" t="s">
        <v>26887</v>
      </c>
      <c r="P3149" s="4">
        <v>0.0</v>
      </c>
      <c r="Q3149" s="3" t="s">
        <v>38</v>
      </c>
      <c r="R3149" s="4">
        <v>3.0</v>
      </c>
      <c r="S3149" s="3" t="s">
        <v>26888</v>
      </c>
      <c r="T3149" s="3" t="s">
        <v>26889</v>
      </c>
      <c r="U3149" s="4">
        <v>1.0</v>
      </c>
      <c r="V3149" s="3" t="s">
        <v>38</v>
      </c>
      <c r="W3149" s="3" t="s">
        <v>38</v>
      </c>
      <c r="X3149" s="3" t="s">
        <v>26890</v>
      </c>
      <c r="Y3149" s="5">
        <f t="shared" si="1"/>
        <v>2003</v>
      </c>
      <c r="Z3149" s="5">
        <f t="shared" si="2"/>
        <v>12</v>
      </c>
      <c r="AA3149" s="5">
        <f t="shared" si="3"/>
        <v>25</v>
      </c>
      <c r="AB3149" s="5">
        <f t="shared" si="4"/>
        <v>2004</v>
      </c>
      <c r="AC3149" s="5">
        <f t="shared" si="5"/>
        <v>11</v>
      </c>
      <c r="AD3149" s="5">
        <f t="shared" si="6"/>
        <v>1</v>
      </c>
    </row>
    <row r="3150" ht="15.75" customHeight="1">
      <c r="A3150" s="3" t="s">
        <v>30</v>
      </c>
      <c r="B3150" s="3" t="s">
        <v>47</v>
      </c>
      <c r="C3150" s="3" t="s">
        <v>26891</v>
      </c>
      <c r="D3150" s="3" t="s">
        <v>26892</v>
      </c>
      <c r="E3150" s="3" t="s">
        <v>26893</v>
      </c>
      <c r="F3150" s="3" t="s">
        <v>26894</v>
      </c>
      <c r="G3150" s="3" t="s">
        <v>26895</v>
      </c>
      <c r="H3150" s="3" t="s">
        <v>26876</v>
      </c>
      <c r="I3150" s="3" t="s">
        <v>856</v>
      </c>
      <c r="J3150" s="3" t="s">
        <v>118</v>
      </c>
      <c r="K3150" s="3" t="s">
        <v>26896</v>
      </c>
      <c r="L3150" s="3" t="s">
        <v>26897</v>
      </c>
      <c r="M3150" s="3" t="s">
        <v>30</v>
      </c>
      <c r="N3150" s="3" t="s">
        <v>22855</v>
      </c>
      <c r="O3150" s="3" t="s">
        <v>26898</v>
      </c>
      <c r="P3150" s="4">
        <v>0.0</v>
      </c>
      <c r="Q3150" s="3" t="s">
        <v>38</v>
      </c>
      <c r="R3150" s="4">
        <v>1.0</v>
      </c>
      <c r="S3150" s="3" t="s">
        <v>26899</v>
      </c>
      <c r="T3150" s="3" t="s">
        <v>26900</v>
      </c>
      <c r="U3150" s="4">
        <v>2.0</v>
      </c>
      <c r="V3150" s="3" t="s">
        <v>38</v>
      </c>
      <c r="W3150" s="3" t="s">
        <v>38</v>
      </c>
      <c r="X3150" s="3" t="s">
        <v>26901</v>
      </c>
      <c r="Y3150" s="5">
        <f t="shared" si="1"/>
        <v>2003</v>
      </c>
      <c r="Z3150" s="5">
        <f t="shared" si="2"/>
        <v>9</v>
      </c>
      <c r="AA3150" s="5">
        <f t="shared" si="3"/>
        <v>5</v>
      </c>
      <c r="AB3150" s="5">
        <f t="shared" si="4"/>
        <v>2004</v>
      </c>
      <c r="AC3150" s="5">
        <f t="shared" si="5"/>
        <v>11</v>
      </c>
      <c r="AD3150" s="5">
        <f t="shared" si="6"/>
        <v>1</v>
      </c>
    </row>
    <row r="3151" ht="15.75" customHeight="1">
      <c r="A3151" s="3" t="s">
        <v>30</v>
      </c>
      <c r="B3151" s="3" t="s">
        <v>47</v>
      </c>
      <c r="C3151" s="3" t="s">
        <v>26712</v>
      </c>
      <c r="D3151" s="3" t="s">
        <v>26902</v>
      </c>
      <c r="E3151" s="3" t="s">
        <v>26903</v>
      </c>
      <c r="F3151" s="3" t="s">
        <v>26394</v>
      </c>
      <c r="G3151" s="3" t="s">
        <v>26904</v>
      </c>
      <c r="H3151" s="3" t="s">
        <v>26905</v>
      </c>
      <c r="I3151" s="3" t="s">
        <v>78</v>
      </c>
      <c r="J3151" s="3" t="s">
        <v>118</v>
      </c>
      <c r="K3151" s="3" t="s">
        <v>22148</v>
      </c>
      <c r="L3151" s="3" t="s">
        <v>22149</v>
      </c>
      <c r="M3151" s="3" t="s">
        <v>38</v>
      </c>
      <c r="N3151" s="3" t="s">
        <v>11431</v>
      </c>
      <c r="O3151" s="3" t="s">
        <v>26906</v>
      </c>
      <c r="P3151" s="4">
        <v>0.0</v>
      </c>
      <c r="Q3151" s="3" t="s">
        <v>38</v>
      </c>
      <c r="R3151" s="4">
        <v>0.0</v>
      </c>
      <c r="S3151" s="3" t="s">
        <v>38</v>
      </c>
      <c r="T3151" s="3" t="s">
        <v>26907</v>
      </c>
      <c r="U3151" s="4">
        <v>1.0</v>
      </c>
      <c r="V3151" s="3" t="s">
        <v>38</v>
      </c>
      <c r="W3151" s="3" t="s">
        <v>38</v>
      </c>
      <c r="X3151" s="3" t="s">
        <v>26908</v>
      </c>
      <c r="Y3151" s="5">
        <f t="shared" si="1"/>
        <v>2003</v>
      </c>
      <c r="Z3151" s="5">
        <f t="shared" si="2"/>
        <v>8</v>
      </c>
      <c r="AA3151" s="5">
        <f t="shared" si="3"/>
        <v>22</v>
      </c>
      <c r="AB3151" s="5">
        <f t="shared" si="4"/>
        <v>2004</v>
      </c>
      <c r="AC3151" s="5">
        <f t="shared" si="5"/>
        <v>10</v>
      </c>
      <c r="AD3151" s="5">
        <f t="shared" si="6"/>
        <v>21</v>
      </c>
    </row>
    <row r="3152" ht="15.75" customHeight="1">
      <c r="A3152" s="3" t="s">
        <v>30</v>
      </c>
      <c r="B3152" s="3" t="s">
        <v>47</v>
      </c>
      <c r="C3152" s="3" t="s">
        <v>26909</v>
      </c>
      <c r="D3152" s="3" t="s">
        <v>26910</v>
      </c>
      <c r="E3152" s="3" t="s">
        <v>26911</v>
      </c>
      <c r="F3152" s="3" t="s">
        <v>26912</v>
      </c>
      <c r="G3152" s="3" t="s">
        <v>26913</v>
      </c>
      <c r="H3152" s="3" t="s">
        <v>26905</v>
      </c>
      <c r="I3152" s="3" t="s">
        <v>78</v>
      </c>
      <c r="J3152" s="3" t="s">
        <v>118</v>
      </c>
      <c r="K3152" s="3" t="s">
        <v>25952</v>
      </c>
      <c r="L3152" s="3" t="s">
        <v>25953</v>
      </c>
      <c r="M3152" s="3" t="s">
        <v>38</v>
      </c>
      <c r="N3152" s="3" t="s">
        <v>11431</v>
      </c>
      <c r="O3152" s="3" t="s">
        <v>26914</v>
      </c>
      <c r="P3152" s="4">
        <v>0.0</v>
      </c>
      <c r="Q3152" s="3" t="s">
        <v>38</v>
      </c>
      <c r="R3152" s="4">
        <v>0.0</v>
      </c>
      <c r="S3152" s="3" t="s">
        <v>38</v>
      </c>
      <c r="T3152" s="3" t="s">
        <v>26915</v>
      </c>
      <c r="U3152" s="4">
        <v>1.0</v>
      </c>
      <c r="V3152" s="3" t="s">
        <v>38</v>
      </c>
      <c r="W3152" s="3" t="s">
        <v>38</v>
      </c>
      <c r="X3152" s="3" t="s">
        <v>26916</v>
      </c>
      <c r="Y3152" s="5">
        <f t="shared" si="1"/>
        <v>2003</v>
      </c>
      <c r="Z3152" s="5">
        <f t="shared" si="2"/>
        <v>7</v>
      </c>
      <c r="AA3152" s="5">
        <f t="shared" si="3"/>
        <v>29</v>
      </c>
      <c r="AB3152" s="5">
        <f t="shared" si="4"/>
        <v>2004</v>
      </c>
      <c r="AC3152" s="5">
        <f t="shared" si="5"/>
        <v>10</v>
      </c>
      <c r="AD3152" s="5">
        <f t="shared" si="6"/>
        <v>21</v>
      </c>
    </row>
    <row r="3153" ht="15.75" customHeight="1">
      <c r="A3153" s="3" t="s">
        <v>30</v>
      </c>
      <c r="B3153" s="3" t="s">
        <v>47</v>
      </c>
      <c r="C3153" s="3" t="s">
        <v>26917</v>
      </c>
      <c r="D3153" s="3" t="s">
        <v>26918</v>
      </c>
      <c r="E3153" s="3" t="s">
        <v>26919</v>
      </c>
      <c r="F3153" s="3" t="s">
        <v>26920</v>
      </c>
      <c r="G3153" s="3" t="s">
        <v>26921</v>
      </c>
      <c r="H3153" s="3" t="s">
        <v>26905</v>
      </c>
      <c r="I3153" s="3" t="s">
        <v>24883</v>
      </c>
      <c r="J3153" s="3" t="s">
        <v>24884</v>
      </c>
      <c r="K3153" s="3" t="s">
        <v>26922</v>
      </c>
      <c r="L3153" s="3" t="s">
        <v>26923</v>
      </c>
      <c r="M3153" s="3" t="s">
        <v>38</v>
      </c>
      <c r="N3153" s="3" t="s">
        <v>24887</v>
      </c>
      <c r="O3153" s="3" t="s">
        <v>26924</v>
      </c>
      <c r="P3153" s="4">
        <v>0.0</v>
      </c>
      <c r="Q3153" s="3" t="s">
        <v>38</v>
      </c>
      <c r="R3153" s="4">
        <v>3.0</v>
      </c>
      <c r="S3153" s="3" t="s">
        <v>26925</v>
      </c>
      <c r="T3153" s="3" t="s">
        <v>26926</v>
      </c>
      <c r="U3153" s="4">
        <v>1.0</v>
      </c>
      <c r="V3153" s="3" t="s">
        <v>38</v>
      </c>
      <c r="W3153" s="3" t="s">
        <v>38</v>
      </c>
      <c r="X3153" s="3" t="s">
        <v>26927</v>
      </c>
      <c r="Y3153" s="5">
        <f t="shared" si="1"/>
        <v>2003</v>
      </c>
      <c r="Z3153" s="5">
        <f t="shared" si="2"/>
        <v>6</v>
      </c>
      <c r="AA3153" s="5">
        <f t="shared" si="3"/>
        <v>9</v>
      </c>
      <c r="AB3153" s="5">
        <f t="shared" si="4"/>
        <v>2004</v>
      </c>
      <c r="AC3153" s="5">
        <f t="shared" si="5"/>
        <v>10</v>
      </c>
      <c r="AD3153" s="5">
        <f t="shared" si="6"/>
        <v>21</v>
      </c>
    </row>
    <row r="3154" ht="15.75" customHeight="1">
      <c r="A3154" s="3" t="s">
        <v>30</v>
      </c>
      <c r="B3154" s="3" t="s">
        <v>47</v>
      </c>
      <c r="C3154" s="3" t="s">
        <v>26928</v>
      </c>
      <c r="D3154" s="3" t="s">
        <v>26929</v>
      </c>
      <c r="E3154" s="3" t="s">
        <v>26930</v>
      </c>
      <c r="F3154" s="3" t="s">
        <v>26931</v>
      </c>
      <c r="G3154" s="3" t="s">
        <v>26932</v>
      </c>
      <c r="H3154" s="3" t="s">
        <v>26905</v>
      </c>
      <c r="I3154" s="3" t="s">
        <v>117</v>
      </c>
      <c r="J3154" s="3" t="s">
        <v>118</v>
      </c>
      <c r="K3154" s="3" t="s">
        <v>26933</v>
      </c>
      <c r="L3154" s="3" t="s">
        <v>26934</v>
      </c>
      <c r="M3154" s="3" t="s">
        <v>38</v>
      </c>
      <c r="N3154" s="3" t="s">
        <v>22855</v>
      </c>
      <c r="O3154" s="3" t="s">
        <v>26935</v>
      </c>
      <c r="P3154" s="4">
        <v>0.0</v>
      </c>
      <c r="Q3154" s="3" t="s">
        <v>38</v>
      </c>
      <c r="R3154" s="4">
        <v>1.0</v>
      </c>
      <c r="S3154" s="3" t="s">
        <v>26936</v>
      </c>
      <c r="T3154" s="3" t="s">
        <v>26937</v>
      </c>
      <c r="U3154" s="4">
        <v>1.0</v>
      </c>
      <c r="V3154" s="3" t="s">
        <v>38</v>
      </c>
      <c r="W3154" s="3" t="s">
        <v>38</v>
      </c>
      <c r="X3154" s="3" t="s">
        <v>26938</v>
      </c>
      <c r="Y3154" s="5">
        <f t="shared" si="1"/>
        <v>2003</v>
      </c>
      <c r="Z3154" s="5">
        <f t="shared" si="2"/>
        <v>11</v>
      </c>
      <c r="AA3154" s="5">
        <f t="shared" si="3"/>
        <v>25</v>
      </c>
      <c r="AB3154" s="5">
        <f t="shared" si="4"/>
        <v>2004</v>
      </c>
      <c r="AC3154" s="5">
        <f t="shared" si="5"/>
        <v>10</v>
      </c>
      <c r="AD3154" s="5">
        <f t="shared" si="6"/>
        <v>21</v>
      </c>
    </row>
    <row r="3155" ht="15.75" customHeight="1">
      <c r="A3155" s="3" t="s">
        <v>30</v>
      </c>
      <c r="B3155" s="3" t="s">
        <v>47</v>
      </c>
      <c r="C3155" s="3" t="s">
        <v>26939</v>
      </c>
      <c r="D3155" s="3" t="s">
        <v>26940</v>
      </c>
      <c r="E3155" s="3" t="s">
        <v>26941</v>
      </c>
      <c r="F3155" s="3" t="s">
        <v>26942</v>
      </c>
      <c r="G3155" s="3" t="s">
        <v>26943</v>
      </c>
      <c r="H3155" s="3" t="s">
        <v>26905</v>
      </c>
      <c r="I3155" s="3" t="s">
        <v>78</v>
      </c>
      <c r="J3155" s="3" t="s">
        <v>118</v>
      </c>
      <c r="K3155" s="3" t="s">
        <v>26944</v>
      </c>
      <c r="L3155" s="3" t="s">
        <v>26945</v>
      </c>
      <c r="M3155" s="3" t="s">
        <v>38</v>
      </c>
      <c r="N3155" s="3" t="s">
        <v>11431</v>
      </c>
      <c r="O3155" s="3" t="s">
        <v>24529</v>
      </c>
      <c r="P3155" s="4">
        <v>0.0</v>
      </c>
      <c r="Q3155" s="3" t="s">
        <v>38</v>
      </c>
      <c r="R3155" s="4">
        <v>0.0</v>
      </c>
      <c r="S3155" s="3" t="s">
        <v>38</v>
      </c>
      <c r="T3155" s="3" t="s">
        <v>26946</v>
      </c>
      <c r="U3155" s="4">
        <v>1.0</v>
      </c>
      <c r="V3155" s="3" t="s">
        <v>38</v>
      </c>
      <c r="W3155" s="3" t="s">
        <v>38</v>
      </c>
      <c r="X3155" s="3" t="s">
        <v>26947</v>
      </c>
      <c r="Y3155" s="5">
        <f t="shared" si="1"/>
        <v>2003</v>
      </c>
      <c r="Z3155" s="5">
        <f t="shared" si="2"/>
        <v>8</v>
      </c>
      <c r="AA3155" s="5">
        <f t="shared" si="3"/>
        <v>1</v>
      </c>
      <c r="AB3155" s="5">
        <f t="shared" si="4"/>
        <v>2004</v>
      </c>
      <c r="AC3155" s="5">
        <f t="shared" si="5"/>
        <v>10</v>
      </c>
      <c r="AD3155" s="5">
        <f t="shared" si="6"/>
        <v>21</v>
      </c>
    </row>
    <row r="3156" ht="15.75" customHeight="1">
      <c r="A3156" s="3" t="s">
        <v>30</v>
      </c>
      <c r="B3156" s="3" t="s">
        <v>31</v>
      </c>
      <c r="C3156" s="3" t="s">
        <v>26948</v>
      </c>
      <c r="D3156" s="3" t="s">
        <v>26949</v>
      </c>
      <c r="E3156" s="3" t="s">
        <v>26950</v>
      </c>
      <c r="F3156" s="3" t="s">
        <v>26951</v>
      </c>
      <c r="G3156" s="3" t="s">
        <v>26952</v>
      </c>
      <c r="H3156" s="3" t="s">
        <v>26905</v>
      </c>
      <c r="I3156" s="3" t="s">
        <v>26953</v>
      </c>
      <c r="J3156" s="3" t="s">
        <v>26954</v>
      </c>
      <c r="K3156" s="3" t="s">
        <v>26955</v>
      </c>
      <c r="L3156" s="3" t="s">
        <v>26956</v>
      </c>
      <c r="M3156" s="3" t="s">
        <v>38</v>
      </c>
      <c r="N3156" s="3" t="s">
        <v>38</v>
      </c>
      <c r="O3156" s="3" t="s">
        <v>1241</v>
      </c>
      <c r="P3156" s="4">
        <v>0.0</v>
      </c>
      <c r="Q3156" s="3" t="s">
        <v>38</v>
      </c>
      <c r="R3156" s="4">
        <v>0.0</v>
      </c>
      <c r="S3156" s="3" t="s">
        <v>38</v>
      </c>
      <c r="T3156" s="3" t="s">
        <v>26957</v>
      </c>
      <c r="U3156" s="4">
        <v>1.0</v>
      </c>
      <c r="V3156" s="3" t="s">
        <v>38</v>
      </c>
      <c r="W3156" s="3" t="s">
        <v>38</v>
      </c>
      <c r="X3156" s="3" t="s">
        <v>26958</v>
      </c>
      <c r="Y3156" s="5">
        <f t="shared" si="1"/>
        <v>2002</v>
      </c>
      <c r="Z3156" s="5">
        <f t="shared" si="2"/>
        <v>9</v>
      </c>
      <c r="AA3156" s="5">
        <f t="shared" si="3"/>
        <v>26</v>
      </c>
      <c r="AB3156" s="5">
        <f t="shared" si="4"/>
        <v>2004</v>
      </c>
      <c r="AC3156" s="5">
        <f t="shared" si="5"/>
        <v>10</v>
      </c>
      <c r="AD3156" s="5">
        <f t="shared" si="6"/>
        <v>21</v>
      </c>
    </row>
    <row r="3157" ht="15.75" customHeight="1">
      <c r="A3157" s="3" t="s">
        <v>30</v>
      </c>
      <c r="B3157" s="3" t="s">
        <v>47</v>
      </c>
      <c r="C3157" s="3" t="s">
        <v>26959</v>
      </c>
      <c r="D3157" s="3" t="s">
        <v>26960</v>
      </c>
      <c r="E3157" s="3" t="s">
        <v>26961</v>
      </c>
      <c r="F3157" s="3" t="s">
        <v>26962</v>
      </c>
      <c r="G3157" s="3" t="s">
        <v>26963</v>
      </c>
      <c r="H3157" s="3" t="s">
        <v>26964</v>
      </c>
      <c r="I3157" s="3" t="s">
        <v>826</v>
      </c>
      <c r="J3157" s="3" t="s">
        <v>776</v>
      </c>
      <c r="K3157" s="3" t="s">
        <v>26965</v>
      </c>
      <c r="L3157" s="3" t="s">
        <v>13268</v>
      </c>
      <c r="M3157" s="3" t="s">
        <v>30</v>
      </c>
      <c r="N3157" s="3" t="s">
        <v>26966</v>
      </c>
      <c r="O3157" s="3" t="s">
        <v>24895</v>
      </c>
      <c r="P3157" s="4">
        <v>0.0</v>
      </c>
      <c r="Q3157" s="3" t="s">
        <v>38</v>
      </c>
      <c r="R3157" s="4">
        <v>1.0</v>
      </c>
      <c r="S3157" s="3" t="s">
        <v>26967</v>
      </c>
      <c r="T3157" s="3" t="s">
        <v>26968</v>
      </c>
      <c r="U3157" s="4">
        <v>1.0</v>
      </c>
      <c r="V3157" s="3" t="s">
        <v>38</v>
      </c>
      <c r="W3157" s="3" t="s">
        <v>38</v>
      </c>
      <c r="X3157" s="3" t="s">
        <v>26969</v>
      </c>
      <c r="Y3157" s="5">
        <f t="shared" si="1"/>
        <v>2002</v>
      </c>
      <c r="Z3157" s="5">
        <f t="shared" si="2"/>
        <v>6</v>
      </c>
      <c r="AA3157" s="5">
        <f t="shared" si="3"/>
        <v>20</v>
      </c>
      <c r="AB3157" s="5">
        <f t="shared" si="4"/>
        <v>2004</v>
      </c>
      <c r="AC3157" s="5">
        <f t="shared" si="5"/>
        <v>10</v>
      </c>
      <c r="AD3157" s="5">
        <f t="shared" si="6"/>
        <v>11</v>
      </c>
    </row>
    <row r="3158" ht="15.75" customHeight="1">
      <c r="A3158" s="3" t="s">
        <v>30</v>
      </c>
      <c r="B3158" s="3" t="s">
        <v>47</v>
      </c>
      <c r="C3158" s="3" t="s">
        <v>26970</v>
      </c>
      <c r="D3158" s="3" t="s">
        <v>26971</v>
      </c>
      <c r="E3158" s="3" t="s">
        <v>26972</v>
      </c>
      <c r="F3158" s="3" t="s">
        <v>26973</v>
      </c>
      <c r="G3158" s="3" t="s">
        <v>26974</v>
      </c>
      <c r="H3158" s="3" t="s">
        <v>26964</v>
      </c>
      <c r="I3158" s="3" t="s">
        <v>11540</v>
      </c>
      <c r="J3158" s="3" t="s">
        <v>11541</v>
      </c>
      <c r="K3158" s="3" t="s">
        <v>26975</v>
      </c>
      <c r="L3158" s="3" t="s">
        <v>26976</v>
      </c>
      <c r="M3158" s="3" t="s">
        <v>30</v>
      </c>
      <c r="N3158" s="3" t="s">
        <v>38</v>
      </c>
      <c r="O3158" s="3" t="s">
        <v>26977</v>
      </c>
      <c r="P3158" s="4">
        <v>0.0</v>
      </c>
      <c r="Q3158" s="3" t="s">
        <v>38</v>
      </c>
      <c r="R3158" s="4">
        <v>0.0</v>
      </c>
      <c r="S3158" s="3" t="s">
        <v>38</v>
      </c>
      <c r="T3158" s="3" t="s">
        <v>26978</v>
      </c>
      <c r="U3158" s="4">
        <v>1.0</v>
      </c>
      <c r="V3158" s="3" t="s">
        <v>38</v>
      </c>
      <c r="W3158" s="3" t="s">
        <v>38</v>
      </c>
      <c r="X3158" s="3" t="s">
        <v>26979</v>
      </c>
      <c r="Y3158" s="5">
        <f t="shared" si="1"/>
        <v>2002</v>
      </c>
      <c r="Z3158" s="5">
        <f t="shared" si="2"/>
        <v>11</v>
      </c>
      <c r="AA3158" s="5">
        <f t="shared" si="3"/>
        <v>1</v>
      </c>
      <c r="AB3158" s="5">
        <f t="shared" si="4"/>
        <v>2004</v>
      </c>
      <c r="AC3158" s="5">
        <f t="shared" si="5"/>
        <v>10</v>
      </c>
      <c r="AD3158" s="5">
        <f t="shared" si="6"/>
        <v>11</v>
      </c>
    </row>
    <row r="3159" ht="15.75" customHeight="1">
      <c r="A3159" s="3" t="s">
        <v>30</v>
      </c>
      <c r="B3159" s="3" t="s">
        <v>47</v>
      </c>
      <c r="C3159" s="3" t="s">
        <v>26980</v>
      </c>
      <c r="D3159" s="3" t="s">
        <v>26981</v>
      </c>
      <c r="E3159" s="3" t="s">
        <v>26982</v>
      </c>
      <c r="F3159" s="3" t="s">
        <v>26983</v>
      </c>
      <c r="G3159" s="3" t="s">
        <v>26984</v>
      </c>
      <c r="H3159" s="3" t="s">
        <v>26964</v>
      </c>
      <c r="I3159" s="3" t="s">
        <v>78</v>
      </c>
      <c r="J3159" s="3" t="s">
        <v>118</v>
      </c>
      <c r="K3159" s="3" t="s">
        <v>26985</v>
      </c>
      <c r="L3159" s="3" t="s">
        <v>26986</v>
      </c>
      <c r="M3159" s="3" t="s">
        <v>38</v>
      </c>
      <c r="N3159" s="3" t="s">
        <v>25575</v>
      </c>
      <c r="O3159" s="3" t="s">
        <v>26987</v>
      </c>
      <c r="P3159" s="4">
        <v>0.0</v>
      </c>
      <c r="Q3159" s="3" t="s">
        <v>38</v>
      </c>
      <c r="R3159" s="4">
        <v>0.0</v>
      </c>
      <c r="S3159" s="3" t="s">
        <v>38</v>
      </c>
      <c r="T3159" s="3" t="s">
        <v>26988</v>
      </c>
      <c r="U3159" s="4">
        <v>8.0</v>
      </c>
      <c r="V3159" s="3" t="s">
        <v>38</v>
      </c>
      <c r="W3159" s="3" t="s">
        <v>38</v>
      </c>
      <c r="X3159" s="3" t="s">
        <v>26989</v>
      </c>
      <c r="Y3159" s="5">
        <f t="shared" si="1"/>
        <v>2003</v>
      </c>
      <c r="Z3159" s="5">
        <f t="shared" si="2"/>
        <v>11</v>
      </c>
      <c r="AA3159" s="5">
        <f t="shared" si="3"/>
        <v>7</v>
      </c>
      <c r="AB3159" s="5">
        <f t="shared" si="4"/>
        <v>2004</v>
      </c>
      <c r="AC3159" s="5">
        <f t="shared" si="5"/>
        <v>10</v>
      </c>
      <c r="AD3159" s="5">
        <f t="shared" si="6"/>
        <v>11</v>
      </c>
    </row>
    <row r="3160" ht="15.75" customHeight="1">
      <c r="A3160" s="3" t="s">
        <v>30</v>
      </c>
      <c r="B3160" s="3" t="s">
        <v>47</v>
      </c>
      <c r="C3160" s="3" t="s">
        <v>26990</v>
      </c>
      <c r="D3160" s="3" t="s">
        <v>26991</v>
      </c>
      <c r="E3160" s="3" t="s">
        <v>26992</v>
      </c>
      <c r="F3160" s="3" t="s">
        <v>26269</v>
      </c>
      <c r="G3160" s="3" t="s">
        <v>26993</v>
      </c>
      <c r="H3160" s="3" t="s">
        <v>25005</v>
      </c>
      <c r="I3160" s="3" t="s">
        <v>117</v>
      </c>
      <c r="J3160" s="3" t="s">
        <v>118</v>
      </c>
      <c r="K3160" s="3" t="s">
        <v>26994</v>
      </c>
      <c r="L3160" s="3" t="s">
        <v>26995</v>
      </c>
      <c r="M3160" s="3" t="s">
        <v>30</v>
      </c>
      <c r="N3160" s="3" t="s">
        <v>22855</v>
      </c>
      <c r="O3160" s="3" t="s">
        <v>26996</v>
      </c>
      <c r="P3160" s="4">
        <v>0.0</v>
      </c>
      <c r="Q3160" s="3" t="s">
        <v>38</v>
      </c>
      <c r="R3160" s="4">
        <v>0.0</v>
      </c>
      <c r="S3160" s="3" t="s">
        <v>38</v>
      </c>
      <c r="T3160" s="3" t="s">
        <v>26997</v>
      </c>
      <c r="U3160" s="4">
        <v>1.0</v>
      </c>
      <c r="V3160" s="3" t="s">
        <v>38</v>
      </c>
      <c r="W3160" s="3" t="s">
        <v>38</v>
      </c>
      <c r="X3160" s="3" t="s">
        <v>26998</v>
      </c>
      <c r="Y3160" s="5">
        <f t="shared" si="1"/>
        <v>2003</v>
      </c>
      <c r="Z3160" s="5">
        <f t="shared" si="2"/>
        <v>9</v>
      </c>
      <c r="AA3160" s="5">
        <f t="shared" si="3"/>
        <v>17</v>
      </c>
      <c r="AB3160" s="5">
        <f t="shared" si="4"/>
        <v>2004</v>
      </c>
      <c r="AC3160" s="5">
        <f t="shared" si="5"/>
        <v>10</v>
      </c>
      <c r="AD3160" s="5">
        <f t="shared" si="6"/>
        <v>1</v>
      </c>
    </row>
    <row r="3161" ht="15.75" customHeight="1">
      <c r="A3161" s="3" t="s">
        <v>30</v>
      </c>
      <c r="B3161" s="3" t="s">
        <v>47</v>
      </c>
      <c r="C3161" s="3" t="s">
        <v>26999</v>
      </c>
      <c r="D3161" s="3" t="s">
        <v>27000</v>
      </c>
      <c r="E3161" s="3" t="s">
        <v>27001</v>
      </c>
      <c r="F3161" s="3" t="s">
        <v>27002</v>
      </c>
      <c r="G3161" s="3" t="s">
        <v>27003</v>
      </c>
      <c r="H3161" s="3" t="s">
        <v>25005</v>
      </c>
      <c r="I3161" s="3" t="s">
        <v>24883</v>
      </c>
      <c r="J3161" s="3" t="s">
        <v>24884</v>
      </c>
      <c r="K3161" s="3" t="s">
        <v>27004</v>
      </c>
      <c r="L3161" s="3" t="s">
        <v>27005</v>
      </c>
      <c r="M3161" s="3" t="s">
        <v>30</v>
      </c>
      <c r="N3161" s="3" t="s">
        <v>24887</v>
      </c>
      <c r="O3161" s="3" t="s">
        <v>27006</v>
      </c>
      <c r="P3161" s="4">
        <v>0.0</v>
      </c>
      <c r="Q3161" s="3" t="s">
        <v>38</v>
      </c>
      <c r="R3161" s="4">
        <v>0.0</v>
      </c>
      <c r="S3161" s="3" t="s">
        <v>38</v>
      </c>
      <c r="T3161" s="3" t="s">
        <v>27007</v>
      </c>
      <c r="U3161" s="4">
        <v>2.0</v>
      </c>
      <c r="V3161" s="3" t="s">
        <v>38</v>
      </c>
      <c r="W3161" s="3" t="s">
        <v>38</v>
      </c>
      <c r="X3161" s="3" t="s">
        <v>27008</v>
      </c>
      <c r="Y3161" s="5">
        <f t="shared" si="1"/>
        <v>2002</v>
      </c>
      <c r="Z3161" s="5">
        <f t="shared" si="2"/>
        <v>2</v>
      </c>
      <c r="AA3161" s="5">
        <f t="shared" si="3"/>
        <v>6</v>
      </c>
      <c r="AB3161" s="5">
        <f t="shared" si="4"/>
        <v>2004</v>
      </c>
      <c r="AC3161" s="5">
        <f t="shared" si="5"/>
        <v>10</v>
      </c>
      <c r="AD3161" s="5">
        <f t="shared" si="6"/>
        <v>1</v>
      </c>
    </row>
    <row r="3162" ht="15.75" customHeight="1">
      <c r="A3162" s="3" t="s">
        <v>30</v>
      </c>
      <c r="B3162" s="3" t="s">
        <v>47</v>
      </c>
      <c r="C3162" s="3" t="s">
        <v>27009</v>
      </c>
      <c r="D3162" s="3" t="s">
        <v>27010</v>
      </c>
      <c r="E3162" s="3" t="s">
        <v>27011</v>
      </c>
      <c r="F3162" s="3" t="s">
        <v>26836</v>
      </c>
      <c r="G3162" s="3" t="s">
        <v>27012</v>
      </c>
      <c r="H3162" s="3" t="s">
        <v>25005</v>
      </c>
      <c r="I3162" s="3" t="s">
        <v>11540</v>
      </c>
      <c r="J3162" s="3" t="s">
        <v>11541</v>
      </c>
      <c r="K3162" s="3" t="s">
        <v>27013</v>
      </c>
      <c r="L3162" s="3" t="s">
        <v>27014</v>
      </c>
      <c r="M3162" s="3" t="s">
        <v>38</v>
      </c>
      <c r="N3162" s="3" t="s">
        <v>38</v>
      </c>
      <c r="O3162" s="3" t="s">
        <v>27015</v>
      </c>
      <c r="P3162" s="4">
        <v>0.0</v>
      </c>
      <c r="Q3162" s="3" t="s">
        <v>38</v>
      </c>
      <c r="R3162" s="4">
        <v>0.0</v>
      </c>
      <c r="S3162" s="3" t="s">
        <v>38</v>
      </c>
      <c r="T3162" s="3" t="s">
        <v>27016</v>
      </c>
      <c r="U3162" s="4">
        <v>1.0</v>
      </c>
      <c r="V3162" s="3" t="s">
        <v>38</v>
      </c>
      <c r="W3162" s="3" t="s">
        <v>38</v>
      </c>
      <c r="X3162" s="3" t="s">
        <v>27017</v>
      </c>
      <c r="Y3162" s="5">
        <f t="shared" si="1"/>
        <v>2003</v>
      </c>
      <c r="Z3162" s="5">
        <f t="shared" si="2"/>
        <v>9</v>
      </c>
      <c r="AA3162" s="5">
        <f t="shared" si="3"/>
        <v>9</v>
      </c>
      <c r="AB3162" s="5">
        <f t="shared" si="4"/>
        <v>2004</v>
      </c>
      <c r="AC3162" s="5">
        <f t="shared" si="5"/>
        <v>10</v>
      </c>
      <c r="AD3162" s="5">
        <f t="shared" si="6"/>
        <v>1</v>
      </c>
    </row>
    <row r="3163" ht="15.75" customHeight="1">
      <c r="A3163" s="3" t="s">
        <v>30</v>
      </c>
      <c r="B3163" s="3" t="s">
        <v>47</v>
      </c>
      <c r="C3163" s="3" t="s">
        <v>27018</v>
      </c>
      <c r="D3163" s="3" t="s">
        <v>27019</v>
      </c>
      <c r="E3163" s="3" t="s">
        <v>27020</v>
      </c>
      <c r="F3163" s="3" t="s">
        <v>27021</v>
      </c>
      <c r="G3163" s="3" t="s">
        <v>27022</v>
      </c>
      <c r="H3163" s="3" t="s">
        <v>25005</v>
      </c>
      <c r="I3163" s="3" t="s">
        <v>12120</v>
      </c>
      <c r="J3163" s="3" t="s">
        <v>845</v>
      </c>
      <c r="K3163" s="3" t="s">
        <v>27023</v>
      </c>
      <c r="L3163" s="3" t="s">
        <v>27024</v>
      </c>
      <c r="M3163" s="3" t="s">
        <v>30</v>
      </c>
      <c r="N3163" s="3" t="s">
        <v>21622</v>
      </c>
      <c r="O3163" s="3" t="s">
        <v>27025</v>
      </c>
      <c r="P3163" s="4">
        <v>0.0</v>
      </c>
      <c r="Q3163" s="3" t="s">
        <v>38</v>
      </c>
      <c r="R3163" s="4">
        <v>0.0</v>
      </c>
      <c r="S3163" s="3" t="s">
        <v>38</v>
      </c>
      <c r="T3163" s="3" t="s">
        <v>27026</v>
      </c>
      <c r="U3163" s="4">
        <v>3.0</v>
      </c>
      <c r="V3163" s="3" t="s">
        <v>38</v>
      </c>
      <c r="W3163" s="3" t="s">
        <v>38</v>
      </c>
      <c r="X3163" s="3" t="s">
        <v>27027</v>
      </c>
      <c r="Y3163" s="5">
        <f t="shared" si="1"/>
        <v>2003</v>
      </c>
      <c r="Z3163" s="5">
        <f t="shared" si="2"/>
        <v>3</v>
      </c>
      <c r="AA3163" s="5">
        <f t="shared" si="3"/>
        <v>19</v>
      </c>
      <c r="AB3163" s="5">
        <f t="shared" si="4"/>
        <v>2004</v>
      </c>
      <c r="AC3163" s="5">
        <f t="shared" si="5"/>
        <v>10</v>
      </c>
      <c r="AD3163" s="5">
        <f t="shared" si="6"/>
        <v>1</v>
      </c>
    </row>
    <row r="3164" ht="15.75" customHeight="1">
      <c r="A3164" s="3" t="s">
        <v>30</v>
      </c>
      <c r="B3164" s="3" t="s">
        <v>31</v>
      </c>
      <c r="C3164" s="3" t="s">
        <v>27028</v>
      </c>
      <c r="D3164" s="3" t="s">
        <v>27029</v>
      </c>
      <c r="E3164" s="3" t="s">
        <v>27030</v>
      </c>
      <c r="F3164" s="3" t="s">
        <v>27031</v>
      </c>
      <c r="G3164" s="3" t="s">
        <v>38</v>
      </c>
      <c r="H3164" s="3" t="s">
        <v>38</v>
      </c>
      <c r="I3164" s="3" t="s">
        <v>78</v>
      </c>
      <c r="J3164" s="3" t="s">
        <v>118</v>
      </c>
      <c r="K3164" s="3" t="s">
        <v>27032</v>
      </c>
      <c r="L3164" s="3" t="s">
        <v>27033</v>
      </c>
      <c r="M3164" s="3" t="s">
        <v>38</v>
      </c>
      <c r="N3164" s="3" t="s">
        <v>11431</v>
      </c>
      <c r="O3164" s="3" t="s">
        <v>27034</v>
      </c>
      <c r="P3164" s="4">
        <v>0.0</v>
      </c>
      <c r="Q3164" s="3" t="s">
        <v>38</v>
      </c>
      <c r="R3164" s="4">
        <v>0.0</v>
      </c>
      <c r="S3164" s="3" t="s">
        <v>38</v>
      </c>
      <c r="T3164" s="3" t="s">
        <v>27035</v>
      </c>
      <c r="U3164" s="4">
        <v>2.0</v>
      </c>
      <c r="V3164" s="3" t="s">
        <v>38</v>
      </c>
      <c r="W3164" s="3" t="s">
        <v>38</v>
      </c>
      <c r="X3164" s="3" t="s">
        <v>27036</v>
      </c>
      <c r="Y3164" s="5">
        <f t="shared" si="1"/>
        <v>2003</v>
      </c>
      <c r="Z3164" s="5">
        <f t="shared" si="2"/>
        <v>3</v>
      </c>
      <c r="AA3164" s="5">
        <f t="shared" si="3"/>
        <v>24</v>
      </c>
      <c r="AB3164" s="5">
        <f t="shared" si="4"/>
        <v>0</v>
      </c>
      <c r="AC3164" s="5">
        <f t="shared" si="5"/>
        <v>0</v>
      </c>
      <c r="AD3164" s="5">
        <f t="shared" si="6"/>
        <v>0</v>
      </c>
    </row>
    <row r="3165" ht="15.75" customHeight="1">
      <c r="A3165" s="3" t="s">
        <v>30</v>
      </c>
      <c r="B3165" s="3" t="s">
        <v>47</v>
      </c>
      <c r="C3165" s="3" t="s">
        <v>27037</v>
      </c>
      <c r="D3165" s="3" t="s">
        <v>27038</v>
      </c>
      <c r="E3165" s="3" t="s">
        <v>27039</v>
      </c>
      <c r="F3165" s="3" t="s">
        <v>27040</v>
      </c>
      <c r="G3165" s="3" t="s">
        <v>27041</v>
      </c>
      <c r="H3165" s="3" t="s">
        <v>27042</v>
      </c>
      <c r="I3165" s="3" t="s">
        <v>78</v>
      </c>
      <c r="J3165" s="3" t="s">
        <v>118</v>
      </c>
      <c r="K3165" s="3" t="s">
        <v>27043</v>
      </c>
      <c r="L3165" s="3" t="s">
        <v>27044</v>
      </c>
      <c r="M3165" s="3" t="s">
        <v>38</v>
      </c>
      <c r="N3165" s="3" t="s">
        <v>27045</v>
      </c>
      <c r="O3165" s="3" t="s">
        <v>27046</v>
      </c>
      <c r="P3165" s="4">
        <v>0.0</v>
      </c>
      <c r="Q3165" s="3" t="s">
        <v>38</v>
      </c>
      <c r="R3165" s="4">
        <v>0.0</v>
      </c>
      <c r="S3165" s="3" t="s">
        <v>38</v>
      </c>
      <c r="T3165" s="3" t="s">
        <v>27047</v>
      </c>
      <c r="U3165" s="4">
        <v>1.0</v>
      </c>
      <c r="V3165" s="3" t="s">
        <v>38</v>
      </c>
      <c r="W3165" s="3" t="s">
        <v>38</v>
      </c>
      <c r="X3165" s="3" t="s">
        <v>27048</v>
      </c>
      <c r="Y3165" s="5">
        <f t="shared" si="1"/>
        <v>2003</v>
      </c>
      <c r="Z3165" s="5">
        <f t="shared" si="2"/>
        <v>3</v>
      </c>
      <c r="AA3165" s="5">
        <f t="shared" si="3"/>
        <v>12</v>
      </c>
      <c r="AB3165" s="5">
        <f t="shared" si="4"/>
        <v>2004</v>
      </c>
      <c r="AC3165" s="5">
        <f t="shared" si="5"/>
        <v>9</v>
      </c>
      <c r="AD3165" s="5">
        <f t="shared" si="6"/>
        <v>21</v>
      </c>
    </row>
    <row r="3166" ht="15.75" customHeight="1">
      <c r="A3166" s="3" t="s">
        <v>30</v>
      </c>
      <c r="B3166" s="3" t="s">
        <v>47</v>
      </c>
      <c r="C3166" s="3" t="s">
        <v>27049</v>
      </c>
      <c r="D3166" s="3" t="s">
        <v>27050</v>
      </c>
      <c r="E3166" s="3" t="s">
        <v>27051</v>
      </c>
      <c r="F3166" s="3" t="s">
        <v>27052</v>
      </c>
      <c r="G3166" s="3" t="s">
        <v>27053</v>
      </c>
      <c r="H3166" s="3" t="s">
        <v>27042</v>
      </c>
      <c r="I3166" s="3" t="s">
        <v>117</v>
      </c>
      <c r="J3166" s="3" t="s">
        <v>118</v>
      </c>
      <c r="K3166" s="3" t="s">
        <v>27043</v>
      </c>
      <c r="L3166" s="3" t="s">
        <v>27044</v>
      </c>
      <c r="M3166" s="3" t="s">
        <v>38</v>
      </c>
      <c r="N3166" s="3" t="s">
        <v>22855</v>
      </c>
      <c r="O3166" s="3" t="s">
        <v>27054</v>
      </c>
      <c r="P3166" s="4">
        <v>0.0</v>
      </c>
      <c r="Q3166" s="3" t="s">
        <v>38</v>
      </c>
      <c r="R3166" s="4">
        <v>2.0</v>
      </c>
      <c r="S3166" s="3" t="s">
        <v>27055</v>
      </c>
      <c r="T3166" s="3" t="s">
        <v>27056</v>
      </c>
      <c r="U3166" s="4">
        <v>1.0</v>
      </c>
      <c r="V3166" s="3" t="s">
        <v>38</v>
      </c>
      <c r="W3166" s="3" t="s">
        <v>38</v>
      </c>
      <c r="X3166" s="3" t="s">
        <v>27057</v>
      </c>
      <c r="Y3166" s="5">
        <f t="shared" si="1"/>
        <v>2003</v>
      </c>
      <c r="Z3166" s="5">
        <f t="shared" si="2"/>
        <v>8</v>
      </c>
      <c r="AA3166" s="5">
        <f t="shared" si="3"/>
        <v>19</v>
      </c>
      <c r="AB3166" s="5">
        <f t="shared" si="4"/>
        <v>2004</v>
      </c>
      <c r="AC3166" s="5">
        <f t="shared" si="5"/>
        <v>9</v>
      </c>
      <c r="AD3166" s="5">
        <f t="shared" si="6"/>
        <v>21</v>
      </c>
    </row>
    <row r="3167" ht="15.75" customHeight="1">
      <c r="A3167" s="3" t="s">
        <v>30</v>
      </c>
      <c r="B3167" s="3" t="s">
        <v>47</v>
      </c>
      <c r="C3167" s="3" t="s">
        <v>27058</v>
      </c>
      <c r="D3167" s="3" t="s">
        <v>27059</v>
      </c>
      <c r="E3167" s="3" t="s">
        <v>27060</v>
      </c>
      <c r="F3167" s="3" t="s">
        <v>26801</v>
      </c>
      <c r="G3167" s="3" t="s">
        <v>27061</v>
      </c>
      <c r="H3167" s="3" t="s">
        <v>27042</v>
      </c>
      <c r="I3167" s="3" t="s">
        <v>242</v>
      </c>
      <c r="J3167" s="3" t="s">
        <v>1097</v>
      </c>
      <c r="K3167" s="3" t="s">
        <v>24963</v>
      </c>
      <c r="L3167" s="3" t="s">
        <v>24427</v>
      </c>
      <c r="M3167" s="3" t="s">
        <v>38</v>
      </c>
      <c r="N3167" s="3" t="s">
        <v>38</v>
      </c>
      <c r="O3167" s="3" t="s">
        <v>27062</v>
      </c>
      <c r="P3167" s="4">
        <v>0.0</v>
      </c>
      <c r="Q3167" s="3" t="s">
        <v>38</v>
      </c>
      <c r="R3167" s="4">
        <v>0.0</v>
      </c>
      <c r="S3167" s="3" t="s">
        <v>38</v>
      </c>
      <c r="T3167" s="3" t="s">
        <v>27063</v>
      </c>
      <c r="U3167" s="4">
        <v>1.0</v>
      </c>
      <c r="V3167" s="3" t="s">
        <v>38</v>
      </c>
      <c r="W3167" s="3" t="s">
        <v>38</v>
      </c>
      <c r="X3167" s="3" t="s">
        <v>27064</v>
      </c>
      <c r="Y3167" s="5">
        <f t="shared" si="1"/>
        <v>2003</v>
      </c>
      <c r="Z3167" s="5">
        <f t="shared" si="2"/>
        <v>10</v>
      </c>
      <c r="AA3167" s="5">
        <f t="shared" si="3"/>
        <v>3</v>
      </c>
      <c r="AB3167" s="5">
        <f t="shared" si="4"/>
        <v>2004</v>
      </c>
      <c r="AC3167" s="5">
        <f t="shared" si="5"/>
        <v>9</v>
      </c>
      <c r="AD3167" s="5">
        <f t="shared" si="6"/>
        <v>21</v>
      </c>
    </row>
    <row r="3168" ht="15.75" customHeight="1">
      <c r="A3168" s="3" t="s">
        <v>30</v>
      </c>
      <c r="B3168" s="3" t="s">
        <v>31</v>
      </c>
      <c r="C3168" s="3" t="s">
        <v>27065</v>
      </c>
      <c r="D3168" s="3" t="s">
        <v>27066</v>
      </c>
      <c r="E3168" s="3" t="s">
        <v>27067</v>
      </c>
      <c r="F3168" s="3" t="s">
        <v>27040</v>
      </c>
      <c r="G3168" s="3" t="s">
        <v>38</v>
      </c>
      <c r="H3168" s="3" t="s">
        <v>38</v>
      </c>
      <c r="I3168" s="3" t="s">
        <v>78</v>
      </c>
      <c r="J3168" s="3" t="s">
        <v>118</v>
      </c>
      <c r="K3168" s="3" t="s">
        <v>27068</v>
      </c>
      <c r="L3168" s="3" t="s">
        <v>26708</v>
      </c>
      <c r="M3168" s="3" t="s">
        <v>38</v>
      </c>
      <c r="N3168" s="3" t="s">
        <v>27069</v>
      </c>
      <c r="O3168" s="3" t="s">
        <v>25222</v>
      </c>
      <c r="P3168" s="4">
        <v>0.0</v>
      </c>
      <c r="Q3168" s="3" t="s">
        <v>38</v>
      </c>
      <c r="R3168" s="4">
        <v>0.0</v>
      </c>
      <c r="S3168" s="3" t="s">
        <v>38</v>
      </c>
      <c r="T3168" s="3" t="s">
        <v>27070</v>
      </c>
      <c r="U3168" s="4">
        <v>1.0</v>
      </c>
      <c r="V3168" s="3" t="s">
        <v>38</v>
      </c>
      <c r="W3168" s="3" t="s">
        <v>38</v>
      </c>
      <c r="X3168" s="3" t="s">
        <v>27071</v>
      </c>
      <c r="Y3168" s="5">
        <f t="shared" si="1"/>
        <v>2003</v>
      </c>
      <c r="Z3168" s="5">
        <f t="shared" si="2"/>
        <v>3</v>
      </c>
      <c r="AA3168" s="5">
        <f t="shared" si="3"/>
        <v>12</v>
      </c>
      <c r="AB3168" s="5">
        <f t="shared" si="4"/>
        <v>0</v>
      </c>
      <c r="AC3168" s="5">
        <f t="shared" si="5"/>
        <v>0</v>
      </c>
      <c r="AD3168" s="5">
        <f t="shared" si="6"/>
        <v>0</v>
      </c>
    </row>
    <row r="3169" ht="15.75" customHeight="1">
      <c r="A3169" s="3" t="s">
        <v>30</v>
      </c>
      <c r="B3169" s="3" t="s">
        <v>47</v>
      </c>
      <c r="C3169" s="3" t="s">
        <v>27072</v>
      </c>
      <c r="D3169" s="3" t="s">
        <v>27073</v>
      </c>
      <c r="E3169" s="3" t="s">
        <v>27074</v>
      </c>
      <c r="F3169" s="3" t="s">
        <v>26202</v>
      </c>
      <c r="G3169" s="3" t="s">
        <v>27075</v>
      </c>
      <c r="H3169" s="3" t="s">
        <v>27076</v>
      </c>
      <c r="I3169" s="3" t="s">
        <v>24883</v>
      </c>
      <c r="J3169" s="3" t="s">
        <v>24884</v>
      </c>
      <c r="K3169" s="3" t="s">
        <v>27077</v>
      </c>
      <c r="L3169" s="3" t="s">
        <v>24886</v>
      </c>
      <c r="M3169" s="3" t="s">
        <v>38</v>
      </c>
      <c r="N3169" s="3" t="s">
        <v>24887</v>
      </c>
      <c r="O3169" s="3" t="s">
        <v>27078</v>
      </c>
      <c r="P3169" s="4">
        <v>0.0</v>
      </c>
      <c r="Q3169" s="3" t="s">
        <v>38</v>
      </c>
      <c r="R3169" s="4">
        <v>3.0</v>
      </c>
      <c r="S3169" s="3" t="s">
        <v>27079</v>
      </c>
      <c r="T3169" s="3" t="s">
        <v>27080</v>
      </c>
      <c r="U3169" s="4">
        <v>2.0</v>
      </c>
      <c r="V3169" s="3" t="s">
        <v>38</v>
      </c>
      <c r="W3169" s="3" t="s">
        <v>38</v>
      </c>
      <c r="X3169" s="3" t="s">
        <v>27081</v>
      </c>
      <c r="Y3169" s="5">
        <f t="shared" si="1"/>
        <v>2003</v>
      </c>
      <c r="Z3169" s="5">
        <f t="shared" si="2"/>
        <v>10</v>
      </c>
      <c r="AA3169" s="5">
        <f t="shared" si="3"/>
        <v>7</v>
      </c>
      <c r="AB3169" s="5">
        <f t="shared" si="4"/>
        <v>2004</v>
      </c>
      <c r="AC3169" s="5">
        <f t="shared" si="5"/>
        <v>9</v>
      </c>
      <c r="AD3169" s="5">
        <f t="shared" si="6"/>
        <v>11</v>
      </c>
    </row>
    <row r="3170" ht="15.75" customHeight="1">
      <c r="A3170" s="3" t="s">
        <v>30</v>
      </c>
      <c r="B3170" s="3" t="s">
        <v>47</v>
      </c>
      <c r="C3170" s="3" t="s">
        <v>27082</v>
      </c>
      <c r="D3170" s="3" t="s">
        <v>27083</v>
      </c>
      <c r="E3170" s="3" t="s">
        <v>27084</v>
      </c>
      <c r="F3170" s="3" t="s">
        <v>27085</v>
      </c>
      <c r="G3170" s="3" t="s">
        <v>27086</v>
      </c>
      <c r="H3170" s="3" t="s">
        <v>27076</v>
      </c>
      <c r="I3170" s="3" t="s">
        <v>78</v>
      </c>
      <c r="J3170" s="3" t="s">
        <v>118</v>
      </c>
      <c r="K3170" s="3" t="s">
        <v>27087</v>
      </c>
      <c r="L3170" s="3" t="s">
        <v>12612</v>
      </c>
      <c r="M3170" s="3" t="s">
        <v>30</v>
      </c>
      <c r="N3170" s="3" t="s">
        <v>22855</v>
      </c>
      <c r="O3170" s="3" t="s">
        <v>24392</v>
      </c>
      <c r="P3170" s="4">
        <v>0.0</v>
      </c>
      <c r="Q3170" s="3" t="s">
        <v>38</v>
      </c>
      <c r="R3170" s="4">
        <v>0.0</v>
      </c>
      <c r="S3170" s="3" t="s">
        <v>38</v>
      </c>
      <c r="T3170" s="3" t="s">
        <v>27088</v>
      </c>
      <c r="U3170" s="4">
        <v>1.0</v>
      </c>
      <c r="V3170" s="3" t="s">
        <v>38</v>
      </c>
      <c r="W3170" s="3" t="s">
        <v>38</v>
      </c>
      <c r="X3170" s="3" t="s">
        <v>27089</v>
      </c>
      <c r="Y3170" s="5">
        <f t="shared" si="1"/>
        <v>2003</v>
      </c>
      <c r="Z3170" s="5">
        <f t="shared" si="2"/>
        <v>9</v>
      </c>
      <c r="AA3170" s="5">
        <f t="shared" si="3"/>
        <v>10</v>
      </c>
      <c r="AB3170" s="5">
        <f t="shared" si="4"/>
        <v>2004</v>
      </c>
      <c r="AC3170" s="5">
        <f t="shared" si="5"/>
        <v>9</v>
      </c>
      <c r="AD3170" s="5">
        <f t="shared" si="6"/>
        <v>11</v>
      </c>
    </row>
    <row r="3171" ht="15.75" customHeight="1">
      <c r="A3171" s="3" t="s">
        <v>30</v>
      </c>
      <c r="B3171" s="3" t="s">
        <v>47</v>
      </c>
      <c r="C3171" s="3" t="s">
        <v>27090</v>
      </c>
      <c r="D3171" s="3" t="s">
        <v>27091</v>
      </c>
      <c r="E3171" s="3" t="s">
        <v>27092</v>
      </c>
      <c r="F3171" s="3" t="s">
        <v>26183</v>
      </c>
      <c r="G3171" s="3" t="s">
        <v>27093</v>
      </c>
      <c r="H3171" s="3" t="s">
        <v>27076</v>
      </c>
      <c r="I3171" s="3" t="s">
        <v>117</v>
      </c>
      <c r="J3171" s="3" t="s">
        <v>118</v>
      </c>
      <c r="K3171" s="3" t="s">
        <v>27094</v>
      </c>
      <c r="L3171" s="3" t="s">
        <v>25301</v>
      </c>
      <c r="M3171" s="3" t="s">
        <v>30</v>
      </c>
      <c r="N3171" s="3" t="s">
        <v>22855</v>
      </c>
      <c r="O3171" s="3" t="s">
        <v>24895</v>
      </c>
      <c r="P3171" s="4">
        <v>0.0</v>
      </c>
      <c r="Q3171" s="3" t="s">
        <v>38</v>
      </c>
      <c r="R3171" s="4">
        <v>0.0</v>
      </c>
      <c r="S3171" s="3" t="s">
        <v>38</v>
      </c>
      <c r="T3171" s="3" t="s">
        <v>27095</v>
      </c>
      <c r="U3171" s="4">
        <v>1.0</v>
      </c>
      <c r="V3171" s="3" t="s">
        <v>38</v>
      </c>
      <c r="W3171" s="3" t="s">
        <v>38</v>
      </c>
      <c r="X3171" s="3" t="s">
        <v>27096</v>
      </c>
      <c r="Y3171" s="5">
        <f t="shared" si="1"/>
        <v>2003</v>
      </c>
      <c r="Z3171" s="5">
        <f t="shared" si="2"/>
        <v>10</v>
      </c>
      <c r="AA3171" s="5">
        <f t="shared" si="3"/>
        <v>14</v>
      </c>
      <c r="AB3171" s="5">
        <f t="shared" si="4"/>
        <v>2004</v>
      </c>
      <c r="AC3171" s="5">
        <f t="shared" si="5"/>
        <v>9</v>
      </c>
      <c r="AD3171" s="5">
        <f t="shared" si="6"/>
        <v>11</v>
      </c>
    </row>
    <row r="3172" ht="15.75" customHeight="1">
      <c r="A3172" s="3" t="s">
        <v>30</v>
      </c>
      <c r="B3172" s="3" t="s">
        <v>47</v>
      </c>
      <c r="C3172" s="3" t="s">
        <v>27097</v>
      </c>
      <c r="D3172" s="3" t="s">
        <v>27098</v>
      </c>
      <c r="E3172" s="3" t="s">
        <v>27099</v>
      </c>
      <c r="F3172" s="3" t="s">
        <v>26183</v>
      </c>
      <c r="G3172" s="3" t="s">
        <v>27100</v>
      </c>
      <c r="H3172" s="3" t="s">
        <v>27076</v>
      </c>
      <c r="I3172" s="3" t="s">
        <v>117</v>
      </c>
      <c r="J3172" s="3" t="s">
        <v>118</v>
      </c>
      <c r="K3172" s="3" t="s">
        <v>27094</v>
      </c>
      <c r="L3172" s="3" t="s">
        <v>25301</v>
      </c>
      <c r="M3172" s="3" t="s">
        <v>30</v>
      </c>
      <c r="N3172" s="3" t="s">
        <v>22855</v>
      </c>
      <c r="O3172" s="3" t="s">
        <v>24895</v>
      </c>
      <c r="P3172" s="4">
        <v>0.0</v>
      </c>
      <c r="Q3172" s="3" t="s">
        <v>38</v>
      </c>
      <c r="R3172" s="4">
        <v>0.0</v>
      </c>
      <c r="S3172" s="3" t="s">
        <v>38</v>
      </c>
      <c r="T3172" s="3" t="s">
        <v>27101</v>
      </c>
      <c r="U3172" s="4">
        <v>1.0</v>
      </c>
      <c r="V3172" s="3" t="s">
        <v>38</v>
      </c>
      <c r="W3172" s="3" t="s">
        <v>38</v>
      </c>
      <c r="X3172" s="3" t="s">
        <v>27102</v>
      </c>
      <c r="Y3172" s="5">
        <f t="shared" si="1"/>
        <v>2003</v>
      </c>
      <c r="Z3172" s="5">
        <f t="shared" si="2"/>
        <v>10</v>
      </c>
      <c r="AA3172" s="5">
        <f t="shared" si="3"/>
        <v>14</v>
      </c>
      <c r="AB3172" s="5">
        <f t="shared" si="4"/>
        <v>2004</v>
      </c>
      <c r="AC3172" s="5">
        <f t="shared" si="5"/>
        <v>9</v>
      </c>
      <c r="AD3172" s="5">
        <f t="shared" si="6"/>
        <v>11</v>
      </c>
    </row>
    <row r="3173" ht="15.75" customHeight="1">
      <c r="A3173" s="3" t="s">
        <v>30</v>
      </c>
      <c r="B3173" s="3" t="s">
        <v>47</v>
      </c>
      <c r="C3173" s="3" t="s">
        <v>27103</v>
      </c>
      <c r="D3173" s="3" t="s">
        <v>27104</v>
      </c>
      <c r="E3173" s="3" t="s">
        <v>27105</v>
      </c>
      <c r="F3173" s="3" t="s">
        <v>27106</v>
      </c>
      <c r="G3173" s="3" t="s">
        <v>27107</v>
      </c>
      <c r="H3173" s="3" t="s">
        <v>27076</v>
      </c>
      <c r="I3173" s="3" t="s">
        <v>78</v>
      </c>
      <c r="J3173" s="3" t="s">
        <v>118</v>
      </c>
      <c r="K3173" s="3" t="s">
        <v>26522</v>
      </c>
      <c r="L3173" s="3" t="s">
        <v>26523</v>
      </c>
      <c r="M3173" s="3" t="s">
        <v>38</v>
      </c>
      <c r="N3173" s="3" t="s">
        <v>22855</v>
      </c>
      <c r="O3173" s="3" t="s">
        <v>27108</v>
      </c>
      <c r="P3173" s="4">
        <v>0.0</v>
      </c>
      <c r="Q3173" s="3" t="s">
        <v>38</v>
      </c>
      <c r="R3173" s="4">
        <v>1.0</v>
      </c>
      <c r="S3173" s="3" t="s">
        <v>27109</v>
      </c>
      <c r="T3173" s="3" t="s">
        <v>27110</v>
      </c>
      <c r="U3173" s="4">
        <v>1.0</v>
      </c>
      <c r="V3173" s="3" t="s">
        <v>38</v>
      </c>
      <c r="W3173" s="3" t="s">
        <v>38</v>
      </c>
      <c r="X3173" s="3" t="s">
        <v>27111</v>
      </c>
      <c r="Y3173" s="5">
        <f t="shared" si="1"/>
        <v>2003</v>
      </c>
      <c r="Z3173" s="5">
        <f t="shared" si="2"/>
        <v>7</v>
      </c>
      <c r="AA3173" s="5">
        <f t="shared" si="3"/>
        <v>18</v>
      </c>
      <c r="AB3173" s="5">
        <f t="shared" si="4"/>
        <v>2004</v>
      </c>
      <c r="AC3173" s="5">
        <f t="shared" si="5"/>
        <v>9</v>
      </c>
      <c r="AD3173" s="5">
        <f t="shared" si="6"/>
        <v>11</v>
      </c>
    </row>
    <row r="3174" ht="15.75" customHeight="1">
      <c r="A3174" s="3" t="s">
        <v>30</v>
      </c>
      <c r="B3174" s="3" t="s">
        <v>47</v>
      </c>
      <c r="C3174" s="3" t="s">
        <v>27112</v>
      </c>
      <c r="D3174" s="3" t="s">
        <v>27113</v>
      </c>
      <c r="E3174" s="3" t="s">
        <v>27114</v>
      </c>
      <c r="F3174" s="3" t="s">
        <v>26844</v>
      </c>
      <c r="G3174" s="3" t="s">
        <v>27115</v>
      </c>
      <c r="H3174" s="3" t="s">
        <v>27076</v>
      </c>
      <c r="I3174" s="3" t="s">
        <v>78</v>
      </c>
      <c r="J3174" s="3" t="s">
        <v>118</v>
      </c>
      <c r="K3174" s="3" t="s">
        <v>27116</v>
      </c>
      <c r="L3174" s="3" t="s">
        <v>27117</v>
      </c>
      <c r="M3174" s="3" t="s">
        <v>38</v>
      </c>
      <c r="N3174" s="3" t="s">
        <v>22855</v>
      </c>
      <c r="O3174" s="3" t="s">
        <v>27108</v>
      </c>
      <c r="P3174" s="4">
        <v>0.0</v>
      </c>
      <c r="Q3174" s="3" t="s">
        <v>38</v>
      </c>
      <c r="R3174" s="4">
        <v>0.0</v>
      </c>
      <c r="S3174" s="3" t="s">
        <v>38</v>
      </c>
      <c r="T3174" s="3" t="s">
        <v>27118</v>
      </c>
      <c r="U3174" s="4">
        <v>1.0</v>
      </c>
      <c r="V3174" s="3" t="s">
        <v>38</v>
      </c>
      <c r="W3174" s="3" t="s">
        <v>38</v>
      </c>
      <c r="X3174" s="3" t="s">
        <v>27119</v>
      </c>
      <c r="Y3174" s="5">
        <f t="shared" si="1"/>
        <v>2003</v>
      </c>
      <c r="Z3174" s="5">
        <f t="shared" si="2"/>
        <v>8</v>
      </c>
      <c r="AA3174" s="5">
        <f t="shared" si="3"/>
        <v>15</v>
      </c>
      <c r="AB3174" s="5">
        <f t="shared" si="4"/>
        <v>2004</v>
      </c>
      <c r="AC3174" s="5">
        <f t="shared" si="5"/>
        <v>9</v>
      </c>
      <c r="AD3174" s="5">
        <f t="shared" si="6"/>
        <v>11</v>
      </c>
    </row>
    <row r="3175" ht="15.75" customHeight="1">
      <c r="A3175" s="3" t="s">
        <v>30</v>
      </c>
      <c r="B3175" s="3" t="s">
        <v>47</v>
      </c>
      <c r="C3175" s="3" t="s">
        <v>27120</v>
      </c>
      <c r="D3175" s="3" t="s">
        <v>27121</v>
      </c>
      <c r="E3175" s="3" t="s">
        <v>27122</v>
      </c>
      <c r="F3175" s="3" t="s">
        <v>27123</v>
      </c>
      <c r="G3175" s="3" t="s">
        <v>27124</v>
      </c>
      <c r="H3175" s="3" t="s">
        <v>27125</v>
      </c>
      <c r="I3175" s="3" t="s">
        <v>78</v>
      </c>
      <c r="J3175" s="3" t="s">
        <v>118</v>
      </c>
      <c r="K3175" s="3" t="s">
        <v>27126</v>
      </c>
      <c r="L3175" s="3" t="s">
        <v>27127</v>
      </c>
      <c r="M3175" s="3" t="s">
        <v>38</v>
      </c>
      <c r="N3175" s="3" t="s">
        <v>11431</v>
      </c>
      <c r="O3175" s="3" t="s">
        <v>27128</v>
      </c>
      <c r="P3175" s="4">
        <v>0.0</v>
      </c>
      <c r="Q3175" s="3" t="s">
        <v>38</v>
      </c>
      <c r="R3175" s="4">
        <v>3.0</v>
      </c>
      <c r="S3175" s="3" t="s">
        <v>27129</v>
      </c>
      <c r="T3175" s="3" t="s">
        <v>27130</v>
      </c>
      <c r="U3175" s="4">
        <v>2.0</v>
      </c>
      <c r="V3175" s="3" t="s">
        <v>38</v>
      </c>
      <c r="W3175" s="3" t="s">
        <v>38</v>
      </c>
      <c r="X3175" s="3" t="s">
        <v>27131</v>
      </c>
      <c r="Y3175" s="5">
        <f t="shared" si="1"/>
        <v>2003</v>
      </c>
      <c r="Z3175" s="5">
        <f t="shared" si="2"/>
        <v>6</v>
      </c>
      <c r="AA3175" s="5">
        <f t="shared" si="3"/>
        <v>17</v>
      </c>
      <c r="AB3175" s="5">
        <f t="shared" si="4"/>
        <v>2004</v>
      </c>
      <c r="AC3175" s="5">
        <f t="shared" si="5"/>
        <v>9</v>
      </c>
      <c r="AD3175" s="5">
        <f t="shared" si="6"/>
        <v>1</v>
      </c>
    </row>
    <row r="3176" ht="15.75" customHeight="1">
      <c r="A3176" s="3" t="s">
        <v>30</v>
      </c>
      <c r="B3176" s="3" t="s">
        <v>47</v>
      </c>
      <c r="C3176" s="3" t="s">
        <v>27132</v>
      </c>
      <c r="D3176" s="3" t="s">
        <v>27133</v>
      </c>
      <c r="E3176" s="3" t="s">
        <v>27134</v>
      </c>
      <c r="F3176" s="3" t="s">
        <v>27135</v>
      </c>
      <c r="G3176" s="3" t="s">
        <v>27136</v>
      </c>
      <c r="H3176" s="3" t="s">
        <v>27125</v>
      </c>
      <c r="I3176" s="3" t="s">
        <v>373</v>
      </c>
      <c r="J3176" s="3" t="s">
        <v>1435</v>
      </c>
      <c r="K3176" s="3" t="s">
        <v>22564</v>
      </c>
      <c r="L3176" s="3" t="s">
        <v>312</v>
      </c>
      <c r="M3176" s="3" t="s">
        <v>38</v>
      </c>
      <c r="N3176" s="3" t="s">
        <v>22565</v>
      </c>
      <c r="O3176" s="3" t="s">
        <v>27137</v>
      </c>
      <c r="P3176" s="4">
        <v>0.0</v>
      </c>
      <c r="Q3176" s="3" t="s">
        <v>38</v>
      </c>
      <c r="R3176" s="4">
        <v>2.0</v>
      </c>
      <c r="S3176" s="3" t="s">
        <v>27138</v>
      </c>
      <c r="T3176" s="3" t="s">
        <v>27139</v>
      </c>
      <c r="U3176" s="4">
        <v>1.0</v>
      </c>
      <c r="V3176" s="3" t="s">
        <v>38</v>
      </c>
      <c r="W3176" s="3" t="s">
        <v>38</v>
      </c>
      <c r="X3176" s="3" t="s">
        <v>27140</v>
      </c>
      <c r="Y3176" s="5">
        <f t="shared" si="1"/>
        <v>2003</v>
      </c>
      <c r="Z3176" s="5">
        <f t="shared" si="2"/>
        <v>8</v>
      </c>
      <c r="AA3176" s="5">
        <f t="shared" si="3"/>
        <v>7</v>
      </c>
      <c r="AB3176" s="5">
        <f t="shared" si="4"/>
        <v>2004</v>
      </c>
      <c r="AC3176" s="5">
        <f t="shared" si="5"/>
        <v>9</v>
      </c>
      <c r="AD3176" s="5">
        <f t="shared" si="6"/>
        <v>1</v>
      </c>
    </row>
    <row r="3177" ht="15.75" customHeight="1">
      <c r="A3177" s="3" t="s">
        <v>30</v>
      </c>
      <c r="B3177" s="3" t="s">
        <v>47</v>
      </c>
      <c r="C3177" s="3" t="s">
        <v>27141</v>
      </c>
      <c r="D3177" s="3" t="s">
        <v>27142</v>
      </c>
      <c r="E3177" s="3" t="s">
        <v>27143</v>
      </c>
      <c r="F3177" s="3" t="s">
        <v>27144</v>
      </c>
      <c r="G3177" s="3" t="s">
        <v>27145</v>
      </c>
      <c r="H3177" s="3" t="s">
        <v>27125</v>
      </c>
      <c r="I3177" s="3" t="s">
        <v>78</v>
      </c>
      <c r="J3177" s="3" t="s">
        <v>118</v>
      </c>
      <c r="K3177" s="3" t="s">
        <v>27146</v>
      </c>
      <c r="L3177" s="3" t="s">
        <v>27147</v>
      </c>
      <c r="M3177" s="3" t="s">
        <v>38</v>
      </c>
      <c r="N3177" s="3" t="s">
        <v>22855</v>
      </c>
      <c r="O3177" s="3" t="s">
        <v>27148</v>
      </c>
      <c r="P3177" s="4">
        <v>0.0</v>
      </c>
      <c r="Q3177" s="3" t="s">
        <v>38</v>
      </c>
      <c r="R3177" s="4">
        <v>1.0</v>
      </c>
      <c r="S3177" s="3" t="s">
        <v>27149</v>
      </c>
      <c r="T3177" s="3" t="s">
        <v>27150</v>
      </c>
      <c r="U3177" s="4">
        <v>1.0</v>
      </c>
      <c r="V3177" s="3" t="s">
        <v>38</v>
      </c>
      <c r="W3177" s="3" t="s">
        <v>38</v>
      </c>
      <c r="X3177" s="3" t="s">
        <v>27151</v>
      </c>
      <c r="Y3177" s="5">
        <f t="shared" si="1"/>
        <v>2003</v>
      </c>
      <c r="Z3177" s="5">
        <f t="shared" si="2"/>
        <v>7</v>
      </c>
      <c r="AA3177" s="5">
        <f t="shared" si="3"/>
        <v>11</v>
      </c>
      <c r="AB3177" s="5">
        <f t="shared" si="4"/>
        <v>2004</v>
      </c>
      <c r="AC3177" s="5">
        <f t="shared" si="5"/>
        <v>9</v>
      </c>
      <c r="AD3177" s="5">
        <f t="shared" si="6"/>
        <v>1</v>
      </c>
    </row>
    <row r="3178" ht="15.75" customHeight="1">
      <c r="A3178" s="3" t="s">
        <v>30</v>
      </c>
      <c r="B3178" s="3" t="s">
        <v>47</v>
      </c>
      <c r="C3178" s="3" t="s">
        <v>27152</v>
      </c>
      <c r="D3178" s="3" t="s">
        <v>27153</v>
      </c>
      <c r="E3178" s="3" t="s">
        <v>27154</v>
      </c>
      <c r="F3178" s="3" t="s">
        <v>27155</v>
      </c>
      <c r="G3178" s="3" t="s">
        <v>27156</v>
      </c>
      <c r="H3178" s="3" t="s">
        <v>27125</v>
      </c>
      <c r="I3178" s="3" t="s">
        <v>78</v>
      </c>
      <c r="J3178" s="3" t="s">
        <v>118</v>
      </c>
      <c r="K3178" s="3" t="s">
        <v>27157</v>
      </c>
      <c r="L3178" s="3" t="s">
        <v>27158</v>
      </c>
      <c r="M3178" s="3" t="s">
        <v>38</v>
      </c>
      <c r="N3178" s="3" t="s">
        <v>22855</v>
      </c>
      <c r="O3178" s="3" t="s">
        <v>27159</v>
      </c>
      <c r="P3178" s="4">
        <v>0.0</v>
      </c>
      <c r="Q3178" s="3" t="s">
        <v>38</v>
      </c>
      <c r="R3178" s="4">
        <v>0.0</v>
      </c>
      <c r="S3178" s="3" t="s">
        <v>38</v>
      </c>
      <c r="T3178" s="3" t="s">
        <v>27160</v>
      </c>
      <c r="U3178" s="4">
        <v>2.0</v>
      </c>
      <c r="V3178" s="3" t="s">
        <v>38</v>
      </c>
      <c r="W3178" s="3" t="s">
        <v>38</v>
      </c>
      <c r="X3178" s="3" t="s">
        <v>27161</v>
      </c>
      <c r="Y3178" s="5">
        <f t="shared" si="1"/>
        <v>2003</v>
      </c>
      <c r="Z3178" s="5">
        <f t="shared" si="2"/>
        <v>7</v>
      </c>
      <c r="AA3178" s="5">
        <f t="shared" si="3"/>
        <v>1</v>
      </c>
      <c r="AB3178" s="5">
        <f t="shared" si="4"/>
        <v>2004</v>
      </c>
      <c r="AC3178" s="5">
        <f t="shared" si="5"/>
        <v>9</v>
      </c>
      <c r="AD3178" s="5">
        <f t="shared" si="6"/>
        <v>1</v>
      </c>
    </row>
    <row r="3179" ht="15.75" customHeight="1">
      <c r="A3179" s="3" t="s">
        <v>30</v>
      </c>
      <c r="B3179" s="3" t="s">
        <v>47</v>
      </c>
      <c r="C3179" s="3" t="s">
        <v>27162</v>
      </c>
      <c r="D3179" s="3" t="s">
        <v>27163</v>
      </c>
      <c r="E3179" s="3" t="s">
        <v>27164</v>
      </c>
      <c r="F3179" s="3" t="s">
        <v>27165</v>
      </c>
      <c r="G3179" s="3" t="s">
        <v>27166</v>
      </c>
      <c r="H3179" s="3" t="s">
        <v>27125</v>
      </c>
      <c r="I3179" s="3" t="s">
        <v>373</v>
      </c>
      <c r="J3179" s="3" t="s">
        <v>1435</v>
      </c>
      <c r="K3179" s="3" t="s">
        <v>22564</v>
      </c>
      <c r="L3179" s="3" t="s">
        <v>312</v>
      </c>
      <c r="M3179" s="3" t="s">
        <v>38</v>
      </c>
      <c r="N3179" s="3" t="s">
        <v>22565</v>
      </c>
      <c r="O3179" s="3" t="s">
        <v>27167</v>
      </c>
      <c r="P3179" s="4">
        <v>0.0</v>
      </c>
      <c r="Q3179" s="3" t="s">
        <v>38</v>
      </c>
      <c r="R3179" s="4">
        <v>0.0</v>
      </c>
      <c r="S3179" s="3" t="s">
        <v>38</v>
      </c>
      <c r="T3179" s="3" t="s">
        <v>27168</v>
      </c>
      <c r="U3179" s="4">
        <v>2.0</v>
      </c>
      <c r="V3179" s="3" t="s">
        <v>38</v>
      </c>
      <c r="W3179" s="3" t="s">
        <v>38</v>
      </c>
      <c r="X3179" s="3" t="s">
        <v>27169</v>
      </c>
      <c r="Y3179" s="5">
        <f t="shared" si="1"/>
        <v>2003</v>
      </c>
      <c r="Z3179" s="5">
        <f t="shared" si="2"/>
        <v>9</v>
      </c>
      <c r="AA3179" s="5">
        <f t="shared" si="3"/>
        <v>8</v>
      </c>
      <c r="AB3179" s="5">
        <f t="shared" si="4"/>
        <v>2004</v>
      </c>
      <c r="AC3179" s="5">
        <f t="shared" si="5"/>
        <v>9</v>
      </c>
      <c r="AD3179" s="5">
        <f t="shared" si="6"/>
        <v>1</v>
      </c>
    </row>
    <row r="3180" ht="15.75" customHeight="1">
      <c r="A3180" s="3" t="s">
        <v>30</v>
      </c>
      <c r="B3180" s="3" t="s">
        <v>31</v>
      </c>
      <c r="C3180" s="3" t="s">
        <v>27170</v>
      </c>
      <c r="D3180" s="3" t="s">
        <v>27171</v>
      </c>
      <c r="E3180" s="3" t="s">
        <v>27172</v>
      </c>
      <c r="F3180" s="3" t="s">
        <v>27173</v>
      </c>
      <c r="G3180" s="3" t="s">
        <v>38</v>
      </c>
      <c r="H3180" s="3" t="s">
        <v>38</v>
      </c>
      <c r="I3180" s="3" t="s">
        <v>26580</v>
      </c>
      <c r="J3180" s="3" t="s">
        <v>24884</v>
      </c>
      <c r="K3180" s="3" t="s">
        <v>27174</v>
      </c>
      <c r="L3180" s="3" t="s">
        <v>27175</v>
      </c>
      <c r="M3180" s="3" t="s">
        <v>38</v>
      </c>
      <c r="N3180" s="3" t="s">
        <v>24887</v>
      </c>
      <c r="O3180" s="3" t="s">
        <v>27176</v>
      </c>
      <c r="P3180" s="4">
        <v>0.0</v>
      </c>
      <c r="Q3180" s="3" t="s">
        <v>38</v>
      </c>
      <c r="R3180" s="4">
        <v>1.0</v>
      </c>
      <c r="S3180" s="3" t="s">
        <v>27177</v>
      </c>
      <c r="T3180" s="3" t="s">
        <v>27178</v>
      </c>
      <c r="U3180" s="4">
        <v>2.0</v>
      </c>
      <c r="V3180" s="3" t="s">
        <v>38</v>
      </c>
      <c r="W3180" s="3" t="s">
        <v>38</v>
      </c>
      <c r="X3180" s="3" t="s">
        <v>27179</v>
      </c>
      <c r="Y3180" s="5">
        <f t="shared" si="1"/>
        <v>2003</v>
      </c>
      <c r="Z3180" s="5">
        <f t="shared" si="2"/>
        <v>2</v>
      </c>
      <c r="AA3180" s="5">
        <f t="shared" si="3"/>
        <v>25</v>
      </c>
      <c r="AB3180" s="5">
        <f t="shared" si="4"/>
        <v>0</v>
      </c>
      <c r="AC3180" s="5">
        <f t="shared" si="5"/>
        <v>0</v>
      </c>
      <c r="AD3180" s="5">
        <f t="shared" si="6"/>
        <v>0</v>
      </c>
    </row>
    <row r="3181" ht="15.75" customHeight="1">
      <c r="A3181" s="3" t="s">
        <v>30</v>
      </c>
      <c r="B3181" s="3" t="s">
        <v>31</v>
      </c>
      <c r="C3181" s="3" t="s">
        <v>27180</v>
      </c>
      <c r="D3181" s="3" t="s">
        <v>27181</v>
      </c>
      <c r="E3181" s="3" t="s">
        <v>27182</v>
      </c>
      <c r="F3181" s="3" t="s">
        <v>27173</v>
      </c>
      <c r="G3181" s="3" t="s">
        <v>38</v>
      </c>
      <c r="H3181" s="3" t="s">
        <v>38</v>
      </c>
      <c r="I3181" s="3" t="s">
        <v>26580</v>
      </c>
      <c r="J3181" s="3" t="s">
        <v>24884</v>
      </c>
      <c r="K3181" s="3" t="s">
        <v>27174</v>
      </c>
      <c r="L3181" s="3" t="s">
        <v>27175</v>
      </c>
      <c r="M3181" s="3" t="s">
        <v>38</v>
      </c>
      <c r="N3181" s="3" t="s">
        <v>24887</v>
      </c>
      <c r="O3181" s="3" t="s">
        <v>27183</v>
      </c>
      <c r="P3181" s="4">
        <v>0.0</v>
      </c>
      <c r="Q3181" s="3" t="s">
        <v>38</v>
      </c>
      <c r="R3181" s="4">
        <v>0.0</v>
      </c>
      <c r="S3181" s="3" t="s">
        <v>38</v>
      </c>
      <c r="T3181" s="3" t="s">
        <v>27184</v>
      </c>
      <c r="U3181" s="4">
        <v>2.0</v>
      </c>
      <c r="V3181" s="3" t="s">
        <v>38</v>
      </c>
      <c r="W3181" s="3" t="s">
        <v>38</v>
      </c>
      <c r="X3181" s="3" t="s">
        <v>27185</v>
      </c>
      <c r="Y3181" s="5">
        <f t="shared" si="1"/>
        <v>2003</v>
      </c>
      <c r="Z3181" s="5">
        <f t="shared" si="2"/>
        <v>2</v>
      </c>
      <c r="AA3181" s="5">
        <f t="shared" si="3"/>
        <v>25</v>
      </c>
      <c r="AB3181" s="5">
        <f t="shared" si="4"/>
        <v>0</v>
      </c>
      <c r="AC3181" s="5">
        <f t="shared" si="5"/>
        <v>0</v>
      </c>
      <c r="AD3181" s="5">
        <f t="shared" si="6"/>
        <v>0</v>
      </c>
    </row>
    <row r="3182" ht="15.75" customHeight="1">
      <c r="A3182" s="3" t="s">
        <v>30</v>
      </c>
      <c r="B3182" s="3" t="s">
        <v>47</v>
      </c>
      <c r="C3182" s="3" t="s">
        <v>27186</v>
      </c>
      <c r="D3182" s="3" t="s">
        <v>27187</v>
      </c>
      <c r="E3182" s="3" t="s">
        <v>27188</v>
      </c>
      <c r="F3182" s="3" t="s">
        <v>23591</v>
      </c>
      <c r="G3182" s="3" t="s">
        <v>27189</v>
      </c>
      <c r="H3182" s="3" t="s">
        <v>27190</v>
      </c>
      <c r="I3182" s="3" t="s">
        <v>78</v>
      </c>
      <c r="J3182" s="3" t="s">
        <v>118</v>
      </c>
      <c r="K3182" s="3" t="s">
        <v>27191</v>
      </c>
      <c r="L3182" s="3" t="s">
        <v>27192</v>
      </c>
      <c r="M3182" s="3" t="s">
        <v>121</v>
      </c>
      <c r="N3182" s="3" t="s">
        <v>22855</v>
      </c>
      <c r="O3182" s="3" t="s">
        <v>27193</v>
      </c>
      <c r="P3182" s="4">
        <v>0.0</v>
      </c>
      <c r="Q3182" s="3" t="s">
        <v>38</v>
      </c>
      <c r="R3182" s="4">
        <v>0.0</v>
      </c>
      <c r="S3182" s="3" t="s">
        <v>38</v>
      </c>
      <c r="T3182" s="3" t="s">
        <v>27194</v>
      </c>
      <c r="U3182" s="4">
        <v>2.0</v>
      </c>
      <c r="V3182" s="3" t="s">
        <v>38</v>
      </c>
      <c r="W3182" s="3" t="s">
        <v>38</v>
      </c>
      <c r="X3182" s="3" t="s">
        <v>27195</v>
      </c>
      <c r="Y3182" s="5">
        <f t="shared" si="1"/>
        <v>2002</v>
      </c>
      <c r="Z3182" s="5">
        <f t="shared" si="2"/>
        <v>4</v>
      </c>
      <c r="AA3182" s="5">
        <f t="shared" si="3"/>
        <v>30</v>
      </c>
      <c r="AB3182" s="5">
        <f t="shared" si="4"/>
        <v>2004</v>
      </c>
      <c r="AC3182" s="5">
        <f t="shared" si="5"/>
        <v>8</v>
      </c>
      <c r="AD3182" s="5">
        <f t="shared" si="6"/>
        <v>21</v>
      </c>
    </row>
    <row r="3183" ht="15.75" customHeight="1">
      <c r="A3183" s="3" t="s">
        <v>30</v>
      </c>
      <c r="B3183" s="3" t="s">
        <v>47</v>
      </c>
      <c r="C3183" s="3" t="s">
        <v>27196</v>
      </c>
      <c r="D3183" s="3" t="s">
        <v>27197</v>
      </c>
      <c r="E3183" s="3" t="s">
        <v>27198</v>
      </c>
      <c r="F3183" s="3" t="s">
        <v>26394</v>
      </c>
      <c r="G3183" s="3" t="s">
        <v>27199</v>
      </c>
      <c r="H3183" s="3" t="s">
        <v>27190</v>
      </c>
      <c r="I3183" s="3" t="s">
        <v>78</v>
      </c>
      <c r="J3183" s="3" t="s">
        <v>118</v>
      </c>
      <c r="K3183" s="3" t="s">
        <v>27200</v>
      </c>
      <c r="L3183" s="3" t="s">
        <v>27201</v>
      </c>
      <c r="M3183" s="3" t="s">
        <v>38</v>
      </c>
      <c r="N3183" s="3" t="s">
        <v>22855</v>
      </c>
      <c r="O3183" s="3" t="s">
        <v>27202</v>
      </c>
      <c r="P3183" s="4">
        <v>0.0</v>
      </c>
      <c r="Q3183" s="3" t="s">
        <v>38</v>
      </c>
      <c r="R3183" s="4">
        <v>1.0</v>
      </c>
      <c r="S3183" s="3" t="s">
        <v>27203</v>
      </c>
      <c r="T3183" s="3" t="s">
        <v>27204</v>
      </c>
      <c r="U3183" s="4">
        <v>1.0</v>
      </c>
      <c r="V3183" s="3" t="s">
        <v>38</v>
      </c>
      <c r="W3183" s="3" t="s">
        <v>38</v>
      </c>
      <c r="X3183" s="3" t="s">
        <v>27205</v>
      </c>
      <c r="Y3183" s="5">
        <f t="shared" si="1"/>
        <v>2003</v>
      </c>
      <c r="Z3183" s="5">
        <f t="shared" si="2"/>
        <v>8</v>
      </c>
      <c r="AA3183" s="5">
        <f t="shared" si="3"/>
        <v>22</v>
      </c>
      <c r="AB3183" s="5">
        <f t="shared" si="4"/>
        <v>2004</v>
      </c>
      <c r="AC3183" s="5">
        <f t="shared" si="5"/>
        <v>8</v>
      </c>
      <c r="AD3183" s="5">
        <f t="shared" si="6"/>
        <v>21</v>
      </c>
    </row>
    <row r="3184" ht="15.75" customHeight="1">
      <c r="A3184" s="3" t="s">
        <v>30</v>
      </c>
      <c r="B3184" s="3" t="s">
        <v>47</v>
      </c>
      <c r="C3184" s="3" t="s">
        <v>26628</v>
      </c>
      <c r="D3184" s="3" t="s">
        <v>26629</v>
      </c>
      <c r="E3184" s="3" t="s">
        <v>27206</v>
      </c>
      <c r="F3184" s="3" t="s">
        <v>26631</v>
      </c>
      <c r="G3184" s="3" t="s">
        <v>27207</v>
      </c>
      <c r="H3184" s="3" t="s">
        <v>27190</v>
      </c>
      <c r="I3184" s="3" t="s">
        <v>78</v>
      </c>
      <c r="J3184" s="3" t="s">
        <v>118</v>
      </c>
      <c r="K3184" s="3" t="s">
        <v>27208</v>
      </c>
      <c r="L3184" s="3" t="s">
        <v>26633</v>
      </c>
      <c r="M3184" s="3" t="s">
        <v>38</v>
      </c>
      <c r="N3184" s="3" t="s">
        <v>22855</v>
      </c>
      <c r="O3184" s="3" t="s">
        <v>27209</v>
      </c>
      <c r="P3184" s="4">
        <v>0.0</v>
      </c>
      <c r="Q3184" s="3" t="s">
        <v>38</v>
      </c>
      <c r="R3184" s="4">
        <v>2.0</v>
      </c>
      <c r="S3184" s="3" t="s">
        <v>27210</v>
      </c>
      <c r="T3184" s="3" t="s">
        <v>27211</v>
      </c>
      <c r="U3184" s="4">
        <v>1.0</v>
      </c>
      <c r="V3184" s="3" t="s">
        <v>38</v>
      </c>
      <c r="W3184" s="3" t="s">
        <v>38</v>
      </c>
      <c r="X3184" s="3" t="s">
        <v>27212</v>
      </c>
      <c r="Y3184" s="5">
        <f t="shared" si="1"/>
        <v>2003</v>
      </c>
      <c r="Z3184" s="5">
        <f t="shared" si="2"/>
        <v>6</v>
      </c>
      <c r="AA3184" s="5">
        <f t="shared" si="3"/>
        <v>18</v>
      </c>
      <c r="AB3184" s="5">
        <f t="shared" si="4"/>
        <v>2004</v>
      </c>
      <c r="AC3184" s="5">
        <f t="shared" si="5"/>
        <v>8</v>
      </c>
      <c r="AD3184" s="5">
        <f t="shared" si="6"/>
        <v>21</v>
      </c>
    </row>
    <row r="3185" ht="15.75" customHeight="1">
      <c r="A3185" s="3" t="s">
        <v>30</v>
      </c>
      <c r="B3185" s="3" t="s">
        <v>47</v>
      </c>
      <c r="C3185" s="3" t="s">
        <v>26035</v>
      </c>
      <c r="D3185" s="3" t="s">
        <v>27213</v>
      </c>
      <c r="E3185" s="3" t="s">
        <v>27214</v>
      </c>
      <c r="F3185" s="3" t="s">
        <v>27052</v>
      </c>
      <c r="G3185" s="3" t="s">
        <v>27215</v>
      </c>
      <c r="H3185" s="3" t="s">
        <v>27190</v>
      </c>
      <c r="I3185" s="3" t="s">
        <v>78</v>
      </c>
      <c r="J3185" s="3" t="s">
        <v>118</v>
      </c>
      <c r="K3185" s="3" t="s">
        <v>27208</v>
      </c>
      <c r="L3185" s="3" t="s">
        <v>26633</v>
      </c>
      <c r="M3185" s="3" t="s">
        <v>38</v>
      </c>
      <c r="N3185" s="3" t="s">
        <v>22855</v>
      </c>
      <c r="O3185" s="3" t="s">
        <v>27216</v>
      </c>
      <c r="P3185" s="4">
        <v>0.0</v>
      </c>
      <c r="Q3185" s="3" t="s">
        <v>38</v>
      </c>
      <c r="R3185" s="4">
        <v>1.0</v>
      </c>
      <c r="S3185" s="3" t="s">
        <v>27217</v>
      </c>
      <c r="T3185" s="3" t="s">
        <v>27218</v>
      </c>
      <c r="U3185" s="4">
        <v>2.0</v>
      </c>
      <c r="V3185" s="3" t="s">
        <v>38</v>
      </c>
      <c r="W3185" s="3" t="s">
        <v>38</v>
      </c>
      <c r="X3185" s="3" t="s">
        <v>27219</v>
      </c>
      <c r="Y3185" s="5">
        <f t="shared" si="1"/>
        <v>2003</v>
      </c>
      <c r="Z3185" s="5">
        <f t="shared" si="2"/>
        <v>8</v>
      </c>
      <c r="AA3185" s="5">
        <f t="shared" si="3"/>
        <v>19</v>
      </c>
      <c r="AB3185" s="5">
        <f t="shared" si="4"/>
        <v>2004</v>
      </c>
      <c r="AC3185" s="5">
        <f t="shared" si="5"/>
        <v>8</v>
      </c>
      <c r="AD3185" s="5">
        <f t="shared" si="6"/>
        <v>21</v>
      </c>
    </row>
    <row r="3186" ht="15.75" customHeight="1">
      <c r="A3186" s="3" t="s">
        <v>30</v>
      </c>
      <c r="B3186" s="3" t="s">
        <v>47</v>
      </c>
      <c r="C3186" s="3" t="s">
        <v>27220</v>
      </c>
      <c r="D3186" s="3" t="s">
        <v>27221</v>
      </c>
      <c r="E3186" s="3" t="s">
        <v>27222</v>
      </c>
      <c r="F3186" s="3" t="s">
        <v>27223</v>
      </c>
      <c r="G3186" s="3" t="s">
        <v>27224</v>
      </c>
      <c r="H3186" s="3" t="s">
        <v>27190</v>
      </c>
      <c r="I3186" s="3" t="s">
        <v>78</v>
      </c>
      <c r="J3186" s="3" t="s">
        <v>118</v>
      </c>
      <c r="K3186" s="3" t="s">
        <v>27225</v>
      </c>
      <c r="L3186" s="3" t="s">
        <v>27226</v>
      </c>
      <c r="M3186" s="3" t="s">
        <v>38</v>
      </c>
      <c r="N3186" s="3" t="s">
        <v>27045</v>
      </c>
      <c r="O3186" s="3" t="s">
        <v>27227</v>
      </c>
      <c r="P3186" s="4">
        <v>0.0</v>
      </c>
      <c r="Q3186" s="3" t="s">
        <v>38</v>
      </c>
      <c r="R3186" s="4">
        <v>0.0</v>
      </c>
      <c r="S3186" s="3" t="s">
        <v>38</v>
      </c>
      <c r="T3186" s="3" t="s">
        <v>27228</v>
      </c>
      <c r="U3186" s="4">
        <v>3.0</v>
      </c>
      <c r="V3186" s="3" t="s">
        <v>38</v>
      </c>
      <c r="W3186" s="3" t="s">
        <v>38</v>
      </c>
      <c r="X3186" s="3" t="s">
        <v>27229</v>
      </c>
      <c r="Y3186" s="5">
        <f t="shared" si="1"/>
        <v>2003</v>
      </c>
      <c r="Z3186" s="5">
        <f t="shared" si="2"/>
        <v>4</v>
      </c>
      <c r="AA3186" s="5">
        <f t="shared" si="3"/>
        <v>4</v>
      </c>
      <c r="AB3186" s="5">
        <f t="shared" si="4"/>
        <v>2004</v>
      </c>
      <c r="AC3186" s="5">
        <f t="shared" si="5"/>
        <v>8</v>
      </c>
      <c r="AD3186" s="5">
        <f t="shared" si="6"/>
        <v>21</v>
      </c>
    </row>
    <row r="3187" ht="15.75" customHeight="1">
      <c r="A3187" s="3" t="s">
        <v>30</v>
      </c>
      <c r="B3187" s="3" t="s">
        <v>47</v>
      </c>
      <c r="C3187" s="3" t="s">
        <v>27230</v>
      </c>
      <c r="D3187" s="3" t="s">
        <v>27231</v>
      </c>
      <c r="E3187" s="3" t="s">
        <v>27232</v>
      </c>
      <c r="F3187" s="3" t="s">
        <v>27233</v>
      </c>
      <c r="G3187" s="3" t="s">
        <v>27234</v>
      </c>
      <c r="H3187" s="3" t="s">
        <v>27190</v>
      </c>
      <c r="I3187" s="3" t="s">
        <v>593</v>
      </c>
      <c r="J3187" s="3" t="s">
        <v>954</v>
      </c>
      <c r="K3187" s="3" t="s">
        <v>26295</v>
      </c>
      <c r="L3187" s="3" t="s">
        <v>22356</v>
      </c>
      <c r="M3187" s="3" t="s">
        <v>30</v>
      </c>
      <c r="N3187" s="3" t="s">
        <v>38</v>
      </c>
      <c r="O3187" s="3" t="s">
        <v>27235</v>
      </c>
      <c r="P3187" s="4">
        <v>0.0</v>
      </c>
      <c r="Q3187" s="3" t="s">
        <v>38</v>
      </c>
      <c r="R3187" s="4">
        <v>1.0</v>
      </c>
      <c r="S3187" s="3" t="s">
        <v>27236</v>
      </c>
      <c r="T3187" s="3" t="s">
        <v>27237</v>
      </c>
      <c r="U3187" s="4">
        <v>2.0</v>
      </c>
      <c r="V3187" s="3" t="s">
        <v>38</v>
      </c>
      <c r="W3187" s="3" t="s">
        <v>38</v>
      </c>
      <c r="X3187" s="3" t="s">
        <v>27238</v>
      </c>
      <c r="Y3187" s="5">
        <f t="shared" si="1"/>
        <v>2002</v>
      </c>
      <c r="Z3187" s="5">
        <f t="shared" si="2"/>
        <v>6</v>
      </c>
      <c r="AA3187" s="5">
        <f t="shared" si="3"/>
        <v>14</v>
      </c>
      <c r="AB3187" s="5">
        <f t="shared" si="4"/>
        <v>2004</v>
      </c>
      <c r="AC3187" s="5">
        <f t="shared" si="5"/>
        <v>8</v>
      </c>
      <c r="AD3187" s="5">
        <f t="shared" si="6"/>
        <v>21</v>
      </c>
    </row>
    <row r="3188" ht="15.75" customHeight="1">
      <c r="A3188" s="3" t="s">
        <v>30</v>
      </c>
      <c r="B3188" s="3" t="s">
        <v>47</v>
      </c>
      <c r="C3188" s="3" t="s">
        <v>27239</v>
      </c>
      <c r="D3188" s="3" t="s">
        <v>27240</v>
      </c>
      <c r="E3188" s="3" t="s">
        <v>27241</v>
      </c>
      <c r="F3188" s="3" t="s">
        <v>26894</v>
      </c>
      <c r="G3188" s="3" t="s">
        <v>27242</v>
      </c>
      <c r="H3188" s="3" t="s">
        <v>27190</v>
      </c>
      <c r="I3188" s="3" t="s">
        <v>78</v>
      </c>
      <c r="J3188" s="3" t="s">
        <v>118</v>
      </c>
      <c r="K3188" s="3" t="s">
        <v>26693</v>
      </c>
      <c r="L3188" s="3" t="s">
        <v>26694</v>
      </c>
      <c r="M3188" s="3" t="s">
        <v>38</v>
      </c>
      <c r="N3188" s="3" t="s">
        <v>22855</v>
      </c>
      <c r="O3188" s="3" t="s">
        <v>24469</v>
      </c>
      <c r="P3188" s="4">
        <v>0.0</v>
      </c>
      <c r="Q3188" s="3" t="s">
        <v>38</v>
      </c>
      <c r="R3188" s="4">
        <v>1.0</v>
      </c>
      <c r="S3188" s="3" t="s">
        <v>27243</v>
      </c>
      <c r="T3188" s="3" t="s">
        <v>27244</v>
      </c>
      <c r="U3188" s="4">
        <v>1.0</v>
      </c>
      <c r="V3188" s="3" t="s">
        <v>38</v>
      </c>
      <c r="W3188" s="3" t="s">
        <v>38</v>
      </c>
      <c r="X3188" s="3" t="s">
        <v>27245</v>
      </c>
      <c r="Y3188" s="5">
        <f t="shared" si="1"/>
        <v>2003</v>
      </c>
      <c r="Z3188" s="5">
        <f t="shared" si="2"/>
        <v>9</v>
      </c>
      <c r="AA3188" s="5">
        <f t="shared" si="3"/>
        <v>5</v>
      </c>
      <c r="AB3188" s="5">
        <f t="shared" si="4"/>
        <v>2004</v>
      </c>
      <c r="AC3188" s="5">
        <f t="shared" si="5"/>
        <v>8</v>
      </c>
      <c r="AD3188" s="5">
        <f t="shared" si="6"/>
        <v>21</v>
      </c>
    </row>
    <row r="3189" ht="15.75" customHeight="1">
      <c r="A3189" s="3" t="s">
        <v>30</v>
      </c>
      <c r="B3189" s="3" t="s">
        <v>47</v>
      </c>
      <c r="C3189" s="3" t="s">
        <v>27246</v>
      </c>
      <c r="D3189" s="3" t="s">
        <v>27247</v>
      </c>
      <c r="E3189" s="3" t="s">
        <v>27248</v>
      </c>
      <c r="F3189" s="3" t="s">
        <v>27249</v>
      </c>
      <c r="G3189" s="3" t="s">
        <v>27250</v>
      </c>
      <c r="H3189" s="3" t="s">
        <v>27190</v>
      </c>
      <c r="I3189" s="3" t="s">
        <v>78</v>
      </c>
      <c r="J3189" s="3" t="s">
        <v>118</v>
      </c>
      <c r="K3189" s="3" t="s">
        <v>27251</v>
      </c>
      <c r="L3189" s="3" t="s">
        <v>27252</v>
      </c>
      <c r="M3189" s="3" t="s">
        <v>38</v>
      </c>
      <c r="N3189" s="3" t="s">
        <v>22855</v>
      </c>
      <c r="O3189" s="3" t="s">
        <v>27253</v>
      </c>
      <c r="P3189" s="4">
        <v>0.0</v>
      </c>
      <c r="Q3189" s="3" t="s">
        <v>38</v>
      </c>
      <c r="R3189" s="4">
        <v>0.0</v>
      </c>
      <c r="S3189" s="3" t="s">
        <v>38</v>
      </c>
      <c r="T3189" s="3" t="s">
        <v>27254</v>
      </c>
      <c r="U3189" s="4">
        <v>2.0</v>
      </c>
      <c r="V3189" s="3" t="s">
        <v>38</v>
      </c>
      <c r="W3189" s="3" t="s">
        <v>38</v>
      </c>
      <c r="X3189" s="3" t="s">
        <v>27255</v>
      </c>
      <c r="Y3189" s="5">
        <f t="shared" si="1"/>
        <v>2002</v>
      </c>
      <c r="Z3189" s="5">
        <f t="shared" si="2"/>
        <v>7</v>
      </c>
      <c r="AA3189" s="5">
        <f t="shared" si="3"/>
        <v>17</v>
      </c>
      <c r="AB3189" s="5">
        <f t="shared" si="4"/>
        <v>2004</v>
      </c>
      <c r="AC3189" s="5">
        <f t="shared" si="5"/>
        <v>8</v>
      </c>
      <c r="AD3189" s="5">
        <f t="shared" si="6"/>
        <v>21</v>
      </c>
    </row>
    <row r="3190" ht="15.75" customHeight="1">
      <c r="A3190" s="3" t="s">
        <v>30</v>
      </c>
      <c r="B3190" s="3" t="s">
        <v>47</v>
      </c>
      <c r="C3190" s="3" t="s">
        <v>27256</v>
      </c>
      <c r="D3190" s="3" t="s">
        <v>27257</v>
      </c>
      <c r="E3190" s="3" t="s">
        <v>27258</v>
      </c>
      <c r="F3190" s="3" t="s">
        <v>27259</v>
      </c>
      <c r="G3190" s="3" t="s">
        <v>27260</v>
      </c>
      <c r="H3190" s="3" t="s">
        <v>27190</v>
      </c>
      <c r="I3190" s="3" t="s">
        <v>78</v>
      </c>
      <c r="J3190" s="3" t="s">
        <v>118</v>
      </c>
      <c r="K3190" s="3" t="s">
        <v>27261</v>
      </c>
      <c r="L3190" s="3" t="s">
        <v>27262</v>
      </c>
      <c r="M3190" s="3" t="s">
        <v>30</v>
      </c>
      <c r="N3190" s="3" t="s">
        <v>22855</v>
      </c>
      <c r="O3190" s="3" t="s">
        <v>27263</v>
      </c>
      <c r="P3190" s="4">
        <v>0.0</v>
      </c>
      <c r="Q3190" s="3" t="s">
        <v>38</v>
      </c>
      <c r="R3190" s="4">
        <v>1.0</v>
      </c>
      <c r="S3190" s="3" t="s">
        <v>27264</v>
      </c>
      <c r="T3190" s="3" t="s">
        <v>27265</v>
      </c>
      <c r="U3190" s="4">
        <v>1.0</v>
      </c>
      <c r="V3190" s="3" t="s">
        <v>38</v>
      </c>
      <c r="W3190" s="3" t="s">
        <v>38</v>
      </c>
      <c r="X3190" s="3" t="s">
        <v>27266</v>
      </c>
      <c r="Y3190" s="5">
        <f t="shared" si="1"/>
        <v>2002</v>
      </c>
      <c r="Z3190" s="5">
        <f t="shared" si="2"/>
        <v>10</v>
      </c>
      <c r="AA3190" s="5">
        <f t="shared" si="3"/>
        <v>18</v>
      </c>
      <c r="AB3190" s="5">
        <f t="shared" si="4"/>
        <v>2004</v>
      </c>
      <c r="AC3190" s="5">
        <f t="shared" si="5"/>
        <v>8</v>
      </c>
      <c r="AD3190" s="5">
        <f t="shared" si="6"/>
        <v>21</v>
      </c>
    </row>
    <row r="3191" ht="15.75" customHeight="1">
      <c r="A3191" s="3" t="s">
        <v>30</v>
      </c>
      <c r="B3191" s="3" t="s">
        <v>47</v>
      </c>
      <c r="C3191" s="3" t="s">
        <v>27267</v>
      </c>
      <c r="D3191" s="3" t="s">
        <v>27268</v>
      </c>
      <c r="E3191" s="3" t="s">
        <v>27269</v>
      </c>
      <c r="F3191" s="3" t="s">
        <v>27270</v>
      </c>
      <c r="G3191" s="3" t="s">
        <v>27271</v>
      </c>
      <c r="H3191" s="3" t="s">
        <v>27190</v>
      </c>
      <c r="I3191" s="3" t="s">
        <v>593</v>
      </c>
      <c r="J3191" s="3" t="s">
        <v>954</v>
      </c>
      <c r="K3191" s="3" t="s">
        <v>22355</v>
      </c>
      <c r="L3191" s="3" t="s">
        <v>22356</v>
      </c>
      <c r="M3191" s="3" t="s">
        <v>38</v>
      </c>
      <c r="N3191" s="3" t="s">
        <v>26429</v>
      </c>
      <c r="O3191" s="3" t="s">
        <v>25979</v>
      </c>
      <c r="P3191" s="4">
        <v>0.0</v>
      </c>
      <c r="Q3191" s="3" t="s">
        <v>38</v>
      </c>
      <c r="R3191" s="4">
        <v>1.0</v>
      </c>
      <c r="S3191" s="3" t="s">
        <v>27272</v>
      </c>
      <c r="T3191" s="3" t="s">
        <v>27273</v>
      </c>
      <c r="U3191" s="4">
        <v>1.0</v>
      </c>
      <c r="V3191" s="3" t="s">
        <v>38</v>
      </c>
      <c r="W3191" s="3" t="s">
        <v>38</v>
      </c>
      <c r="X3191" s="3" t="s">
        <v>27274</v>
      </c>
      <c r="Y3191" s="5">
        <f t="shared" si="1"/>
        <v>2003</v>
      </c>
      <c r="Z3191" s="5">
        <f t="shared" si="2"/>
        <v>7</v>
      </c>
      <c r="AA3191" s="5">
        <f t="shared" si="3"/>
        <v>10</v>
      </c>
      <c r="AB3191" s="5">
        <f t="shared" si="4"/>
        <v>2004</v>
      </c>
      <c r="AC3191" s="5">
        <f t="shared" si="5"/>
        <v>8</v>
      </c>
      <c r="AD3191" s="5">
        <f t="shared" si="6"/>
        <v>21</v>
      </c>
    </row>
    <row r="3192" ht="15.75" customHeight="1">
      <c r="A3192" s="3" t="s">
        <v>30</v>
      </c>
      <c r="B3192" s="3" t="s">
        <v>47</v>
      </c>
      <c r="C3192" s="3" t="s">
        <v>27275</v>
      </c>
      <c r="D3192" s="3" t="s">
        <v>27276</v>
      </c>
      <c r="E3192" s="3" t="s">
        <v>27277</v>
      </c>
      <c r="F3192" s="3" t="s">
        <v>27278</v>
      </c>
      <c r="G3192" s="3" t="s">
        <v>27279</v>
      </c>
      <c r="H3192" s="3" t="s">
        <v>27190</v>
      </c>
      <c r="I3192" s="3" t="s">
        <v>78</v>
      </c>
      <c r="J3192" s="3" t="s">
        <v>118</v>
      </c>
      <c r="K3192" s="3" t="s">
        <v>27208</v>
      </c>
      <c r="L3192" s="3" t="s">
        <v>26633</v>
      </c>
      <c r="M3192" s="3" t="s">
        <v>38</v>
      </c>
      <c r="N3192" s="3" t="s">
        <v>22855</v>
      </c>
      <c r="O3192" s="3" t="s">
        <v>27280</v>
      </c>
      <c r="P3192" s="4">
        <v>0.0</v>
      </c>
      <c r="Q3192" s="3" t="s">
        <v>38</v>
      </c>
      <c r="R3192" s="4">
        <v>0.0</v>
      </c>
      <c r="S3192" s="3" t="s">
        <v>38</v>
      </c>
      <c r="T3192" s="3" t="s">
        <v>27281</v>
      </c>
      <c r="U3192" s="4">
        <v>1.0</v>
      </c>
      <c r="V3192" s="3" t="s">
        <v>38</v>
      </c>
      <c r="W3192" s="3" t="s">
        <v>38</v>
      </c>
      <c r="X3192" s="3" t="s">
        <v>27282</v>
      </c>
      <c r="Y3192" s="5">
        <f t="shared" si="1"/>
        <v>2003</v>
      </c>
      <c r="Z3192" s="5">
        <f t="shared" si="2"/>
        <v>8</v>
      </c>
      <c r="AA3192" s="5">
        <f t="shared" si="3"/>
        <v>5</v>
      </c>
      <c r="AB3192" s="5">
        <f t="shared" si="4"/>
        <v>2004</v>
      </c>
      <c r="AC3192" s="5">
        <f t="shared" si="5"/>
        <v>8</v>
      </c>
      <c r="AD3192" s="5">
        <f t="shared" si="6"/>
        <v>21</v>
      </c>
    </row>
    <row r="3193" ht="15.75" customHeight="1">
      <c r="A3193" s="3" t="s">
        <v>30</v>
      </c>
      <c r="B3193" s="3" t="s">
        <v>47</v>
      </c>
      <c r="C3193" s="3" t="s">
        <v>27283</v>
      </c>
      <c r="D3193" s="3" t="s">
        <v>27284</v>
      </c>
      <c r="E3193" s="3" t="s">
        <v>27285</v>
      </c>
      <c r="F3193" s="3" t="s">
        <v>27052</v>
      </c>
      <c r="G3193" s="3" t="s">
        <v>27286</v>
      </c>
      <c r="H3193" s="3" t="s">
        <v>27190</v>
      </c>
      <c r="I3193" s="3" t="s">
        <v>117</v>
      </c>
      <c r="J3193" s="3" t="s">
        <v>118</v>
      </c>
      <c r="K3193" s="3" t="s">
        <v>27287</v>
      </c>
      <c r="L3193" s="3" t="s">
        <v>27288</v>
      </c>
      <c r="M3193" s="3" t="s">
        <v>38</v>
      </c>
      <c r="N3193" s="3" t="s">
        <v>22855</v>
      </c>
      <c r="O3193" s="3" t="s">
        <v>27289</v>
      </c>
      <c r="P3193" s="4">
        <v>0.0</v>
      </c>
      <c r="Q3193" s="3" t="s">
        <v>38</v>
      </c>
      <c r="R3193" s="4">
        <v>0.0</v>
      </c>
      <c r="S3193" s="3" t="s">
        <v>38</v>
      </c>
      <c r="T3193" s="3" t="s">
        <v>27290</v>
      </c>
      <c r="U3193" s="4">
        <v>1.0</v>
      </c>
      <c r="V3193" s="3" t="s">
        <v>38</v>
      </c>
      <c r="W3193" s="3" t="s">
        <v>38</v>
      </c>
      <c r="X3193" s="3" t="s">
        <v>27291</v>
      </c>
      <c r="Y3193" s="5">
        <f t="shared" si="1"/>
        <v>2003</v>
      </c>
      <c r="Z3193" s="5">
        <f t="shared" si="2"/>
        <v>8</v>
      </c>
      <c r="AA3193" s="5">
        <f t="shared" si="3"/>
        <v>19</v>
      </c>
      <c r="AB3193" s="5">
        <f t="shared" si="4"/>
        <v>2004</v>
      </c>
      <c r="AC3193" s="5">
        <f t="shared" si="5"/>
        <v>8</v>
      </c>
      <c r="AD3193" s="5">
        <f t="shared" si="6"/>
        <v>21</v>
      </c>
    </row>
    <row r="3194" ht="15.75" customHeight="1">
      <c r="A3194" s="3" t="s">
        <v>30</v>
      </c>
      <c r="B3194" s="3" t="s">
        <v>47</v>
      </c>
      <c r="C3194" s="3" t="s">
        <v>27292</v>
      </c>
      <c r="D3194" s="3" t="s">
        <v>27293</v>
      </c>
      <c r="E3194" s="3" t="s">
        <v>27294</v>
      </c>
      <c r="F3194" s="3" t="s">
        <v>26193</v>
      </c>
      <c r="G3194" s="3" t="s">
        <v>27295</v>
      </c>
      <c r="H3194" s="3" t="s">
        <v>27190</v>
      </c>
      <c r="I3194" s="3" t="s">
        <v>78</v>
      </c>
      <c r="J3194" s="3" t="s">
        <v>118</v>
      </c>
      <c r="K3194" s="3" t="s">
        <v>27296</v>
      </c>
      <c r="L3194" s="3" t="s">
        <v>27117</v>
      </c>
      <c r="M3194" s="3" t="s">
        <v>38</v>
      </c>
      <c r="N3194" s="3" t="s">
        <v>22855</v>
      </c>
      <c r="O3194" s="3" t="s">
        <v>24291</v>
      </c>
      <c r="P3194" s="4">
        <v>0.0</v>
      </c>
      <c r="Q3194" s="3" t="s">
        <v>38</v>
      </c>
      <c r="R3194" s="4">
        <v>0.0</v>
      </c>
      <c r="S3194" s="3" t="s">
        <v>38</v>
      </c>
      <c r="T3194" s="3" t="s">
        <v>27297</v>
      </c>
      <c r="U3194" s="4">
        <v>1.0</v>
      </c>
      <c r="V3194" s="3" t="s">
        <v>38</v>
      </c>
      <c r="W3194" s="3" t="s">
        <v>38</v>
      </c>
      <c r="X3194" s="3" t="s">
        <v>27298</v>
      </c>
      <c r="Y3194" s="5">
        <f t="shared" si="1"/>
        <v>2003</v>
      </c>
      <c r="Z3194" s="5">
        <f t="shared" si="2"/>
        <v>8</v>
      </c>
      <c r="AA3194" s="5">
        <f t="shared" si="3"/>
        <v>12</v>
      </c>
      <c r="AB3194" s="5">
        <f t="shared" si="4"/>
        <v>2004</v>
      </c>
      <c r="AC3194" s="5">
        <f t="shared" si="5"/>
        <v>8</v>
      </c>
      <c r="AD3194" s="5">
        <f t="shared" si="6"/>
        <v>21</v>
      </c>
    </row>
    <row r="3195" ht="15.75" customHeight="1">
      <c r="A3195" s="3" t="s">
        <v>30</v>
      </c>
      <c r="B3195" s="3" t="s">
        <v>47</v>
      </c>
      <c r="C3195" s="3" t="s">
        <v>27299</v>
      </c>
      <c r="D3195" s="3" t="s">
        <v>27300</v>
      </c>
      <c r="E3195" s="3" t="s">
        <v>27301</v>
      </c>
      <c r="F3195" s="3" t="s">
        <v>26404</v>
      </c>
      <c r="G3195" s="3" t="s">
        <v>27302</v>
      </c>
      <c r="H3195" s="3" t="s">
        <v>27190</v>
      </c>
      <c r="I3195" s="3" t="s">
        <v>78</v>
      </c>
      <c r="J3195" s="3" t="s">
        <v>118</v>
      </c>
      <c r="K3195" s="3" t="s">
        <v>27303</v>
      </c>
      <c r="L3195" s="3" t="s">
        <v>27304</v>
      </c>
      <c r="M3195" s="3" t="s">
        <v>38</v>
      </c>
      <c r="N3195" s="3" t="s">
        <v>22855</v>
      </c>
      <c r="O3195" s="3" t="s">
        <v>27305</v>
      </c>
      <c r="P3195" s="4">
        <v>0.0</v>
      </c>
      <c r="Q3195" s="3" t="s">
        <v>38</v>
      </c>
      <c r="R3195" s="4">
        <v>0.0</v>
      </c>
      <c r="S3195" s="3" t="s">
        <v>38</v>
      </c>
      <c r="T3195" s="3" t="s">
        <v>27306</v>
      </c>
      <c r="U3195" s="4">
        <v>2.0</v>
      </c>
      <c r="V3195" s="3" t="s">
        <v>38</v>
      </c>
      <c r="W3195" s="3" t="s">
        <v>38</v>
      </c>
      <c r="X3195" s="3" t="s">
        <v>27307</v>
      </c>
      <c r="Y3195" s="5">
        <f t="shared" si="1"/>
        <v>2003</v>
      </c>
      <c r="Z3195" s="5">
        <f t="shared" si="2"/>
        <v>8</v>
      </c>
      <c r="AA3195" s="5">
        <f t="shared" si="3"/>
        <v>29</v>
      </c>
      <c r="AB3195" s="5">
        <f t="shared" si="4"/>
        <v>2004</v>
      </c>
      <c r="AC3195" s="5">
        <f t="shared" si="5"/>
        <v>8</v>
      </c>
      <c r="AD3195" s="5">
        <f t="shared" si="6"/>
        <v>21</v>
      </c>
    </row>
    <row r="3196" ht="15.75" customHeight="1">
      <c r="A3196" s="3" t="s">
        <v>30</v>
      </c>
      <c r="B3196" s="3" t="s">
        <v>47</v>
      </c>
      <c r="C3196" s="3" t="s">
        <v>27308</v>
      </c>
      <c r="D3196" s="3" t="s">
        <v>27309</v>
      </c>
      <c r="E3196" s="3" t="s">
        <v>27310</v>
      </c>
      <c r="F3196" s="3" t="s">
        <v>26487</v>
      </c>
      <c r="G3196" s="3" t="s">
        <v>27311</v>
      </c>
      <c r="H3196" s="3" t="s">
        <v>27190</v>
      </c>
      <c r="I3196" s="3" t="s">
        <v>78</v>
      </c>
      <c r="J3196" s="3" t="s">
        <v>118</v>
      </c>
      <c r="K3196" s="3" t="s">
        <v>27312</v>
      </c>
      <c r="L3196" s="3" t="s">
        <v>27313</v>
      </c>
      <c r="M3196" s="3" t="s">
        <v>38</v>
      </c>
      <c r="N3196" s="3" t="s">
        <v>22855</v>
      </c>
      <c r="O3196" s="3" t="s">
        <v>27314</v>
      </c>
      <c r="P3196" s="4">
        <v>0.0</v>
      </c>
      <c r="Q3196" s="3" t="s">
        <v>38</v>
      </c>
      <c r="R3196" s="4">
        <v>0.0</v>
      </c>
      <c r="S3196" s="3" t="s">
        <v>38</v>
      </c>
      <c r="T3196" s="3" t="s">
        <v>27315</v>
      </c>
      <c r="U3196" s="4">
        <v>1.0</v>
      </c>
      <c r="V3196" s="3" t="s">
        <v>38</v>
      </c>
      <c r="W3196" s="3" t="s">
        <v>38</v>
      </c>
      <c r="X3196" s="3" t="s">
        <v>27316</v>
      </c>
      <c r="Y3196" s="5">
        <f t="shared" si="1"/>
        <v>2003</v>
      </c>
      <c r="Z3196" s="5">
        <f t="shared" si="2"/>
        <v>7</v>
      </c>
      <c r="AA3196" s="5">
        <f t="shared" si="3"/>
        <v>25</v>
      </c>
      <c r="AB3196" s="5">
        <f t="shared" si="4"/>
        <v>2004</v>
      </c>
      <c r="AC3196" s="5">
        <f t="shared" si="5"/>
        <v>8</v>
      </c>
      <c r="AD3196" s="5">
        <f t="shared" si="6"/>
        <v>21</v>
      </c>
    </row>
    <row r="3197" ht="15.75" customHeight="1">
      <c r="A3197" s="3" t="s">
        <v>30</v>
      </c>
      <c r="B3197" s="3" t="s">
        <v>47</v>
      </c>
      <c r="C3197" s="3" t="s">
        <v>27317</v>
      </c>
      <c r="D3197" s="3" t="s">
        <v>27318</v>
      </c>
      <c r="E3197" s="3" t="s">
        <v>27319</v>
      </c>
      <c r="F3197" s="3" t="s">
        <v>27320</v>
      </c>
      <c r="G3197" s="3" t="s">
        <v>27321</v>
      </c>
      <c r="H3197" s="3" t="s">
        <v>27190</v>
      </c>
      <c r="I3197" s="3" t="s">
        <v>26294</v>
      </c>
      <c r="J3197" s="3" t="s">
        <v>954</v>
      </c>
      <c r="K3197" s="3" t="s">
        <v>26295</v>
      </c>
      <c r="L3197" s="3" t="s">
        <v>22356</v>
      </c>
      <c r="M3197" s="3" t="s">
        <v>30</v>
      </c>
      <c r="N3197" s="3" t="s">
        <v>38</v>
      </c>
      <c r="O3197" s="3" t="s">
        <v>27322</v>
      </c>
      <c r="P3197" s="4">
        <v>0.0</v>
      </c>
      <c r="Q3197" s="3" t="s">
        <v>38</v>
      </c>
      <c r="R3197" s="4">
        <v>2.0</v>
      </c>
      <c r="S3197" s="3" t="s">
        <v>27323</v>
      </c>
      <c r="T3197" s="3" t="s">
        <v>27324</v>
      </c>
      <c r="U3197" s="4">
        <v>1.0</v>
      </c>
      <c r="V3197" s="3" t="s">
        <v>38</v>
      </c>
      <c r="W3197" s="3" t="s">
        <v>38</v>
      </c>
      <c r="X3197" s="3" t="s">
        <v>27325</v>
      </c>
      <c r="Y3197" s="5">
        <f t="shared" si="1"/>
        <v>2003</v>
      </c>
      <c r="Z3197" s="5">
        <f t="shared" si="2"/>
        <v>8</v>
      </c>
      <c r="AA3197" s="5">
        <f t="shared" si="3"/>
        <v>6</v>
      </c>
      <c r="AB3197" s="5">
        <f t="shared" si="4"/>
        <v>2004</v>
      </c>
      <c r="AC3197" s="5">
        <f t="shared" si="5"/>
        <v>8</v>
      </c>
      <c r="AD3197" s="5">
        <f t="shared" si="6"/>
        <v>21</v>
      </c>
    </row>
    <row r="3198" ht="15.75" customHeight="1">
      <c r="A3198" s="3" t="s">
        <v>30</v>
      </c>
      <c r="B3198" s="3" t="s">
        <v>31</v>
      </c>
      <c r="C3198" s="3" t="s">
        <v>27326</v>
      </c>
      <c r="D3198" s="3" t="s">
        <v>27327</v>
      </c>
      <c r="E3198" s="3" t="s">
        <v>27328</v>
      </c>
      <c r="F3198" s="3" t="s">
        <v>27259</v>
      </c>
      <c r="G3198" s="3" t="s">
        <v>27329</v>
      </c>
      <c r="H3198" s="3" t="s">
        <v>27190</v>
      </c>
      <c r="I3198" s="3" t="s">
        <v>78</v>
      </c>
      <c r="J3198" s="3" t="s">
        <v>118</v>
      </c>
      <c r="K3198" s="3" t="s">
        <v>25432</v>
      </c>
      <c r="L3198" s="3" t="s">
        <v>25433</v>
      </c>
      <c r="M3198" s="3" t="s">
        <v>38</v>
      </c>
      <c r="N3198" s="3" t="s">
        <v>22855</v>
      </c>
      <c r="O3198" s="3" t="s">
        <v>27330</v>
      </c>
      <c r="P3198" s="4">
        <v>0.0</v>
      </c>
      <c r="Q3198" s="3" t="s">
        <v>38</v>
      </c>
      <c r="R3198" s="4">
        <v>1.0</v>
      </c>
      <c r="S3198" s="3" t="s">
        <v>27331</v>
      </c>
      <c r="T3198" s="3" t="s">
        <v>27332</v>
      </c>
      <c r="U3198" s="4">
        <v>3.0</v>
      </c>
      <c r="V3198" s="3" t="s">
        <v>38</v>
      </c>
      <c r="W3198" s="3" t="s">
        <v>38</v>
      </c>
      <c r="X3198" s="3" t="s">
        <v>27333</v>
      </c>
      <c r="Y3198" s="5">
        <f t="shared" si="1"/>
        <v>2002</v>
      </c>
      <c r="Z3198" s="5">
        <f t="shared" si="2"/>
        <v>10</v>
      </c>
      <c r="AA3198" s="5">
        <f t="shared" si="3"/>
        <v>18</v>
      </c>
      <c r="AB3198" s="5">
        <f t="shared" si="4"/>
        <v>2004</v>
      </c>
      <c r="AC3198" s="5">
        <f t="shared" si="5"/>
        <v>8</v>
      </c>
      <c r="AD3198" s="5">
        <f t="shared" si="6"/>
        <v>21</v>
      </c>
    </row>
    <row r="3199" ht="15.75" customHeight="1">
      <c r="A3199" s="3" t="s">
        <v>30</v>
      </c>
      <c r="B3199" s="3" t="s">
        <v>31</v>
      </c>
      <c r="C3199" s="3" t="s">
        <v>27334</v>
      </c>
      <c r="D3199" s="3" t="s">
        <v>27335</v>
      </c>
      <c r="E3199" s="3" t="s">
        <v>27336</v>
      </c>
      <c r="F3199" s="3" t="s">
        <v>26801</v>
      </c>
      <c r="G3199" s="3" t="s">
        <v>27337</v>
      </c>
      <c r="H3199" s="3" t="s">
        <v>27190</v>
      </c>
      <c r="I3199" s="3" t="s">
        <v>38</v>
      </c>
      <c r="J3199" s="3" t="s">
        <v>118</v>
      </c>
      <c r="K3199" s="3" t="s">
        <v>27338</v>
      </c>
      <c r="L3199" s="3" t="s">
        <v>38</v>
      </c>
      <c r="M3199" s="3" t="s">
        <v>38</v>
      </c>
      <c r="N3199" s="3" t="s">
        <v>22855</v>
      </c>
      <c r="O3199" s="3" t="s">
        <v>1241</v>
      </c>
      <c r="P3199" s="4">
        <v>0.0</v>
      </c>
      <c r="Q3199" s="3" t="s">
        <v>38</v>
      </c>
      <c r="R3199" s="4">
        <v>1.0</v>
      </c>
      <c r="S3199" s="3" t="s">
        <v>27339</v>
      </c>
      <c r="T3199" s="3" t="s">
        <v>27340</v>
      </c>
      <c r="U3199" s="4">
        <v>1.0</v>
      </c>
      <c r="V3199" s="3" t="s">
        <v>38</v>
      </c>
      <c r="W3199" s="3" t="s">
        <v>38</v>
      </c>
      <c r="X3199" s="3" t="s">
        <v>27341</v>
      </c>
      <c r="Y3199" s="5">
        <f t="shared" si="1"/>
        <v>2003</v>
      </c>
      <c r="Z3199" s="5">
        <f t="shared" si="2"/>
        <v>10</v>
      </c>
      <c r="AA3199" s="5">
        <f t="shared" si="3"/>
        <v>3</v>
      </c>
      <c r="AB3199" s="5">
        <f t="shared" si="4"/>
        <v>2004</v>
      </c>
      <c r="AC3199" s="5">
        <f t="shared" si="5"/>
        <v>8</v>
      </c>
      <c r="AD3199" s="5">
        <f t="shared" si="6"/>
        <v>21</v>
      </c>
    </row>
    <row r="3200" ht="15.75" customHeight="1">
      <c r="A3200" s="3" t="s">
        <v>30</v>
      </c>
      <c r="B3200" s="3" t="s">
        <v>31</v>
      </c>
      <c r="C3200" s="3" t="s">
        <v>27342</v>
      </c>
      <c r="D3200" s="3" t="s">
        <v>27343</v>
      </c>
      <c r="E3200" s="3" t="s">
        <v>27344</v>
      </c>
      <c r="F3200" s="3" t="s">
        <v>27345</v>
      </c>
      <c r="G3200" s="3" t="s">
        <v>27346</v>
      </c>
      <c r="H3200" s="3" t="s">
        <v>27190</v>
      </c>
      <c r="I3200" s="3" t="s">
        <v>593</v>
      </c>
      <c r="J3200" s="3" t="s">
        <v>954</v>
      </c>
      <c r="K3200" s="3" t="s">
        <v>22355</v>
      </c>
      <c r="L3200" s="3" t="s">
        <v>22356</v>
      </c>
      <c r="M3200" s="3" t="s">
        <v>38</v>
      </c>
      <c r="N3200" s="3" t="s">
        <v>26429</v>
      </c>
      <c r="O3200" s="3" t="s">
        <v>1241</v>
      </c>
      <c r="P3200" s="4">
        <v>0.0</v>
      </c>
      <c r="Q3200" s="3" t="s">
        <v>38</v>
      </c>
      <c r="R3200" s="4">
        <v>1.0</v>
      </c>
      <c r="S3200" s="3" t="s">
        <v>27347</v>
      </c>
      <c r="T3200" s="3" t="s">
        <v>27348</v>
      </c>
      <c r="U3200" s="4">
        <v>1.0</v>
      </c>
      <c r="V3200" s="3" t="s">
        <v>38</v>
      </c>
      <c r="W3200" s="3" t="s">
        <v>38</v>
      </c>
      <c r="X3200" s="3" t="s">
        <v>27349</v>
      </c>
      <c r="Y3200" s="5">
        <f t="shared" si="1"/>
        <v>2003</v>
      </c>
      <c r="Z3200" s="5">
        <f t="shared" si="2"/>
        <v>10</v>
      </c>
      <c r="AA3200" s="5">
        <f t="shared" si="3"/>
        <v>9</v>
      </c>
      <c r="AB3200" s="5">
        <f t="shared" si="4"/>
        <v>2004</v>
      </c>
      <c r="AC3200" s="5">
        <f t="shared" si="5"/>
        <v>8</v>
      </c>
      <c r="AD3200" s="5">
        <f t="shared" si="6"/>
        <v>21</v>
      </c>
    </row>
    <row r="3201" ht="15.75" customHeight="1">
      <c r="A3201" s="3" t="s">
        <v>30</v>
      </c>
      <c r="B3201" s="3" t="s">
        <v>31</v>
      </c>
      <c r="C3201" s="3" t="s">
        <v>27350</v>
      </c>
      <c r="D3201" s="3" t="s">
        <v>27351</v>
      </c>
      <c r="E3201" s="3" t="s">
        <v>27352</v>
      </c>
      <c r="F3201" s="3" t="s">
        <v>27353</v>
      </c>
      <c r="G3201" s="3" t="s">
        <v>38</v>
      </c>
      <c r="H3201" s="3" t="s">
        <v>38</v>
      </c>
      <c r="I3201" s="3" t="s">
        <v>78</v>
      </c>
      <c r="J3201" s="3" t="s">
        <v>118</v>
      </c>
      <c r="K3201" s="3" t="s">
        <v>27354</v>
      </c>
      <c r="L3201" s="3" t="s">
        <v>27355</v>
      </c>
      <c r="M3201" s="3" t="s">
        <v>38</v>
      </c>
      <c r="N3201" s="3" t="s">
        <v>27045</v>
      </c>
      <c r="O3201" s="3" t="s">
        <v>27356</v>
      </c>
      <c r="P3201" s="4">
        <v>0.0</v>
      </c>
      <c r="Q3201" s="3" t="s">
        <v>38</v>
      </c>
      <c r="R3201" s="4">
        <v>0.0</v>
      </c>
      <c r="S3201" s="3" t="s">
        <v>38</v>
      </c>
      <c r="T3201" s="3" t="s">
        <v>27357</v>
      </c>
      <c r="U3201" s="4">
        <v>1.0</v>
      </c>
      <c r="V3201" s="3" t="s">
        <v>38</v>
      </c>
      <c r="W3201" s="3" t="s">
        <v>38</v>
      </c>
      <c r="X3201" s="3" t="s">
        <v>27358</v>
      </c>
      <c r="Y3201" s="5">
        <f t="shared" si="1"/>
        <v>2003</v>
      </c>
      <c r="Z3201" s="5">
        <f t="shared" si="2"/>
        <v>2</v>
      </c>
      <c r="AA3201" s="5">
        <f t="shared" si="3"/>
        <v>10</v>
      </c>
      <c r="AB3201" s="5">
        <f t="shared" si="4"/>
        <v>0</v>
      </c>
      <c r="AC3201" s="5">
        <f t="shared" si="5"/>
        <v>0</v>
      </c>
      <c r="AD3201" s="5">
        <f t="shared" si="6"/>
        <v>0</v>
      </c>
    </row>
    <row r="3202" ht="15.75" customHeight="1">
      <c r="A3202" s="3" t="s">
        <v>30</v>
      </c>
      <c r="B3202" s="3" t="s">
        <v>47</v>
      </c>
      <c r="C3202" s="3" t="s">
        <v>27359</v>
      </c>
      <c r="D3202" s="3" t="s">
        <v>27360</v>
      </c>
      <c r="E3202" s="3" t="s">
        <v>27361</v>
      </c>
      <c r="F3202" s="3" t="s">
        <v>26394</v>
      </c>
      <c r="G3202" s="3" t="s">
        <v>27362</v>
      </c>
      <c r="H3202" s="3" t="s">
        <v>27363</v>
      </c>
      <c r="I3202" s="3" t="s">
        <v>78</v>
      </c>
      <c r="J3202" s="3" t="s">
        <v>118</v>
      </c>
      <c r="K3202" s="3" t="s">
        <v>27364</v>
      </c>
      <c r="L3202" s="3" t="s">
        <v>27365</v>
      </c>
      <c r="M3202" s="3" t="s">
        <v>38</v>
      </c>
      <c r="N3202" s="3" t="s">
        <v>22855</v>
      </c>
      <c r="O3202" s="3" t="s">
        <v>27366</v>
      </c>
      <c r="P3202" s="4">
        <v>0.0</v>
      </c>
      <c r="Q3202" s="3" t="s">
        <v>38</v>
      </c>
      <c r="R3202" s="4">
        <v>1.0</v>
      </c>
      <c r="S3202" s="3" t="s">
        <v>27367</v>
      </c>
      <c r="T3202" s="3" t="s">
        <v>27368</v>
      </c>
      <c r="U3202" s="4">
        <v>2.0</v>
      </c>
      <c r="V3202" s="3" t="s">
        <v>38</v>
      </c>
      <c r="W3202" s="3" t="s">
        <v>38</v>
      </c>
      <c r="X3202" s="3" t="s">
        <v>27369</v>
      </c>
      <c r="Y3202" s="5">
        <f t="shared" si="1"/>
        <v>2003</v>
      </c>
      <c r="Z3202" s="5">
        <f t="shared" si="2"/>
        <v>8</v>
      </c>
      <c r="AA3202" s="5">
        <f t="shared" si="3"/>
        <v>22</v>
      </c>
      <c r="AB3202" s="5">
        <f t="shared" si="4"/>
        <v>2004</v>
      </c>
      <c r="AC3202" s="5">
        <f t="shared" si="5"/>
        <v>8</v>
      </c>
      <c r="AD3202" s="5">
        <f t="shared" si="6"/>
        <v>11</v>
      </c>
    </row>
    <row r="3203" ht="15.75" customHeight="1">
      <c r="A3203" s="3" t="s">
        <v>30</v>
      </c>
      <c r="B3203" s="3" t="s">
        <v>47</v>
      </c>
      <c r="C3203" s="3" t="s">
        <v>27370</v>
      </c>
      <c r="D3203" s="3" t="s">
        <v>27371</v>
      </c>
      <c r="E3203" s="3" t="s">
        <v>27372</v>
      </c>
      <c r="F3203" s="3" t="s">
        <v>26404</v>
      </c>
      <c r="G3203" s="3" t="s">
        <v>27373</v>
      </c>
      <c r="H3203" s="3" t="s">
        <v>27363</v>
      </c>
      <c r="I3203" s="3" t="s">
        <v>26580</v>
      </c>
      <c r="J3203" s="3" t="s">
        <v>24884</v>
      </c>
      <c r="K3203" s="3" t="s">
        <v>24885</v>
      </c>
      <c r="L3203" s="3" t="s">
        <v>24886</v>
      </c>
      <c r="M3203" s="3" t="s">
        <v>38</v>
      </c>
      <c r="N3203" s="3" t="s">
        <v>24887</v>
      </c>
      <c r="O3203" s="3" t="s">
        <v>27374</v>
      </c>
      <c r="P3203" s="4">
        <v>0.0</v>
      </c>
      <c r="Q3203" s="3" t="s">
        <v>38</v>
      </c>
      <c r="R3203" s="4">
        <v>0.0</v>
      </c>
      <c r="S3203" s="3" t="s">
        <v>38</v>
      </c>
      <c r="T3203" s="3" t="s">
        <v>27375</v>
      </c>
      <c r="U3203" s="4">
        <v>2.0</v>
      </c>
      <c r="V3203" s="3" t="s">
        <v>38</v>
      </c>
      <c r="W3203" s="3" t="s">
        <v>38</v>
      </c>
      <c r="X3203" s="3" t="s">
        <v>27376</v>
      </c>
      <c r="Y3203" s="5">
        <f t="shared" si="1"/>
        <v>2003</v>
      </c>
      <c r="Z3203" s="5">
        <f t="shared" si="2"/>
        <v>8</v>
      </c>
      <c r="AA3203" s="5">
        <f t="shared" si="3"/>
        <v>29</v>
      </c>
      <c r="AB3203" s="5">
        <f t="shared" si="4"/>
        <v>2004</v>
      </c>
      <c r="AC3203" s="5">
        <f t="shared" si="5"/>
        <v>8</v>
      </c>
      <c r="AD3203" s="5">
        <f t="shared" si="6"/>
        <v>11</v>
      </c>
    </row>
    <row r="3204" ht="15.75" customHeight="1">
      <c r="A3204" s="3" t="s">
        <v>30</v>
      </c>
      <c r="B3204" s="3" t="s">
        <v>47</v>
      </c>
      <c r="C3204" s="3" t="s">
        <v>27377</v>
      </c>
      <c r="D3204" s="3" t="s">
        <v>27378</v>
      </c>
      <c r="E3204" s="3" t="s">
        <v>27379</v>
      </c>
      <c r="F3204" s="3" t="s">
        <v>27380</v>
      </c>
      <c r="G3204" s="3" t="s">
        <v>27381</v>
      </c>
      <c r="H3204" s="3" t="s">
        <v>27363</v>
      </c>
      <c r="I3204" s="3" t="s">
        <v>26580</v>
      </c>
      <c r="J3204" s="3" t="s">
        <v>24884</v>
      </c>
      <c r="K3204" s="3" t="s">
        <v>26765</v>
      </c>
      <c r="L3204" s="3" t="s">
        <v>26766</v>
      </c>
      <c r="M3204" s="3" t="s">
        <v>38</v>
      </c>
      <c r="N3204" s="3" t="s">
        <v>24887</v>
      </c>
      <c r="O3204" s="3" t="s">
        <v>27382</v>
      </c>
      <c r="P3204" s="4">
        <v>0.0</v>
      </c>
      <c r="Q3204" s="3" t="s">
        <v>38</v>
      </c>
      <c r="R3204" s="4">
        <v>0.0</v>
      </c>
      <c r="S3204" s="3" t="s">
        <v>38</v>
      </c>
      <c r="T3204" s="3" t="s">
        <v>27383</v>
      </c>
      <c r="U3204" s="4">
        <v>2.0</v>
      </c>
      <c r="V3204" s="3" t="s">
        <v>38</v>
      </c>
      <c r="W3204" s="3" t="s">
        <v>38</v>
      </c>
      <c r="X3204" s="3" t="s">
        <v>27384</v>
      </c>
      <c r="Y3204" s="5">
        <f t="shared" si="1"/>
        <v>2003</v>
      </c>
      <c r="Z3204" s="5">
        <f t="shared" si="2"/>
        <v>7</v>
      </c>
      <c r="AA3204" s="5">
        <f t="shared" si="3"/>
        <v>2</v>
      </c>
      <c r="AB3204" s="5">
        <f t="shared" si="4"/>
        <v>2004</v>
      </c>
      <c r="AC3204" s="5">
        <f t="shared" si="5"/>
        <v>8</v>
      </c>
      <c r="AD3204" s="5">
        <f t="shared" si="6"/>
        <v>11</v>
      </c>
    </row>
    <row r="3205" ht="15.75" customHeight="1">
      <c r="A3205" s="3" t="s">
        <v>30</v>
      </c>
      <c r="B3205" s="3" t="s">
        <v>47</v>
      </c>
      <c r="C3205" s="3" t="s">
        <v>27385</v>
      </c>
      <c r="D3205" s="3" t="s">
        <v>27386</v>
      </c>
      <c r="E3205" s="3" t="s">
        <v>27387</v>
      </c>
      <c r="F3205" s="3" t="s">
        <v>27388</v>
      </c>
      <c r="G3205" s="3" t="s">
        <v>27389</v>
      </c>
      <c r="H3205" s="3" t="s">
        <v>27363</v>
      </c>
      <c r="I3205" s="3" t="s">
        <v>78</v>
      </c>
      <c r="J3205" s="3" t="s">
        <v>118</v>
      </c>
      <c r="K3205" s="3" t="s">
        <v>27390</v>
      </c>
      <c r="L3205" s="3" t="s">
        <v>27391</v>
      </c>
      <c r="M3205" s="3" t="s">
        <v>121</v>
      </c>
      <c r="N3205" s="3" t="s">
        <v>22855</v>
      </c>
      <c r="O3205" s="3" t="s">
        <v>27392</v>
      </c>
      <c r="P3205" s="4">
        <v>0.0</v>
      </c>
      <c r="Q3205" s="3" t="s">
        <v>38</v>
      </c>
      <c r="R3205" s="4">
        <v>1.0</v>
      </c>
      <c r="S3205" s="3" t="s">
        <v>27393</v>
      </c>
      <c r="T3205" s="3" t="s">
        <v>27394</v>
      </c>
      <c r="U3205" s="4">
        <v>1.0</v>
      </c>
      <c r="V3205" s="3" t="s">
        <v>38</v>
      </c>
      <c r="W3205" s="3" t="s">
        <v>38</v>
      </c>
      <c r="X3205" s="3" t="s">
        <v>27395</v>
      </c>
      <c r="Y3205" s="5">
        <f t="shared" si="1"/>
        <v>2001</v>
      </c>
      <c r="Z3205" s="5">
        <f t="shared" si="2"/>
        <v>10</v>
      </c>
      <c r="AA3205" s="5">
        <f t="shared" si="3"/>
        <v>30</v>
      </c>
      <c r="AB3205" s="5">
        <f t="shared" si="4"/>
        <v>2004</v>
      </c>
      <c r="AC3205" s="5">
        <f t="shared" si="5"/>
        <v>8</v>
      </c>
      <c r="AD3205" s="5">
        <f t="shared" si="6"/>
        <v>11</v>
      </c>
    </row>
    <row r="3206" ht="15.75" customHeight="1">
      <c r="A3206" s="3" t="s">
        <v>30</v>
      </c>
      <c r="B3206" s="3" t="s">
        <v>47</v>
      </c>
      <c r="C3206" s="3" t="s">
        <v>27396</v>
      </c>
      <c r="D3206" s="3" t="s">
        <v>27397</v>
      </c>
      <c r="E3206" s="3" t="s">
        <v>27398</v>
      </c>
      <c r="F3206" s="3" t="s">
        <v>27399</v>
      </c>
      <c r="G3206" s="3" t="s">
        <v>27400</v>
      </c>
      <c r="H3206" s="3" t="s">
        <v>27363</v>
      </c>
      <c r="I3206" s="3" t="s">
        <v>78</v>
      </c>
      <c r="J3206" s="3" t="s">
        <v>118</v>
      </c>
      <c r="K3206" s="3" t="s">
        <v>27401</v>
      </c>
      <c r="L3206" s="3" t="s">
        <v>27402</v>
      </c>
      <c r="M3206" s="3" t="s">
        <v>38</v>
      </c>
      <c r="N3206" s="3" t="s">
        <v>22855</v>
      </c>
      <c r="O3206" s="3" t="s">
        <v>27403</v>
      </c>
      <c r="P3206" s="4">
        <v>0.0</v>
      </c>
      <c r="Q3206" s="3" t="s">
        <v>38</v>
      </c>
      <c r="R3206" s="4">
        <v>0.0</v>
      </c>
      <c r="S3206" s="3" t="s">
        <v>38</v>
      </c>
      <c r="T3206" s="3" t="s">
        <v>27404</v>
      </c>
      <c r="U3206" s="4">
        <v>2.0</v>
      </c>
      <c r="V3206" s="3" t="s">
        <v>38</v>
      </c>
      <c r="W3206" s="3" t="s">
        <v>38</v>
      </c>
      <c r="X3206" s="3" t="s">
        <v>27405</v>
      </c>
      <c r="Y3206" s="5">
        <f t="shared" si="1"/>
        <v>2003</v>
      </c>
      <c r="Z3206" s="5">
        <f t="shared" si="2"/>
        <v>7</v>
      </c>
      <c r="AA3206" s="5">
        <f t="shared" si="3"/>
        <v>8</v>
      </c>
      <c r="AB3206" s="5">
        <f t="shared" si="4"/>
        <v>2004</v>
      </c>
      <c r="AC3206" s="5">
        <f t="shared" si="5"/>
        <v>8</v>
      </c>
      <c r="AD3206" s="5">
        <f t="shared" si="6"/>
        <v>11</v>
      </c>
    </row>
    <row r="3207" ht="15.75" customHeight="1">
      <c r="A3207" s="3" t="s">
        <v>30</v>
      </c>
      <c r="B3207" s="3" t="s">
        <v>47</v>
      </c>
      <c r="C3207" s="3" t="s">
        <v>27406</v>
      </c>
      <c r="D3207" s="3" t="s">
        <v>27407</v>
      </c>
      <c r="E3207" s="3" t="s">
        <v>27408</v>
      </c>
      <c r="F3207" s="3" t="s">
        <v>27409</v>
      </c>
      <c r="G3207" s="3" t="s">
        <v>27410</v>
      </c>
      <c r="H3207" s="3" t="s">
        <v>27363</v>
      </c>
      <c r="I3207" s="3" t="s">
        <v>78</v>
      </c>
      <c r="J3207" s="3" t="s">
        <v>118</v>
      </c>
      <c r="K3207" s="3" t="s">
        <v>27411</v>
      </c>
      <c r="L3207" s="3" t="s">
        <v>26261</v>
      </c>
      <c r="M3207" s="3" t="s">
        <v>38</v>
      </c>
      <c r="N3207" s="3" t="s">
        <v>27045</v>
      </c>
      <c r="O3207" s="3" t="s">
        <v>27412</v>
      </c>
      <c r="P3207" s="4">
        <v>0.0</v>
      </c>
      <c r="Q3207" s="3" t="s">
        <v>38</v>
      </c>
      <c r="R3207" s="4">
        <v>0.0</v>
      </c>
      <c r="S3207" s="3" t="s">
        <v>38</v>
      </c>
      <c r="T3207" s="3" t="s">
        <v>27413</v>
      </c>
      <c r="U3207" s="4">
        <v>1.0</v>
      </c>
      <c r="V3207" s="3" t="s">
        <v>38</v>
      </c>
      <c r="W3207" s="3" t="s">
        <v>38</v>
      </c>
      <c r="X3207" s="3" t="s">
        <v>27414</v>
      </c>
      <c r="Y3207" s="5">
        <f t="shared" si="1"/>
        <v>2003</v>
      </c>
      <c r="Z3207" s="5">
        <f t="shared" si="2"/>
        <v>4</v>
      </c>
      <c r="AA3207" s="5">
        <f t="shared" si="3"/>
        <v>21</v>
      </c>
      <c r="AB3207" s="5">
        <f t="shared" si="4"/>
        <v>2004</v>
      </c>
      <c r="AC3207" s="5">
        <f t="shared" si="5"/>
        <v>8</v>
      </c>
      <c r="AD3207" s="5">
        <f t="shared" si="6"/>
        <v>11</v>
      </c>
    </row>
    <row r="3208" ht="15.75" customHeight="1">
      <c r="A3208" s="3" t="s">
        <v>30</v>
      </c>
      <c r="B3208" s="3" t="s">
        <v>47</v>
      </c>
      <c r="C3208" s="3" t="s">
        <v>27415</v>
      </c>
      <c r="D3208" s="3" t="s">
        <v>27416</v>
      </c>
      <c r="E3208" s="3" t="s">
        <v>27417</v>
      </c>
      <c r="F3208" s="3" t="s">
        <v>27418</v>
      </c>
      <c r="G3208" s="3" t="s">
        <v>27419</v>
      </c>
      <c r="H3208" s="3" t="s">
        <v>27363</v>
      </c>
      <c r="I3208" s="3" t="s">
        <v>78</v>
      </c>
      <c r="J3208" s="3" t="s">
        <v>118</v>
      </c>
      <c r="K3208" s="3" t="s">
        <v>27420</v>
      </c>
      <c r="L3208" s="3" t="s">
        <v>27421</v>
      </c>
      <c r="M3208" s="3" t="s">
        <v>38</v>
      </c>
      <c r="N3208" s="3" t="s">
        <v>22855</v>
      </c>
      <c r="O3208" s="3" t="s">
        <v>5366</v>
      </c>
      <c r="P3208" s="4">
        <v>0.0</v>
      </c>
      <c r="Q3208" s="3" t="s">
        <v>38</v>
      </c>
      <c r="R3208" s="4">
        <v>1.0</v>
      </c>
      <c r="S3208" s="3" t="s">
        <v>27422</v>
      </c>
      <c r="T3208" s="3" t="s">
        <v>27423</v>
      </c>
      <c r="U3208" s="4">
        <v>2.0</v>
      </c>
      <c r="V3208" s="3" t="s">
        <v>38</v>
      </c>
      <c r="W3208" s="3" t="s">
        <v>38</v>
      </c>
      <c r="X3208" s="3" t="s">
        <v>27424</v>
      </c>
      <c r="Y3208" s="5">
        <f t="shared" si="1"/>
        <v>2003</v>
      </c>
      <c r="Z3208" s="5">
        <f t="shared" si="2"/>
        <v>5</v>
      </c>
      <c r="AA3208" s="5">
        <f t="shared" si="3"/>
        <v>23</v>
      </c>
      <c r="AB3208" s="5">
        <f t="shared" si="4"/>
        <v>2004</v>
      </c>
      <c r="AC3208" s="5">
        <f t="shared" si="5"/>
        <v>8</v>
      </c>
      <c r="AD3208" s="5">
        <f t="shared" si="6"/>
        <v>11</v>
      </c>
    </row>
    <row r="3209" ht="15.75" customHeight="1">
      <c r="A3209" s="3" t="s">
        <v>30</v>
      </c>
      <c r="B3209" s="3" t="s">
        <v>31</v>
      </c>
      <c r="C3209" s="3" t="s">
        <v>20279</v>
      </c>
      <c r="D3209" s="3" t="s">
        <v>27425</v>
      </c>
      <c r="E3209" s="3" t="s">
        <v>27426</v>
      </c>
      <c r="F3209" s="3" t="s">
        <v>27427</v>
      </c>
      <c r="G3209" s="3" t="s">
        <v>27428</v>
      </c>
      <c r="H3209" s="3" t="s">
        <v>27363</v>
      </c>
      <c r="I3209" s="3" t="s">
        <v>24883</v>
      </c>
      <c r="J3209" s="3" t="s">
        <v>24884</v>
      </c>
      <c r="K3209" s="3" t="s">
        <v>27429</v>
      </c>
      <c r="L3209" s="3" t="s">
        <v>27430</v>
      </c>
      <c r="M3209" s="3" t="s">
        <v>38</v>
      </c>
      <c r="N3209" s="3" t="s">
        <v>24887</v>
      </c>
      <c r="O3209" s="3" t="s">
        <v>1616</v>
      </c>
      <c r="P3209" s="4">
        <v>0.0</v>
      </c>
      <c r="Q3209" s="3" t="s">
        <v>38</v>
      </c>
      <c r="R3209" s="4">
        <v>0.0</v>
      </c>
      <c r="S3209" s="3" t="s">
        <v>38</v>
      </c>
      <c r="T3209" s="3" t="s">
        <v>27431</v>
      </c>
      <c r="U3209" s="4">
        <v>1.0</v>
      </c>
      <c r="V3209" s="3" t="s">
        <v>38</v>
      </c>
      <c r="W3209" s="3" t="s">
        <v>38</v>
      </c>
      <c r="X3209" s="3" t="s">
        <v>27432</v>
      </c>
      <c r="Y3209" s="5">
        <f t="shared" si="1"/>
        <v>2003</v>
      </c>
      <c r="Z3209" s="5">
        <f t="shared" si="2"/>
        <v>8</v>
      </c>
      <c r="AA3209" s="5">
        <f t="shared" si="3"/>
        <v>20</v>
      </c>
      <c r="AB3209" s="5">
        <f t="shared" si="4"/>
        <v>2004</v>
      </c>
      <c r="AC3209" s="5">
        <f t="shared" si="5"/>
        <v>8</v>
      </c>
      <c r="AD3209" s="5">
        <f t="shared" si="6"/>
        <v>11</v>
      </c>
    </row>
    <row r="3210" ht="15.75" customHeight="1">
      <c r="A3210" s="3" t="s">
        <v>30</v>
      </c>
      <c r="B3210" s="3" t="s">
        <v>31</v>
      </c>
      <c r="C3210" s="3" t="s">
        <v>27433</v>
      </c>
      <c r="D3210" s="3" t="s">
        <v>27434</v>
      </c>
      <c r="E3210" s="3" t="s">
        <v>27435</v>
      </c>
      <c r="F3210" s="3" t="s">
        <v>27427</v>
      </c>
      <c r="G3210" s="3" t="s">
        <v>27436</v>
      </c>
      <c r="H3210" s="3" t="s">
        <v>27363</v>
      </c>
      <c r="I3210" s="3" t="s">
        <v>24883</v>
      </c>
      <c r="J3210" s="3" t="s">
        <v>24884</v>
      </c>
      <c r="K3210" s="3" t="s">
        <v>24885</v>
      </c>
      <c r="L3210" s="3" t="s">
        <v>24886</v>
      </c>
      <c r="M3210" s="3" t="s">
        <v>38</v>
      </c>
      <c r="N3210" s="3" t="s">
        <v>24887</v>
      </c>
      <c r="O3210" s="3" t="s">
        <v>1616</v>
      </c>
      <c r="P3210" s="4">
        <v>0.0</v>
      </c>
      <c r="Q3210" s="3" t="s">
        <v>38</v>
      </c>
      <c r="R3210" s="4">
        <v>0.0</v>
      </c>
      <c r="S3210" s="3" t="s">
        <v>38</v>
      </c>
      <c r="T3210" s="3" t="s">
        <v>27437</v>
      </c>
      <c r="U3210" s="4">
        <v>1.0</v>
      </c>
      <c r="V3210" s="3" t="s">
        <v>38</v>
      </c>
      <c r="W3210" s="3" t="s">
        <v>38</v>
      </c>
      <c r="X3210" s="3" t="s">
        <v>27438</v>
      </c>
      <c r="Y3210" s="5">
        <f t="shared" si="1"/>
        <v>2003</v>
      </c>
      <c r="Z3210" s="5">
        <f t="shared" si="2"/>
        <v>8</v>
      </c>
      <c r="AA3210" s="5">
        <f t="shared" si="3"/>
        <v>20</v>
      </c>
      <c r="AB3210" s="5">
        <f t="shared" si="4"/>
        <v>2004</v>
      </c>
      <c r="AC3210" s="5">
        <f t="shared" si="5"/>
        <v>8</v>
      </c>
      <c r="AD3210" s="5">
        <f t="shared" si="6"/>
        <v>11</v>
      </c>
    </row>
    <row r="3211" ht="15.75" customHeight="1">
      <c r="A3211" s="3" t="s">
        <v>30</v>
      </c>
      <c r="B3211" s="3" t="s">
        <v>31</v>
      </c>
      <c r="C3211" s="3" t="s">
        <v>27439</v>
      </c>
      <c r="D3211" s="3" t="s">
        <v>27440</v>
      </c>
      <c r="E3211" s="3" t="s">
        <v>27441</v>
      </c>
      <c r="F3211" s="3" t="s">
        <v>27442</v>
      </c>
      <c r="G3211" s="3" t="s">
        <v>38</v>
      </c>
      <c r="H3211" s="3" t="s">
        <v>38</v>
      </c>
      <c r="I3211" s="3" t="s">
        <v>78</v>
      </c>
      <c r="J3211" s="3" t="s">
        <v>118</v>
      </c>
      <c r="K3211" s="3" t="s">
        <v>27443</v>
      </c>
      <c r="L3211" s="3" t="s">
        <v>27226</v>
      </c>
      <c r="M3211" s="3" t="s">
        <v>38</v>
      </c>
      <c r="N3211" s="3" t="s">
        <v>27045</v>
      </c>
      <c r="O3211" s="3" t="s">
        <v>27444</v>
      </c>
      <c r="P3211" s="4">
        <v>0.0</v>
      </c>
      <c r="Q3211" s="3" t="s">
        <v>38</v>
      </c>
      <c r="R3211" s="4">
        <v>0.0</v>
      </c>
      <c r="S3211" s="3" t="s">
        <v>38</v>
      </c>
      <c r="T3211" s="3" t="s">
        <v>27445</v>
      </c>
      <c r="U3211" s="4">
        <v>3.0</v>
      </c>
      <c r="V3211" s="3" t="s">
        <v>38</v>
      </c>
      <c r="W3211" s="3" t="s">
        <v>38</v>
      </c>
      <c r="X3211" s="3" t="s">
        <v>27446</v>
      </c>
      <c r="Y3211" s="5">
        <f t="shared" si="1"/>
        <v>2003</v>
      </c>
      <c r="Z3211" s="5">
        <f t="shared" si="2"/>
        <v>1</v>
      </c>
      <c r="AA3211" s="5">
        <f t="shared" si="3"/>
        <v>28</v>
      </c>
      <c r="AB3211" s="5">
        <f t="shared" si="4"/>
        <v>0</v>
      </c>
      <c r="AC3211" s="5">
        <f t="shared" si="5"/>
        <v>0</v>
      </c>
      <c r="AD3211" s="5">
        <f t="shared" si="6"/>
        <v>0</v>
      </c>
    </row>
    <row r="3212" ht="15.75" customHeight="1">
      <c r="A3212" s="3" t="s">
        <v>30</v>
      </c>
      <c r="B3212" s="3" t="s">
        <v>31</v>
      </c>
      <c r="C3212" s="3" t="s">
        <v>27447</v>
      </c>
      <c r="D3212" s="3" t="s">
        <v>27448</v>
      </c>
      <c r="E3212" s="3" t="s">
        <v>27449</v>
      </c>
      <c r="F3212" s="3" t="s">
        <v>27442</v>
      </c>
      <c r="G3212" s="3" t="s">
        <v>38</v>
      </c>
      <c r="H3212" s="3" t="s">
        <v>38</v>
      </c>
      <c r="I3212" s="3" t="s">
        <v>78</v>
      </c>
      <c r="J3212" s="3" t="s">
        <v>118</v>
      </c>
      <c r="K3212" s="3" t="s">
        <v>27450</v>
      </c>
      <c r="L3212" s="3" t="s">
        <v>26261</v>
      </c>
      <c r="M3212" s="3" t="s">
        <v>30</v>
      </c>
      <c r="N3212" s="3" t="s">
        <v>27045</v>
      </c>
      <c r="O3212" s="3" t="s">
        <v>27451</v>
      </c>
      <c r="P3212" s="4">
        <v>0.0</v>
      </c>
      <c r="Q3212" s="3" t="s">
        <v>38</v>
      </c>
      <c r="R3212" s="4">
        <v>0.0</v>
      </c>
      <c r="S3212" s="3" t="s">
        <v>38</v>
      </c>
      <c r="T3212" s="3" t="s">
        <v>27452</v>
      </c>
      <c r="U3212" s="4">
        <v>1.0</v>
      </c>
      <c r="V3212" s="3" t="s">
        <v>38</v>
      </c>
      <c r="W3212" s="3" t="s">
        <v>38</v>
      </c>
      <c r="X3212" s="3" t="s">
        <v>27453</v>
      </c>
      <c r="Y3212" s="5">
        <f t="shared" si="1"/>
        <v>2003</v>
      </c>
      <c r="Z3212" s="5">
        <f t="shared" si="2"/>
        <v>1</v>
      </c>
      <c r="AA3212" s="5">
        <f t="shared" si="3"/>
        <v>28</v>
      </c>
      <c r="AB3212" s="5">
        <f t="shared" si="4"/>
        <v>0</v>
      </c>
      <c r="AC3212" s="5">
        <f t="shared" si="5"/>
        <v>0</v>
      </c>
      <c r="AD3212" s="5">
        <f t="shared" si="6"/>
        <v>0</v>
      </c>
    </row>
    <row r="3213" ht="15.75" customHeight="1">
      <c r="A3213" s="3" t="s">
        <v>30</v>
      </c>
      <c r="B3213" s="3" t="s">
        <v>31</v>
      </c>
      <c r="C3213" s="3" t="s">
        <v>27454</v>
      </c>
      <c r="D3213" s="3" t="s">
        <v>27455</v>
      </c>
      <c r="E3213" s="3" t="s">
        <v>27456</v>
      </c>
      <c r="F3213" s="3" t="s">
        <v>27457</v>
      </c>
      <c r="G3213" s="3" t="s">
        <v>27458</v>
      </c>
      <c r="H3213" s="3" t="s">
        <v>27459</v>
      </c>
      <c r="I3213" s="3" t="s">
        <v>27460</v>
      </c>
      <c r="J3213" s="3" t="s">
        <v>12198</v>
      </c>
      <c r="K3213" s="3" t="s">
        <v>27461</v>
      </c>
      <c r="L3213" s="3" t="s">
        <v>12200</v>
      </c>
      <c r="M3213" s="3" t="s">
        <v>38</v>
      </c>
      <c r="N3213" s="3" t="s">
        <v>38</v>
      </c>
      <c r="O3213" s="3" t="s">
        <v>1241</v>
      </c>
      <c r="P3213" s="4">
        <v>0.0</v>
      </c>
      <c r="Q3213" s="3" t="s">
        <v>38</v>
      </c>
      <c r="R3213" s="4">
        <v>0.0</v>
      </c>
      <c r="S3213" s="3" t="s">
        <v>38</v>
      </c>
      <c r="T3213" s="3" t="s">
        <v>27462</v>
      </c>
      <c r="U3213" s="4">
        <v>1.0</v>
      </c>
      <c r="V3213" s="3" t="s">
        <v>38</v>
      </c>
      <c r="W3213" s="3" t="s">
        <v>38</v>
      </c>
      <c r="X3213" s="3" t="s">
        <v>27463</v>
      </c>
      <c r="Y3213" s="5">
        <f t="shared" si="1"/>
        <v>2002</v>
      </c>
      <c r="Z3213" s="5">
        <f t="shared" si="2"/>
        <v>7</v>
      </c>
      <c r="AA3213" s="5">
        <f t="shared" si="3"/>
        <v>29</v>
      </c>
      <c r="AB3213" s="5">
        <f t="shared" si="4"/>
        <v>2004</v>
      </c>
      <c r="AC3213" s="5">
        <f t="shared" si="5"/>
        <v>8</v>
      </c>
      <c r="AD3213" s="5">
        <f t="shared" si="6"/>
        <v>1</v>
      </c>
    </row>
    <row r="3214" ht="15.75" customHeight="1">
      <c r="A3214" s="3" t="s">
        <v>30</v>
      </c>
      <c r="B3214" s="3" t="s">
        <v>31</v>
      </c>
      <c r="C3214" s="3" t="s">
        <v>27464</v>
      </c>
      <c r="D3214" s="3" t="s">
        <v>27465</v>
      </c>
      <c r="E3214" s="3" t="s">
        <v>27466</v>
      </c>
      <c r="F3214" s="3" t="s">
        <v>27467</v>
      </c>
      <c r="G3214" s="3" t="s">
        <v>38</v>
      </c>
      <c r="H3214" s="3" t="s">
        <v>38</v>
      </c>
      <c r="I3214" s="3" t="s">
        <v>78</v>
      </c>
      <c r="J3214" s="3" t="s">
        <v>118</v>
      </c>
      <c r="K3214" s="3" t="s">
        <v>27225</v>
      </c>
      <c r="L3214" s="3" t="s">
        <v>27226</v>
      </c>
      <c r="M3214" s="3" t="s">
        <v>38</v>
      </c>
      <c r="N3214" s="3" t="s">
        <v>27045</v>
      </c>
      <c r="O3214" s="3" t="s">
        <v>27468</v>
      </c>
      <c r="P3214" s="4">
        <v>0.0</v>
      </c>
      <c r="Q3214" s="3" t="s">
        <v>38</v>
      </c>
      <c r="R3214" s="4">
        <v>3.0</v>
      </c>
      <c r="S3214" s="3" t="s">
        <v>27469</v>
      </c>
      <c r="T3214" s="3" t="s">
        <v>27470</v>
      </c>
      <c r="U3214" s="4">
        <v>3.0</v>
      </c>
      <c r="V3214" s="3" t="s">
        <v>38</v>
      </c>
      <c r="W3214" s="3" t="s">
        <v>38</v>
      </c>
      <c r="X3214" s="3" t="s">
        <v>27471</v>
      </c>
      <c r="Y3214" s="5">
        <f t="shared" si="1"/>
        <v>2003</v>
      </c>
      <c r="Z3214" s="5">
        <f t="shared" si="2"/>
        <v>1</v>
      </c>
      <c r="AA3214" s="5">
        <f t="shared" si="3"/>
        <v>2</v>
      </c>
      <c r="AB3214" s="5">
        <f t="shared" si="4"/>
        <v>0</v>
      </c>
      <c r="AC3214" s="5">
        <f t="shared" si="5"/>
        <v>0</v>
      </c>
      <c r="AD3214" s="5">
        <f t="shared" si="6"/>
        <v>0</v>
      </c>
    </row>
    <row r="3215" ht="15.75" customHeight="1">
      <c r="A3215" s="3" t="s">
        <v>30</v>
      </c>
      <c r="B3215" s="3" t="s">
        <v>31</v>
      </c>
      <c r="C3215" s="3" t="s">
        <v>27472</v>
      </c>
      <c r="D3215" s="3" t="s">
        <v>27473</v>
      </c>
      <c r="E3215" s="3" t="s">
        <v>27474</v>
      </c>
      <c r="F3215" s="3" t="s">
        <v>27475</v>
      </c>
      <c r="G3215" s="3" t="s">
        <v>38</v>
      </c>
      <c r="H3215" s="3" t="s">
        <v>38</v>
      </c>
      <c r="I3215" s="3" t="s">
        <v>78</v>
      </c>
      <c r="J3215" s="3" t="s">
        <v>118</v>
      </c>
      <c r="K3215" s="3" t="s">
        <v>27476</v>
      </c>
      <c r="L3215" s="3" t="s">
        <v>27477</v>
      </c>
      <c r="M3215" s="3" t="s">
        <v>38</v>
      </c>
      <c r="N3215" s="3" t="s">
        <v>26497</v>
      </c>
      <c r="O3215" s="3" t="s">
        <v>27478</v>
      </c>
      <c r="P3215" s="4">
        <v>0.0</v>
      </c>
      <c r="Q3215" s="3" t="s">
        <v>38</v>
      </c>
      <c r="R3215" s="4">
        <v>0.0</v>
      </c>
      <c r="S3215" s="3" t="s">
        <v>38</v>
      </c>
      <c r="T3215" s="3" t="s">
        <v>27479</v>
      </c>
      <c r="U3215" s="4">
        <v>2.0</v>
      </c>
      <c r="V3215" s="3" t="s">
        <v>38</v>
      </c>
      <c r="W3215" s="3" t="s">
        <v>38</v>
      </c>
      <c r="X3215" s="3" t="s">
        <v>27480</v>
      </c>
      <c r="Y3215" s="5">
        <f t="shared" si="1"/>
        <v>2003</v>
      </c>
      <c r="Z3215" s="5">
        <f t="shared" si="2"/>
        <v>1</v>
      </c>
      <c r="AA3215" s="5">
        <f t="shared" si="3"/>
        <v>13</v>
      </c>
      <c r="AB3215" s="5">
        <f t="shared" si="4"/>
        <v>0</v>
      </c>
      <c r="AC3215" s="5">
        <f t="shared" si="5"/>
        <v>0</v>
      </c>
      <c r="AD3215" s="5">
        <f t="shared" si="6"/>
        <v>0</v>
      </c>
    </row>
    <row r="3216" ht="15.75" customHeight="1">
      <c r="A3216" s="3" t="s">
        <v>30</v>
      </c>
      <c r="B3216" s="3" t="s">
        <v>31</v>
      </c>
      <c r="C3216" s="3" t="s">
        <v>27481</v>
      </c>
      <c r="D3216" s="3" t="s">
        <v>27482</v>
      </c>
      <c r="E3216" s="3" t="s">
        <v>27483</v>
      </c>
      <c r="F3216" s="3" t="s">
        <v>27484</v>
      </c>
      <c r="G3216" s="3" t="s">
        <v>38</v>
      </c>
      <c r="H3216" s="3" t="s">
        <v>38</v>
      </c>
      <c r="I3216" s="3" t="s">
        <v>14792</v>
      </c>
      <c r="J3216" s="3" t="s">
        <v>14793</v>
      </c>
      <c r="K3216" s="3" t="s">
        <v>27485</v>
      </c>
      <c r="L3216" s="3" t="s">
        <v>27486</v>
      </c>
      <c r="M3216" s="3" t="s">
        <v>30</v>
      </c>
      <c r="N3216" s="3" t="s">
        <v>7547</v>
      </c>
      <c r="O3216" s="3" t="s">
        <v>27487</v>
      </c>
      <c r="P3216" s="4">
        <v>0.0</v>
      </c>
      <c r="Q3216" s="3" t="s">
        <v>38</v>
      </c>
      <c r="R3216" s="4">
        <v>0.0</v>
      </c>
      <c r="S3216" s="3" t="s">
        <v>38</v>
      </c>
      <c r="T3216" s="3" t="s">
        <v>27488</v>
      </c>
      <c r="U3216" s="4">
        <v>1.0</v>
      </c>
      <c r="V3216" s="3" t="s">
        <v>38</v>
      </c>
      <c r="W3216" s="3" t="s">
        <v>38</v>
      </c>
      <c r="X3216" s="3" t="s">
        <v>27489</v>
      </c>
      <c r="Y3216" s="5">
        <f t="shared" si="1"/>
        <v>2003</v>
      </c>
      <c r="Z3216" s="5">
        <f t="shared" si="2"/>
        <v>1</v>
      </c>
      <c r="AA3216" s="5">
        <f t="shared" si="3"/>
        <v>6</v>
      </c>
      <c r="AB3216" s="5">
        <f t="shared" si="4"/>
        <v>0</v>
      </c>
      <c r="AC3216" s="5">
        <f t="shared" si="5"/>
        <v>0</v>
      </c>
      <c r="AD3216" s="5">
        <f t="shared" si="6"/>
        <v>0</v>
      </c>
    </row>
    <row r="3217" ht="15.75" customHeight="1">
      <c r="A3217" s="3" t="s">
        <v>30</v>
      </c>
      <c r="B3217" s="3" t="s">
        <v>31</v>
      </c>
      <c r="C3217" s="3" t="s">
        <v>27490</v>
      </c>
      <c r="D3217" s="3" t="s">
        <v>27491</v>
      </c>
      <c r="E3217" s="3" t="s">
        <v>27492</v>
      </c>
      <c r="F3217" s="3" t="s">
        <v>27493</v>
      </c>
      <c r="G3217" s="3" t="s">
        <v>38</v>
      </c>
      <c r="H3217" s="3" t="s">
        <v>38</v>
      </c>
      <c r="I3217" s="3" t="s">
        <v>78</v>
      </c>
      <c r="J3217" s="3" t="s">
        <v>118</v>
      </c>
      <c r="K3217" s="3" t="s">
        <v>25740</v>
      </c>
      <c r="L3217" s="3" t="s">
        <v>25741</v>
      </c>
      <c r="M3217" s="3" t="s">
        <v>38</v>
      </c>
      <c r="N3217" s="3" t="s">
        <v>11431</v>
      </c>
      <c r="O3217" s="3" t="s">
        <v>27494</v>
      </c>
      <c r="P3217" s="4">
        <v>0.0</v>
      </c>
      <c r="Q3217" s="3" t="s">
        <v>38</v>
      </c>
      <c r="R3217" s="4">
        <v>0.0</v>
      </c>
      <c r="S3217" s="3" t="s">
        <v>38</v>
      </c>
      <c r="T3217" s="3" t="s">
        <v>27495</v>
      </c>
      <c r="U3217" s="4">
        <v>2.0</v>
      </c>
      <c r="V3217" s="3" t="s">
        <v>38</v>
      </c>
      <c r="W3217" s="3" t="s">
        <v>38</v>
      </c>
      <c r="X3217" s="3" t="s">
        <v>27496</v>
      </c>
      <c r="Y3217" s="5">
        <f t="shared" si="1"/>
        <v>2003</v>
      </c>
      <c r="Z3217" s="5">
        <f t="shared" si="2"/>
        <v>1</v>
      </c>
      <c r="AA3217" s="5">
        <f t="shared" si="3"/>
        <v>8</v>
      </c>
      <c r="AB3217" s="5">
        <f t="shared" si="4"/>
        <v>0</v>
      </c>
      <c r="AC3217" s="5">
        <f t="shared" si="5"/>
        <v>0</v>
      </c>
      <c r="AD3217" s="5">
        <f t="shared" si="6"/>
        <v>0</v>
      </c>
    </row>
    <row r="3218" ht="15.75" customHeight="1">
      <c r="A3218" s="3" t="s">
        <v>30</v>
      </c>
      <c r="B3218" s="3" t="s">
        <v>31</v>
      </c>
      <c r="C3218" s="3" t="s">
        <v>27497</v>
      </c>
      <c r="D3218" s="3" t="s">
        <v>27498</v>
      </c>
      <c r="E3218" s="3" t="s">
        <v>27499</v>
      </c>
      <c r="F3218" s="3" t="s">
        <v>27500</v>
      </c>
      <c r="G3218" s="3" t="s">
        <v>38</v>
      </c>
      <c r="H3218" s="3" t="s">
        <v>38</v>
      </c>
      <c r="I3218" s="3" t="s">
        <v>78</v>
      </c>
      <c r="J3218" s="3" t="s">
        <v>118</v>
      </c>
      <c r="K3218" s="3" t="s">
        <v>27501</v>
      </c>
      <c r="L3218" s="3" t="s">
        <v>26438</v>
      </c>
      <c r="M3218" s="3" t="s">
        <v>38</v>
      </c>
      <c r="N3218" s="3" t="s">
        <v>27045</v>
      </c>
      <c r="O3218" s="3" t="s">
        <v>27502</v>
      </c>
      <c r="P3218" s="4">
        <v>0.0</v>
      </c>
      <c r="Q3218" s="3" t="s">
        <v>38</v>
      </c>
      <c r="R3218" s="4">
        <v>1.0</v>
      </c>
      <c r="S3218" s="3" t="s">
        <v>27503</v>
      </c>
      <c r="T3218" s="3" t="s">
        <v>27504</v>
      </c>
      <c r="U3218" s="4">
        <v>3.0</v>
      </c>
      <c r="V3218" s="3" t="s">
        <v>38</v>
      </c>
      <c r="W3218" s="3" t="s">
        <v>38</v>
      </c>
      <c r="X3218" s="3" t="s">
        <v>27505</v>
      </c>
      <c r="Y3218" s="5">
        <f t="shared" si="1"/>
        <v>2002</v>
      </c>
      <c r="Z3218" s="5">
        <f t="shared" si="2"/>
        <v>12</v>
      </c>
      <c r="AA3218" s="5">
        <f t="shared" si="3"/>
        <v>18</v>
      </c>
      <c r="AB3218" s="5">
        <f t="shared" si="4"/>
        <v>0</v>
      </c>
      <c r="AC3218" s="5">
        <f t="shared" si="5"/>
        <v>0</v>
      </c>
      <c r="AD3218" s="5">
        <f t="shared" si="6"/>
        <v>0</v>
      </c>
    </row>
    <row r="3219" ht="15.75" customHeight="1">
      <c r="A3219" s="3" t="s">
        <v>30</v>
      </c>
      <c r="B3219" s="3" t="s">
        <v>31</v>
      </c>
      <c r="C3219" s="3" t="s">
        <v>27506</v>
      </c>
      <c r="D3219" s="3" t="s">
        <v>27507</v>
      </c>
      <c r="E3219" s="3" t="s">
        <v>27508</v>
      </c>
      <c r="F3219" s="3" t="s">
        <v>27500</v>
      </c>
      <c r="G3219" s="3" t="s">
        <v>38</v>
      </c>
      <c r="H3219" s="3" t="s">
        <v>38</v>
      </c>
      <c r="I3219" s="3" t="s">
        <v>78</v>
      </c>
      <c r="J3219" s="3" t="s">
        <v>118</v>
      </c>
      <c r="K3219" s="3" t="s">
        <v>27501</v>
      </c>
      <c r="L3219" s="3" t="s">
        <v>26438</v>
      </c>
      <c r="M3219" s="3" t="s">
        <v>38</v>
      </c>
      <c r="N3219" s="3" t="s">
        <v>27045</v>
      </c>
      <c r="O3219" s="3" t="s">
        <v>27509</v>
      </c>
      <c r="P3219" s="4">
        <v>0.0</v>
      </c>
      <c r="Q3219" s="3" t="s">
        <v>38</v>
      </c>
      <c r="R3219" s="4">
        <v>0.0</v>
      </c>
      <c r="S3219" s="3" t="s">
        <v>38</v>
      </c>
      <c r="T3219" s="3" t="s">
        <v>27510</v>
      </c>
      <c r="U3219" s="4">
        <v>3.0</v>
      </c>
      <c r="V3219" s="3" t="s">
        <v>38</v>
      </c>
      <c r="W3219" s="3" t="s">
        <v>38</v>
      </c>
      <c r="X3219" s="3" t="s">
        <v>27511</v>
      </c>
      <c r="Y3219" s="5">
        <f t="shared" si="1"/>
        <v>2002</v>
      </c>
      <c r="Z3219" s="5">
        <f t="shared" si="2"/>
        <v>12</v>
      </c>
      <c r="AA3219" s="5">
        <f t="shared" si="3"/>
        <v>18</v>
      </c>
      <c r="AB3219" s="5">
        <f t="shared" si="4"/>
        <v>0</v>
      </c>
      <c r="AC3219" s="5">
        <f t="shared" si="5"/>
        <v>0</v>
      </c>
      <c r="AD3219" s="5">
        <f t="shared" si="6"/>
        <v>0</v>
      </c>
    </row>
    <row r="3220" ht="15.75" customHeight="1">
      <c r="A3220" s="3" t="s">
        <v>30</v>
      </c>
      <c r="B3220" s="3" t="s">
        <v>47</v>
      </c>
      <c r="C3220" s="3" t="s">
        <v>27512</v>
      </c>
      <c r="D3220" s="3" t="s">
        <v>27513</v>
      </c>
      <c r="E3220" s="3" t="s">
        <v>27514</v>
      </c>
      <c r="F3220" s="3" t="s">
        <v>27515</v>
      </c>
      <c r="G3220" s="3" t="s">
        <v>27516</v>
      </c>
      <c r="H3220" s="3" t="s">
        <v>27517</v>
      </c>
      <c r="I3220" s="3" t="s">
        <v>27518</v>
      </c>
      <c r="J3220" s="3" t="s">
        <v>24884</v>
      </c>
      <c r="K3220" s="3" t="s">
        <v>27519</v>
      </c>
      <c r="L3220" s="3" t="s">
        <v>25944</v>
      </c>
      <c r="M3220" s="3" t="s">
        <v>30</v>
      </c>
      <c r="N3220" s="3" t="s">
        <v>24887</v>
      </c>
      <c r="O3220" s="3" t="s">
        <v>27520</v>
      </c>
      <c r="P3220" s="4">
        <v>0.0</v>
      </c>
      <c r="Q3220" s="3" t="s">
        <v>38</v>
      </c>
      <c r="R3220" s="4">
        <v>0.0</v>
      </c>
      <c r="S3220" s="3" t="s">
        <v>38</v>
      </c>
      <c r="T3220" s="3" t="s">
        <v>27521</v>
      </c>
      <c r="U3220" s="4">
        <v>4.0</v>
      </c>
      <c r="V3220" s="3" t="s">
        <v>38</v>
      </c>
      <c r="W3220" s="3" t="s">
        <v>38</v>
      </c>
      <c r="X3220" s="3" t="s">
        <v>27522</v>
      </c>
      <c r="Y3220" s="5">
        <f t="shared" si="1"/>
        <v>2002</v>
      </c>
      <c r="Z3220" s="5">
        <f t="shared" si="2"/>
        <v>12</v>
      </c>
      <c r="AA3220" s="5">
        <f t="shared" si="3"/>
        <v>27</v>
      </c>
      <c r="AB3220" s="5">
        <f t="shared" si="4"/>
        <v>2004</v>
      </c>
      <c r="AC3220" s="5">
        <f t="shared" si="5"/>
        <v>6</v>
      </c>
      <c r="AD3220" s="5">
        <f t="shared" si="6"/>
        <v>21</v>
      </c>
    </row>
    <row r="3221" ht="15.75" customHeight="1">
      <c r="A3221" s="3" t="s">
        <v>30</v>
      </c>
      <c r="B3221" s="3" t="s">
        <v>47</v>
      </c>
      <c r="C3221" s="3" t="s">
        <v>27523</v>
      </c>
      <c r="D3221" s="3" t="s">
        <v>27524</v>
      </c>
      <c r="E3221" s="3" t="s">
        <v>27525</v>
      </c>
      <c r="F3221" s="3" t="s">
        <v>27526</v>
      </c>
      <c r="G3221" s="3" t="s">
        <v>27527</v>
      </c>
      <c r="H3221" s="3" t="s">
        <v>27517</v>
      </c>
      <c r="I3221" s="3" t="s">
        <v>117</v>
      </c>
      <c r="J3221" s="3" t="s">
        <v>118</v>
      </c>
      <c r="K3221" s="3" t="s">
        <v>27528</v>
      </c>
      <c r="L3221" s="3" t="s">
        <v>27529</v>
      </c>
      <c r="M3221" s="3" t="s">
        <v>30</v>
      </c>
      <c r="N3221" s="3" t="s">
        <v>22855</v>
      </c>
      <c r="O3221" s="3" t="s">
        <v>24895</v>
      </c>
      <c r="P3221" s="4">
        <v>0.0</v>
      </c>
      <c r="Q3221" s="3" t="s">
        <v>38</v>
      </c>
      <c r="R3221" s="4">
        <v>1.0</v>
      </c>
      <c r="S3221" s="3" t="s">
        <v>27530</v>
      </c>
      <c r="T3221" s="3" t="s">
        <v>27531</v>
      </c>
      <c r="U3221" s="4">
        <v>1.0</v>
      </c>
      <c r="V3221" s="3" t="s">
        <v>38</v>
      </c>
      <c r="W3221" s="3" t="s">
        <v>38</v>
      </c>
      <c r="X3221" s="3" t="s">
        <v>27532</v>
      </c>
      <c r="Y3221" s="5">
        <f t="shared" si="1"/>
        <v>2001</v>
      </c>
      <c r="Z3221" s="5">
        <f t="shared" si="2"/>
        <v>10</v>
      </c>
      <c r="AA3221" s="5">
        <f t="shared" si="3"/>
        <v>19</v>
      </c>
      <c r="AB3221" s="5">
        <f t="shared" si="4"/>
        <v>2004</v>
      </c>
      <c r="AC3221" s="5">
        <f t="shared" si="5"/>
        <v>6</v>
      </c>
      <c r="AD3221" s="5">
        <f t="shared" si="6"/>
        <v>21</v>
      </c>
    </row>
    <row r="3222" ht="15.75" customHeight="1">
      <c r="A3222" s="3" t="s">
        <v>30</v>
      </c>
      <c r="B3222" s="3" t="s">
        <v>47</v>
      </c>
      <c r="C3222" s="3" t="s">
        <v>27533</v>
      </c>
      <c r="D3222" s="3" t="s">
        <v>27534</v>
      </c>
      <c r="E3222" s="3" t="s">
        <v>27535</v>
      </c>
      <c r="F3222" s="3" t="s">
        <v>27536</v>
      </c>
      <c r="G3222" s="3" t="s">
        <v>27537</v>
      </c>
      <c r="H3222" s="3" t="s">
        <v>27517</v>
      </c>
      <c r="I3222" s="3" t="s">
        <v>27518</v>
      </c>
      <c r="J3222" s="3" t="s">
        <v>24884</v>
      </c>
      <c r="K3222" s="3" t="s">
        <v>27538</v>
      </c>
      <c r="L3222" s="3" t="s">
        <v>27539</v>
      </c>
      <c r="M3222" s="3" t="s">
        <v>30</v>
      </c>
      <c r="N3222" s="3" t="s">
        <v>24887</v>
      </c>
      <c r="O3222" s="3" t="s">
        <v>26924</v>
      </c>
      <c r="P3222" s="4">
        <v>0.0</v>
      </c>
      <c r="Q3222" s="3" t="s">
        <v>38</v>
      </c>
      <c r="R3222" s="4">
        <v>0.0</v>
      </c>
      <c r="S3222" s="3" t="s">
        <v>38</v>
      </c>
      <c r="T3222" s="3" t="s">
        <v>27540</v>
      </c>
      <c r="U3222" s="4">
        <v>1.0</v>
      </c>
      <c r="V3222" s="3" t="s">
        <v>38</v>
      </c>
      <c r="W3222" s="3" t="s">
        <v>38</v>
      </c>
      <c r="X3222" s="3" t="s">
        <v>27541</v>
      </c>
      <c r="Y3222" s="5">
        <f t="shared" si="1"/>
        <v>2003</v>
      </c>
      <c r="Z3222" s="5">
        <f t="shared" si="2"/>
        <v>5</v>
      </c>
      <c r="AA3222" s="5">
        <f t="shared" si="3"/>
        <v>29</v>
      </c>
      <c r="AB3222" s="5">
        <f t="shared" si="4"/>
        <v>2004</v>
      </c>
      <c r="AC3222" s="5">
        <f t="shared" si="5"/>
        <v>6</v>
      </c>
      <c r="AD3222" s="5">
        <f t="shared" si="6"/>
        <v>21</v>
      </c>
    </row>
    <row r="3223" ht="15.75" customHeight="1">
      <c r="A3223" s="3" t="s">
        <v>30</v>
      </c>
      <c r="B3223" s="3" t="s">
        <v>47</v>
      </c>
      <c r="C3223" s="3" t="s">
        <v>27542</v>
      </c>
      <c r="D3223" s="3" t="s">
        <v>27543</v>
      </c>
      <c r="E3223" s="3" t="s">
        <v>27544</v>
      </c>
      <c r="F3223" s="3" t="s">
        <v>27031</v>
      </c>
      <c r="G3223" s="3" t="s">
        <v>27545</v>
      </c>
      <c r="H3223" s="3" t="s">
        <v>27517</v>
      </c>
      <c r="I3223" s="3" t="s">
        <v>27518</v>
      </c>
      <c r="J3223" s="3" t="s">
        <v>24884</v>
      </c>
      <c r="K3223" s="3" t="s">
        <v>27546</v>
      </c>
      <c r="L3223" s="3" t="s">
        <v>27175</v>
      </c>
      <c r="M3223" s="3" t="s">
        <v>30</v>
      </c>
      <c r="N3223" s="3" t="s">
        <v>24887</v>
      </c>
      <c r="O3223" s="3" t="s">
        <v>27547</v>
      </c>
      <c r="P3223" s="4">
        <v>0.0</v>
      </c>
      <c r="Q3223" s="3" t="s">
        <v>38</v>
      </c>
      <c r="R3223" s="4">
        <v>1.0</v>
      </c>
      <c r="S3223" s="3" t="s">
        <v>27548</v>
      </c>
      <c r="T3223" s="3" t="s">
        <v>27549</v>
      </c>
      <c r="U3223" s="4">
        <v>1.0</v>
      </c>
      <c r="V3223" s="3" t="s">
        <v>38</v>
      </c>
      <c r="W3223" s="3" t="s">
        <v>38</v>
      </c>
      <c r="X3223" s="3" t="s">
        <v>27550</v>
      </c>
      <c r="Y3223" s="5">
        <f t="shared" si="1"/>
        <v>2003</v>
      </c>
      <c r="Z3223" s="5">
        <f t="shared" si="2"/>
        <v>3</v>
      </c>
      <c r="AA3223" s="5">
        <f t="shared" si="3"/>
        <v>24</v>
      </c>
      <c r="AB3223" s="5">
        <f t="shared" si="4"/>
        <v>2004</v>
      </c>
      <c r="AC3223" s="5">
        <f t="shared" si="5"/>
        <v>6</v>
      </c>
      <c r="AD3223" s="5">
        <f t="shared" si="6"/>
        <v>21</v>
      </c>
    </row>
    <row r="3224" ht="15.75" customHeight="1">
      <c r="A3224" s="3" t="s">
        <v>30</v>
      </c>
      <c r="B3224" s="3" t="s">
        <v>47</v>
      </c>
      <c r="C3224" s="3" t="s">
        <v>27551</v>
      </c>
      <c r="D3224" s="3" t="s">
        <v>27552</v>
      </c>
      <c r="E3224" s="3" t="s">
        <v>27553</v>
      </c>
      <c r="F3224" s="3" t="s">
        <v>27554</v>
      </c>
      <c r="G3224" s="3" t="s">
        <v>27555</v>
      </c>
      <c r="H3224" s="3" t="s">
        <v>27517</v>
      </c>
      <c r="I3224" s="3" t="s">
        <v>117</v>
      </c>
      <c r="J3224" s="3" t="s">
        <v>118</v>
      </c>
      <c r="K3224" s="3" t="s">
        <v>27556</v>
      </c>
      <c r="L3224" s="3" t="s">
        <v>27557</v>
      </c>
      <c r="M3224" s="3" t="s">
        <v>121</v>
      </c>
      <c r="N3224" s="3" t="s">
        <v>22855</v>
      </c>
      <c r="O3224" s="3" t="s">
        <v>27558</v>
      </c>
      <c r="P3224" s="4">
        <v>0.0</v>
      </c>
      <c r="Q3224" s="3" t="s">
        <v>38</v>
      </c>
      <c r="R3224" s="4">
        <v>0.0</v>
      </c>
      <c r="S3224" s="3" t="s">
        <v>38</v>
      </c>
      <c r="T3224" s="3" t="s">
        <v>27559</v>
      </c>
      <c r="U3224" s="4">
        <v>1.0</v>
      </c>
      <c r="V3224" s="3" t="s">
        <v>38</v>
      </c>
      <c r="W3224" s="3" t="s">
        <v>38</v>
      </c>
      <c r="X3224" s="3" t="s">
        <v>27560</v>
      </c>
      <c r="Y3224" s="5">
        <f t="shared" si="1"/>
        <v>2001</v>
      </c>
      <c r="Z3224" s="5">
        <f t="shared" si="2"/>
        <v>9</v>
      </c>
      <c r="AA3224" s="5">
        <f t="shared" si="3"/>
        <v>14</v>
      </c>
      <c r="AB3224" s="5">
        <f t="shared" si="4"/>
        <v>2004</v>
      </c>
      <c r="AC3224" s="5">
        <f t="shared" si="5"/>
        <v>6</v>
      </c>
      <c r="AD3224" s="5">
        <f t="shared" si="6"/>
        <v>21</v>
      </c>
    </row>
    <row r="3225" ht="15.75" customHeight="1">
      <c r="A3225" s="3" t="s">
        <v>30</v>
      </c>
      <c r="B3225" s="3" t="s">
        <v>31</v>
      </c>
      <c r="C3225" s="3" t="s">
        <v>27561</v>
      </c>
      <c r="D3225" s="3" t="s">
        <v>27562</v>
      </c>
      <c r="E3225" s="3" t="s">
        <v>27563</v>
      </c>
      <c r="F3225" s="3" t="s">
        <v>27564</v>
      </c>
      <c r="G3225" s="3" t="s">
        <v>27565</v>
      </c>
      <c r="H3225" s="3" t="s">
        <v>27517</v>
      </c>
      <c r="I3225" s="3" t="s">
        <v>38</v>
      </c>
      <c r="J3225" s="3" t="s">
        <v>148</v>
      </c>
      <c r="K3225" s="3" t="s">
        <v>11900</v>
      </c>
      <c r="L3225" s="3" t="s">
        <v>38</v>
      </c>
      <c r="M3225" s="3" t="s">
        <v>38</v>
      </c>
      <c r="N3225" s="3" t="s">
        <v>151</v>
      </c>
      <c r="O3225" s="3" t="s">
        <v>800</v>
      </c>
      <c r="P3225" s="4">
        <v>0.0</v>
      </c>
      <c r="Q3225" s="3" t="s">
        <v>38</v>
      </c>
      <c r="R3225" s="4">
        <v>0.0</v>
      </c>
      <c r="S3225" s="3" t="s">
        <v>38</v>
      </c>
      <c r="T3225" s="3" t="s">
        <v>27566</v>
      </c>
      <c r="U3225" s="4">
        <v>1.0</v>
      </c>
      <c r="V3225" s="3" t="s">
        <v>38</v>
      </c>
      <c r="W3225" s="3" t="s">
        <v>38</v>
      </c>
      <c r="X3225" s="3" t="s">
        <v>27567</v>
      </c>
      <c r="Y3225" s="5">
        <f t="shared" si="1"/>
        <v>2003</v>
      </c>
      <c r="Z3225" s="5">
        <f t="shared" si="2"/>
        <v>6</v>
      </c>
      <c r="AA3225" s="5">
        <f t="shared" si="3"/>
        <v>5</v>
      </c>
      <c r="AB3225" s="5">
        <f t="shared" si="4"/>
        <v>2004</v>
      </c>
      <c r="AC3225" s="5">
        <f t="shared" si="5"/>
        <v>6</v>
      </c>
      <c r="AD3225" s="5">
        <f t="shared" si="6"/>
        <v>21</v>
      </c>
    </row>
    <row r="3226" ht="15.75" customHeight="1">
      <c r="A3226" s="3" t="s">
        <v>30</v>
      </c>
      <c r="B3226" s="3" t="s">
        <v>31</v>
      </c>
      <c r="C3226" s="3" t="s">
        <v>27568</v>
      </c>
      <c r="D3226" s="3" t="s">
        <v>27569</v>
      </c>
      <c r="E3226" s="3" t="s">
        <v>27570</v>
      </c>
      <c r="F3226" s="3" t="s">
        <v>27571</v>
      </c>
      <c r="G3226" s="3" t="s">
        <v>27572</v>
      </c>
      <c r="H3226" s="3" t="s">
        <v>27517</v>
      </c>
      <c r="I3226" s="3" t="s">
        <v>26580</v>
      </c>
      <c r="J3226" s="3" t="s">
        <v>24884</v>
      </c>
      <c r="K3226" s="3" t="s">
        <v>27573</v>
      </c>
      <c r="L3226" s="3" t="s">
        <v>27574</v>
      </c>
      <c r="M3226" s="3" t="s">
        <v>38</v>
      </c>
      <c r="N3226" s="3" t="s">
        <v>24887</v>
      </c>
      <c r="O3226" s="3" t="s">
        <v>1616</v>
      </c>
      <c r="P3226" s="4">
        <v>0.0</v>
      </c>
      <c r="Q3226" s="3" t="s">
        <v>38</v>
      </c>
      <c r="R3226" s="4">
        <v>0.0</v>
      </c>
      <c r="S3226" s="3" t="s">
        <v>38</v>
      </c>
      <c r="T3226" s="3" t="s">
        <v>27575</v>
      </c>
      <c r="U3226" s="4">
        <v>1.0</v>
      </c>
      <c r="V3226" s="3" t="s">
        <v>38</v>
      </c>
      <c r="W3226" s="3" t="s">
        <v>38</v>
      </c>
      <c r="X3226" s="3" t="s">
        <v>27576</v>
      </c>
      <c r="Y3226" s="5">
        <f t="shared" si="1"/>
        <v>2003</v>
      </c>
      <c r="Z3226" s="5">
        <f t="shared" si="2"/>
        <v>4</v>
      </c>
      <c r="AA3226" s="5">
        <f t="shared" si="3"/>
        <v>16</v>
      </c>
      <c r="AB3226" s="5">
        <f t="shared" si="4"/>
        <v>2004</v>
      </c>
      <c r="AC3226" s="5">
        <f t="shared" si="5"/>
        <v>6</v>
      </c>
      <c r="AD3226" s="5">
        <f t="shared" si="6"/>
        <v>21</v>
      </c>
    </row>
    <row r="3227" ht="15.75" customHeight="1">
      <c r="A3227" s="3" t="s">
        <v>30</v>
      </c>
      <c r="B3227" s="3" t="s">
        <v>31</v>
      </c>
      <c r="C3227" s="3" t="s">
        <v>27577</v>
      </c>
      <c r="D3227" s="3" t="s">
        <v>27578</v>
      </c>
      <c r="E3227" s="3" t="s">
        <v>27579</v>
      </c>
      <c r="F3227" s="3" t="s">
        <v>27580</v>
      </c>
      <c r="G3227" s="3" t="s">
        <v>38</v>
      </c>
      <c r="H3227" s="3" t="s">
        <v>38</v>
      </c>
      <c r="I3227" s="3" t="s">
        <v>78</v>
      </c>
      <c r="J3227" s="3" t="s">
        <v>118</v>
      </c>
      <c r="K3227" s="3" t="s">
        <v>27581</v>
      </c>
      <c r="L3227" s="3" t="s">
        <v>26195</v>
      </c>
      <c r="M3227" s="3" t="s">
        <v>176</v>
      </c>
      <c r="N3227" s="3" t="s">
        <v>22633</v>
      </c>
      <c r="O3227" s="3" t="s">
        <v>27582</v>
      </c>
      <c r="P3227" s="4">
        <v>0.0</v>
      </c>
      <c r="Q3227" s="3" t="s">
        <v>38</v>
      </c>
      <c r="R3227" s="4">
        <v>5.0</v>
      </c>
      <c r="S3227" s="3" t="s">
        <v>27583</v>
      </c>
      <c r="T3227" s="3" t="s">
        <v>27584</v>
      </c>
      <c r="U3227" s="4">
        <v>4.0</v>
      </c>
      <c r="V3227" s="3" t="s">
        <v>38</v>
      </c>
      <c r="W3227" s="3" t="s">
        <v>38</v>
      </c>
      <c r="X3227" s="3" t="s">
        <v>27585</v>
      </c>
      <c r="Y3227" s="5">
        <f t="shared" si="1"/>
        <v>2002</v>
      </c>
      <c r="Z3227" s="5">
        <f t="shared" si="2"/>
        <v>12</v>
      </c>
      <c r="AA3227" s="5">
        <f t="shared" si="3"/>
        <v>3</v>
      </c>
      <c r="AB3227" s="5">
        <f t="shared" si="4"/>
        <v>0</v>
      </c>
      <c r="AC3227" s="5">
        <f t="shared" si="5"/>
        <v>0</v>
      </c>
      <c r="AD3227" s="5">
        <f t="shared" si="6"/>
        <v>0</v>
      </c>
    </row>
    <row r="3228" ht="15.75" customHeight="1">
      <c r="A3228" s="3" t="s">
        <v>30</v>
      </c>
      <c r="B3228" s="3" t="s">
        <v>31</v>
      </c>
      <c r="C3228" s="3" t="s">
        <v>27586</v>
      </c>
      <c r="D3228" s="3" t="s">
        <v>27587</v>
      </c>
      <c r="E3228" s="3" t="s">
        <v>27588</v>
      </c>
      <c r="F3228" s="3" t="s">
        <v>25941</v>
      </c>
      <c r="G3228" s="3" t="s">
        <v>38</v>
      </c>
      <c r="H3228" s="3" t="s">
        <v>38</v>
      </c>
      <c r="I3228" s="3" t="s">
        <v>78</v>
      </c>
      <c r="J3228" s="3" t="s">
        <v>118</v>
      </c>
      <c r="K3228" s="3" t="s">
        <v>27589</v>
      </c>
      <c r="L3228" s="3" t="s">
        <v>22936</v>
      </c>
      <c r="M3228" s="3" t="s">
        <v>30</v>
      </c>
      <c r="N3228" s="3" t="s">
        <v>27045</v>
      </c>
      <c r="O3228" s="3" t="s">
        <v>27590</v>
      </c>
      <c r="P3228" s="4">
        <v>0.0</v>
      </c>
      <c r="Q3228" s="3" t="s">
        <v>38</v>
      </c>
      <c r="R3228" s="4">
        <v>1.0</v>
      </c>
      <c r="S3228" s="3" t="s">
        <v>27591</v>
      </c>
      <c r="T3228" s="3" t="s">
        <v>27592</v>
      </c>
      <c r="U3228" s="4">
        <v>4.0</v>
      </c>
      <c r="V3228" s="3" t="s">
        <v>38</v>
      </c>
      <c r="W3228" s="3" t="s">
        <v>38</v>
      </c>
      <c r="X3228" s="3" t="s">
        <v>27593</v>
      </c>
      <c r="Y3228" s="5">
        <f t="shared" si="1"/>
        <v>2002</v>
      </c>
      <c r="Z3228" s="5">
        <f t="shared" si="2"/>
        <v>12</v>
      </c>
      <c r="AA3228" s="5">
        <f t="shared" si="3"/>
        <v>13</v>
      </c>
      <c r="AB3228" s="5">
        <f t="shared" si="4"/>
        <v>0</v>
      </c>
      <c r="AC3228" s="5">
        <f t="shared" si="5"/>
        <v>0</v>
      </c>
      <c r="AD3228" s="5">
        <f t="shared" si="6"/>
        <v>0</v>
      </c>
    </row>
    <row r="3229" ht="15.75" customHeight="1">
      <c r="A3229" s="3" t="s">
        <v>30</v>
      </c>
      <c r="B3229" s="3" t="s">
        <v>31</v>
      </c>
      <c r="C3229" s="3" t="s">
        <v>27594</v>
      </c>
      <c r="D3229" s="3" t="s">
        <v>27595</v>
      </c>
      <c r="E3229" s="3" t="s">
        <v>27596</v>
      </c>
      <c r="F3229" s="3" t="s">
        <v>25941</v>
      </c>
      <c r="G3229" s="3" t="s">
        <v>38</v>
      </c>
      <c r="H3229" s="3" t="s">
        <v>38</v>
      </c>
      <c r="I3229" s="3" t="s">
        <v>78</v>
      </c>
      <c r="J3229" s="3" t="s">
        <v>118</v>
      </c>
      <c r="K3229" s="3" t="s">
        <v>27589</v>
      </c>
      <c r="L3229" s="3" t="s">
        <v>22936</v>
      </c>
      <c r="M3229" s="3" t="s">
        <v>30</v>
      </c>
      <c r="N3229" s="3" t="s">
        <v>27045</v>
      </c>
      <c r="O3229" s="3" t="s">
        <v>27597</v>
      </c>
      <c r="P3229" s="4">
        <v>0.0</v>
      </c>
      <c r="Q3229" s="3" t="s">
        <v>38</v>
      </c>
      <c r="R3229" s="4">
        <v>0.0</v>
      </c>
      <c r="S3229" s="3" t="s">
        <v>38</v>
      </c>
      <c r="T3229" s="3" t="s">
        <v>27598</v>
      </c>
      <c r="U3229" s="4">
        <v>3.0</v>
      </c>
      <c r="V3229" s="3" t="s">
        <v>38</v>
      </c>
      <c r="W3229" s="3" t="s">
        <v>38</v>
      </c>
      <c r="X3229" s="3" t="s">
        <v>27599</v>
      </c>
      <c r="Y3229" s="5">
        <f t="shared" si="1"/>
        <v>2002</v>
      </c>
      <c r="Z3229" s="5">
        <f t="shared" si="2"/>
        <v>12</v>
      </c>
      <c r="AA3229" s="5">
        <f t="shared" si="3"/>
        <v>13</v>
      </c>
      <c r="AB3229" s="5">
        <f t="shared" si="4"/>
        <v>0</v>
      </c>
      <c r="AC3229" s="5">
        <f t="shared" si="5"/>
        <v>0</v>
      </c>
      <c r="AD3229" s="5">
        <f t="shared" si="6"/>
        <v>0</v>
      </c>
    </row>
    <row r="3230" ht="15.75" customHeight="1">
      <c r="A3230" s="3" t="s">
        <v>30</v>
      </c>
      <c r="B3230" s="3" t="s">
        <v>47</v>
      </c>
      <c r="C3230" s="3" t="s">
        <v>26798</v>
      </c>
      <c r="D3230" s="3" t="s">
        <v>27600</v>
      </c>
      <c r="E3230" s="3" t="s">
        <v>27601</v>
      </c>
      <c r="F3230" s="3" t="s">
        <v>27602</v>
      </c>
      <c r="G3230" s="3" t="s">
        <v>27603</v>
      </c>
      <c r="H3230" s="3" t="s">
        <v>27604</v>
      </c>
      <c r="I3230" s="3" t="s">
        <v>117</v>
      </c>
      <c r="J3230" s="3" t="s">
        <v>118</v>
      </c>
      <c r="K3230" s="3" t="s">
        <v>27605</v>
      </c>
      <c r="L3230" s="3" t="s">
        <v>27606</v>
      </c>
      <c r="M3230" s="3" t="s">
        <v>121</v>
      </c>
      <c r="N3230" s="3" t="s">
        <v>11431</v>
      </c>
      <c r="O3230" s="3" t="s">
        <v>27607</v>
      </c>
      <c r="P3230" s="4">
        <v>0.0</v>
      </c>
      <c r="Q3230" s="3" t="s">
        <v>38</v>
      </c>
      <c r="R3230" s="4">
        <v>0.0</v>
      </c>
      <c r="S3230" s="3" t="s">
        <v>38</v>
      </c>
      <c r="T3230" s="3" t="s">
        <v>27608</v>
      </c>
      <c r="U3230" s="4">
        <v>2.0</v>
      </c>
      <c r="V3230" s="3" t="s">
        <v>38</v>
      </c>
      <c r="W3230" s="3" t="s">
        <v>38</v>
      </c>
      <c r="X3230" s="3" t="s">
        <v>27609</v>
      </c>
      <c r="Y3230" s="5">
        <f t="shared" si="1"/>
        <v>2003</v>
      </c>
      <c r="Z3230" s="5">
        <f t="shared" si="2"/>
        <v>4</v>
      </c>
      <c r="AA3230" s="5">
        <f t="shared" si="3"/>
        <v>1</v>
      </c>
      <c r="AB3230" s="5">
        <f t="shared" si="4"/>
        <v>2004</v>
      </c>
      <c r="AC3230" s="5">
        <f t="shared" si="5"/>
        <v>6</v>
      </c>
      <c r="AD3230" s="5">
        <f t="shared" si="6"/>
        <v>11</v>
      </c>
    </row>
    <row r="3231" ht="15.75" customHeight="1">
      <c r="A3231" s="3" t="s">
        <v>30</v>
      </c>
      <c r="B3231" s="3" t="s">
        <v>47</v>
      </c>
      <c r="C3231" s="3" t="s">
        <v>27610</v>
      </c>
      <c r="D3231" s="3" t="s">
        <v>27611</v>
      </c>
      <c r="E3231" s="3" t="s">
        <v>27612</v>
      </c>
      <c r="F3231" s="3" t="s">
        <v>27613</v>
      </c>
      <c r="G3231" s="3" t="s">
        <v>27614</v>
      </c>
      <c r="H3231" s="3" t="s">
        <v>27604</v>
      </c>
      <c r="I3231" s="3" t="s">
        <v>117</v>
      </c>
      <c r="J3231" s="3" t="s">
        <v>118</v>
      </c>
      <c r="K3231" s="3" t="s">
        <v>27615</v>
      </c>
      <c r="L3231" s="3" t="s">
        <v>27616</v>
      </c>
      <c r="M3231" s="3" t="s">
        <v>96</v>
      </c>
      <c r="N3231" s="3" t="s">
        <v>22855</v>
      </c>
      <c r="O3231" s="3" t="s">
        <v>27617</v>
      </c>
      <c r="P3231" s="4">
        <v>0.0</v>
      </c>
      <c r="Q3231" s="3" t="s">
        <v>38</v>
      </c>
      <c r="R3231" s="4">
        <v>0.0</v>
      </c>
      <c r="S3231" s="3" t="s">
        <v>38</v>
      </c>
      <c r="T3231" s="3" t="s">
        <v>27618</v>
      </c>
      <c r="U3231" s="4">
        <v>1.0</v>
      </c>
      <c r="V3231" s="3" t="s">
        <v>38</v>
      </c>
      <c r="W3231" s="3" t="s">
        <v>38</v>
      </c>
      <c r="X3231" s="3" t="s">
        <v>27619</v>
      </c>
      <c r="Y3231" s="5">
        <f t="shared" si="1"/>
        <v>2001</v>
      </c>
      <c r="Z3231" s="5">
        <f t="shared" si="2"/>
        <v>8</v>
      </c>
      <c r="AA3231" s="5">
        <f t="shared" si="3"/>
        <v>31</v>
      </c>
      <c r="AB3231" s="5">
        <f t="shared" si="4"/>
        <v>2004</v>
      </c>
      <c r="AC3231" s="5">
        <f t="shared" si="5"/>
        <v>6</v>
      </c>
      <c r="AD3231" s="5">
        <f t="shared" si="6"/>
        <v>11</v>
      </c>
    </row>
    <row r="3232" ht="15.75" customHeight="1">
      <c r="A3232" s="3" t="s">
        <v>30</v>
      </c>
      <c r="B3232" s="3" t="s">
        <v>31</v>
      </c>
      <c r="C3232" s="3" t="s">
        <v>27620</v>
      </c>
      <c r="D3232" s="3" t="s">
        <v>27621</v>
      </c>
      <c r="E3232" s="3" t="s">
        <v>27622</v>
      </c>
      <c r="F3232" s="3" t="s">
        <v>27623</v>
      </c>
      <c r="G3232" s="3" t="s">
        <v>27624</v>
      </c>
      <c r="H3232" s="3" t="s">
        <v>27604</v>
      </c>
      <c r="I3232" s="3" t="s">
        <v>27460</v>
      </c>
      <c r="J3232" s="3" t="s">
        <v>12198</v>
      </c>
      <c r="K3232" s="3" t="s">
        <v>27625</v>
      </c>
      <c r="L3232" s="3" t="s">
        <v>27626</v>
      </c>
      <c r="M3232" s="3" t="s">
        <v>38</v>
      </c>
      <c r="N3232" s="3" t="s">
        <v>27627</v>
      </c>
      <c r="O3232" s="3" t="s">
        <v>24557</v>
      </c>
      <c r="P3232" s="4">
        <v>0.0</v>
      </c>
      <c r="Q3232" s="3" t="s">
        <v>38</v>
      </c>
      <c r="R3232" s="4">
        <v>0.0</v>
      </c>
      <c r="S3232" s="3" t="s">
        <v>38</v>
      </c>
      <c r="T3232" s="3" t="s">
        <v>27628</v>
      </c>
      <c r="U3232" s="4">
        <v>1.0</v>
      </c>
      <c r="V3232" s="3" t="s">
        <v>38</v>
      </c>
      <c r="W3232" s="3" t="s">
        <v>38</v>
      </c>
      <c r="X3232" s="3" t="s">
        <v>27629</v>
      </c>
      <c r="Y3232" s="5">
        <f t="shared" si="1"/>
        <v>2002</v>
      </c>
      <c r="Z3232" s="5">
        <f t="shared" si="2"/>
        <v>3</v>
      </c>
      <c r="AA3232" s="5">
        <f t="shared" si="3"/>
        <v>7</v>
      </c>
      <c r="AB3232" s="5">
        <f t="shared" si="4"/>
        <v>2004</v>
      </c>
      <c r="AC3232" s="5">
        <f t="shared" si="5"/>
        <v>6</v>
      </c>
      <c r="AD3232" s="5">
        <f t="shared" si="6"/>
        <v>11</v>
      </c>
    </row>
    <row r="3233" ht="15.75" customHeight="1">
      <c r="A3233" s="3" t="s">
        <v>30</v>
      </c>
      <c r="B3233" s="3" t="s">
        <v>31</v>
      </c>
      <c r="C3233" s="3" t="s">
        <v>27630</v>
      </c>
      <c r="D3233" s="3" t="s">
        <v>27631</v>
      </c>
      <c r="E3233" s="3" t="s">
        <v>27632</v>
      </c>
      <c r="F3233" s="3" t="s">
        <v>26394</v>
      </c>
      <c r="G3233" s="3" t="s">
        <v>27633</v>
      </c>
      <c r="H3233" s="3" t="s">
        <v>27604</v>
      </c>
      <c r="I3233" s="3" t="s">
        <v>38</v>
      </c>
      <c r="J3233" s="3" t="s">
        <v>118</v>
      </c>
      <c r="K3233" s="3" t="s">
        <v>17527</v>
      </c>
      <c r="L3233" s="3" t="s">
        <v>38</v>
      </c>
      <c r="M3233" s="3" t="s">
        <v>38</v>
      </c>
      <c r="N3233" s="3" t="s">
        <v>22855</v>
      </c>
      <c r="O3233" s="3" t="s">
        <v>1241</v>
      </c>
      <c r="P3233" s="4">
        <v>0.0</v>
      </c>
      <c r="Q3233" s="3" t="s">
        <v>38</v>
      </c>
      <c r="R3233" s="4">
        <v>0.0</v>
      </c>
      <c r="S3233" s="3" t="s">
        <v>38</v>
      </c>
      <c r="T3233" s="3" t="s">
        <v>27634</v>
      </c>
      <c r="U3233" s="4">
        <v>1.0</v>
      </c>
      <c r="V3233" s="3" t="s">
        <v>38</v>
      </c>
      <c r="W3233" s="3" t="s">
        <v>38</v>
      </c>
      <c r="X3233" s="3" t="s">
        <v>27635</v>
      </c>
      <c r="Y3233" s="5">
        <f t="shared" si="1"/>
        <v>2003</v>
      </c>
      <c r="Z3233" s="5">
        <f t="shared" si="2"/>
        <v>8</v>
      </c>
      <c r="AA3233" s="5">
        <f t="shared" si="3"/>
        <v>22</v>
      </c>
      <c r="AB3233" s="5">
        <f t="shared" si="4"/>
        <v>2004</v>
      </c>
      <c r="AC3233" s="5">
        <f t="shared" si="5"/>
        <v>6</v>
      </c>
      <c r="AD3233" s="5">
        <f t="shared" si="6"/>
        <v>11</v>
      </c>
    </row>
    <row r="3234" ht="15.75" customHeight="1">
      <c r="A3234" s="3" t="s">
        <v>30</v>
      </c>
      <c r="B3234" s="3" t="s">
        <v>47</v>
      </c>
      <c r="C3234" s="3" t="s">
        <v>27636</v>
      </c>
      <c r="D3234" s="3" t="s">
        <v>27637</v>
      </c>
      <c r="E3234" s="3" t="s">
        <v>27638</v>
      </c>
      <c r="F3234" s="3" t="s">
        <v>27259</v>
      </c>
      <c r="G3234" s="3" t="s">
        <v>27639</v>
      </c>
      <c r="H3234" s="3" t="s">
        <v>27640</v>
      </c>
      <c r="I3234" s="3" t="s">
        <v>26294</v>
      </c>
      <c r="J3234" s="3" t="s">
        <v>954</v>
      </c>
      <c r="K3234" s="3" t="s">
        <v>26295</v>
      </c>
      <c r="L3234" s="3" t="s">
        <v>22356</v>
      </c>
      <c r="M3234" s="3" t="s">
        <v>30</v>
      </c>
      <c r="N3234" s="3" t="s">
        <v>38</v>
      </c>
      <c r="O3234" s="3" t="s">
        <v>24392</v>
      </c>
      <c r="P3234" s="4">
        <v>0.0</v>
      </c>
      <c r="Q3234" s="3" t="s">
        <v>38</v>
      </c>
      <c r="R3234" s="4">
        <v>0.0</v>
      </c>
      <c r="S3234" s="3" t="s">
        <v>38</v>
      </c>
      <c r="T3234" s="3" t="s">
        <v>27641</v>
      </c>
      <c r="U3234" s="4">
        <v>1.0</v>
      </c>
      <c r="V3234" s="3" t="s">
        <v>38</v>
      </c>
      <c r="W3234" s="3" t="s">
        <v>38</v>
      </c>
      <c r="X3234" s="3" t="s">
        <v>27642</v>
      </c>
      <c r="Y3234" s="5">
        <f t="shared" si="1"/>
        <v>2002</v>
      </c>
      <c r="Z3234" s="5">
        <f t="shared" si="2"/>
        <v>10</v>
      </c>
      <c r="AA3234" s="5">
        <f t="shared" si="3"/>
        <v>18</v>
      </c>
      <c r="AB3234" s="5">
        <f t="shared" si="4"/>
        <v>2004</v>
      </c>
      <c r="AC3234" s="5">
        <f t="shared" si="5"/>
        <v>6</v>
      </c>
      <c r="AD3234" s="5">
        <f t="shared" si="6"/>
        <v>1</v>
      </c>
    </row>
    <row r="3235" ht="15.75" customHeight="1">
      <c r="A3235" s="3" t="s">
        <v>30</v>
      </c>
      <c r="B3235" s="3" t="s">
        <v>47</v>
      </c>
      <c r="C3235" s="3" t="s">
        <v>27643</v>
      </c>
      <c r="D3235" s="3" t="s">
        <v>27644</v>
      </c>
      <c r="E3235" s="3" t="s">
        <v>27645</v>
      </c>
      <c r="F3235" s="3" t="s">
        <v>27646</v>
      </c>
      <c r="G3235" s="3" t="s">
        <v>27647</v>
      </c>
      <c r="H3235" s="3" t="s">
        <v>27640</v>
      </c>
      <c r="I3235" s="3" t="s">
        <v>117</v>
      </c>
      <c r="J3235" s="3" t="s">
        <v>118</v>
      </c>
      <c r="K3235" s="3" t="s">
        <v>27648</v>
      </c>
      <c r="L3235" s="3" t="s">
        <v>23567</v>
      </c>
      <c r="M3235" s="3" t="s">
        <v>30</v>
      </c>
      <c r="N3235" s="3" t="s">
        <v>11431</v>
      </c>
      <c r="O3235" s="3" t="s">
        <v>24392</v>
      </c>
      <c r="P3235" s="4">
        <v>0.0</v>
      </c>
      <c r="Q3235" s="3" t="s">
        <v>38</v>
      </c>
      <c r="R3235" s="4">
        <v>0.0</v>
      </c>
      <c r="S3235" s="3" t="s">
        <v>38</v>
      </c>
      <c r="T3235" s="3" t="s">
        <v>27649</v>
      </c>
      <c r="U3235" s="4">
        <v>1.0</v>
      </c>
      <c r="V3235" s="3" t="s">
        <v>38</v>
      </c>
      <c r="W3235" s="3" t="s">
        <v>38</v>
      </c>
      <c r="X3235" s="3" t="s">
        <v>27650</v>
      </c>
      <c r="Y3235" s="5">
        <f t="shared" si="1"/>
        <v>2002</v>
      </c>
      <c r="Z3235" s="5">
        <f t="shared" si="2"/>
        <v>12</v>
      </c>
      <c r="AA3235" s="5">
        <f t="shared" si="3"/>
        <v>6</v>
      </c>
      <c r="AB3235" s="5">
        <f t="shared" si="4"/>
        <v>2004</v>
      </c>
      <c r="AC3235" s="5">
        <f t="shared" si="5"/>
        <v>6</v>
      </c>
      <c r="AD3235" s="5">
        <f t="shared" si="6"/>
        <v>1</v>
      </c>
    </row>
    <row r="3236" ht="15.75" customHeight="1">
      <c r="A3236" s="3" t="s">
        <v>30</v>
      </c>
      <c r="B3236" s="3" t="s">
        <v>47</v>
      </c>
      <c r="C3236" s="3" t="s">
        <v>27651</v>
      </c>
      <c r="D3236" s="3" t="s">
        <v>27652</v>
      </c>
      <c r="E3236" s="3" t="s">
        <v>27653</v>
      </c>
      <c r="F3236" s="3" t="s">
        <v>27654</v>
      </c>
      <c r="G3236" s="3" t="s">
        <v>27655</v>
      </c>
      <c r="H3236" s="3" t="s">
        <v>27640</v>
      </c>
      <c r="I3236" s="3" t="s">
        <v>117</v>
      </c>
      <c r="J3236" s="3" t="s">
        <v>118</v>
      </c>
      <c r="K3236" s="3" t="s">
        <v>27656</v>
      </c>
      <c r="L3236" s="3" t="s">
        <v>27657</v>
      </c>
      <c r="M3236" s="3" t="s">
        <v>121</v>
      </c>
      <c r="N3236" s="3" t="s">
        <v>22855</v>
      </c>
      <c r="O3236" s="3" t="s">
        <v>24557</v>
      </c>
      <c r="P3236" s="4">
        <v>0.0</v>
      </c>
      <c r="Q3236" s="3" t="s">
        <v>38</v>
      </c>
      <c r="R3236" s="4">
        <v>3.0</v>
      </c>
      <c r="S3236" s="3" t="s">
        <v>27658</v>
      </c>
      <c r="T3236" s="3" t="s">
        <v>27659</v>
      </c>
      <c r="U3236" s="4">
        <v>1.0</v>
      </c>
      <c r="V3236" s="3" t="s">
        <v>38</v>
      </c>
      <c r="W3236" s="3" t="s">
        <v>38</v>
      </c>
      <c r="X3236" s="3" t="s">
        <v>27660</v>
      </c>
      <c r="Y3236" s="5">
        <f t="shared" si="1"/>
        <v>2000</v>
      </c>
      <c r="Z3236" s="5">
        <f t="shared" si="2"/>
        <v>11</v>
      </c>
      <c r="AA3236" s="5">
        <f t="shared" si="3"/>
        <v>17</v>
      </c>
      <c r="AB3236" s="5">
        <f t="shared" si="4"/>
        <v>2004</v>
      </c>
      <c r="AC3236" s="5">
        <f t="shared" si="5"/>
        <v>6</v>
      </c>
      <c r="AD3236" s="5">
        <f t="shared" si="6"/>
        <v>1</v>
      </c>
    </row>
    <row r="3237" ht="15.75" customHeight="1">
      <c r="A3237" s="3" t="s">
        <v>30</v>
      </c>
      <c r="B3237" s="3" t="s">
        <v>31</v>
      </c>
      <c r="C3237" s="3" t="s">
        <v>27661</v>
      </c>
      <c r="D3237" s="3" t="s">
        <v>27662</v>
      </c>
      <c r="E3237" s="3" t="s">
        <v>27663</v>
      </c>
      <c r="F3237" s="3" t="s">
        <v>27664</v>
      </c>
      <c r="G3237" s="3" t="s">
        <v>38</v>
      </c>
      <c r="H3237" s="3" t="s">
        <v>38</v>
      </c>
      <c r="I3237" s="3" t="s">
        <v>78</v>
      </c>
      <c r="J3237" s="3" t="s">
        <v>118</v>
      </c>
      <c r="K3237" s="3" t="s">
        <v>27665</v>
      </c>
      <c r="L3237" s="3" t="s">
        <v>27666</v>
      </c>
      <c r="M3237" s="3" t="s">
        <v>38</v>
      </c>
      <c r="N3237" s="3" t="s">
        <v>27045</v>
      </c>
      <c r="O3237" s="3" t="s">
        <v>27667</v>
      </c>
      <c r="P3237" s="4">
        <v>0.0</v>
      </c>
      <c r="Q3237" s="3" t="s">
        <v>38</v>
      </c>
      <c r="R3237" s="4">
        <v>1.0</v>
      </c>
      <c r="S3237" s="3" t="s">
        <v>27668</v>
      </c>
      <c r="T3237" s="3" t="s">
        <v>27669</v>
      </c>
      <c r="U3237" s="4">
        <v>3.0</v>
      </c>
      <c r="V3237" s="3" t="s">
        <v>38</v>
      </c>
      <c r="W3237" s="3" t="s">
        <v>38</v>
      </c>
      <c r="X3237" s="3" t="s">
        <v>27670</v>
      </c>
      <c r="Y3237" s="5">
        <f t="shared" si="1"/>
        <v>2002</v>
      </c>
      <c r="Z3237" s="5">
        <f t="shared" si="2"/>
        <v>11</v>
      </c>
      <c r="AA3237" s="5">
        <f t="shared" si="3"/>
        <v>26</v>
      </c>
      <c r="AB3237" s="5">
        <f t="shared" si="4"/>
        <v>0</v>
      </c>
      <c r="AC3237" s="5">
        <f t="shared" si="5"/>
        <v>0</v>
      </c>
      <c r="AD3237" s="5">
        <f t="shared" si="6"/>
        <v>0</v>
      </c>
    </row>
    <row r="3238" ht="15.75" customHeight="1">
      <c r="A3238" s="3" t="s">
        <v>30</v>
      </c>
      <c r="B3238" s="3" t="s">
        <v>31</v>
      </c>
      <c r="C3238" s="3" t="s">
        <v>27671</v>
      </c>
      <c r="D3238" s="3" t="s">
        <v>27672</v>
      </c>
      <c r="E3238" s="3" t="s">
        <v>27673</v>
      </c>
      <c r="F3238" s="3" t="s">
        <v>27664</v>
      </c>
      <c r="G3238" s="3" t="s">
        <v>38</v>
      </c>
      <c r="H3238" s="3" t="s">
        <v>38</v>
      </c>
      <c r="I3238" s="3" t="s">
        <v>78</v>
      </c>
      <c r="J3238" s="3" t="s">
        <v>118</v>
      </c>
      <c r="K3238" s="3" t="s">
        <v>25758</v>
      </c>
      <c r="L3238" s="3" t="s">
        <v>22936</v>
      </c>
      <c r="M3238" s="3" t="s">
        <v>38</v>
      </c>
      <c r="N3238" s="3" t="s">
        <v>27045</v>
      </c>
      <c r="O3238" s="3" t="s">
        <v>27674</v>
      </c>
      <c r="P3238" s="4">
        <v>0.0</v>
      </c>
      <c r="Q3238" s="3" t="s">
        <v>38</v>
      </c>
      <c r="R3238" s="4">
        <v>0.0</v>
      </c>
      <c r="S3238" s="3" t="s">
        <v>38</v>
      </c>
      <c r="T3238" s="3" t="s">
        <v>27675</v>
      </c>
      <c r="U3238" s="4">
        <v>3.0</v>
      </c>
      <c r="V3238" s="3" t="s">
        <v>38</v>
      </c>
      <c r="W3238" s="3" t="s">
        <v>38</v>
      </c>
      <c r="X3238" s="3" t="s">
        <v>27676</v>
      </c>
      <c r="Y3238" s="5">
        <f t="shared" si="1"/>
        <v>2002</v>
      </c>
      <c r="Z3238" s="5">
        <f t="shared" si="2"/>
        <v>11</v>
      </c>
      <c r="AA3238" s="5">
        <f t="shared" si="3"/>
        <v>26</v>
      </c>
      <c r="AB3238" s="5">
        <f t="shared" si="4"/>
        <v>0</v>
      </c>
      <c r="AC3238" s="5">
        <f t="shared" si="5"/>
        <v>0</v>
      </c>
      <c r="AD3238" s="5">
        <f t="shared" si="6"/>
        <v>0</v>
      </c>
    </row>
    <row r="3239" ht="15.75" customHeight="1">
      <c r="A3239" s="3" t="s">
        <v>30</v>
      </c>
      <c r="B3239" s="3" t="s">
        <v>31</v>
      </c>
      <c r="C3239" s="3" t="s">
        <v>27677</v>
      </c>
      <c r="D3239" s="3" t="s">
        <v>27678</v>
      </c>
      <c r="E3239" s="3" t="s">
        <v>27679</v>
      </c>
      <c r="F3239" s="3" t="s">
        <v>27664</v>
      </c>
      <c r="G3239" s="3" t="s">
        <v>38</v>
      </c>
      <c r="H3239" s="3" t="s">
        <v>38</v>
      </c>
      <c r="I3239" s="3" t="s">
        <v>78</v>
      </c>
      <c r="J3239" s="3" t="s">
        <v>118</v>
      </c>
      <c r="K3239" s="3" t="s">
        <v>25758</v>
      </c>
      <c r="L3239" s="3" t="s">
        <v>22936</v>
      </c>
      <c r="M3239" s="3" t="s">
        <v>38</v>
      </c>
      <c r="N3239" s="3" t="s">
        <v>27045</v>
      </c>
      <c r="O3239" s="3" t="s">
        <v>27680</v>
      </c>
      <c r="P3239" s="4">
        <v>0.0</v>
      </c>
      <c r="Q3239" s="3" t="s">
        <v>38</v>
      </c>
      <c r="R3239" s="4">
        <v>0.0</v>
      </c>
      <c r="S3239" s="3" t="s">
        <v>38</v>
      </c>
      <c r="T3239" s="3" t="s">
        <v>27681</v>
      </c>
      <c r="U3239" s="4">
        <v>3.0</v>
      </c>
      <c r="V3239" s="3" t="s">
        <v>38</v>
      </c>
      <c r="W3239" s="3" t="s">
        <v>38</v>
      </c>
      <c r="X3239" s="3" t="s">
        <v>27682</v>
      </c>
      <c r="Y3239" s="5">
        <f t="shared" si="1"/>
        <v>2002</v>
      </c>
      <c r="Z3239" s="5">
        <f t="shared" si="2"/>
        <v>11</v>
      </c>
      <c r="AA3239" s="5">
        <f t="shared" si="3"/>
        <v>26</v>
      </c>
      <c r="AB3239" s="5">
        <f t="shared" si="4"/>
        <v>0</v>
      </c>
      <c r="AC3239" s="5">
        <f t="shared" si="5"/>
        <v>0</v>
      </c>
      <c r="AD3239" s="5">
        <f t="shared" si="6"/>
        <v>0</v>
      </c>
    </row>
    <row r="3240" ht="15.75" customHeight="1">
      <c r="A3240" s="3" t="s">
        <v>30</v>
      </c>
      <c r="B3240" s="3" t="s">
        <v>31</v>
      </c>
      <c r="C3240" s="3" t="s">
        <v>17209</v>
      </c>
      <c r="D3240" s="3" t="s">
        <v>27683</v>
      </c>
      <c r="E3240" s="3" t="s">
        <v>27684</v>
      </c>
      <c r="F3240" s="3" t="s">
        <v>27685</v>
      </c>
      <c r="G3240" s="3" t="s">
        <v>27686</v>
      </c>
      <c r="H3240" s="3" t="s">
        <v>27640</v>
      </c>
      <c r="I3240" s="3" t="s">
        <v>27687</v>
      </c>
      <c r="J3240" s="3" t="s">
        <v>12198</v>
      </c>
      <c r="K3240" s="3" t="s">
        <v>27461</v>
      </c>
      <c r="L3240" s="3" t="s">
        <v>12200</v>
      </c>
      <c r="M3240" s="3" t="s">
        <v>38</v>
      </c>
      <c r="N3240" s="3" t="s">
        <v>38</v>
      </c>
      <c r="O3240" s="3" t="s">
        <v>27688</v>
      </c>
      <c r="P3240" s="4">
        <v>0.0</v>
      </c>
      <c r="Q3240" s="3" t="s">
        <v>38</v>
      </c>
      <c r="R3240" s="4">
        <v>0.0</v>
      </c>
      <c r="S3240" s="3" t="s">
        <v>38</v>
      </c>
      <c r="T3240" s="3" t="s">
        <v>27689</v>
      </c>
      <c r="U3240" s="4">
        <v>1.0</v>
      </c>
      <c r="V3240" s="3" t="s">
        <v>38</v>
      </c>
      <c r="W3240" s="3" t="s">
        <v>38</v>
      </c>
      <c r="X3240" s="3" t="s">
        <v>27690</v>
      </c>
      <c r="Y3240" s="5">
        <f t="shared" si="1"/>
        <v>2003</v>
      </c>
      <c r="Z3240" s="5">
        <f t="shared" si="2"/>
        <v>6</v>
      </c>
      <c r="AA3240" s="5">
        <f t="shared" si="3"/>
        <v>6</v>
      </c>
      <c r="AB3240" s="5">
        <f t="shared" si="4"/>
        <v>2004</v>
      </c>
      <c r="AC3240" s="5">
        <f t="shared" si="5"/>
        <v>6</v>
      </c>
      <c r="AD3240" s="5">
        <f t="shared" si="6"/>
        <v>1</v>
      </c>
    </row>
    <row r="3241" ht="15.75" customHeight="1">
      <c r="A3241" s="3" t="s">
        <v>30</v>
      </c>
      <c r="B3241" s="3" t="s">
        <v>47</v>
      </c>
      <c r="C3241" s="3" t="s">
        <v>27691</v>
      </c>
      <c r="D3241" s="3" t="s">
        <v>27692</v>
      </c>
      <c r="E3241" s="3" t="s">
        <v>27693</v>
      </c>
      <c r="F3241" s="3" t="s">
        <v>27694</v>
      </c>
      <c r="G3241" s="3" t="s">
        <v>27695</v>
      </c>
      <c r="H3241" s="3" t="s">
        <v>26378</v>
      </c>
      <c r="I3241" s="3" t="s">
        <v>117</v>
      </c>
      <c r="J3241" s="3" t="s">
        <v>118</v>
      </c>
      <c r="K3241" s="3" t="s">
        <v>27696</v>
      </c>
      <c r="L3241" s="3" t="s">
        <v>26868</v>
      </c>
      <c r="M3241" s="3" t="s">
        <v>8569</v>
      </c>
      <c r="N3241" s="3" t="s">
        <v>11431</v>
      </c>
      <c r="O3241" s="3" t="s">
        <v>27697</v>
      </c>
      <c r="P3241" s="4">
        <v>0.0</v>
      </c>
      <c r="Q3241" s="3" t="s">
        <v>38</v>
      </c>
      <c r="R3241" s="4">
        <v>1.0</v>
      </c>
      <c r="S3241" s="3" t="s">
        <v>27698</v>
      </c>
      <c r="T3241" s="3" t="s">
        <v>27699</v>
      </c>
      <c r="U3241" s="4">
        <v>2.0</v>
      </c>
      <c r="V3241" s="3" t="s">
        <v>38</v>
      </c>
      <c r="W3241" s="3" t="s">
        <v>38</v>
      </c>
      <c r="X3241" s="3" t="s">
        <v>27700</v>
      </c>
      <c r="Y3241" s="5">
        <f t="shared" si="1"/>
        <v>2001</v>
      </c>
      <c r="Z3241" s="5">
        <f t="shared" si="2"/>
        <v>12</v>
      </c>
      <c r="AA3241" s="5">
        <f t="shared" si="3"/>
        <v>14</v>
      </c>
      <c r="AB3241" s="5">
        <f t="shared" si="4"/>
        <v>2004</v>
      </c>
      <c r="AC3241" s="5">
        <f t="shared" si="5"/>
        <v>5</v>
      </c>
      <c r="AD3241" s="5">
        <f t="shared" si="6"/>
        <v>21</v>
      </c>
    </row>
    <row r="3242" ht="15.75" customHeight="1">
      <c r="A3242" s="3" t="s">
        <v>30</v>
      </c>
      <c r="B3242" s="3" t="s">
        <v>47</v>
      </c>
      <c r="C3242" s="3" t="s">
        <v>27701</v>
      </c>
      <c r="D3242" s="3" t="s">
        <v>27702</v>
      </c>
      <c r="E3242" s="3" t="s">
        <v>27703</v>
      </c>
      <c r="F3242" s="3" t="s">
        <v>27704</v>
      </c>
      <c r="G3242" s="3" t="s">
        <v>27705</v>
      </c>
      <c r="H3242" s="3" t="s">
        <v>26378</v>
      </c>
      <c r="I3242" s="3" t="s">
        <v>13188</v>
      </c>
      <c r="J3242" s="3" t="s">
        <v>12198</v>
      </c>
      <c r="K3242" s="3" t="s">
        <v>27706</v>
      </c>
      <c r="L3242" s="3" t="s">
        <v>12200</v>
      </c>
      <c r="M3242" s="3" t="s">
        <v>30</v>
      </c>
      <c r="N3242" s="3" t="s">
        <v>38</v>
      </c>
      <c r="O3242" s="3" t="s">
        <v>24557</v>
      </c>
      <c r="P3242" s="4">
        <v>0.0</v>
      </c>
      <c r="Q3242" s="3" t="s">
        <v>38</v>
      </c>
      <c r="R3242" s="4">
        <v>0.0</v>
      </c>
      <c r="S3242" s="3" t="s">
        <v>38</v>
      </c>
      <c r="T3242" s="3" t="s">
        <v>27707</v>
      </c>
      <c r="U3242" s="4">
        <v>1.0</v>
      </c>
      <c r="V3242" s="3" t="s">
        <v>38</v>
      </c>
      <c r="W3242" s="3" t="s">
        <v>38</v>
      </c>
      <c r="X3242" s="3" t="s">
        <v>27708</v>
      </c>
      <c r="Y3242" s="5">
        <f t="shared" si="1"/>
        <v>2002</v>
      </c>
      <c r="Z3242" s="5">
        <f t="shared" si="2"/>
        <v>7</v>
      </c>
      <c r="AA3242" s="5">
        <f t="shared" si="3"/>
        <v>1</v>
      </c>
      <c r="AB3242" s="5">
        <f t="shared" si="4"/>
        <v>2004</v>
      </c>
      <c r="AC3242" s="5">
        <f t="shared" si="5"/>
        <v>5</v>
      </c>
      <c r="AD3242" s="5">
        <f t="shared" si="6"/>
        <v>21</v>
      </c>
    </row>
    <row r="3243" ht="15.75" customHeight="1">
      <c r="A3243" s="3" t="s">
        <v>30</v>
      </c>
      <c r="B3243" s="3" t="s">
        <v>31</v>
      </c>
      <c r="C3243" s="3" t="s">
        <v>27709</v>
      </c>
      <c r="D3243" s="3" t="s">
        <v>27710</v>
      </c>
      <c r="E3243" s="3" t="s">
        <v>27711</v>
      </c>
      <c r="F3243" s="3" t="s">
        <v>27712</v>
      </c>
      <c r="G3243" s="3" t="s">
        <v>27713</v>
      </c>
      <c r="H3243" s="3" t="s">
        <v>26378</v>
      </c>
      <c r="I3243" s="3" t="s">
        <v>78</v>
      </c>
      <c r="J3243" s="3" t="s">
        <v>118</v>
      </c>
      <c r="K3243" s="3" t="s">
        <v>27714</v>
      </c>
      <c r="L3243" s="3" t="s">
        <v>27715</v>
      </c>
      <c r="M3243" s="3" t="s">
        <v>38</v>
      </c>
      <c r="N3243" s="3" t="s">
        <v>22855</v>
      </c>
      <c r="O3243" s="3" t="s">
        <v>27716</v>
      </c>
      <c r="P3243" s="4">
        <v>0.0</v>
      </c>
      <c r="Q3243" s="3" t="s">
        <v>38</v>
      </c>
      <c r="R3243" s="4">
        <v>1.0</v>
      </c>
      <c r="S3243" s="3" t="s">
        <v>27717</v>
      </c>
      <c r="T3243" s="3" t="s">
        <v>27718</v>
      </c>
      <c r="U3243" s="4">
        <v>3.0</v>
      </c>
      <c r="V3243" s="3" t="s">
        <v>38</v>
      </c>
      <c r="W3243" s="3" t="s">
        <v>38</v>
      </c>
      <c r="X3243" s="3" t="s">
        <v>27719</v>
      </c>
      <c r="Y3243" s="5">
        <f t="shared" si="1"/>
        <v>2002</v>
      </c>
      <c r="Z3243" s="5">
        <f t="shared" si="2"/>
        <v>10</v>
      </c>
      <c r="AA3243" s="5">
        <f t="shared" si="3"/>
        <v>17</v>
      </c>
      <c r="AB3243" s="5">
        <f t="shared" si="4"/>
        <v>2004</v>
      </c>
      <c r="AC3243" s="5">
        <f t="shared" si="5"/>
        <v>5</v>
      </c>
      <c r="AD3243" s="5">
        <f t="shared" si="6"/>
        <v>21</v>
      </c>
    </row>
    <row r="3244" ht="15.75" customHeight="1">
      <c r="A3244" s="3" t="s">
        <v>30</v>
      </c>
      <c r="B3244" s="3" t="s">
        <v>31</v>
      </c>
      <c r="C3244" s="3" t="s">
        <v>24311</v>
      </c>
      <c r="D3244" s="3" t="s">
        <v>27720</v>
      </c>
      <c r="E3244" s="3" t="s">
        <v>27721</v>
      </c>
      <c r="F3244" s="3" t="s">
        <v>27722</v>
      </c>
      <c r="G3244" s="3" t="s">
        <v>27723</v>
      </c>
      <c r="H3244" s="3" t="s">
        <v>26378</v>
      </c>
      <c r="I3244" s="3" t="s">
        <v>593</v>
      </c>
      <c r="J3244" s="3" t="s">
        <v>954</v>
      </c>
      <c r="K3244" s="3" t="s">
        <v>22356</v>
      </c>
      <c r="L3244" s="3" t="s">
        <v>38</v>
      </c>
      <c r="M3244" s="3" t="s">
        <v>38</v>
      </c>
      <c r="N3244" s="3" t="s">
        <v>38</v>
      </c>
      <c r="O3244" s="3" t="s">
        <v>1241</v>
      </c>
      <c r="P3244" s="4">
        <v>0.0</v>
      </c>
      <c r="Q3244" s="3" t="s">
        <v>38</v>
      </c>
      <c r="R3244" s="4">
        <v>0.0</v>
      </c>
      <c r="S3244" s="3" t="s">
        <v>38</v>
      </c>
      <c r="T3244" s="3" t="s">
        <v>27724</v>
      </c>
      <c r="U3244" s="4">
        <v>1.0</v>
      </c>
      <c r="V3244" s="3" t="s">
        <v>38</v>
      </c>
      <c r="W3244" s="3" t="s">
        <v>38</v>
      </c>
      <c r="X3244" s="3" t="s">
        <v>27725</v>
      </c>
      <c r="Y3244" s="5">
        <f t="shared" si="1"/>
        <v>2003</v>
      </c>
      <c r="Z3244" s="5">
        <f t="shared" si="2"/>
        <v>5</v>
      </c>
      <c r="AA3244" s="5">
        <f t="shared" si="3"/>
        <v>9</v>
      </c>
      <c r="AB3244" s="5">
        <f t="shared" si="4"/>
        <v>2004</v>
      </c>
      <c r="AC3244" s="5">
        <f t="shared" si="5"/>
        <v>5</v>
      </c>
      <c r="AD3244" s="5">
        <f t="shared" si="6"/>
        <v>21</v>
      </c>
    </row>
    <row r="3245" ht="15.75" customHeight="1">
      <c r="A3245" s="3" t="s">
        <v>30</v>
      </c>
      <c r="B3245" s="3" t="s">
        <v>31</v>
      </c>
      <c r="C3245" s="3" t="s">
        <v>27726</v>
      </c>
      <c r="D3245" s="3" t="s">
        <v>27727</v>
      </c>
      <c r="E3245" s="3" t="s">
        <v>27728</v>
      </c>
      <c r="F3245" s="3" t="s">
        <v>27729</v>
      </c>
      <c r="G3245" s="3" t="s">
        <v>38</v>
      </c>
      <c r="H3245" s="3" t="s">
        <v>38</v>
      </c>
      <c r="I3245" s="3" t="s">
        <v>78</v>
      </c>
      <c r="J3245" s="3" t="s">
        <v>118</v>
      </c>
      <c r="K3245" s="3" t="s">
        <v>27730</v>
      </c>
      <c r="L3245" s="3" t="s">
        <v>27731</v>
      </c>
      <c r="M3245" s="3" t="s">
        <v>38</v>
      </c>
      <c r="N3245" s="3" t="s">
        <v>11431</v>
      </c>
      <c r="O3245" s="3" t="s">
        <v>27732</v>
      </c>
      <c r="P3245" s="4">
        <v>0.0</v>
      </c>
      <c r="Q3245" s="3" t="s">
        <v>38</v>
      </c>
      <c r="R3245" s="4">
        <v>2.0</v>
      </c>
      <c r="S3245" s="3" t="s">
        <v>27733</v>
      </c>
      <c r="T3245" s="3" t="s">
        <v>27734</v>
      </c>
      <c r="U3245" s="4">
        <v>2.0</v>
      </c>
      <c r="V3245" s="3" t="s">
        <v>38</v>
      </c>
      <c r="W3245" s="3" t="s">
        <v>38</v>
      </c>
      <c r="X3245" s="3" t="s">
        <v>27735</v>
      </c>
      <c r="Y3245" s="5">
        <f t="shared" si="1"/>
        <v>2002</v>
      </c>
      <c r="Z3245" s="5">
        <f t="shared" si="2"/>
        <v>11</v>
      </c>
      <c r="AA3245" s="5">
        <f t="shared" si="3"/>
        <v>15</v>
      </c>
      <c r="AB3245" s="5">
        <f t="shared" si="4"/>
        <v>0</v>
      </c>
      <c r="AC3245" s="5">
        <f t="shared" si="5"/>
        <v>0</v>
      </c>
      <c r="AD3245" s="5">
        <f t="shared" si="6"/>
        <v>0</v>
      </c>
    </row>
    <row r="3246" ht="15.75" customHeight="1">
      <c r="A3246" s="3" t="s">
        <v>30</v>
      </c>
      <c r="B3246" s="3" t="s">
        <v>31</v>
      </c>
      <c r="C3246" s="3" t="s">
        <v>27736</v>
      </c>
      <c r="D3246" s="3" t="s">
        <v>27737</v>
      </c>
      <c r="E3246" s="3" t="s">
        <v>27738</v>
      </c>
      <c r="F3246" s="3" t="s">
        <v>27729</v>
      </c>
      <c r="G3246" s="3" t="s">
        <v>38</v>
      </c>
      <c r="H3246" s="3" t="s">
        <v>38</v>
      </c>
      <c r="I3246" s="3" t="s">
        <v>78</v>
      </c>
      <c r="J3246" s="3" t="s">
        <v>118</v>
      </c>
      <c r="K3246" s="3" t="s">
        <v>27739</v>
      </c>
      <c r="L3246" s="3" t="s">
        <v>27740</v>
      </c>
      <c r="M3246" s="3" t="s">
        <v>30</v>
      </c>
      <c r="N3246" s="3" t="s">
        <v>22633</v>
      </c>
      <c r="O3246" s="3" t="s">
        <v>27741</v>
      </c>
      <c r="P3246" s="4">
        <v>0.0</v>
      </c>
      <c r="Q3246" s="3" t="s">
        <v>38</v>
      </c>
      <c r="R3246" s="4">
        <v>0.0</v>
      </c>
      <c r="S3246" s="3" t="s">
        <v>38</v>
      </c>
      <c r="T3246" s="3" t="s">
        <v>27742</v>
      </c>
      <c r="U3246" s="4">
        <v>1.0</v>
      </c>
      <c r="V3246" s="3" t="s">
        <v>38</v>
      </c>
      <c r="W3246" s="3" t="s">
        <v>38</v>
      </c>
      <c r="X3246" s="3" t="s">
        <v>27743</v>
      </c>
      <c r="Y3246" s="5">
        <f t="shared" si="1"/>
        <v>2002</v>
      </c>
      <c r="Z3246" s="5">
        <f t="shared" si="2"/>
        <v>11</v>
      </c>
      <c r="AA3246" s="5">
        <f t="shared" si="3"/>
        <v>15</v>
      </c>
      <c r="AB3246" s="5">
        <f t="shared" si="4"/>
        <v>0</v>
      </c>
      <c r="AC3246" s="5">
        <f t="shared" si="5"/>
        <v>0</v>
      </c>
      <c r="AD3246" s="5">
        <f t="shared" si="6"/>
        <v>0</v>
      </c>
    </row>
    <row r="3247" ht="15.75" customHeight="1">
      <c r="A3247" s="3" t="s">
        <v>30</v>
      </c>
      <c r="B3247" s="3" t="s">
        <v>47</v>
      </c>
      <c r="C3247" s="3" t="s">
        <v>27744</v>
      </c>
      <c r="D3247" s="3" t="s">
        <v>27745</v>
      </c>
      <c r="E3247" s="3" t="s">
        <v>27746</v>
      </c>
      <c r="F3247" s="3" t="s">
        <v>27747</v>
      </c>
      <c r="G3247" s="3" t="s">
        <v>27748</v>
      </c>
      <c r="H3247" s="3" t="s">
        <v>27749</v>
      </c>
      <c r="I3247" s="3" t="s">
        <v>117</v>
      </c>
      <c r="J3247" s="3" t="s">
        <v>118</v>
      </c>
      <c r="K3247" s="3" t="s">
        <v>27750</v>
      </c>
      <c r="L3247" s="3" t="s">
        <v>27252</v>
      </c>
      <c r="M3247" s="3" t="s">
        <v>30</v>
      </c>
      <c r="N3247" s="3" t="s">
        <v>22855</v>
      </c>
      <c r="O3247" s="3" t="s">
        <v>27751</v>
      </c>
      <c r="P3247" s="4">
        <v>0.0</v>
      </c>
      <c r="Q3247" s="3" t="s">
        <v>38</v>
      </c>
      <c r="R3247" s="4">
        <v>0.0</v>
      </c>
      <c r="S3247" s="3" t="s">
        <v>38</v>
      </c>
      <c r="T3247" s="3" t="s">
        <v>27752</v>
      </c>
      <c r="U3247" s="4">
        <v>1.0</v>
      </c>
      <c r="V3247" s="3" t="s">
        <v>38</v>
      </c>
      <c r="W3247" s="3" t="s">
        <v>38</v>
      </c>
      <c r="X3247" s="3" t="s">
        <v>27753</v>
      </c>
      <c r="Y3247" s="5">
        <f t="shared" si="1"/>
        <v>2002</v>
      </c>
      <c r="Z3247" s="5">
        <f t="shared" si="2"/>
        <v>4</v>
      </c>
      <c r="AA3247" s="5">
        <f t="shared" si="3"/>
        <v>26</v>
      </c>
      <c r="AB3247" s="5">
        <f t="shared" si="4"/>
        <v>2004</v>
      </c>
      <c r="AC3247" s="5">
        <f t="shared" si="5"/>
        <v>5</v>
      </c>
      <c r="AD3247" s="5">
        <f t="shared" si="6"/>
        <v>11</v>
      </c>
    </row>
    <row r="3248" ht="15.75" customHeight="1">
      <c r="A3248" s="3" t="s">
        <v>30</v>
      </c>
      <c r="B3248" s="3" t="s">
        <v>47</v>
      </c>
      <c r="C3248" s="3" t="s">
        <v>27754</v>
      </c>
      <c r="D3248" s="3" t="s">
        <v>27755</v>
      </c>
      <c r="E3248" s="3" t="s">
        <v>27756</v>
      </c>
      <c r="F3248" s="3" t="s">
        <v>27757</v>
      </c>
      <c r="G3248" s="3" t="s">
        <v>27758</v>
      </c>
      <c r="H3248" s="3" t="s">
        <v>27749</v>
      </c>
      <c r="I3248" s="3" t="s">
        <v>13188</v>
      </c>
      <c r="J3248" s="3" t="s">
        <v>12198</v>
      </c>
      <c r="K3248" s="3" t="s">
        <v>27759</v>
      </c>
      <c r="L3248" s="3" t="s">
        <v>27760</v>
      </c>
      <c r="M3248" s="3" t="s">
        <v>96</v>
      </c>
      <c r="N3248" s="3" t="s">
        <v>38</v>
      </c>
      <c r="O3248" s="3" t="s">
        <v>27761</v>
      </c>
      <c r="P3248" s="4">
        <v>0.0</v>
      </c>
      <c r="Q3248" s="3" t="s">
        <v>38</v>
      </c>
      <c r="R3248" s="4">
        <v>0.0</v>
      </c>
      <c r="S3248" s="3" t="s">
        <v>38</v>
      </c>
      <c r="T3248" s="3" t="s">
        <v>27762</v>
      </c>
      <c r="U3248" s="4">
        <v>1.0</v>
      </c>
      <c r="V3248" s="3" t="s">
        <v>38</v>
      </c>
      <c r="W3248" s="3" t="s">
        <v>38</v>
      </c>
      <c r="X3248" s="3" t="s">
        <v>27763</v>
      </c>
      <c r="Y3248" s="5">
        <f t="shared" si="1"/>
        <v>2003</v>
      </c>
      <c r="Z3248" s="5">
        <f t="shared" si="2"/>
        <v>3</v>
      </c>
      <c r="AA3248" s="5">
        <f t="shared" si="3"/>
        <v>14</v>
      </c>
      <c r="AB3248" s="5">
        <f t="shared" si="4"/>
        <v>2004</v>
      </c>
      <c r="AC3248" s="5">
        <f t="shared" si="5"/>
        <v>5</v>
      </c>
      <c r="AD3248" s="5">
        <f t="shared" si="6"/>
        <v>11</v>
      </c>
    </row>
    <row r="3249" ht="15.75" customHeight="1">
      <c r="A3249" s="3" t="s">
        <v>30</v>
      </c>
      <c r="B3249" s="3" t="s">
        <v>47</v>
      </c>
      <c r="C3249" s="3" t="s">
        <v>27764</v>
      </c>
      <c r="D3249" s="3" t="s">
        <v>27765</v>
      </c>
      <c r="E3249" s="3" t="s">
        <v>27766</v>
      </c>
      <c r="F3249" s="3" t="s">
        <v>27767</v>
      </c>
      <c r="G3249" s="3" t="s">
        <v>27768</v>
      </c>
      <c r="H3249" s="3" t="s">
        <v>27749</v>
      </c>
      <c r="I3249" s="3" t="s">
        <v>27518</v>
      </c>
      <c r="J3249" s="3" t="s">
        <v>24884</v>
      </c>
      <c r="K3249" s="3" t="s">
        <v>27769</v>
      </c>
      <c r="L3249" s="3" t="s">
        <v>27770</v>
      </c>
      <c r="M3249" s="3" t="s">
        <v>30</v>
      </c>
      <c r="N3249" s="3" t="s">
        <v>24887</v>
      </c>
      <c r="O3249" s="3" t="s">
        <v>27771</v>
      </c>
      <c r="P3249" s="4">
        <v>0.0</v>
      </c>
      <c r="Q3249" s="3" t="s">
        <v>38</v>
      </c>
      <c r="R3249" s="4">
        <v>0.0</v>
      </c>
      <c r="S3249" s="3" t="s">
        <v>38</v>
      </c>
      <c r="T3249" s="3" t="s">
        <v>27772</v>
      </c>
      <c r="U3249" s="4">
        <v>4.0</v>
      </c>
      <c r="V3249" s="3" t="s">
        <v>38</v>
      </c>
      <c r="W3249" s="3" t="s">
        <v>38</v>
      </c>
      <c r="X3249" s="3" t="s">
        <v>27773</v>
      </c>
      <c r="Y3249" s="5">
        <f t="shared" si="1"/>
        <v>2002</v>
      </c>
      <c r="Z3249" s="5">
        <f t="shared" si="2"/>
        <v>8</v>
      </c>
      <c r="AA3249" s="5">
        <f t="shared" si="3"/>
        <v>16</v>
      </c>
      <c r="AB3249" s="5">
        <f t="shared" si="4"/>
        <v>2004</v>
      </c>
      <c r="AC3249" s="5">
        <f t="shared" si="5"/>
        <v>5</v>
      </c>
      <c r="AD3249" s="5">
        <f t="shared" si="6"/>
        <v>11</v>
      </c>
    </row>
    <row r="3250" ht="15.75" customHeight="1">
      <c r="A3250" s="3" t="s">
        <v>30</v>
      </c>
      <c r="B3250" s="3" t="s">
        <v>47</v>
      </c>
      <c r="C3250" s="3" t="s">
        <v>27774</v>
      </c>
      <c r="D3250" s="3" t="s">
        <v>27775</v>
      </c>
      <c r="E3250" s="3" t="s">
        <v>27776</v>
      </c>
      <c r="F3250" s="3" t="s">
        <v>27777</v>
      </c>
      <c r="G3250" s="3" t="s">
        <v>27778</v>
      </c>
      <c r="H3250" s="3" t="s">
        <v>27749</v>
      </c>
      <c r="I3250" s="3" t="s">
        <v>13188</v>
      </c>
      <c r="J3250" s="3" t="s">
        <v>12198</v>
      </c>
      <c r="K3250" s="3" t="s">
        <v>27779</v>
      </c>
      <c r="L3250" s="3" t="s">
        <v>27780</v>
      </c>
      <c r="M3250" s="3" t="s">
        <v>30</v>
      </c>
      <c r="N3250" s="3" t="s">
        <v>38</v>
      </c>
      <c r="O3250" s="3" t="s">
        <v>27137</v>
      </c>
      <c r="P3250" s="4">
        <v>0.0</v>
      </c>
      <c r="Q3250" s="3" t="s">
        <v>38</v>
      </c>
      <c r="R3250" s="4">
        <v>0.0</v>
      </c>
      <c r="S3250" s="3" t="s">
        <v>38</v>
      </c>
      <c r="T3250" s="3" t="s">
        <v>27781</v>
      </c>
      <c r="U3250" s="4">
        <v>1.0</v>
      </c>
      <c r="V3250" s="3" t="s">
        <v>38</v>
      </c>
      <c r="W3250" s="3" t="s">
        <v>38</v>
      </c>
      <c r="X3250" s="3" t="s">
        <v>27782</v>
      </c>
      <c r="Y3250" s="5">
        <f t="shared" si="1"/>
        <v>2003</v>
      </c>
      <c r="Z3250" s="5">
        <f t="shared" si="2"/>
        <v>3</v>
      </c>
      <c r="AA3250" s="5">
        <f t="shared" si="3"/>
        <v>21</v>
      </c>
      <c r="AB3250" s="5">
        <f t="shared" si="4"/>
        <v>2004</v>
      </c>
      <c r="AC3250" s="5">
        <f t="shared" si="5"/>
        <v>5</v>
      </c>
      <c r="AD3250" s="5">
        <f t="shared" si="6"/>
        <v>11</v>
      </c>
    </row>
    <row r="3251" ht="15.75" customHeight="1">
      <c r="A3251" s="3" t="s">
        <v>30</v>
      </c>
      <c r="B3251" s="3" t="s">
        <v>47</v>
      </c>
      <c r="C3251" s="3" t="s">
        <v>25966</v>
      </c>
      <c r="D3251" s="3" t="s">
        <v>27783</v>
      </c>
      <c r="E3251" s="3" t="s">
        <v>27784</v>
      </c>
      <c r="F3251" s="3" t="s">
        <v>27785</v>
      </c>
      <c r="G3251" s="3" t="s">
        <v>27786</v>
      </c>
      <c r="H3251" s="3" t="s">
        <v>27749</v>
      </c>
      <c r="I3251" s="3" t="s">
        <v>117</v>
      </c>
      <c r="J3251" s="3" t="s">
        <v>118</v>
      </c>
      <c r="K3251" s="3" t="s">
        <v>27787</v>
      </c>
      <c r="L3251" s="3" t="s">
        <v>24632</v>
      </c>
      <c r="M3251" s="3" t="s">
        <v>30</v>
      </c>
      <c r="N3251" s="3" t="s">
        <v>22855</v>
      </c>
      <c r="O3251" s="3" t="s">
        <v>25312</v>
      </c>
      <c r="P3251" s="4">
        <v>0.0</v>
      </c>
      <c r="Q3251" s="3" t="s">
        <v>38</v>
      </c>
      <c r="R3251" s="4">
        <v>1.0</v>
      </c>
      <c r="S3251" s="3" t="s">
        <v>27788</v>
      </c>
      <c r="T3251" s="3" t="s">
        <v>27789</v>
      </c>
      <c r="U3251" s="4">
        <v>1.0</v>
      </c>
      <c r="V3251" s="3" t="s">
        <v>38</v>
      </c>
      <c r="W3251" s="3" t="s">
        <v>38</v>
      </c>
      <c r="X3251" s="3" t="s">
        <v>27790</v>
      </c>
      <c r="Y3251" s="5">
        <f t="shared" si="1"/>
        <v>2002</v>
      </c>
      <c r="Z3251" s="5">
        <f t="shared" si="2"/>
        <v>10</v>
      </c>
      <c r="AA3251" s="5">
        <f t="shared" si="3"/>
        <v>22</v>
      </c>
      <c r="AB3251" s="5">
        <f t="shared" si="4"/>
        <v>2004</v>
      </c>
      <c r="AC3251" s="5">
        <f t="shared" si="5"/>
        <v>5</v>
      </c>
      <c r="AD3251" s="5">
        <f t="shared" si="6"/>
        <v>11</v>
      </c>
    </row>
    <row r="3252" ht="15.75" customHeight="1">
      <c r="A3252" s="3" t="s">
        <v>30</v>
      </c>
      <c r="B3252" s="3" t="s">
        <v>47</v>
      </c>
      <c r="C3252" s="3" t="s">
        <v>27791</v>
      </c>
      <c r="D3252" s="3" t="s">
        <v>27792</v>
      </c>
      <c r="E3252" s="3" t="s">
        <v>27793</v>
      </c>
      <c r="F3252" s="3" t="s">
        <v>27794</v>
      </c>
      <c r="G3252" s="3" t="s">
        <v>27795</v>
      </c>
      <c r="H3252" s="3" t="s">
        <v>27749</v>
      </c>
      <c r="I3252" s="3" t="s">
        <v>117</v>
      </c>
      <c r="J3252" s="3" t="s">
        <v>118</v>
      </c>
      <c r="K3252" s="3" t="s">
        <v>27796</v>
      </c>
      <c r="L3252" s="3" t="s">
        <v>10385</v>
      </c>
      <c r="M3252" s="3" t="s">
        <v>30</v>
      </c>
      <c r="N3252" s="3" t="s">
        <v>22855</v>
      </c>
      <c r="O3252" s="3" t="s">
        <v>27797</v>
      </c>
      <c r="P3252" s="4">
        <v>0.0</v>
      </c>
      <c r="Q3252" s="3" t="s">
        <v>38</v>
      </c>
      <c r="R3252" s="4">
        <v>1.0</v>
      </c>
      <c r="S3252" s="3" t="s">
        <v>27798</v>
      </c>
      <c r="T3252" s="3" t="s">
        <v>27799</v>
      </c>
      <c r="U3252" s="4">
        <v>1.0</v>
      </c>
      <c r="V3252" s="3" t="s">
        <v>38</v>
      </c>
      <c r="W3252" s="3" t="s">
        <v>38</v>
      </c>
      <c r="X3252" s="3" t="s">
        <v>27800</v>
      </c>
      <c r="Y3252" s="5">
        <f t="shared" si="1"/>
        <v>2000</v>
      </c>
      <c r="Z3252" s="5">
        <f t="shared" si="2"/>
        <v>2</v>
      </c>
      <c r="AA3252" s="5">
        <f t="shared" si="3"/>
        <v>23</v>
      </c>
      <c r="AB3252" s="5">
        <f t="shared" si="4"/>
        <v>2004</v>
      </c>
      <c r="AC3252" s="5">
        <f t="shared" si="5"/>
        <v>5</v>
      </c>
      <c r="AD3252" s="5">
        <f t="shared" si="6"/>
        <v>11</v>
      </c>
    </row>
    <row r="3253" ht="15.75" customHeight="1">
      <c r="A3253" s="3" t="s">
        <v>30</v>
      </c>
      <c r="B3253" s="3" t="s">
        <v>47</v>
      </c>
      <c r="C3253" s="3" t="s">
        <v>27801</v>
      </c>
      <c r="D3253" s="3" t="s">
        <v>27802</v>
      </c>
      <c r="E3253" s="3" t="s">
        <v>27803</v>
      </c>
      <c r="F3253" s="3" t="s">
        <v>27804</v>
      </c>
      <c r="G3253" s="3" t="s">
        <v>27805</v>
      </c>
      <c r="H3253" s="3" t="s">
        <v>27749</v>
      </c>
      <c r="I3253" s="3" t="s">
        <v>826</v>
      </c>
      <c r="J3253" s="3" t="s">
        <v>776</v>
      </c>
      <c r="K3253" s="3" t="s">
        <v>26965</v>
      </c>
      <c r="L3253" s="3" t="s">
        <v>13268</v>
      </c>
      <c r="M3253" s="3" t="s">
        <v>30</v>
      </c>
      <c r="N3253" s="3" t="s">
        <v>26966</v>
      </c>
      <c r="O3253" s="3" t="s">
        <v>27806</v>
      </c>
      <c r="P3253" s="4">
        <v>0.0</v>
      </c>
      <c r="Q3253" s="3" t="s">
        <v>38</v>
      </c>
      <c r="R3253" s="4">
        <v>0.0</v>
      </c>
      <c r="S3253" s="3" t="s">
        <v>38</v>
      </c>
      <c r="T3253" s="3" t="s">
        <v>27807</v>
      </c>
      <c r="U3253" s="4">
        <v>1.0</v>
      </c>
      <c r="V3253" s="3" t="s">
        <v>38</v>
      </c>
      <c r="W3253" s="3" t="s">
        <v>38</v>
      </c>
      <c r="X3253" s="3" t="s">
        <v>27808</v>
      </c>
      <c r="Y3253" s="5">
        <f t="shared" si="1"/>
        <v>2002</v>
      </c>
      <c r="Z3253" s="5">
        <f t="shared" si="2"/>
        <v>2</v>
      </c>
      <c r="AA3253" s="5">
        <f t="shared" si="3"/>
        <v>1</v>
      </c>
      <c r="AB3253" s="5">
        <f t="shared" si="4"/>
        <v>2004</v>
      </c>
      <c r="AC3253" s="5">
        <f t="shared" si="5"/>
        <v>5</v>
      </c>
      <c r="AD3253" s="5">
        <f t="shared" si="6"/>
        <v>11</v>
      </c>
    </row>
    <row r="3254" ht="15.75" customHeight="1">
      <c r="A3254" s="3" t="s">
        <v>30</v>
      </c>
      <c r="B3254" s="3" t="s">
        <v>47</v>
      </c>
      <c r="C3254" s="3" t="s">
        <v>27809</v>
      </c>
      <c r="D3254" s="3" t="s">
        <v>27810</v>
      </c>
      <c r="E3254" s="3" t="s">
        <v>27811</v>
      </c>
      <c r="F3254" s="3" t="s">
        <v>27812</v>
      </c>
      <c r="G3254" s="3" t="s">
        <v>27813</v>
      </c>
      <c r="H3254" s="3" t="s">
        <v>27749</v>
      </c>
      <c r="I3254" s="3" t="s">
        <v>117</v>
      </c>
      <c r="J3254" s="3" t="s">
        <v>118</v>
      </c>
      <c r="K3254" s="3" t="s">
        <v>27814</v>
      </c>
      <c r="L3254" s="3" t="s">
        <v>27815</v>
      </c>
      <c r="M3254" s="3" t="s">
        <v>30</v>
      </c>
      <c r="N3254" s="3" t="s">
        <v>22855</v>
      </c>
      <c r="O3254" s="3" t="s">
        <v>27816</v>
      </c>
      <c r="P3254" s="4">
        <v>0.0</v>
      </c>
      <c r="Q3254" s="3" t="s">
        <v>38</v>
      </c>
      <c r="R3254" s="4">
        <v>1.0</v>
      </c>
      <c r="S3254" s="3" t="s">
        <v>27817</v>
      </c>
      <c r="T3254" s="3" t="s">
        <v>27818</v>
      </c>
      <c r="U3254" s="4">
        <v>3.0</v>
      </c>
      <c r="V3254" s="3" t="s">
        <v>38</v>
      </c>
      <c r="W3254" s="3" t="s">
        <v>38</v>
      </c>
      <c r="X3254" s="3" t="s">
        <v>27819</v>
      </c>
      <c r="Y3254" s="5">
        <f t="shared" si="1"/>
        <v>2003</v>
      </c>
      <c r="Z3254" s="5">
        <f t="shared" si="2"/>
        <v>2</v>
      </c>
      <c r="AA3254" s="5">
        <f t="shared" si="3"/>
        <v>27</v>
      </c>
      <c r="AB3254" s="5">
        <f t="shared" si="4"/>
        <v>2004</v>
      </c>
      <c r="AC3254" s="5">
        <f t="shared" si="5"/>
        <v>5</v>
      </c>
      <c r="AD3254" s="5">
        <f t="shared" si="6"/>
        <v>11</v>
      </c>
    </row>
    <row r="3255" ht="15.75" customHeight="1">
      <c r="A3255" s="3" t="s">
        <v>30</v>
      </c>
      <c r="B3255" s="3" t="s">
        <v>31</v>
      </c>
      <c r="C3255" s="3" t="s">
        <v>27820</v>
      </c>
      <c r="D3255" s="3" t="s">
        <v>27821</v>
      </c>
      <c r="E3255" s="3" t="s">
        <v>27822</v>
      </c>
      <c r="F3255" s="3" t="s">
        <v>25755</v>
      </c>
      <c r="G3255" s="3" t="s">
        <v>27823</v>
      </c>
      <c r="H3255" s="3" t="s">
        <v>27824</v>
      </c>
      <c r="I3255" s="3" t="s">
        <v>24415</v>
      </c>
      <c r="J3255" s="3" t="s">
        <v>22364</v>
      </c>
      <c r="K3255" s="3" t="s">
        <v>27825</v>
      </c>
      <c r="L3255" s="3" t="s">
        <v>27826</v>
      </c>
      <c r="M3255" s="3" t="s">
        <v>121</v>
      </c>
      <c r="N3255" s="3" t="s">
        <v>8981</v>
      </c>
      <c r="O3255" s="3" t="s">
        <v>27827</v>
      </c>
      <c r="P3255" s="4">
        <v>0.0</v>
      </c>
      <c r="Q3255" s="3" t="s">
        <v>38</v>
      </c>
      <c r="R3255" s="4">
        <v>1.0</v>
      </c>
      <c r="S3255" s="3" t="s">
        <v>27828</v>
      </c>
      <c r="T3255" s="3" t="s">
        <v>27829</v>
      </c>
      <c r="U3255" s="4">
        <v>1.0</v>
      </c>
      <c r="V3255" s="3" t="s">
        <v>38</v>
      </c>
      <c r="W3255" s="3" t="s">
        <v>38</v>
      </c>
      <c r="X3255" s="3" t="s">
        <v>27830</v>
      </c>
      <c r="Y3255" s="5">
        <f t="shared" si="1"/>
        <v>2002</v>
      </c>
      <c r="Z3255" s="5">
        <f t="shared" si="2"/>
        <v>5</v>
      </c>
      <c r="AA3255" s="5">
        <f t="shared" si="3"/>
        <v>29</v>
      </c>
      <c r="AB3255" s="5">
        <f t="shared" si="4"/>
        <v>2004</v>
      </c>
      <c r="AC3255" s="5">
        <f t="shared" si="5"/>
        <v>5</v>
      </c>
      <c r="AD3255" s="5">
        <f t="shared" si="6"/>
        <v>1</v>
      </c>
    </row>
    <row r="3256" ht="15.75" customHeight="1">
      <c r="A3256" s="3" t="s">
        <v>30</v>
      </c>
      <c r="B3256" s="3" t="s">
        <v>31</v>
      </c>
      <c r="C3256" s="3" t="s">
        <v>27831</v>
      </c>
      <c r="D3256" s="3" t="s">
        <v>27832</v>
      </c>
      <c r="E3256" s="3" t="s">
        <v>27833</v>
      </c>
      <c r="F3256" s="3" t="s">
        <v>27685</v>
      </c>
      <c r="G3256" s="3" t="s">
        <v>27834</v>
      </c>
      <c r="H3256" s="3" t="s">
        <v>27824</v>
      </c>
      <c r="I3256" s="3" t="s">
        <v>78</v>
      </c>
      <c r="J3256" s="3" t="s">
        <v>118</v>
      </c>
      <c r="K3256" s="3" t="s">
        <v>27835</v>
      </c>
      <c r="L3256" s="3" t="s">
        <v>23854</v>
      </c>
      <c r="M3256" s="3" t="s">
        <v>38</v>
      </c>
      <c r="N3256" s="3" t="s">
        <v>22855</v>
      </c>
      <c r="O3256" s="3" t="s">
        <v>2403</v>
      </c>
      <c r="P3256" s="4">
        <v>0.0</v>
      </c>
      <c r="Q3256" s="3" t="s">
        <v>38</v>
      </c>
      <c r="R3256" s="4">
        <v>0.0</v>
      </c>
      <c r="S3256" s="3" t="s">
        <v>38</v>
      </c>
      <c r="T3256" s="3" t="s">
        <v>27836</v>
      </c>
      <c r="U3256" s="4">
        <v>1.0</v>
      </c>
      <c r="V3256" s="3" t="s">
        <v>38</v>
      </c>
      <c r="W3256" s="3" t="s">
        <v>38</v>
      </c>
      <c r="X3256" s="3" t="s">
        <v>27837</v>
      </c>
      <c r="Y3256" s="5">
        <f t="shared" si="1"/>
        <v>2003</v>
      </c>
      <c r="Z3256" s="5">
        <f t="shared" si="2"/>
        <v>6</v>
      </c>
      <c r="AA3256" s="5">
        <f t="shared" si="3"/>
        <v>6</v>
      </c>
      <c r="AB3256" s="5">
        <f t="shared" si="4"/>
        <v>2004</v>
      </c>
      <c r="AC3256" s="5">
        <f t="shared" si="5"/>
        <v>5</v>
      </c>
      <c r="AD3256" s="5">
        <f t="shared" si="6"/>
        <v>1</v>
      </c>
    </row>
    <row r="3257" ht="15.75" customHeight="1">
      <c r="A3257" s="3" t="s">
        <v>30</v>
      </c>
      <c r="B3257" s="3" t="s">
        <v>31</v>
      </c>
      <c r="C3257" s="3" t="s">
        <v>17209</v>
      </c>
      <c r="D3257" s="3" t="s">
        <v>27838</v>
      </c>
      <c r="E3257" s="3" t="s">
        <v>27839</v>
      </c>
      <c r="F3257" s="3" t="s">
        <v>27685</v>
      </c>
      <c r="G3257" s="3" t="s">
        <v>27840</v>
      </c>
      <c r="H3257" s="3" t="s">
        <v>27824</v>
      </c>
      <c r="I3257" s="3" t="s">
        <v>27687</v>
      </c>
      <c r="J3257" s="3" t="s">
        <v>12198</v>
      </c>
      <c r="K3257" s="3" t="s">
        <v>27461</v>
      </c>
      <c r="L3257" s="3" t="s">
        <v>12200</v>
      </c>
      <c r="M3257" s="3" t="s">
        <v>38</v>
      </c>
      <c r="N3257" s="3" t="s">
        <v>38</v>
      </c>
      <c r="O3257" s="3" t="s">
        <v>1241</v>
      </c>
      <c r="P3257" s="4">
        <v>0.0</v>
      </c>
      <c r="Q3257" s="3" t="s">
        <v>38</v>
      </c>
      <c r="R3257" s="4">
        <v>0.0</v>
      </c>
      <c r="S3257" s="3" t="s">
        <v>38</v>
      </c>
      <c r="T3257" s="3" t="s">
        <v>27841</v>
      </c>
      <c r="U3257" s="4">
        <v>1.0</v>
      </c>
      <c r="V3257" s="3" t="s">
        <v>38</v>
      </c>
      <c r="W3257" s="3" t="s">
        <v>38</v>
      </c>
      <c r="X3257" s="3" t="s">
        <v>27842</v>
      </c>
      <c r="Y3257" s="5">
        <f t="shared" si="1"/>
        <v>2003</v>
      </c>
      <c r="Z3257" s="5">
        <f t="shared" si="2"/>
        <v>6</v>
      </c>
      <c r="AA3257" s="5">
        <f t="shared" si="3"/>
        <v>6</v>
      </c>
      <c r="AB3257" s="5">
        <f t="shared" si="4"/>
        <v>2004</v>
      </c>
      <c r="AC3257" s="5">
        <f t="shared" si="5"/>
        <v>5</v>
      </c>
      <c r="AD3257" s="5">
        <f t="shared" si="6"/>
        <v>1</v>
      </c>
    </row>
    <row r="3258" ht="15.75" customHeight="1">
      <c r="A3258" s="3" t="s">
        <v>30</v>
      </c>
      <c r="B3258" s="3" t="s">
        <v>31</v>
      </c>
      <c r="C3258" s="3" t="s">
        <v>17209</v>
      </c>
      <c r="D3258" s="3" t="s">
        <v>27843</v>
      </c>
      <c r="E3258" s="3" t="s">
        <v>27844</v>
      </c>
      <c r="F3258" s="3" t="s">
        <v>26641</v>
      </c>
      <c r="G3258" s="3" t="s">
        <v>27845</v>
      </c>
      <c r="H3258" s="3" t="s">
        <v>27824</v>
      </c>
      <c r="I3258" s="3" t="s">
        <v>27687</v>
      </c>
      <c r="J3258" s="3" t="s">
        <v>12198</v>
      </c>
      <c r="K3258" s="3" t="s">
        <v>27461</v>
      </c>
      <c r="L3258" s="3" t="s">
        <v>12200</v>
      </c>
      <c r="M3258" s="3" t="s">
        <v>38</v>
      </c>
      <c r="N3258" s="3" t="s">
        <v>38</v>
      </c>
      <c r="O3258" s="3" t="s">
        <v>1241</v>
      </c>
      <c r="P3258" s="4">
        <v>0.0</v>
      </c>
      <c r="Q3258" s="3" t="s">
        <v>38</v>
      </c>
      <c r="R3258" s="4">
        <v>0.0</v>
      </c>
      <c r="S3258" s="3" t="s">
        <v>38</v>
      </c>
      <c r="T3258" s="3" t="s">
        <v>27846</v>
      </c>
      <c r="U3258" s="4">
        <v>1.0</v>
      </c>
      <c r="V3258" s="3" t="s">
        <v>38</v>
      </c>
      <c r="W3258" s="3" t="s">
        <v>38</v>
      </c>
      <c r="X3258" s="3" t="s">
        <v>27847</v>
      </c>
      <c r="Y3258" s="5">
        <f t="shared" si="1"/>
        <v>2003</v>
      </c>
      <c r="Z3258" s="5">
        <f t="shared" si="2"/>
        <v>6</v>
      </c>
      <c r="AA3258" s="5">
        <f t="shared" si="3"/>
        <v>24</v>
      </c>
      <c r="AB3258" s="5">
        <f t="shared" si="4"/>
        <v>2004</v>
      </c>
      <c r="AC3258" s="5">
        <f t="shared" si="5"/>
        <v>5</v>
      </c>
      <c r="AD3258" s="5">
        <f t="shared" si="6"/>
        <v>1</v>
      </c>
    </row>
    <row r="3259" ht="15.75" customHeight="1">
      <c r="A3259" s="3" t="s">
        <v>30</v>
      </c>
      <c r="B3259" s="3" t="s">
        <v>47</v>
      </c>
      <c r="C3259" s="3" t="s">
        <v>27848</v>
      </c>
      <c r="D3259" s="3" t="s">
        <v>27849</v>
      </c>
      <c r="E3259" s="3" t="s">
        <v>27850</v>
      </c>
      <c r="F3259" s="3" t="s">
        <v>27851</v>
      </c>
      <c r="G3259" s="3" t="s">
        <v>27852</v>
      </c>
      <c r="H3259" s="3" t="s">
        <v>27853</v>
      </c>
      <c r="I3259" s="3" t="s">
        <v>117</v>
      </c>
      <c r="J3259" s="3" t="s">
        <v>118</v>
      </c>
      <c r="K3259" s="3" t="s">
        <v>27854</v>
      </c>
      <c r="L3259" s="3" t="s">
        <v>27855</v>
      </c>
      <c r="M3259" s="3" t="s">
        <v>30</v>
      </c>
      <c r="N3259" s="3" t="s">
        <v>22855</v>
      </c>
      <c r="O3259" s="3" t="s">
        <v>27856</v>
      </c>
      <c r="P3259" s="4">
        <v>0.0</v>
      </c>
      <c r="Q3259" s="3" t="s">
        <v>38</v>
      </c>
      <c r="R3259" s="4">
        <v>1.0</v>
      </c>
      <c r="S3259" s="3" t="s">
        <v>27857</v>
      </c>
      <c r="T3259" s="3" t="s">
        <v>27858</v>
      </c>
      <c r="U3259" s="4">
        <v>2.0</v>
      </c>
      <c r="V3259" s="3" t="s">
        <v>38</v>
      </c>
      <c r="W3259" s="3" t="s">
        <v>38</v>
      </c>
      <c r="X3259" s="3" t="s">
        <v>27859</v>
      </c>
      <c r="Y3259" s="5">
        <f t="shared" si="1"/>
        <v>2002</v>
      </c>
      <c r="Z3259" s="5">
        <f t="shared" si="2"/>
        <v>8</v>
      </c>
      <c r="AA3259" s="5">
        <f t="shared" si="3"/>
        <v>30</v>
      </c>
      <c r="AB3259" s="5">
        <f t="shared" si="4"/>
        <v>2004</v>
      </c>
      <c r="AC3259" s="5">
        <f t="shared" si="5"/>
        <v>4</v>
      </c>
      <c r="AD3259" s="5">
        <f t="shared" si="6"/>
        <v>21</v>
      </c>
    </row>
    <row r="3260" ht="15.75" customHeight="1">
      <c r="A3260" s="3" t="s">
        <v>30</v>
      </c>
      <c r="B3260" s="3" t="s">
        <v>47</v>
      </c>
      <c r="C3260" s="3" t="s">
        <v>27860</v>
      </c>
      <c r="D3260" s="3" t="s">
        <v>27861</v>
      </c>
      <c r="E3260" s="3" t="s">
        <v>27862</v>
      </c>
      <c r="F3260" s="3" t="s">
        <v>27863</v>
      </c>
      <c r="G3260" s="3" t="s">
        <v>27864</v>
      </c>
      <c r="H3260" s="3" t="s">
        <v>27853</v>
      </c>
      <c r="I3260" s="3" t="s">
        <v>27518</v>
      </c>
      <c r="J3260" s="3" t="s">
        <v>24884</v>
      </c>
      <c r="K3260" s="3" t="s">
        <v>27865</v>
      </c>
      <c r="L3260" s="3" t="s">
        <v>27866</v>
      </c>
      <c r="M3260" s="3" t="s">
        <v>30</v>
      </c>
      <c r="N3260" s="3" t="s">
        <v>24887</v>
      </c>
      <c r="O3260" s="3" t="s">
        <v>27867</v>
      </c>
      <c r="P3260" s="4">
        <v>0.0</v>
      </c>
      <c r="Q3260" s="3" t="s">
        <v>38</v>
      </c>
      <c r="R3260" s="4">
        <v>0.0</v>
      </c>
      <c r="S3260" s="3" t="s">
        <v>38</v>
      </c>
      <c r="T3260" s="3" t="s">
        <v>27868</v>
      </c>
      <c r="U3260" s="4">
        <v>2.0</v>
      </c>
      <c r="V3260" s="3" t="s">
        <v>38</v>
      </c>
      <c r="W3260" s="3" t="s">
        <v>38</v>
      </c>
      <c r="X3260" s="3" t="s">
        <v>27869</v>
      </c>
      <c r="Y3260" s="5">
        <f t="shared" si="1"/>
        <v>2002</v>
      </c>
      <c r="Z3260" s="5">
        <f t="shared" si="2"/>
        <v>9</v>
      </c>
      <c r="AA3260" s="5">
        <f t="shared" si="3"/>
        <v>19</v>
      </c>
      <c r="AB3260" s="5">
        <f t="shared" si="4"/>
        <v>2004</v>
      </c>
      <c r="AC3260" s="5">
        <f t="shared" si="5"/>
        <v>4</v>
      </c>
      <c r="AD3260" s="5">
        <f t="shared" si="6"/>
        <v>21</v>
      </c>
    </row>
    <row r="3261" ht="15.75" customHeight="1">
      <c r="A3261" s="3" t="s">
        <v>30</v>
      </c>
      <c r="B3261" s="3" t="s">
        <v>31</v>
      </c>
      <c r="C3261" s="3" t="s">
        <v>27870</v>
      </c>
      <c r="D3261" s="3" t="s">
        <v>27871</v>
      </c>
      <c r="E3261" s="3" t="s">
        <v>27872</v>
      </c>
      <c r="F3261" s="3" t="s">
        <v>25755</v>
      </c>
      <c r="G3261" s="3" t="s">
        <v>27873</v>
      </c>
      <c r="H3261" s="3" t="s">
        <v>27853</v>
      </c>
      <c r="I3261" s="3" t="s">
        <v>78</v>
      </c>
      <c r="J3261" s="3" t="s">
        <v>118</v>
      </c>
      <c r="K3261" s="3" t="s">
        <v>25758</v>
      </c>
      <c r="L3261" s="3" t="s">
        <v>22936</v>
      </c>
      <c r="M3261" s="3" t="s">
        <v>38</v>
      </c>
      <c r="N3261" s="3" t="s">
        <v>22855</v>
      </c>
      <c r="O3261" s="3" t="s">
        <v>27874</v>
      </c>
      <c r="P3261" s="4">
        <v>0.0</v>
      </c>
      <c r="Q3261" s="3" t="s">
        <v>38</v>
      </c>
      <c r="R3261" s="4">
        <v>2.0</v>
      </c>
      <c r="S3261" s="3" t="s">
        <v>27875</v>
      </c>
      <c r="T3261" s="3" t="s">
        <v>27876</v>
      </c>
      <c r="U3261" s="4">
        <v>2.0</v>
      </c>
      <c r="V3261" s="3" t="s">
        <v>38</v>
      </c>
      <c r="W3261" s="3" t="s">
        <v>38</v>
      </c>
      <c r="X3261" s="3" t="s">
        <v>27877</v>
      </c>
      <c r="Y3261" s="5">
        <f t="shared" si="1"/>
        <v>2002</v>
      </c>
      <c r="Z3261" s="5">
        <f t="shared" si="2"/>
        <v>5</v>
      </c>
      <c r="AA3261" s="5">
        <f t="shared" si="3"/>
        <v>29</v>
      </c>
      <c r="AB3261" s="5">
        <f t="shared" si="4"/>
        <v>2004</v>
      </c>
      <c r="AC3261" s="5">
        <f t="shared" si="5"/>
        <v>4</v>
      </c>
      <c r="AD3261" s="5">
        <f t="shared" si="6"/>
        <v>21</v>
      </c>
    </row>
    <row r="3262" ht="15.75" customHeight="1">
      <c r="A3262" s="3" t="s">
        <v>30</v>
      </c>
      <c r="B3262" s="3" t="s">
        <v>31</v>
      </c>
      <c r="C3262" s="3" t="s">
        <v>17209</v>
      </c>
      <c r="D3262" s="3" t="s">
        <v>27878</v>
      </c>
      <c r="E3262" s="3" t="s">
        <v>27879</v>
      </c>
      <c r="F3262" s="3" t="s">
        <v>26641</v>
      </c>
      <c r="G3262" s="3" t="s">
        <v>27880</v>
      </c>
      <c r="H3262" s="3" t="s">
        <v>27853</v>
      </c>
      <c r="I3262" s="3" t="s">
        <v>27687</v>
      </c>
      <c r="J3262" s="3" t="s">
        <v>12198</v>
      </c>
      <c r="K3262" s="3" t="s">
        <v>27461</v>
      </c>
      <c r="L3262" s="3" t="s">
        <v>12200</v>
      </c>
      <c r="M3262" s="3" t="s">
        <v>38</v>
      </c>
      <c r="N3262" s="3" t="s">
        <v>38</v>
      </c>
      <c r="O3262" s="3" t="s">
        <v>1241</v>
      </c>
      <c r="P3262" s="4">
        <v>0.0</v>
      </c>
      <c r="Q3262" s="3" t="s">
        <v>38</v>
      </c>
      <c r="R3262" s="4">
        <v>0.0</v>
      </c>
      <c r="S3262" s="3" t="s">
        <v>38</v>
      </c>
      <c r="T3262" s="3" t="s">
        <v>27881</v>
      </c>
      <c r="U3262" s="4">
        <v>1.0</v>
      </c>
      <c r="V3262" s="3" t="s">
        <v>38</v>
      </c>
      <c r="W3262" s="3" t="s">
        <v>38</v>
      </c>
      <c r="X3262" s="3" t="s">
        <v>27882</v>
      </c>
      <c r="Y3262" s="5">
        <f t="shared" si="1"/>
        <v>2003</v>
      </c>
      <c r="Z3262" s="5">
        <f t="shared" si="2"/>
        <v>6</v>
      </c>
      <c r="AA3262" s="5">
        <f t="shared" si="3"/>
        <v>24</v>
      </c>
      <c r="AB3262" s="5">
        <f t="shared" si="4"/>
        <v>2004</v>
      </c>
      <c r="AC3262" s="5">
        <f t="shared" si="5"/>
        <v>4</v>
      </c>
      <c r="AD3262" s="5">
        <f t="shared" si="6"/>
        <v>21</v>
      </c>
    </row>
    <row r="3263" ht="15.75" customHeight="1">
      <c r="A3263" s="3" t="s">
        <v>30</v>
      </c>
      <c r="B3263" s="3" t="s">
        <v>47</v>
      </c>
      <c r="C3263" s="3" t="s">
        <v>27883</v>
      </c>
      <c r="D3263" s="3" t="s">
        <v>27884</v>
      </c>
      <c r="E3263" s="3" t="s">
        <v>27885</v>
      </c>
      <c r="F3263" s="3" t="s">
        <v>25519</v>
      </c>
      <c r="G3263" s="3" t="s">
        <v>27886</v>
      </c>
      <c r="H3263" s="3" t="s">
        <v>27887</v>
      </c>
      <c r="I3263" s="3" t="s">
        <v>117</v>
      </c>
      <c r="J3263" s="3" t="s">
        <v>118</v>
      </c>
      <c r="K3263" s="3" t="s">
        <v>27888</v>
      </c>
      <c r="L3263" s="3" t="s">
        <v>27889</v>
      </c>
      <c r="M3263" s="3" t="s">
        <v>30</v>
      </c>
      <c r="N3263" s="3" t="s">
        <v>22855</v>
      </c>
      <c r="O3263" s="3" t="s">
        <v>27890</v>
      </c>
      <c r="P3263" s="4">
        <v>0.0</v>
      </c>
      <c r="Q3263" s="3" t="s">
        <v>38</v>
      </c>
      <c r="R3263" s="4">
        <v>0.0</v>
      </c>
      <c r="S3263" s="3" t="s">
        <v>38</v>
      </c>
      <c r="T3263" s="3" t="s">
        <v>27891</v>
      </c>
      <c r="U3263" s="4">
        <v>1.0</v>
      </c>
      <c r="V3263" s="3" t="s">
        <v>38</v>
      </c>
      <c r="W3263" s="3" t="s">
        <v>38</v>
      </c>
      <c r="X3263" s="3" t="s">
        <v>27892</v>
      </c>
      <c r="Y3263" s="5">
        <f t="shared" si="1"/>
        <v>2002</v>
      </c>
      <c r="Z3263" s="5">
        <f t="shared" si="2"/>
        <v>6</v>
      </c>
      <c r="AA3263" s="5">
        <f t="shared" si="3"/>
        <v>25</v>
      </c>
      <c r="AB3263" s="5">
        <f t="shared" si="4"/>
        <v>2004</v>
      </c>
      <c r="AC3263" s="5">
        <f t="shared" si="5"/>
        <v>4</v>
      </c>
      <c r="AD3263" s="5">
        <f t="shared" si="6"/>
        <v>11</v>
      </c>
    </row>
    <row r="3264" ht="15.75" customHeight="1">
      <c r="A3264" s="3" t="s">
        <v>30</v>
      </c>
      <c r="B3264" s="3" t="s">
        <v>47</v>
      </c>
      <c r="C3264" s="3" t="s">
        <v>27893</v>
      </c>
      <c r="D3264" s="3" t="s">
        <v>27894</v>
      </c>
      <c r="E3264" s="3" t="s">
        <v>27895</v>
      </c>
      <c r="F3264" s="3" t="s">
        <v>27896</v>
      </c>
      <c r="G3264" s="3" t="s">
        <v>27897</v>
      </c>
      <c r="H3264" s="3" t="s">
        <v>27887</v>
      </c>
      <c r="I3264" s="3" t="s">
        <v>117</v>
      </c>
      <c r="J3264" s="3" t="s">
        <v>118</v>
      </c>
      <c r="K3264" s="3" t="s">
        <v>27898</v>
      </c>
      <c r="L3264" s="3" t="s">
        <v>27715</v>
      </c>
      <c r="M3264" s="3" t="s">
        <v>30</v>
      </c>
      <c r="N3264" s="3" t="s">
        <v>22855</v>
      </c>
      <c r="O3264" s="3" t="s">
        <v>27899</v>
      </c>
      <c r="P3264" s="4">
        <v>0.0</v>
      </c>
      <c r="Q3264" s="3" t="s">
        <v>38</v>
      </c>
      <c r="R3264" s="4">
        <v>0.0</v>
      </c>
      <c r="S3264" s="3" t="s">
        <v>38</v>
      </c>
      <c r="T3264" s="3" t="s">
        <v>27900</v>
      </c>
      <c r="U3264" s="4">
        <v>1.0</v>
      </c>
      <c r="V3264" s="3" t="s">
        <v>38</v>
      </c>
      <c r="W3264" s="3" t="s">
        <v>38</v>
      </c>
      <c r="X3264" s="3" t="s">
        <v>27901</v>
      </c>
      <c r="Y3264" s="5">
        <f t="shared" si="1"/>
        <v>2003</v>
      </c>
      <c r="Z3264" s="5">
        <f t="shared" si="2"/>
        <v>5</v>
      </c>
      <c r="AA3264" s="5">
        <f t="shared" si="3"/>
        <v>2</v>
      </c>
      <c r="AB3264" s="5">
        <f t="shared" si="4"/>
        <v>2004</v>
      </c>
      <c r="AC3264" s="5">
        <f t="shared" si="5"/>
        <v>4</v>
      </c>
      <c r="AD3264" s="5">
        <f t="shared" si="6"/>
        <v>11</v>
      </c>
    </row>
    <row r="3265" ht="15.75" customHeight="1">
      <c r="A3265" s="3" t="s">
        <v>30</v>
      </c>
      <c r="B3265" s="3" t="s">
        <v>47</v>
      </c>
      <c r="C3265" s="3" t="s">
        <v>27902</v>
      </c>
      <c r="D3265" s="3" t="s">
        <v>27903</v>
      </c>
      <c r="E3265" s="3" t="s">
        <v>27904</v>
      </c>
      <c r="F3265" s="3" t="s">
        <v>27418</v>
      </c>
      <c r="G3265" s="3" t="s">
        <v>27905</v>
      </c>
      <c r="H3265" s="3" t="s">
        <v>27887</v>
      </c>
      <c r="I3265" s="3" t="s">
        <v>117</v>
      </c>
      <c r="J3265" s="3" t="s">
        <v>118</v>
      </c>
      <c r="K3265" s="3" t="s">
        <v>27898</v>
      </c>
      <c r="L3265" s="3" t="s">
        <v>27715</v>
      </c>
      <c r="M3265" s="3" t="s">
        <v>30</v>
      </c>
      <c r="N3265" s="3" t="s">
        <v>22855</v>
      </c>
      <c r="O3265" s="3" t="s">
        <v>27899</v>
      </c>
      <c r="P3265" s="4">
        <v>0.0</v>
      </c>
      <c r="Q3265" s="3" t="s">
        <v>38</v>
      </c>
      <c r="R3265" s="4">
        <v>2.0</v>
      </c>
      <c r="S3265" s="3" t="s">
        <v>27906</v>
      </c>
      <c r="T3265" s="3" t="s">
        <v>27907</v>
      </c>
      <c r="U3265" s="4">
        <v>1.0</v>
      </c>
      <c r="V3265" s="3" t="s">
        <v>38</v>
      </c>
      <c r="W3265" s="3" t="s">
        <v>38</v>
      </c>
      <c r="X3265" s="3" t="s">
        <v>27908</v>
      </c>
      <c r="Y3265" s="5">
        <f t="shared" si="1"/>
        <v>2003</v>
      </c>
      <c r="Z3265" s="5">
        <f t="shared" si="2"/>
        <v>5</v>
      </c>
      <c r="AA3265" s="5">
        <f t="shared" si="3"/>
        <v>23</v>
      </c>
      <c r="AB3265" s="5">
        <f t="shared" si="4"/>
        <v>2004</v>
      </c>
      <c r="AC3265" s="5">
        <f t="shared" si="5"/>
        <v>4</v>
      </c>
      <c r="AD3265" s="5">
        <f t="shared" si="6"/>
        <v>11</v>
      </c>
    </row>
    <row r="3266" ht="15.75" customHeight="1">
      <c r="A3266" s="3" t="s">
        <v>30</v>
      </c>
      <c r="B3266" s="3" t="s">
        <v>47</v>
      </c>
      <c r="C3266" s="3" t="s">
        <v>22051</v>
      </c>
      <c r="D3266" s="3" t="s">
        <v>27909</v>
      </c>
      <c r="E3266" s="3" t="s">
        <v>27910</v>
      </c>
      <c r="F3266" s="3" t="s">
        <v>27911</v>
      </c>
      <c r="G3266" s="3" t="s">
        <v>27912</v>
      </c>
      <c r="H3266" s="3" t="s">
        <v>27887</v>
      </c>
      <c r="I3266" s="3" t="s">
        <v>26294</v>
      </c>
      <c r="J3266" s="3" t="s">
        <v>954</v>
      </c>
      <c r="K3266" s="3" t="s">
        <v>26295</v>
      </c>
      <c r="L3266" s="3" t="s">
        <v>22356</v>
      </c>
      <c r="M3266" s="3" t="s">
        <v>30</v>
      </c>
      <c r="N3266" s="3" t="s">
        <v>26429</v>
      </c>
      <c r="O3266" s="3" t="s">
        <v>24392</v>
      </c>
      <c r="P3266" s="4">
        <v>0.0</v>
      </c>
      <c r="Q3266" s="3" t="s">
        <v>38</v>
      </c>
      <c r="R3266" s="4">
        <v>0.0</v>
      </c>
      <c r="S3266" s="3" t="s">
        <v>38</v>
      </c>
      <c r="T3266" s="3" t="s">
        <v>27913</v>
      </c>
      <c r="U3266" s="4">
        <v>1.0</v>
      </c>
      <c r="V3266" s="3" t="s">
        <v>38</v>
      </c>
      <c r="W3266" s="3" t="s">
        <v>38</v>
      </c>
      <c r="X3266" s="3" t="s">
        <v>27914</v>
      </c>
      <c r="Y3266" s="5">
        <f t="shared" si="1"/>
        <v>2002</v>
      </c>
      <c r="Z3266" s="5">
        <f t="shared" si="2"/>
        <v>5</v>
      </c>
      <c r="AA3266" s="5">
        <f t="shared" si="3"/>
        <v>21</v>
      </c>
      <c r="AB3266" s="5">
        <f t="shared" si="4"/>
        <v>2004</v>
      </c>
      <c r="AC3266" s="5">
        <f t="shared" si="5"/>
        <v>4</v>
      </c>
      <c r="AD3266" s="5">
        <f t="shared" si="6"/>
        <v>11</v>
      </c>
    </row>
    <row r="3267" ht="15.75" customHeight="1">
      <c r="A3267" s="3" t="s">
        <v>30</v>
      </c>
      <c r="B3267" s="3" t="s">
        <v>31</v>
      </c>
      <c r="C3267" s="3" t="s">
        <v>24260</v>
      </c>
      <c r="D3267" s="3" t="s">
        <v>27915</v>
      </c>
      <c r="E3267" s="3" t="s">
        <v>27916</v>
      </c>
      <c r="F3267" s="3" t="s">
        <v>27917</v>
      </c>
      <c r="G3267" s="3" t="s">
        <v>27918</v>
      </c>
      <c r="H3267" s="3" t="s">
        <v>27887</v>
      </c>
      <c r="I3267" s="3" t="s">
        <v>78</v>
      </c>
      <c r="J3267" s="3" t="s">
        <v>118</v>
      </c>
      <c r="K3267" s="3" t="s">
        <v>27919</v>
      </c>
      <c r="L3267" s="3" t="s">
        <v>27252</v>
      </c>
      <c r="M3267" s="3" t="s">
        <v>38</v>
      </c>
      <c r="N3267" s="3" t="s">
        <v>22633</v>
      </c>
      <c r="O3267" s="3" t="s">
        <v>1241</v>
      </c>
      <c r="P3267" s="4">
        <v>0.0</v>
      </c>
      <c r="Q3267" s="3" t="s">
        <v>38</v>
      </c>
      <c r="R3267" s="4">
        <v>0.0</v>
      </c>
      <c r="S3267" s="3" t="s">
        <v>38</v>
      </c>
      <c r="T3267" s="3" t="s">
        <v>27920</v>
      </c>
      <c r="U3267" s="4">
        <v>1.0</v>
      </c>
      <c r="V3267" s="3" t="s">
        <v>38</v>
      </c>
      <c r="W3267" s="3" t="s">
        <v>38</v>
      </c>
      <c r="X3267" s="3" t="s">
        <v>27921</v>
      </c>
      <c r="Y3267" s="5">
        <f t="shared" si="1"/>
        <v>2003</v>
      </c>
      <c r="Z3267" s="5">
        <f t="shared" si="2"/>
        <v>3</v>
      </c>
      <c r="AA3267" s="5">
        <f t="shared" si="3"/>
        <v>7</v>
      </c>
      <c r="AB3267" s="5">
        <f t="shared" si="4"/>
        <v>2004</v>
      </c>
      <c r="AC3267" s="5">
        <f t="shared" si="5"/>
        <v>4</v>
      </c>
      <c r="AD3267" s="5">
        <f t="shared" si="6"/>
        <v>11</v>
      </c>
    </row>
    <row r="3268" ht="15.75" customHeight="1">
      <c r="A3268" s="3" t="s">
        <v>30</v>
      </c>
      <c r="B3268" s="3" t="s">
        <v>47</v>
      </c>
      <c r="C3268" s="3" t="s">
        <v>27922</v>
      </c>
      <c r="D3268" s="3" t="s">
        <v>27923</v>
      </c>
      <c r="E3268" s="3" t="s">
        <v>27924</v>
      </c>
      <c r="F3268" s="3" t="s">
        <v>27925</v>
      </c>
      <c r="G3268" s="3" t="s">
        <v>27926</v>
      </c>
      <c r="H3268" s="3" t="s">
        <v>26570</v>
      </c>
      <c r="I3268" s="3" t="s">
        <v>117</v>
      </c>
      <c r="J3268" s="3" t="s">
        <v>118</v>
      </c>
      <c r="K3268" s="3" t="s">
        <v>22935</v>
      </c>
      <c r="L3268" s="3" t="s">
        <v>22936</v>
      </c>
      <c r="M3268" s="3" t="s">
        <v>30</v>
      </c>
      <c r="N3268" s="3" t="s">
        <v>22855</v>
      </c>
      <c r="O3268" s="3" t="s">
        <v>27927</v>
      </c>
      <c r="P3268" s="4">
        <v>0.0</v>
      </c>
      <c r="Q3268" s="3" t="s">
        <v>38</v>
      </c>
      <c r="R3268" s="4">
        <v>1.0</v>
      </c>
      <c r="S3268" s="3" t="s">
        <v>27928</v>
      </c>
      <c r="T3268" s="3" t="s">
        <v>27929</v>
      </c>
      <c r="U3268" s="4">
        <v>1.0</v>
      </c>
      <c r="V3268" s="3" t="s">
        <v>38</v>
      </c>
      <c r="W3268" s="3" t="s">
        <v>38</v>
      </c>
      <c r="X3268" s="3" t="s">
        <v>27930</v>
      </c>
      <c r="Y3268" s="5">
        <f t="shared" si="1"/>
        <v>2001</v>
      </c>
      <c r="Z3268" s="5">
        <f t="shared" si="2"/>
        <v>10</v>
      </c>
      <c r="AA3268" s="5">
        <f t="shared" si="3"/>
        <v>5</v>
      </c>
      <c r="AB3268" s="5">
        <f t="shared" si="4"/>
        <v>2004</v>
      </c>
      <c r="AC3268" s="5">
        <f t="shared" si="5"/>
        <v>4</v>
      </c>
      <c r="AD3268" s="5">
        <f t="shared" si="6"/>
        <v>1</v>
      </c>
    </row>
    <row r="3269" ht="15.75" customHeight="1">
      <c r="A3269" s="3" t="s">
        <v>30</v>
      </c>
      <c r="B3269" s="3" t="s">
        <v>47</v>
      </c>
      <c r="C3269" s="3" t="s">
        <v>27931</v>
      </c>
      <c r="D3269" s="3" t="s">
        <v>27932</v>
      </c>
      <c r="E3269" s="3" t="s">
        <v>27933</v>
      </c>
      <c r="F3269" s="3" t="s">
        <v>27934</v>
      </c>
      <c r="G3269" s="3" t="s">
        <v>27935</v>
      </c>
      <c r="H3269" s="3" t="s">
        <v>26570</v>
      </c>
      <c r="I3269" s="3" t="s">
        <v>826</v>
      </c>
      <c r="J3269" s="3" t="s">
        <v>776</v>
      </c>
      <c r="K3269" s="3" t="s">
        <v>26965</v>
      </c>
      <c r="L3269" s="3" t="s">
        <v>13268</v>
      </c>
      <c r="M3269" s="3" t="s">
        <v>30</v>
      </c>
      <c r="N3269" s="3" t="s">
        <v>26966</v>
      </c>
      <c r="O3269" s="3" t="s">
        <v>24557</v>
      </c>
      <c r="P3269" s="4">
        <v>0.0</v>
      </c>
      <c r="Q3269" s="3" t="s">
        <v>38</v>
      </c>
      <c r="R3269" s="4">
        <v>1.0</v>
      </c>
      <c r="S3269" s="3" t="s">
        <v>27530</v>
      </c>
      <c r="T3269" s="3" t="s">
        <v>27936</v>
      </c>
      <c r="U3269" s="4">
        <v>1.0</v>
      </c>
      <c r="V3269" s="3" t="s">
        <v>38</v>
      </c>
      <c r="W3269" s="3" t="s">
        <v>38</v>
      </c>
      <c r="X3269" s="3" t="s">
        <v>27937</v>
      </c>
      <c r="Y3269" s="5">
        <f t="shared" si="1"/>
        <v>2002</v>
      </c>
      <c r="Z3269" s="5">
        <f t="shared" si="2"/>
        <v>6</v>
      </c>
      <c r="AA3269" s="5">
        <f t="shared" si="3"/>
        <v>27</v>
      </c>
      <c r="AB3269" s="5">
        <f t="shared" si="4"/>
        <v>2004</v>
      </c>
      <c r="AC3269" s="5">
        <f t="shared" si="5"/>
        <v>4</v>
      </c>
      <c r="AD3269" s="5">
        <f t="shared" si="6"/>
        <v>1</v>
      </c>
    </row>
    <row r="3270" ht="15.75" customHeight="1">
      <c r="A3270" s="3" t="s">
        <v>30</v>
      </c>
      <c r="B3270" s="3" t="s">
        <v>47</v>
      </c>
      <c r="C3270" s="3" t="s">
        <v>27938</v>
      </c>
      <c r="D3270" s="3" t="s">
        <v>27939</v>
      </c>
      <c r="E3270" s="3" t="s">
        <v>27940</v>
      </c>
      <c r="F3270" s="3" t="s">
        <v>27941</v>
      </c>
      <c r="G3270" s="3" t="s">
        <v>27942</v>
      </c>
      <c r="H3270" s="3" t="s">
        <v>26570</v>
      </c>
      <c r="I3270" s="3" t="s">
        <v>117</v>
      </c>
      <c r="J3270" s="3" t="s">
        <v>118</v>
      </c>
      <c r="K3270" s="3" t="s">
        <v>27943</v>
      </c>
      <c r="L3270" s="3" t="s">
        <v>27421</v>
      </c>
      <c r="M3270" s="3" t="s">
        <v>30</v>
      </c>
      <c r="N3270" s="3" t="s">
        <v>22855</v>
      </c>
      <c r="O3270" s="3" t="s">
        <v>24895</v>
      </c>
      <c r="P3270" s="4">
        <v>0.0</v>
      </c>
      <c r="Q3270" s="3" t="s">
        <v>38</v>
      </c>
      <c r="R3270" s="4">
        <v>0.0</v>
      </c>
      <c r="S3270" s="3" t="s">
        <v>38</v>
      </c>
      <c r="T3270" s="3" t="s">
        <v>27944</v>
      </c>
      <c r="U3270" s="4">
        <v>3.0</v>
      </c>
      <c r="V3270" s="3" t="s">
        <v>38</v>
      </c>
      <c r="W3270" s="3" t="s">
        <v>38</v>
      </c>
      <c r="X3270" s="3" t="s">
        <v>27945</v>
      </c>
      <c r="Y3270" s="5">
        <f t="shared" si="1"/>
        <v>2003</v>
      </c>
      <c r="Z3270" s="5">
        <f t="shared" si="2"/>
        <v>1</v>
      </c>
      <c r="AA3270" s="5">
        <f t="shared" si="3"/>
        <v>17</v>
      </c>
      <c r="AB3270" s="5">
        <f t="shared" si="4"/>
        <v>2004</v>
      </c>
      <c r="AC3270" s="5">
        <f t="shared" si="5"/>
        <v>4</v>
      </c>
      <c r="AD3270" s="5">
        <f t="shared" si="6"/>
        <v>1</v>
      </c>
    </row>
    <row r="3271" ht="15.75" customHeight="1">
      <c r="A3271" s="3" t="s">
        <v>30</v>
      </c>
      <c r="B3271" s="3" t="s">
        <v>31</v>
      </c>
      <c r="C3271" s="3" t="s">
        <v>27946</v>
      </c>
      <c r="D3271" s="3" t="s">
        <v>27947</v>
      </c>
      <c r="E3271" s="3" t="s">
        <v>27948</v>
      </c>
      <c r="F3271" s="3" t="s">
        <v>27685</v>
      </c>
      <c r="G3271" s="3" t="s">
        <v>27949</v>
      </c>
      <c r="H3271" s="3" t="s">
        <v>26570</v>
      </c>
      <c r="I3271" s="3" t="s">
        <v>27687</v>
      </c>
      <c r="J3271" s="3" t="s">
        <v>12198</v>
      </c>
      <c r="K3271" s="3" t="s">
        <v>27461</v>
      </c>
      <c r="L3271" s="3" t="s">
        <v>12200</v>
      </c>
      <c r="M3271" s="3" t="s">
        <v>38</v>
      </c>
      <c r="N3271" s="3" t="s">
        <v>38</v>
      </c>
      <c r="O3271" s="3" t="s">
        <v>1241</v>
      </c>
      <c r="P3271" s="4">
        <v>0.0</v>
      </c>
      <c r="Q3271" s="3" t="s">
        <v>38</v>
      </c>
      <c r="R3271" s="4">
        <v>0.0</v>
      </c>
      <c r="S3271" s="3" t="s">
        <v>38</v>
      </c>
      <c r="T3271" s="3" t="s">
        <v>27950</v>
      </c>
      <c r="U3271" s="4">
        <v>1.0</v>
      </c>
      <c r="V3271" s="3" t="s">
        <v>38</v>
      </c>
      <c r="W3271" s="3" t="s">
        <v>38</v>
      </c>
      <c r="X3271" s="3" t="s">
        <v>27951</v>
      </c>
      <c r="Y3271" s="5">
        <f t="shared" si="1"/>
        <v>2003</v>
      </c>
      <c r="Z3271" s="5">
        <f t="shared" si="2"/>
        <v>6</v>
      </c>
      <c r="AA3271" s="5">
        <f t="shared" si="3"/>
        <v>6</v>
      </c>
      <c r="AB3271" s="5">
        <f t="shared" si="4"/>
        <v>2004</v>
      </c>
      <c r="AC3271" s="5">
        <f t="shared" si="5"/>
        <v>4</v>
      </c>
      <c r="AD3271" s="5">
        <f t="shared" si="6"/>
        <v>1</v>
      </c>
    </row>
    <row r="3272" ht="15.75" customHeight="1">
      <c r="A3272" s="3" t="s">
        <v>30</v>
      </c>
      <c r="B3272" s="3" t="s">
        <v>31</v>
      </c>
      <c r="C3272" s="3" t="s">
        <v>25226</v>
      </c>
      <c r="D3272" s="3" t="s">
        <v>27952</v>
      </c>
      <c r="E3272" s="3" t="s">
        <v>27953</v>
      </c>
      <c r="F3272" s="3" t="s">
        <v>27954</v>
      </c>
      <c r="G3272" s="3" t="s">
        <v>27955</v>
      </c>
      <c r="H3272" s="3" t="s">
        <v>26570</v>
      </c>
      <c r="I3272" s="3" t="s">
        <v>78</v>
      </c>
      <c r="J3272" s="3" t="s">
        <v>118</v>
      </c>
      <c r="K3272" s="3" t="s">
        <v>27956</v>
      </c>
      <c r="L3272" s="3" t="s">
        <v>38</v>
      </c>
      <c r="M3272" s="3" t="s">
        <v>38</v>
      </c>
      <c r="N3272" s="3" t="s">
        <v>27045</v>
      </c>
      <c r="O3272" s="3" t="s">
        <v>4606</v>
      </c>
      <c r="P3272" s="4">
        <v>0.0</v>
      </c>
      <c r="Q3272" s="3" t="s">
        <v>38</v>
      </c>
      <c r="R3272" s="4">
        <v>1.0</v>
      </c>
      <c r="S3272" s="3" t="s">
        <v>27957</v>
      </c>
      <c r="T3272" s="3" t="s">
        <v>27958</v>
      </c>
      <c r="U3272" s="4">
        <v>1.0</v>
      </c>
      <c r="V3272" s="3" t="s">
        <v>38</v>
      </c>
      <c r="W3272" s="3" t="s">
        <v>38</v>
      </c>
      <c r="X3272" s="3" t="s">
        <v>27959</v>
      </c>
      <c r="Y3272" s="5">
        <f t="shared" si="1"/>
        <v>2003</v>
      </c>
      <c r="Z3272" s="5">
        <f t="shared" si="2"/>
        <v>4</v>
      </c>
      <c r="AA3272" s="5">
        <f t="shared" si="3"/>
        <v>14</v>
      </c>
      <c r="AB3272" s="5">
        <f t="shared" si="4"/>
        <v>2004</v>
      </c>
      <c r="AC3272" s="5">
        <f t="shared" si="5"/>
        <v>4</v>
      </c>
      <c r="AD3272" s="5">
        <f t="shared" si="6"/>
        <v>1</v>
      </c>
    </row>
    <row r="3273" ht="15.75" customHeight="1">
      <c r="A3273" s="3" t="s">
        <v>30</v>
      </c>
      <c r="B3273" s="3" t="s">
        <v>31</v>
      </c>
      <c r="C3273" s="3" t="s">
        <v>25226</v>
      </c>
      <c r="D3273" s="3" t="s">
        <v>27960</v>
      </c>
      <c r="E3273" s="3" t="s">
        <v>27961</v>
      </c>
      <c r="F3273" s="3" t="s">
        <v>27954</v>
      </c>
      <c r="G3273" s="3" t="s">
        <v>27962</v>
      </c>
      <c r="H3273" s="3" t="s">
        <v>26570</v>
      </c>
      <c r="I3273" s="3" t="s">
        <v>78</v>
      </c>
      <c r="J3273" s="3" t="s">
        <v>118</v>
      </c>
      <c r="K3273" s="3" t="s">
        <v>27963</v>
      </c>
      <c r="L3273" s="3" t="s">
        <v>38</v>
      </c>
      <c r="M3273" s="3" t="s">
        <v>38</v>
      </c>
      <c r="N3273" s="3" t="s">
        <v>27045</v>
      </c>
      <c r="O3273" s="3" t="s">
        <v>4606</v>
      </c>
      <c r="P3273" s="4">
        <v>0.0</v>
      </c>
      <c r="Q3273" s="3" t="s">
        <v>38</v>
      </c>
      <c r="R3273" s="4">
        <v>0.0</v>
      </c>
      <c r="S3273" s="3" t="s">
        <v>38</v>
      </c>
      <c r="T3273" s="3" t="s">
        <v>27964</v>
      </c>
      <c r="U3273" s="4">
        <v>1.0</v>
      </c>
      <c r="V3273" s="3" t="s">
        <v>38</v>
      </c>
      <c r="W3273" s="3" t="s">
        <v>38</v>
      </c>
      <c r="X3273" s="3" t="s">
        <v>27965</v>
      </c>
      <c r="Y3273" s="5">
        <f t="shared" si="1"/>
        <v>2003</v>
      </c>
      <c r="Z3273" s="5">
        <f t="shared" si="2"/>
        <v>4</v>
      </c>
      <c r="AA3273" s="5">
        <f t="shared" si="3"/>
        <v>14</v>
      </c>
      <c r="AB3273" s="5">
        <f t="shared" si="4"/>
        <v>2004</v>
      </c>
      <c r="AC3273" s="5">
        <f t="shared" si="5"/>
        <v>4</v>
      </c>
      <c r="AD3273" s="5">
        <f t="shared" si="6"/>
        <v>1</v>
      </c>
    </row>
    <row r="3274" ht="15.75" customHeight="1">
      <c r="A3274" s="3" t="s">
        <v>30</v>
      </c>
      <c r="B3274" s="3" t="s">
        <v>47</v>
      </c>
      <c r="C3274" s="3" t="s">
        <v>22190</v>
      </c>
      <c r="D3274" s="3" t="s">
        <v>27966</v>
      </c>
      <c r="E3274" s="3" t="s">
        <v>27967</v>
      </c>
      <c r="F3274" s="3" t="s">
        <v>27968</v>
      </c>
      <c r="G3274" s="3" t="s">
        <v>27969</v>
      </c>
      <c r="H3274" s="3" t="s">
        <v>27970</v>
      </c>
      <c r="I3274" s="3" t="s">
        <v>117</v>
      </c>
      <c r="J3274" s="3" t="s">
        <v>118</v>
      </c>
      <c r="K3274" s="3" t="s">
        <v>27971</v>
      </c>
      <c r="L3274" s="3" t="s">
        <v>27972</v>
      </c>
      <c r="M3274" s="3" t="s">
        <v>96</v>
      </c>
      <c r="N3274" s="3" t="s">
        <v>11431</v>
      </c>
      <c r="O3274" s="3" t="s">
        <v>27973</v>
      </c>
      <c r="P3274" s="4">
        <v>0.0</v>
      </c>
      <c r="Q3274" s="3" t="s">
        <v>38</v>
      </c>
      <c r="R3274" s="4">
        <v>2.0</v>
      </c>
      <c r="S3274" s="3" t="s">
        <v>27974</v>
      </c>
      <c r="T3274" s="3" t="s">
        <v>27975</v>
      </c>
      <c r="U3274" s="4">
        <v>2.0</v>
      </c>
      <c r="V3274" s="3" t="s">
        <v>38</v>
      </c>
      <c r="W3274" s="3" t="s">
        <v>38</v>
      </c>
      <c r="X3274" s="3" t="s">
        <v>27976</v>
      </c>
      <c r="Y3274" s="5">
        <f t="shared" si="1"/>
        <v>2003</v>
      </c>
      <c r="Z3274" s="5">
        <f t="shared" si="2"/>
        <v>6</v>
      </c>
      <c r="AA3274" s="5">
        <f t="shared" si="3"/>
        <v>27</v>
      </c>
      <c r="AB3274" s="5">
        <f t="shared" si="4"/>
        <v>2004</v>
      </c>
      <c r="AC3274" s="5">
        <f t="shared" si="5"/>
        <v>3</v>
      </c>
      <c r="AD3274" s="5">
        <f t="shared" si="6"/>
        <v>21</v>
      </c>
    </row>
    <row r="3275" ht="15.75" customHeight="1">
      <c r="A3275" s="3" t="s">
        <v>30</v>
      </c>
      <c r="B3275" s="3" t="s">
        <v>47</v>
      </c>
      <c r="C3275" s="3" t="s">
        <v>27977</v>
      </c>
      <c r="D3275" s="3" t="s">
        <v>27978</v>
      </c>
      <c r="E3275" s="3" t="s">
        <v>27979</v>
      </c>
      <c r="F3275" s="3" t="s">
        <v>27980</v>
      </c>
      <c r="G3275" s="3" t="s">
        <v>27981</v>
      </c>
      <c r="H3275" s="3" t="s">
        <v>27970</v>
      </c>
      <c r="I3275" s="3" t="s">
        <v>19127</v>
      </c>
      <c r="J3275" s="3" t="s">
        <v>1435</v>
      </c>
      <c r="K3275" s="3" t="s">
        <v>27982</v>
      </c>
      <c r="L3275" s="3" t="s">
        <v>312</v>
      </c>
      <c r="M3275" s="3" t="s">
        <v>30</v>
      </c>
      <c r="N3275" s="3" t="s">
        <v>22565</v>
      </c>
      <c r="O3275" s="3" t="s">
        <v>25593</v>
      </c>
      <c r="P3275" s="4">
        <v>0.0</v>
      </c>
      <c r="Q3275" s="3" t="s">
        <v>38</v>
      </c>
      <c r="R3275" s="4">
        <v>1.0</v>
      </c>
      <c r="S3275" s="3" t="s">
        <v>27983</v>
      </c>
      <c r="T3275" s="3" t="s">
        <v>27984</v>
      </c>
      <c r="U3275" s="4">
        <v>1.0</v>
      </c>
      <c r="V3275" s="3" t="s">
        <v>38</v>
      </c>
      <c r="W3275" s="3" t="s">
        <v>38</v>
      </c>
      <c r="X3275" s="3" t="s">
        <v>27985</v>
      </c>
      <c r="Y3275" s="5">
        <f t="shared" si="1"/>
        <v>2003</v>
      </c>
      <c r="Z3275" s="5">
        <f t="shared" si="2"/>
        <v>1</v>
      </c>
      <c r="AA3275" s="5">
        <f t="shared" si="3"/>
        <v>7</v>
      </c>
      <c r="AB3275" s="5">
        <f t="shared" si="4"/>
        <v>2004</v>
      </c>
      <c r="AC3275" s="5">
        <f t="shared" si="5"/>
        <v>3</v>
      </c>
      <c r="AD3275" s="5">
        <f t="shared" si="6"/>
        <v>21</v>
      </c>
    </row>
    <row r="3276" ht="15.75" customHeight="1">
      <c r="A3276" s="3" t="s">
        <v>30</v>
      </c>
      <c r="B3276" s="3" t="s">
        <v>47</v>
      </c>
      <c r="C3276" s="3" t="s">
        <v>27986</v>
      </c>
      <c r="D3276" s="3" t="s">
        <v>27987</v>
      </c>
      <c r="E3276" s="3" t="s">
        <v>27988</v>
      </c>
      <c r="F3276" s="3" t="s">
        <v>27989</v>
      </c>
      <c r="G3276" s="3" t="s">
        <v>27990</v>
      </c>
      <c r="H3276" s="3" t="s">
        <v>27970</v>
      </c>
      <c r="I3276" s="3" t="s">
        <v>13188</v>
      </c>
      <c r="J3276" s="3" t="s">
        <v>12198</v>
      </c>
      <c r="K3276" s="3" t="s">
        <v>27991</v>
      </c>
      <c r="L3276" s="3" t="s">
        <v>27626</v>
      </c>
      <c r="M3276" s="3" t="s">
        <v>121</v>
      </c>
      <c r="N3276" s="3" t="s">
        <v>38</v>
      </c>
      <c r="O3276" s="3" t="s">
        <v>27992</v>
      </c>
      <c r="P3276" s="4">
        <v>0.0</v>
      </c>
      <c r="Q3276" s="3" t="s">
        <v>38</v>
      </c>
      <c r="R3276" s="4">
        <v>0.0</v>
      </c>
      <c r="S3276" s="3" t="s">
        <v>38</v>
      </c>
      <c r="T3276" s="3" t="s">
        <v>27993</v>
      </c>
      <c r="U3276" s="4">
        <v>1.0</v>
      </c>
      <c r="V3276" s="3" t="s">
        <v>38</v>
      </c>
      <c r="W3276" s="3" t="s">
        <v>38</v>
      </c>
      <c r="X3276" s="3" t="s">
        <v>27994</v>
      </c>
      <c r="Y3276" s="5">
        <f t="shared" si="1"/>
        <v>2002</v>
      </c>
      <c r="Z3276" s="5">
        <f t="shared" si="2"/>
        <v>6</v>
      </c>
      <c r="AA3276" s="5">
        <f t="shared" si="3"/>
        <v>3</v>
      </c>
      <c r="AB3276" s="5">
        <f t="shared" si="4"/>
        <v>2004</v>
      </c>
      <c r="AC3276" s="5">
        <f t="shared" si="5"/>
        <v>3</v>
      </c>
      <c r="AD3276" s="5">
        <f t="shared" si="6"/>
        <v>21</v>
      </c>
    </row>
    <row r="3277" ht="15.75" customHeight="1">
      <c r="A3277" s="3" t="s">
        <v>30</v>
      </c>
      <c r="B3277" s="3" t="s">
        <v>47</v>
      </c>
      <c r="C3277" s="3" t="s">
        <v>27995</v>
      </c>
      <c r="D3277" s="3" t="s">
        <v>27996</v>
      </c>
      <c r="E3277" s="3" t="s">
        <v>27997</v>
      </c>
      <c r="F3277" s="3" t="s">
        <v>27685</v>
      </c>
      <c r="G3277" s="3" t="s">
        <v>27998</v>
      </c>
      <c r="H3277" s="3" t="s">
        <v>27970</v>
      </c>
      <c r="I3277" s="3" t="s">
        <v>117</v>
      </c>
      <c r="J3277" s="3" t="s">
        <v>118</v>
      </c>
      <c r="K3277" s="3" t="s">
        <v>27999</v>
      </c>
      <c r="L3277" s="3" t="s">
        <v>23854</v>
      </c>
      <c r="M3277" s="3" t="s">
        <v>30</v>
      </c>
      <c r="N3277" s="3" t="s">
        <v>22855</v>
      </c>
      <c r="O3277" s="3" t="s">
        <v>28000</v>
      </c>
      <c r="P3277" s="4">
        <v>0.0</v>
      </c>
      <c r="Q3277" s="3" t="s">
        <v>38</v>
      </c>
      <c r="R3277" s="4">
        <v>0.0</v>
      </c>
      <c r="S3277" s="3" t="s">
        <v>38</v>
      </c>
      <c r="T3277" s="3" t="s">
        <v>28001</v>
      </c>
      <c r="U3277" s="4">
        <v>2.0</v>
      </c>
      <c r="V3277" s="3" t="s">
        <v>38</v>
      </c>
      <c r="W3277" s="3" t="s">
        <v>38</v>
      </c>
      <c r="X3277" s="3" t="s">
        <v>28002</v>
      </c>
      <c r="Y3277" s="5">
        <f t="shared" si="1"/>
        <v>2003</v>
      </c>
      <c r="Z3277" s="5">
        <f t="shared" si="2"/>
        <v>6</v>
      </c>
      <c r="AA3277" s="5">
        <f t="shared" si="3"/>
        <v>6</v>
      </c>
      <c r="AB3277" s="5">
        <f t="shared" si="4"/>
        <v>2004</v>
      </c>
      <c r="AC3277" s="5">
        <f t="shared" si="5"/>
        <v>3</v>
      </c>
      <c r="AD3277" s="5">
        <f t="shared" si="6"/>
        <v>21</v>
      </c>
    </row>
    <row r="3278" ht="15.75" customHeight="1">
      <c r="A3278" s="3" t="s">
        <v>30</v>
      </c>
      <c r="B3278" s="3" t="s">
        <v>47</v>
      </c>
      <c r="C3278" s="3" t="s">
        <v>28003</v>
      </c>
      <c r="D3278" s="3" t="s">
        <v>28004</v>
      </c>
      <c r="E3278" s="3" t="s">
        <v>28005</v>
      </c>
      <c r="F3278" s="3" t="s">
        <v>27757</v>
      </c>
      <c r="G3278" s="3" t="s">
        <v>28006</v>
      </c>
      <c r="H3278" s="3" t="s">
        <v>27970</v>
      </c>
      <c r="I3278" s="3" t="s">
        <v>13188</v>
      </c>
      <c r="J3278" s="3" t="s">
        <v>12198</v>
      </c>
      <c r="K3278" s="3" t="s">
        <v>27759</v>
      </c>
      <c r="L3278" s="3" t="s">
        <v>27760</v>
      </c>
      <c r="M3278" s="3" t="s">
        <v>96</v>
      </c>
      <c r="N3278" s="3" t="s">
        <v>38</v>
      </c>
      <c r="O3278" s="3" t="s">
        <v>24989</v>
      </c>
      <c r="P3278" s="4">
        <v>0.0</v>
      </c>
      <c r="Q3278" s="3" t="s">
        <v>38</v>
      </c>
      <c r="R3278" s="4">
        <v>0.0</v>
      </c>
      <c r="S3278" s="3" t="s">
        <v>38</v>
      </c>
      <c r="T3278" s="3" t="s">
        <v>28007</v>
      </c>
      <c r="U3278" s="4">
        <v>1.0</v>
      </c>
      <c r="V3278" s="3" t="s">
        <v>38</v>
      </c>
      <c r="W3278" s="3" t="s">
        <v>38</v>
      </c>
      <c r="X3278" s="3" t="s">
        <v>28008</v>
      </c>
      <c r="Y3278" s="5">
        <f t="shared" si="1"/>
        <v>2003</v>
      </c>
      <c r="Z3278" s="5">
        <f t="shared" si="2"/>
        <v>3</v>
      </c>
      <c r="AA3278" s="5">
        <f t="shared" si="3"/>
        <v>14</v>
      </c>
      <c r="AB3278" s="5">
        <f t="shared" si="4"/>
        <v>2004</v>
      </c>
      <c r="AC3278" s="5">
        <f t="shared" si="5"/>
        <v>3</v>
      </c>
      <c r="AD3278" s="5">
        <f t="shared" si="6"/>
        <v>21</v>
      </c>
    </row>
    <row r="3279" ht="15.75" customHeight="1">
      <c r="A3279" s="3" t="s">
        <v>30</v>
      </c>
      <c r="B3279" s="3" t="s">
        <v>31</v>
      </c>
      <c r="C3279" s="3" t="s">
        <v>28009</v>
      </c>
      <c r="D3279" s="3" t="s">
        <v>28010</v>
      </c>
      <c r="E3279" s="3" t="s">
        <v>28011</v>
      </c>
      <c r="F3279" s="3" t="s">
        <v>28012</v>
      </c>
      <c r="G3279" s="3" t="s">
        <v>28013</v>
      </c>
      <c r="H3279" s="3" t="s">
        <v>27970</v>
      </c>
      <c r="I3279" s="3" t="s">
        <v>78</v>
      </c>
      <c r="J3279" s="3" t="s">
        <v>118</v>
      </c>
      <c r="K3279" s="3" t="s">
        <v>22935</v>
      </c>
      <c r="L3279" s="3" t="s">
        <v>22936</v>
      </c>
      <c r="M3279" s="3" t="s">
        <v>30</v>
      </c>
      <c r="N3279" s="3" t="s">
        <v>22855</v>
      </c>
      <c r="O3279" s="3" t="s">
        <v>28014</v>
      </c>
      <c r="P3279" s="4">
        <v>0.0</v>
      </c>
      <c r="Q3279" s="3" t="s">
        <v>38</v>
      </c>
      <c r="R3279" s="4">
        <v>2.0</v>
      </c>
      <c r="S3279" s="3" t="s">
        <v>28015</v>
      </c>
      <c r="T3279" s="3" t="s">
        <v>28016</v>
      </c>
      <c r="U3279" s="4">
        <v>2.0</v>
      </c>
      <c r="V3279" s="3" t="s">
        <v>38</v>
      </c>
      <c r="W3279" s="3" t="s">
        <v>38</v>
      </c>
      <c r="X3279" s="3" t="s">
        <v>28017</v>
      </c>
      <c r="Y3279" s="5">
        <f t="shared" si="1"/>
        <v>2002</v>
      </c>
      <c r="Z3279" s="5">
        <f t="shared" si="2"/>
        <v>9</v>
      </c>
      <c r="AA3279" s="5">
        <f t="shared" si="3"/>
        <v>3</v>
      </c>
      <c r="AB3279" s="5">
        <f t="shared" si="4"/>
        <v>2004</v>
      </c>
      <c r="AC3279" s="5">
        <f t="shared" si="5"/>
        <v>3</v>
      </c>
      <c r="AD3279" s="5">
        <f t="shared" si="6"/>
        <v>21</v>
      </c>
    </row>
    <row r="3280" ht="15.75" customHeight="1">
      <c r="A3280" s="3" t="s">
        <v>30</v>
      </c>
      <c r="B3280" s="3" t="s">
        <v>31</v>
      </c>
      <c r="C3280" s="3" t="s">
        <v>28018</v>
      </c>
      <c r="D3280" s="3" t="s">
        <v>28019</v>
      </c>
      <c r="E3280" s="3" t="s">
        <v>28020</v>
      </c>
      <c r="F3280" s="3" t="s">
        <v>28021</v>
      </c>
      <c r="G3280" s="3" t="s">
        <v>28022</v>
      </c>
      <c r="H3280" s="3" t="s">
        <v>27970</v>
      </c>
      <c r="I3280" s="3" t="s">
        <v>26580</v>
      </c>
      <c r="J3280" s="3" t="s">
        <v>24884</v>
      </c>
      <c r="K3280" s="3" t="s">
        <v>27005</v>
      </c>
      <c r="L3280" s="3" t="s">
        <v>38</v>
      </c>
      <c r="M3280" s="3" t="s">
        <v>38</v>
      </c>
      <c r="N3280" s="3" t="s">
        <v>24887</v>
      </c>
      <c r="O3280" s="3" t="s">
        <v>28023</v>
      </c>
      <c r="P3280" s="4">
        <v>0.0</v>
      </c>
      <c r="Q3280" s="3" t="s">
        <v>38</v>
      </c>
      <c r="R3280" s="4">
        <v>0.0</v>
      </c>
      <c r="S3280" s="3" t="s">
        <v>38</v>
      </c>
      <c r="T3280" s="3" t="s">
        <v>28024</v>
      </c>
      <c r="U3280" s="4">
        <v>2.0</v>
      </c>
      <c r="V3280" s="3" t="s">
        <v>38</v>
      </c>
      <c r="W3280" s="3" t="s">
        <v>38</v>
      </c>
      <c r="X3280" s="3" t="s">
        <v>28025</v>
      </c>
      <c r="Y3280" s="5">
        <f t="shared" si="1"/>
        <v>2003</v>
      </c>
      <c r="Z3280" s="5">
        <f t="shared" si="2"/>
        <v>3</v>
      </c>
      <c r="AA3280" s="5">
        <f t="shared" si="3"/>
        <v>6</v>
      </c>
      <c r="AB3280" s="5">
        <f t="shared" si="4"/>
        <v>2004</v>
      </c>
      <c r="AC3280" s="5">
        <f t="shared" si="5"/>
        <v>3</v>
      </c>
      <c r="AD3280" s="5">
        <f t="shared" si="6"/>
        <v>21</v>
      </c>
    </row>
    <row r="3281" ht="15.75" customHeight="1">
      <c r="A3281" s="3" t="s">
        <v>30</v>
      </c>
      <c r="B3281" s="3" t="s">
        <v>31</v>
      </c>
      <c r="C3281" s="3" t="s">
        <v>28026</v>
      </c>
      <c r="D3281" s="3" t="s">
        <v>28027</v>
      </c>
      <c r="E3281" s="3" t="s">
        <v>28028</v>
      </c>
      <c r="F3281" s="3" t="s">
        <v>26951</v>
      </c>
      <c r="G3281" s="3" t="s">
        <v>28029</v>
      </c>
      <c r="H3281" s="3" t="s">
        <v>27970</v>
      </c>
      <c r="I3281" s="3" t="s">
        <v>28030</v>
      </c>
      <c r="J3281" s="3" t="s">
        <v>26954</v>
      </c>
      <c r="K3281" s="3" t="s">
        <v>26955</v>
      </c>
      <c r="L3281" s="3" t="s">
        <v>26956</v>
      </c>
      <c r="M3281" s="3" t="s">
        <v>38</v>
      </c>
      <c r="N3281" s="3" t="s">
        <v>38</v>
      </c>
      <c r="O3281" s="3" t="s">
        <v>1241</v>
      </c>
      <c r="P3281" s="4">
        <v>0.0</v>
      </c>
      <c r="Q3281" s="3" t="s">
        <v>38</v>
      </c>
      <c r="R3281" s="4">
        <v>0.0</v>
      </c>
      <c r="S3281" s="3" t="s">
        <v>38</v>
      </c>
      <c r="T3281" s="3" t="s">
        <v>28031</v>
      </c>
      <c r="U3281" s="4">
        <v>1.0</v>
      </c>
      <c r="V3281" s="3" t="s">
        <v>38</v>
      </c>
      <c r="W3281" s="3" t="s">
        <v>38</v>
      </c>
      <c r="X3281" s="3" t="s">
        <v>28032</v>
      </c>
      <c r="Y3281" s="5">
        <f t="shared" si="1"/>
        <v>2002</v>
      </c>
      <c r="Z3281" s="5">
        <f t="shared" si="2"/>
        <v>9</v>
      </c>
      <c r="AA3281" s="5">
        <f t="shared" si="3"/>
        <v>26</v>
      </c>
      <c r="AB3281" s="5">
        <f t="shared" si="4"/>
        <v>2004</v>
      </c>
      <c r="AC3281" s="5">
        <f t="shared" si="5"/>
        <v>3</v>
      </c>
      <c r="AD3281" s="5">
        <f t="shared" si="6"/>
        <v>21</v>
      </c>
    </row>
    <row r="3282" ht="15.75" customHeight="1">
      <c r="A3282" s="3" t="s">
        <v>30</v>
      </c>
      <c r="B3282" s="3" t="s">
        <v>31</v>
      </c>
      <c r="C3282" s="3" t="s">
        <v>28033</v>
      </c>
      <c r="D3282" s="3" t="s">
        <v>28034</v>
      </c>
      <c r="E3282" s="3" t="s">
        <v>28035</v>
      </c>
      <c r="F3282" s="3" t="s">
        <v>27757</v>
      </c>
      <c r="G3282" s="3" t="s">
        <v>28036</v>
      </c>
      <c r="H3282" s="3" t="s">
        <v>27970</v>
      </c>
      <c r="I3282" s="3" t="s">
        <v>26580</v>
      </c>
      <c r="J3282" s="3" t="s">
        <v>24884</v>
      </c>
      <c r="K3282" s="3" t="s">
        <v>28037</v>
      </c>
      <c r="L3282" s="3" t="s">
        <v>38</v>
      </c>
      <c r="M3282" s="3" t="s">
        <v>38</v>
      </c>
      <c r="N3282" s="3" t="s">
        <v>24887</v>
      </c>
      <c r="O3282" s="3" t="s">
        <v>1616</v>
      </c>
      <c r="P3282" s="4">
        <v>0.0</v>
      </c>
      <c r="Q3282" s="3" t="s">
        <v>38</v>
      </c>
      <c r="R3282" s="4">
        <v>0.0</v>
      </c>
      <c r="S3282" s="3" t="s">
        <v>38</v>
      </c>
      <c r="T3282" s="3" t="s">
        <v>28038</v>
      </c>
      <c r="U3282" s="4">
        <v>2.0</v>
      </c>
      <c r="V3282" s="3" t="s">
        <v>38</v>
      </c>
      <c r="W3282" s="3" t="s">
        <v>38</v>
      </c>
      <c r="X3282" s="3" t="s">
        <v>28039</v>
      </c>
      <c r="Y3282" s="5">
        <f t="shared" si="1"/>
        <v>2003</v>
      </c>
      <c r="Z3282" s="5">
        <f t="shared" si="2"/>
        <v>3</v>
      </c>
      <c r="AA3282" s="5">
        <f t="shared" si="3"/>
        <v>14</v>
      </c>
      <c r="AB3282" s="5">
        <f t="shared" si="4"/>
        <v>2004</v>
      </c>
      <c r="AC3282" s="5">
        <f t="shared" si="5"/>
        <v>3</v>
      </c>
      <c r="AD3282" s="5">
        <f t="shared" si="6"/>
        <v>21</v>
      </c>
    </row>
    <row r="3283" ht="15.75" customHeight="1">
      <c r="A3283" s="3" t="s">
        <v>30</v>
      </c>
      <c r="B3283" s="3" t="s">
        <v>47</v>
      </c>
      <c r="C3283" s="3" t="s">
        <v>28040</v>
      </c>
      <c r="D3283" s="3" t="s">
        <v>28041</v>
      </c>
      <c r="E3283" s="3" t="s">
        <v>28042</v>
      </c>
      <c r="F3283" s="3" t="s">
        <v>28043</v>
      </c>
      <c r="G3283" s="3" t="s">
        <v>28044</v>
      </c>
      <c r="H3283" s="3" t="s">
        <v>28045</v>
      </c>
      <c r="I3283" s="3" t="s">
        <v>27518</v>
      </c>
      <c r="J3283" s="3" t="s">
        <v>24884</v>
      </c>
      <c r="K3283" s="3" t="s">
        <v>27519</v>
      </c>
      <c r="L3283" s="3" t="s">
        <v>25944</v>
      </c>
      <c r="M3283" s="3" t="s">
        <v>30</v>
      </c>
      <c r="N3283" s="3" t="s">
        <v>24887</v>
      </c>
      <c r="O3283" s="3" t="s">
        <v>28046</v>
      </c>
      <c r="P3283" s="4">
        <v>0.0</v>
      </c>
      <c r="Q3283" s="3" t="s">
        <v>38</v>
      </c>
      <c r="R3283" s="4">
        <v>7.0</v>
      </c>
      <c r="S3283" s="3" t="s">
        <v>28047</v>
      </c>
      <c r="T3283" s="3" t="s">
        <v>28048</v>
      </c>
      <c r="U3283" s="4">
        <v>2.0</v>
      </c>
      <c r="V3283" s="3" t="s">
        <v>38</v>
      </c>
      <c r="W3283" s="3" t="s">
        <v>38</v>
      </c>
      <c r="X3283" s="3" t="s">
        <v>28049</v>
      </c>
      <c r="Y3283" s="5">
        <f t="shared" si="1"/>
        <v>2002</v>
      </c>
      <c r="Z3283" s="5">
        <f t="shared" si="2"/>
        <v>12</v>
      </c>
      <c r="AA3283" s="5">
        <f t="shared" si="3"/>
        <v>31</v>
      </c>
      <c r="AB3283" s="5">
        <f t="shared" si="4"/>
        <v>2004</v>
      </c>
      <c r="AC3283" s="5">
        <f t="shared" si="5"/>
        <v>3</v>
      </c>
      <c r="AD3283" s="5">
        <f t="shared" si="6"/>
        <v>11</v>
      </c>
    </row>
    <row r="3284" ht="15.75" customHeight="1">
      <c r="A3284" s="3" t="s">
        <v>30</v>
      </c>
      <c r="B3284" s="3" t="s">
        <v>47</v>
      </c>
      <c r="C3284" s="3" t="s">
        <v>28050</v>
      </c>
      <c r="D3284" s="3" t="s">
        <v>28051</v>
      </c>
      <c r="E3284" s="3" t="s">
        <v>28052</v>
      </c>
      <c r="F3284" s="3" t="s">
        <v>28053</v>
      </c>
      <c r="G3284" s="3" t="s">
        <v>28054</v>
      </c>
      <c r="H3284" s="3" t="s">
        <v>28045</v>
      </c>
      <c r="I3284" s="3" t="s">
        <v>27518</v>
      </c>
      <c r="J3284" s="3" t="s">
        <v>24884</v>
      </c>
      <c r="K3284" s="3" t="s">
        <v>27519</v>
      </c>
      <c r="L3284" s="3" t="s">
        <v>25944</v>
      </c>
      <c r="M3284" s="3" t="s">
        <v>30</v>
      </c>
      <c r="N3284" s="3" t="s">
        <v>24887</v>
      </c>
      <c r="O3284" s="3" t="s">
        <v>28055</v>
      </c>
      <c r="P3284" s="4">
        <v>0.0</v>
      </c>
      <c r="Q3284" s="3" t="s">
        <v>38</v>
      </c>
      <c r="R3284" s="4">
        <v>0.0</v>
      </c>
      <c r="S3284" s="3" t="s">
        <v>38</v>
      </c>
      <c r="T3284" s="3" t="s">
        <v>28056</v>
      </c>
      <c r="U3284" s="4">
        <v>2.0</v>
      </c>
      <c r="V3284" s="3" t="s">
        <v>38</v>
      </c>
      <c r="W3284" s="3" t="s">
        <v>38</v>
      </c>
      <c r="X3284" s="3" t="s">
        <v>28057</v>
      </c>
      <c r="Y3284" s="5">
        <f t="shared" si="1"/>
        <v>2003</v>
      </c>
      <c r="Z3284" s="5">
        <f t="shared" si="2"/>
        <v>1</v>
      </c>
      <c r="AA3284" s="5">
        <f t="shared" si="3"/>
        <v>27</v>
      </c>
      <c r="AB3284" s="5">
        <f t="shared" si="4"/>
        <v>2004</v>
      </c>
      <c r="AC3284" s="5">
        <f t="shared" si="5"/>
        <v>3</v>
      </c>
      <c r="AD3284" s="5">
        <f t="shared" si="6"/>
        <v>11</v>
      </c>
    </row>
    <row r="3285" ht="15.75" customHeight="1">
      <c r="A3285" s="3" t="s">
        <v>30</v>
      </c>
      <c r="B3285" s="3" t="s">
        <v>47</v>
      </c>
      <c r="C3285" s="3" t="s">
        <v>28058</v>
      </c>
      <c r="D3285" s="3" t="s">
        <v>28059</v>
      </c>
      <c r="E3285" s="3" t="s">
        <v>28060</v>
      </c>
      <c r="F3285" s="3" t="s">
        <v>27467</v>
      </c>
      <c r="G3285" s="3" t="s">
        <v>28061</v>
      </c>
      <c r="H3285" s="3" t="s">
        <v>28045</v>
      </c>
      <c r="I3285" s="3" t="s">
        <v>117</v>
      </c>
      <c r="J3285" s="3" t="s">
        <v>118</v>
      </c>
      <c r="K3285" s="3" t="s">
        <v>28062</v>
      </c>
      <c r="L3285" s="3" t="s">
        <v>27355</v>
      </c>
      <c r="M3285" s="3" t="s">
        <v>30</v>
      </c>
      <c r="N3285" s="3" t="s">
        <v>27045</v>
      </c>
      <c r="O3285" s="3" t="s">
        <v>28063</v>
      </c>
      <c r="P3285" s="4">
        <v>0.0</v>
      </c>
      <c r="Q3285" s="3" t="s">
        <v>38</v>
      </c>
      <c r="R3285" s="4">
        <v>0.0</v>
      </c>
      <c r="S3285" s="3" t="s">
        <v>38</v>
      </c>
      <c r="T3285" s="3" t="s">
        <v>28064</v>
      </c>
      <c r="U3285" s="4">
        <v>1.0</v>
      </c>
      <c r="V3285" s="3" t="s">
        <v>38</v>
      </c>
      <c r="W3285" s="3" t="s">
        <v>38</v>
      </c>
      <c r="X3285" s="3" t="s">
        <v>28065</v>
      </c>
      <c r="Y3285" s="5">
        <f t="shared" si="1"/>
        <v>2003</v>
      </c>
      <c r="Z3285" s="5">
        <f t="shared" si="2"/>
        <v>1</v>
      </c>
      <c r="AA3285" s="5">
        <f t="shared" si="3"/>
        <v>2</v>
      </c>
      <c r="AB3285" s="5">
        <f t="shared" si="4"/>
        <v>2004</v>
      </c>
      <c r="AC3285" s="5">
        <f t="shared" si="5"/>
        <v>3</v>
      </c>
      <c r="AD3285" s="5">
        <f t="shared" si="6"/>
        <v>11</v>
      </c>
    </row>
    <row r="3286" ht="15.75" customHeight="1">
      <c r="A3286" s="3" t="s">
        <v>30</v>
      </c>
      <c r="B3286" s="3" t="s">
        <v>47</v>
      </c>
      <c r="C3286" s="3" t="s">
        <v>28066</v>
      </c>
      <c r="D3286" s="3" t="s">
        <v>28067</v>
      </c>
      <c r="E3286" s="3" t="s">
        <v>28068</v>
      </c>
      <c r="F3286" s="3" t="s">
        <v>27729</v>
      </c>
      <c r="G3286" s="3" t="s">
        <v>28069</v>
      </c>
      <c r="H3286" s="3" t="s">
        <v>28070</v>
      </c>
      <c r="I3286" s="3" t="s">
        <v>117</v>
      </c>
      <c r="J3286" s="3" t="s">
        <v>118</v>
      </c>
      <c r="K3286" s="3" t="s">
        <v>26821</v>
      </c>
      <c r="L3286" s="3" t="s">
        <v>8456</v>
      </c>
      <c r="M3286" s="3" t="s">
        <v>30</v>
      </c>
      <c r="N3286" s="3" t="s">
        <v>11431</v>
      </c>
      <c r="O3286" s="3" t="s">
        <v>28071</v>
      </c>
      <c r="P3286" s="4">
        <v>0.0</v>
      </c>
      <c r="Q3286" s="3" t="s">
        <v>38</v>
      </c>
      <c r="R3286" s="4">
        <v>1.0</v>
      </c>
      <c r="S3286" s="3" t="s">
        <v>28072</v>
      </c>
      <c r="T3286" s="3" t="s">
        <v>28073</v>
      </c>
      <c r="U3286" s="4">
        <v>2.0</v>
      </c>
      <c r="V3286" s="3" t="s">
        <v>38</v>
      </c>
      <c r="W3286" s="3" t="s">
        <v>38</v>
      </c>
      <c r="X3286" s="3" t="s">
        <v>28074</v>
      </c>
      <c r="Y3286" s="5">
        <f t="shared" si="1"/>
        <v>2002</v>
      </c>
      <c r="Z3286" s="5">
        <f t="shared" si="2"/>
        <v>11</v>
      </c>
      <c r="AA3286" s="5">
        <f t="shared" si="3"/>
        <v>15</v>
      </c>
      <c r="AB3286" s="5">
        <f t="shared" si="4"/>
        <v>2004</v>
      </c>
      <c r="AC3286" s="5">
        <f t="shared" si="5"/>
        <v>3</v>
      </c>
      <c r="AD3286" s="5">
        <f t="shared" si="6"/>
        <v>1</v>
      </c>
    </row>
    <row r="3287" ht="15.75" customHeight="1">
      <c r="A3287" s="3" t="s">
        <v>30</v>
      </c>
      <c r="B3287" s="3" t="s">
        <v>47</v>
      </c>
      <c r="C3287" s="3" t="s">
        <v>28075</v>
      </c>
      <c r="D3287" s="3" t="s">
        <v>28076</v>
      </c>
      <c r="E3287" s="3" t="s">
        <v>28077</v>
      </c>
      <c r="F3287" s="3" t="s">
        <v>28078</v>
      </c>
      <c r="G3287" s="3" t="s">
        <v>28079</v>
      </c>
      <c r="H3287" s="3" t="s">
        <v>28070</v>
      </c>
      <c r="I3287" s="3" t="s">
        <v>117</v>
      </c>
      <c r="J3287" s="3" t="s">
        <v>118</v>
      </c>
      <c r="K3287" s="3" t="s">
        <v>28080</v>
      </c>
      <c r="L3287" s="3" t="s">
        <v>28081</v>
      </c>
      <c r="M3287" s="3" t="s">
        <v>121</v>
      </c>
      <c r="N3287" s="3" t="s">
        <v>22855</v>
      </c>
      <c r="O3287" s="3" t="s">
        <v>28082</v>
      </c>
      <c r="P3287" s="4">
        <v>0.0</v>
      </c>
      <c r="Q3287" s="3" t="s">
        <v>38</v>
      </c>
      <c r="R3287" s="4">
        <v>0.0</v>
      </c>
      <c r="S3287" s="3" t="s">
        <v>38</v>
      </c>
      <c r="T3287" s="3" t="s">
        <v>28083</v>
      </c>
      <c r="U3287" s="4">
        <v>2.0</v>
      </c>
      <c r="V3287" s="3" t="s">
        <v>38</v>
      </c>
      <c r="W3287" s="3" t="s">
        <v>38</v>
      </c>
      <c r="X3287" s="3" t="s">
        <v>28084</v>
      </c>
      <c r="Y3287" s="5">
        <f t="shared" si="1"/>
        <v>2003</v>
      </c>
      <c r="Z3287" s="5">
        <f t="shared" si="2"/>
        <v>5</v>
      </c>
      <c r="AA3287" s="5">
        <f t="shared" si="3"/>
        <v>13</v>
      </c>
      <c r="AB3287" s="5">
        <f t="shared" si="4"/>
        <v>2004</v>
      </c>
      <c r="AC3287" s="5">
        <f t="shared" si="5"/>
        <v>3</v>
      </c>
      <c r="AD3287" s="5">
        <f t="shared" si="6"/>
        <v>1</v>
      </c>
    </row>
    <row r="3288" ht="15.75" customHeight="1">
      <c r="A3288" s="3" t="s">
        <v>30</v>
      </c>
      <c r="B3288" s="3" t="s">
        <v>47</v>
      </c>
      <c r="C3288" s="3" t="s">
        <v>28085</v>
      </c>
      <c r="D3288" s="3" t="s">
        <v>28086</v>
      </c>
      <c r="E3288" s="3" t="s">
        <v>28087</v>
      </c>
      <c r="F3288" s="3" t="s">
        <v>27484</v>
      </c>
      <c r="G3288" s="3" t="s">
        <v>28088</v>
      </c>
      <c r="H3288" s="3" t="s">
        <v>28070</v>
      </c>
      <c r="I3288" s="3" t="s">
        <v>117</v>
      </c>
      <c r="J3288" s="3" t="s">
        <v>118</v>
      </c>
      <c r="K3288" s="3" t="s">
        <v>28089</v>
      </c>
      <c r="L3288" s="3" t="s">
        <v>28090</v>
      </c>
      <c r="M3288" s="3" t="s">
        <v>30</v>
      </c>
      <c r="N3288" s="3" t="s">
        <v>25575</v>
      </c>
      <c r="O3288" s="3" t="s">
        <v>28091</v>
      </c>
      <c r="P3288" s="4">
        <v>0.0</v>
      </c>
      <c r="Q3288" s="3" t="s">
        <v>38</v>
      </c>
      <c r="R3288" s="4">
        <v>1.0</v>
      </c>
      <c r="S3288" s="3" t="s">
        <v>28092</v>
      </c>
      <c r="T3288" s="3" t="s">
        <v>28093</v>
      </c>
      <c r="U3288" s="4">
        <v>1.0</v>
      </c>
      <c r="V3288" s="3" t="s">
        <v>38</v>
      </c>
      <c r="W3288" s="3" t="s">
        <v>38</v>
      </c>
      <c r="X3288" s="3" t="s">
        <v>28094</v>
      </c>
      <c r="Y3288" s="5">
        <f t="shared" si="1"/>
        <v>2003</v>
      </c>
      <c r="Z3288" s="5">
        <f t="shared" si="2"/>
        <v>1</v>
      </c>
      <c r="AA3288" s="5">
        <f t="shared" si="3"/>
        <v>6</v>
      </c>
      <c r="AB3288" s="5">
        <f t="shared" si="4"/>
        <v>2004</v>
      </c>
      <c r="AC3288" s="5">
        <f t="shared" si="5"/>
        <v>3</v>
      </c>
      <c r="AD3288" s="5">
        <f t="shared" si="6"/>
        <v>1</v>
      </c>
    </row>
    <row r="3289" ht="15.75" customHeight="1">
      <c r="A3289" s="3" t="s">
        <v>30</v>
      </c>
      <c r="B3289" s="3" t="s">
        <v>47</v>
      </c>
      <c r="C3289" s="3" t="s">
        <v>28095</v>
      </c>
      <c r="D3289" s="3" t="s">
        <v>28096</v>
      </c>
      <c r="E3289" s="3" t="s">
        <v>28097</v>
      </c>
      <c r="F3289" s="3" t="s">
        <v>28098</v>
      </c>
      <c r="G3289" s="3" t="s">
        <v>28099</v>
      </c>
      <c r="H3289" s="3" t="s">
        <v>28070</v>
      </c>
      <c r="I3289" s="3" t="s">
        <v>117</v>
      </c>
      <c r="J3289" s="3" t="s">
        <v>118</v>
      </c>
      <c r="K3289" s="3" t="s">
        <v>22631</v>
      </c>
      <c r="L3289" s="3" t="s">
        <v>22632</v>
      </c>
      <c r="M3289" s="3" t="s">
        <v>30</v>
      </c>
      <c r="N3289" s="3" t="s">
        <v>22855</v>
      </c>
      <c r="O3289" s="3" t="s">
        <v>28100</v>
      </c>
      <c r="P3289" s="4">
        <v>0.0</v>
      </c>
      <c r="Q3289" s="3" t="s">
        <v>38</v>
      </c>
      <c r="R3289" s="4">
        <v>0.0</v>
      </c>
      <c r="S3289" s="3" t="s">
        <v>38</v>
      </c>
      <c r="T3289" s="3" t="s">
        <v>28101</v>
      </c>
      <c r="U3289" s="4">
        <v>2.0</v>
      </c>
      <c r="V3289" s="3" t="s">
        <v>38</v>
      </c>
      <c r="W3289" s="3" t="s">
        <v>38</v>
      </c>
      <c r="X3289" s="3" t="s">
        <v>28102</v>
      </c>
      <c r="Y3289" s="5">
        <f t="shared" si="1"/>
        <v>2002</v>
      </c>
      <c r="Z3289" s="5">
        <f t="shared" si="2"/>
        <v>10</v>
      </c>
      <c r="AA3289" s="5">
        <f t="shared" si="3"/>
        <v>16</v>
      </c>
      <c r="AB3289" s="5">
        <f t="shared" si="4"/>
        <v>2004</v>
      </c>
      <c r="AC3289" s="5">
        <f t="shared" si="5"/>
        <v>3</v>
      </c>
      <c r="AD3289" s="5">
        <f t="shared" si="6"/>
        <v>1</v>
      </c>
    </row>
    <row r="3290" ht="15.75" customHeight="1">
      <c r="A3290" s="3" t="s">
        <v>30</v>
      </c>
      <c r="B3290" s="3" t="s">
        <v>31</v>
      </c>
      <c r="C3290" s="3" t="s">
        <v>28103</v>
      </c>
      <c r="D3290" s="3" t="s">
        <v>28104</v>
      </c>
      <c r="E3290" s="3" t="s">
        <v>28105</v>
      </c>
      <c r="F3290" s="3" t="s">
        <v>28106</v>
      </c>
      <c r="G3290" s="3" t="s">
        <v>28107</v>
      </c>
      <c r="H3290" s="3" t="s">
        <v>28070</v>
      </c>
      <c r="I3290" s="3" t="s">
        <v>78</v>
      </c>
      <c r="J3290" s="3" t="s">
        <v>118</v>
      </c>
      <c r="K3290" s="3" t="s">
        <v>28108</v>
      </c>
      <c r="L3290" s="3" t="s">
        <v>28109</v>
      </c>
      <c r="M3290" s="3" t="s">
        <v>121</v>
      </c>
      <c r="N3290" s="3" t="s">
        <v>22855</v>
      </c>
      <c r="O3290" s="3" t="s">
        <v>28110</v>
      </c>
      <c r="P3290" s="4">
        <v>0.0</v>
      </c>
      <c r="Q3290" s="3" t="s">
        <v>38</v>
      </c>
      <c r="R3290" s="4">
        <v>0.0</v>
      </c>
      <c r="S3290" s="3" t="s">
        <v>38</v>
      </c>
      <c r="T3290" s="3" t="s">
        <v>28111</v>
      </c>
      <c r="U3290" s="4">
        <v>1.0</v>
      </c>
      <c r="V3290" s="3" t="s">
        <v>38</v>
      </c>
      <c r="W3290" s="3" t="s">
        <v>38</v>
      </c>
      <c r="X3290" s="3" t="s">
        <v>28112</v>
      </c>
      <c r="Y3290" s="5">
        <f t="shared" si="1"/>
        <v>2001</v>
      </c>
      <c r="Z3290" s="5">
        <f t="shared" si="2"/>
        <v>8</v>
      </c>
      <c r="AA3290" s="5">
        <f t="shared" si="3"/>
        <v>30</v>
      </c>
      <c r="AB3290" s="5">
        <f t="shared" si="4"/>
        <v>2004</v>
      </c>
      <c r="AC3290" s="5">
        <f t="shared" si="5"/>
        <v>3</v>
      </c>
      <c r="AD3290" s="5">
        <f t="shared" si="6"/>
        <v>1</v>
      </c>
    </row>
    <row r="3291" ht="15.75" customHeight="1">
      <c r="A3291" s="3" t="s">
        <v>30</v>
      </c>
      <c r="B3291" s="3" t="s">
        <v>31</v>
      </c>
      <c r="C3291" s="3" t="s">
        <v>28113</v>
      </c>
      <c r="D3291" s="3" t="s">
        <v>28114</v>
      </c>
      <c r="E3291" s="3" t="s">
        <v>28115</v>
      </c>
      <c r="F3291" s="3" t="s">
        <v>28116</v>
      </c>
      <c r="G3291" s="3" t="s">
        <v>38</v>
      </c>
      <c r="H3291" s="3" t="s">
        <v>38</v>
      </c>
      <c r="I3291" s="3" t="s">
        <v>26580</v>
      </c>
      <c r="J3291" s="3" t="s">
        <v>24884</v>
      </c>
      <c r="K3291" s="3" t="s">
        <v>28117</v>
      </c>
      <c r="L3291" s="3" t="s">
        <v>27770</v>
      </c>
      <c r="M3291" s="3" t="s">
        <v>30</v>
      </c>
      <c r="N3291" s="3" t="s">
        <v>24887</v>
      </c>
      <c r="O3291" s="3" t="s">
        <v>28118</v>
      </c>
      <c r="P3291" s="4">
        <v>0.0</v>
      </c>
      <c r="Q3291" s="3" t="s">
        <v>38</v>
      </c>
      <c r="R3291" s="4">
        <v>1.0</v>
      </c>
      <c r="S3291" s="3" t="s">
        <v>28119</v>
      </c>
      <c r="T3291" s="3" t="s">
        <v>28120</v>
      </c>
      <c r="U3291" s="4">
        <v>1.0</v>
      </c>
      <c r="V3291" s="3" t="s">
        <v>38</v>
      </c>
      <c r="W3291" s="3" t="s">
        <v>38</v>
      </c>
      <c r="X3291" s="3" t="s">
        <v>28121</v>
      </c>
      <c r="Y3291" s="5">
        <f t="shared" si="1"/>
        <v>2002</v>
      </c>
      <c r="Z3291" s="5">
        <f t="shared" si="2"/>
        <v>8</v>
      </c>
      <c r="AA3291" s="5">
        <f t="shared" si="3"/>
        <v>27</v>
      </c>
      <c r="AB3291" s="5">
        <f t="shared" si="4"/>
        <v>0</v>
      </c>
      <c r="AC3291" s="5">
        <f t="shared" si="5"/>
        <v>0</v>
      </c>
      <c r="AD3291" s="5">
        <f t="shared" si="6"/>
        <v>0</v>
      </c>
    </row>
    <row r="3292" ht="15.75" customHeight="1">
      <c r="A3292" s="3" t="s">
        <v>30</v>
      </c>
      <c r="B3292" s="3" t="s">
        <v>47</v>
      </c>
      <c r="C3292" s="3" t="s">
        <v>28122</v>
      </c>
      <c r="D3292" s="3" t="s">
        <v>28123</v>
      </c>
      <c r="E3292" s="3" t="s">
        <v>28124</v>
      </c>
      <c r="F3292" s="3" t="s">
        <v>28125</v>
      </c>
      <c r="G3292" s="3" t="s">
        <v>28126</v>
      </c>
      <c r="H3292" s="3" t="s">
        <v>28127</v>
      </c>
      <c r="I3292" s="3" t="s">
        <v>117</v>
      </c>
      <c r="J3292" s="3" t="s">
        <v>118</v>
      </c>
      <c r="K3292" s="3" t="s">
        <v>28128</v>
      </c>
      <c r="L3292" s="3" t="s">
        <v>28129</v>
      </c>
      <c r="M3292" s="3" t="s">
        <v>121</v>
      </c>
      <c r="N3292" s="3" t="s">
        <v>22855</v>
      </c>
      <c r="O3292" s="3" t="s">
        <v>28130</v>
      </c>
      <c r="P3292" s="4">
        <v>0.0</v>
      </c>
      <c r="Q3292" s="3" t="s">
        <v>38</v>
      </c>
      <c r="R3292" s="4">
        <v>3.0</v>
      </c>
      <c r="S3292" s="3" t="s">
        <v>28131</v>
      </c>
      <c r="T3292" s="3" t="s">
        <v>28132</v>
      </c>
      <c r="U3292" s="4">
        <v>1.0</v>
      </c>
      <c r="V3292" s="3" t="s">
        <v>38</v>
      </c>
      <c r="W3292" s="3" t="s">
        <v>38</v>
      </c>
      <c r="X3292" s="3" t="s">
        <v>28133</v>
      </c>
      <c r="Y3292" s="5">
        <f t="shared" si="1"/>
        <v>2002</v>
      </c>
      <c r="Z3292" s="5">
        <f t="shared" si="2"/>
        <v>9</v>
      </c>
      <c r="AA3292" s="5">
        <f t="shared" si="3"/>
        <v>20</v>
      </c>
      <c r="AB3292" s="5">
        <f t="shared" si="4"/>
        <v>2004</v>
      </c>
      <c r="AC3292" s="5">
        <f t="shared" si="5"/>
        <v>2</v>
      </c>
      <c r="AD3292" s="5">
        <f t="shared" si="6"/>
        <v>21</v>
      </c>
    </row>
    <row r="3293" ht="15.75" customHeight="1">
      <c r="A3293" s="3" t="s">
        <v>30</v>
      </c>
      <c r="B3293" s="3" t="s">
        <v>47</v>
      </c>
      <c r="C3293" s="3" t="s">
        <v>28134</v>
      </c>
      <c r="D3293" s="3" t="s">
        <v>28135</v>
      </c>
      <c r="E3293" s="3" t="s">
        <v>28136</v>
      </c>
      <c r="F3293" s="3" t="s">
        <v>28137</v>
      </c>
      <c r="G3293" s="3" t="s">
        <v>28138</v>
      </c>
      <c r="H3293" s="3" t="s">
        <v>28127</v>
      </c>
      <c r="I3293" s="3" t="s">
        <v>26294</v>
      </c>
      <c r="J3293" s="3" t="s">
        <v>954</v>
      </c>
      <c r="K3293" s="3" t="s">
        <v>26295</v>
      </c>
      <c r="L3293" s="3" t="s">
        <v>22356</v>
      </c>
      <c r="M3293" s="3" t="s">
        <v>30</v>
      </c>
      <c r="N3293" s="3" t="s">
        <v>26429</v>
      </c>
      <c r="O3293" s="3" t="s">
        <v>27761</v>
      </c>
      <c r="P3293" s="4">
        <v>0.0</v>
      </c>
      <c r="Q3293" s="3" t="s">
        <v>38</v>
      </c>
      <c r="R3293" s="4">
        <v>0.0</v>
      </c>
      <c r="S3293" s="3" t="s">
        <v>38</v>
      </c>
      <c r="T3293" s="3" t="s">
        <v>28139</v>
      </c>
      <c r="U3293" s="4">
        <v>1.0</v>
      </c>
      <c r="V3293" s="3" t="s">
        <v>38</v>
      </c>
      <c r="W3293" s="3" t="s">
        <v>38</v>
      </c>
      <c r="X3293" s="3" t="s">
        <v>28140</v>
      </c>
      <c r="Y3293" s="5">
        <f t="shared" si="1"/>
        <v>2003</v>
      </c>
      <c r="Z3293" s="5">
        <f t="shared" si="2"/>
        <v>5</v>
      </c>
      <c r="AA3293" s="5">
        <f t="shared" si="3"/>
        <v>8</v>
      </c>
      <c r="AB3293" s="5">
        <f t="shared" si="4"/>
        <v>2004</v>
      </c>
      <c r="AC3293" s="5">
        <f t="shared" si="5"/>
        <v>2</v>
      </c>
      <c r="AD3293" s="5">
        <f t="shared" si="6"/>
        <v>21</v>
      </c>
    </row>
    <row r="3294" ht="15.75" customHeight="1">
      <c r="A3294" s="3" t="s">
        <v>30</v>
      </c>
      <c r="B3294" s="3" t="s">
        <v>47</v>
      </c>
      <c r="C3294" s="3" t="s">
        <v>28141</v>
      </c>
      <c r="D3294" s="3" t="s">
        <v>28142</v>
      </c>
      <c r="E3294" s="3" t="s">
        <v>28143</v>
      </c>
      <c r="F3294" s="3" t="s">
        <v>28144</v>
      </c>
      <c r="G3294" s="3" t="s">
        <v>28145</v>
      </c>
      <c r="H3294" s="3" t="s">
        <v>28127</v>
      </c>
      <c r="I3294" s="3" t="s">
        <v>117</v>
      </c>
      <c r="J3294" s="3" t="s">
        <v>118</v>
      </c>
      <c r="K3294" s="3" t="s">
        <v>28146</v>
      </c>
      <c r="L3294" s="3" t="s">
        <v>28147</v>
      </c>
      <c r="M3294" s="3" t="s">
        <v>30</v>
      </c>
      <c r="N3294" s="3" t="s">
        <v>22855</v>
      </c>
      <c r="O3294" s="3" t="s">
        <v>28148</v>
      </c>
      <c r="P3294" s="4">
        <v>0.0</v>
      </c>
      <c r="Q3294" s="3" t="s">
        <v>38</v>
      </c>
      <c r="R3294" s="4">
        <v>0.0</v>
      </c>
      <c r="S3294" s="3" t="s">
        <v>38</v>
      </c>
      <c r="T3294" s="3" t="s">
        <v>28149</v>
      </c>
      <c r="U3294" s="4">
        <v>1.0</v>
      </c>
      <c r="V3294" s="3" t="s">
        <v>38</v>
      </c>
      <c r="W3294" s="3" t="s">
        <v>38</v>
      </c>
      <c r="X3294" s="3" t="s">
        <v>28150</v>
      </c>
      <c r="Y3294" s="5">
        <f t="shared" si="1"/>
        <v>2002</v>
      </c>
      <c r="Z3294" s="5">
        <f t="shared" si="2"/>
        <v>10</v>
      </c>
      <c r="AA3294" s="5">
        <f t="shared" si="3"/>
        <v>4</v>
      </c>
      <c r="AB3294" s="5">
        <f t="shared" si="4"/>
        <v>2004</v>
      </c>
      <c r="AC3294" s="5">
        <f t="shared" si="5"/>
        <v>2</v>
      </c>
      <c r="AD3294" s="5">
        <f t="shared" si="6"/>
        <v>21</v>
      </c>
    </row>
    <row r="3295" ht="15.75" customHeight="1">
      <c r="A3295" s="3" t="s">
        <v>30</v>
      </c>
      <c r="B3295" s="3" t="s">
        <v>47</v>
      </c>
      <c r="C3295" s="3" t="s">
        <v>28151</v>
      </c>
      <c r="D3295" s="3" t="s">
        <v>28152</v>
      </c>
      <c r="E3295" s="3" t="s">
        <v>28153</v>
      </c>
      <c r="F3295" s="3" t="s">
        <v>28154</v>
      </c>
      <c r="G3295" s="3" t="s">
        <v>28155</v>
      </c>
      <c r="H3295" s="3" t="s">
        <v>28127</v>
      </c>
      <c r="I3295" s="3" t="s">
        <v>117</v>
      </c>
      <c r="J3295" s="3" t="s">
        <v>118</v>
      </c>
      <c r="K3295" s="3" t="s">
        <v>28156</v>
      </c>
      <c r="L3295" s="3" t="s">
        <v>28157</v>
      </c>
      <c r="M3295" s="3" t="s">
        <v>30</v>
      </c>
      <c r="N3295" s="3" t="s">
        <v>22855</v>
      </c>
      <c r="O3295" s="3" t="s">
        <v>28158</v>
      </c>
      <c r="P3295" s="4">
        <v>0.0</v>
      </c>
      <c r="Q3295" s="3" t="s">
        <v>38</v>
      </c>
      <c r="R3295" s="4">
        <v>0.0</v>
      </c>
      <c r="S3295" s="3" t="s">
        <v>38</v>
      </c>
      <c r="T3295" s="3" t="s">
        <v>28159</v>
      </c>
      <c r="U3295" s="4">
        <v>1.0</v>
      </c>
      <c r="V3295" s="3" t="s">
        <v>38</v>
      </c>
      <c r="W3295" s="3" t="s">
        <v>38</v>
      </c>
      <c r="X3295" s="3" t="s">
        <v>28160</v>
      </c>
      <c r="Y3295" s="5">
        <f t="shared" si="1"/>
        <v>2000</v>
      </c>
      <c r="Z3295" s="5">
        <f t="shared" si="2"/>
        <v>5</v>
      </c>
      <c r="AA3295" s="5">
        <f t="shared" si="3"/>
        <v>11</v>
      </c>
      <c r="AB3295" s="5">
        <f t="shared" si="4"/>
        <v>2004</v>
      </c>
      <c r="AC3295" s="5">
        <f t="shared" si="5"/>
        <v>2</v>
      </c>
      <c r="AD3295" s="5">
        <f t="shared" si="6"/>
        <v>21</v>
      </c>
    </row>
    <row r="3296" ht="15.75" customHeight="1">
      <c r="A3296" s="3" t="s">
        <v>30</v>
      </c>
      <c r="B3296" s="3" t="s">
        <v>47</v>
      </c>
      <c r="C3296" s="3" t="s">
        <v>28161</v>
      </c>
      <c r="D3296" s="3" t="s">
        <v>28162</v>
      </c>
      <c r="E3296" s="3" t="s">
        <v>28163</v>
      </c>
      <c r="F3296" s="3" t="s">
        <v>28164</v>
      </c>
      <c r="G3296" s="3" t="s">
        <v>28165</v>
      </c>
      <c r="H3296" s="3" t="s">
        <v>28127</v>
      </c>
      <c r="I3296" s="3" t="s">
        <v>117</v>
      </c>
      <c r="J3296" s="3" t="s">
        <v>118</v>
      </c>
      <c r="K3296" s="3" t="s">
        <v>28166</v>
      </c>
      <c r="L3296" s="3" t="s">
        <v>28167</v>
      </c>
      <c r="M3296" s="3" t="s">
        <v>121</v>
      </c>
      <c r="N3296" s="3" t="s">
        <v>22855</v>
      </c>
      <c r="O3296" s="3" t="s">
        <v>28168</v>
      </c>
      <c r="P3296" s="4">
        <v>0.0</v>
      </c>
      <c r="Q3296" s="3" t="s">
        <v>38</v>
      </c>
      <c r="R3296" s="4">
        <v>0.0</v>
      </c>
      <c r="S3296" s="3" t="s">
        <v>38</v>
      </c>
      <c r="T3296" s="3" t="s">
        <v>28169</v>
      </c>
      <c r="U3296" s="4">
        <v>1.0</v>
      </c>
      <c r="V3296" s="3" t="s">
        <v>38</v>
      </c>
      <c r="W3296" s="3" t="s">
        <v>38</v>
      </c>
      <c r="X3296" s="3" t="s">
        <v>28170</v>
      </c>
      <c r="Y3296" s="5">
        <f t="shared" si="1"/>
        <v>2002</v>
      </c>
      <c r="Z3296" s="5">
        <f t="shared" si="2"/>
        <v>9</v>
      </c>
      <c r="AA3296" s="5">
        <f t="shared" si="3"/>
        <v>17</v>
      </c>
      <c r="AB3296" s="5">
        <f t="shared" si="4"/>
        <v>2004</v>
      </c>
      <c r="AC3296" s="5">
        <f t="shared" si="5"/>
        <v>2</v>
      </c>
      <c r="AD3296" s="5">
        <f t="shared" si="6"/>
        <v>21</v>
      </c>
    </row>
    <row r="3297" ht="15.75" customHeight="1">
      <c r="A3297" s="3" t="s">
        <v>30</v>
      </c>
      <c r="B3297" s="3" t="s">
        <v>31</v>
      </c>
      <c r="C3297" s="3" t="s">
        <v>28171</v>
      </c>
      <c r="D3297" s="3" t="s">
        <v>28172</v>
      </c>
      <c r="E3297" s="3" t="s">
        <v>28173</v>
      </c>
      <c r="F3297" s="3" t="s">
        <v>28174</v>
      </c>
      <c r="G3297" s="3" t="s">
        <v>28175</v>
      </c>
      <c r="H3297" s="3" t="s">
        <v>28127</v>
      </c>
      <c r="I3297" s="3" t="s">
        <v>78</v>
      </c>
      <c r="J3297" s="3" t="s">
        <v>118</v>
      </c>
      <c r="K3297" s="3" t="s">
        <v>28176</v>
      </c>
      <c r="L3297" s="3" t="s">
        <v>28177</v>
      </c>
      <c r="M3297" s="3" t="s">
        <v>38</v>
      </c>
      <c r="N3297" s="3" t="s">
        <v>22855</v>
      </c>
      <c r="O3297" s="3" t="s">
        <v>28178</v>
      </c>
      <c r="P3297" s="4">
        <v>0.0</v>
      </c>
      <c r="Q3297" s="3" t="s">
        <v>38</v>
      </c>
      <c r="R3297" s="4">
        <v>6.0</v>
      </c>
      <c r="S3297" s="3" t="s">
        <v>28179</v>
      </c>
      <c r="T3297" s="3" t="s">
        <v>28180</v>
      </c>
      <c r="U3297" s="4">
        <v>2.0</v>
      </c>
      <c r="V3297" s="3" t="s">
        <v>38</v>
      </c>
      <c r="W3297" s="3" t="s">
        <v>38</v>
      </c>
      <c r="X3297" s="3" t="s">
        <v>28181</v>
      </c>
      <c r="Y3297" s="5">
        <f t="shared" si="1"/>
        <v>2002</v>
      </c>
      <c r="Z3297" s="5">
        <f t="shared" si="2"/>
        <v>4</v>
      </c>
      <c r="AA3297" s="5">
        <f t="shared" si="3"/>
        <v>17</v>
      </c>
      <c r="AB3297" s="5">
        <f t="shared" si="4"/>
        <v>2004</v>
      </c>
      <c r="AC3297" s="5">
        <f t="shared" si="5"/>
        <v>2</v>
      </c>
      <c r="AD3297" s="5">
        <f t="shared" si="6"/>
        <v>21</v>
      </c>
    </row>
    <row r="3298" ht="15.75" customHeight="1">
      <c r="A3298" s="3" t="s">
        <v>30</v>
      </c>
      <c r="B3298" s="3" t="s">
        <v>47</v>
      </c>
      <c r="C3298" s="3" t="s">
        <v>28182</v>
      </c>
      <c r="D3298" s="3" t="s">
        <v>28183</v>
      </c>
      <c r="E3298" s="3" t="s">
        <v>28184</v>
      </c>
      <c r="F3298" s="3" t="s">
        <v>28185</v>
      </c>
      <c r="G3298" s="3" t="s">
        <v>28186</v>
      </c>
      <c r="H3298" s="3" t="s">
        <v>28187</v>
      </c>
      <c r="I3298" s="3" t="s">
        <v>117</v>
      </c>
      <c r="J3298" s="3" t="s">
        <v>118</v>
      </c>
      <c r="K3298" s="3" t="s">
        <v>28188</v>
      </c>
      <c r="L3298" s="3" t="s">
        <v>25741</v>
      </c>
      <c r="M3298" s="3" t="s">
        <v>30</v>
      </c>
      <c r="N3298" s="3" t="s">
        <v>22633</v>
      </c>
      <c r="O3298" s="3" t="s">
        <v>28189</v>
      </c>
      <c r="P3298" s="4">
        <v>0.0</v>
      </c>
      <c r="Q3298" s="3" t="s">
        <v>38</v>
      </c>
      <c r="R3298" s="4">
        <v>0.0</v>
      </c>
      <c r="S3298" s="3" t="s">
        <v>38</v>
      </c>
      <c r="T3298" s="3" t="s">
        <v>28190</v>
      </c>
      <c r="U3298" s="4">
        <v>1.0</v>
      </c>
      <c r="V3298" s="3" t="s">
        <v>38</v>
      </c>
      <c r="W3298" s="3" t="s">
        <v>38</v>
      </c>
      <c r="X3298" s="3" t="s">
        <v>28191</v>
      </c>
      <c r="Y3298" s="5">
        <f t="shared" si="1"/>
        <v>2003</v>
      </c>
      <c r="Z3298" s="5">
        <f t="shared" si="2"/>
        <v>1</v>
      </c>
      <c r="AA3298" s="5">
        <f t="shared" si="3"/>
        <v>14</v>
      </c>
      <c r="AB3298" s="5">
        <f t="shared" si="4"/>
        <v>2004</v>
      </c>
      <c r="AC3298" s="5">
        <f t="shared" si="5"/>
        <v>2</v>
      </c>
      <c r="AD3298" s="5">
        <f t="shared" si="6"/>
        <v>11</v>
      </c>
    </row>
    <row r="3299" ht="15.75" customHeight="1">
      <c r="A3299" s="3" t="s">
        <v>30</v>
      </c>
      <c r="B3299" s="3" t="s">
        <v>47</v>
      </c>
      <c r="C3299" s="3" t="s">
        <v>28192</v>
      </c>
      <c r="D3299" s="3" t="s">
        <v>28193</v>
      </c>
      <c r="E3299" s="3" t="s">
        <v>28194</v>
      </c>
      <c r="F3299" s="3" t="s">
        <v>27812</v>
      </c>
      <c r="G3299" s="3" t="s">
        <v>28195</v>
      </c>
      <c r="H3299" s="3" t="s">
        <v>28187</v>
      </c>
      <c r="I3299" s="3" t="s">
        <v>117</v>
      </c>
      <c r="J3299" s="3" t="s">
        <v>118</v>
      </c>
      <c r="K3299" s="3" t="s">
        <v>28196</v>
      </c>
      <c r="L3299" s="3" t="s">
        <v>28197</v>
      </c>
      <c r="M3299" s="3" t="s">
        <v>30</v>
      </c>
      <c r="N3299" s="3" t="s">
        <v>22633</v>
      </c>
      <c r="O3299" s="3" t="s">
        <v>28198</v>
      </c>
      <c r="P3299" s="4">
        <v>0.0</v>
      </c>
      <c r="Q3299" s="3" t="s">
        <v>38</v>
      </c>
      <c r="R3299" s="4">
        <v>0.0</v>
      </c>
      <c r="S3299" s="3" t="s">
        <v>38</v>
      </c>
      <c r="T3299" s="3" t="s">
        <v>28199</v>
      </c>
      <c r="U3299" s="4">
        <v>3.0</v>
      </c>
      <c r="V3299" s="3" t="s">
        <v>38</v>
      </c>
      <c r="W3299" s="3" t="s">
        <v>38</v>
      </c>
      <c r="X3299" s="3" t="s">
        <v>28200</v>
      </c>
      <c r="Y3299" s="5">
        <f t="shared" si="1"/>
        <v>2003</v>
      </c>
      <c r="Z3299" s="5">
        <f t="shared" si="2"/>
        <v>2</v>
      </c>
      <c r="AA3299" s="5">
        <f t="shared" si="3"/>
        <v>27</v>
      </c>
      <c r="AB3299" s="5">
        <f t="shared" si="4"/>
        <v>2004</v>
      </c>
      <c r="AC3299" s="5">
        <f t="shared" si="5"/>
        <v>2</v>
      </c>
      <c r="AD3299" s="5">
        <f t="shared" si="6"/>
        <v>11</v>
      </c>
    </row>
    <row r="3300" ht="15.75" customHeight="1">
      <c r="A3300" s="3" t="s">
        <v>30</v>
      </c>
      <c r="B3300" s="3" t="s">
        <v>47</v>
      </c>
      <c r="C3300" s="3" t="s">
        <v>28201</v>
      </c>
      <c r="D3300" s="3" t="s">
        <v>28202</v>
      </c>
      <c r="E3300" s="3" t="s">
        <v>28203</v>
      </c>
      <c r="F3300" s="3" t="s">
        <v>28204</v>
      </c>
      <c r="G3300" s="3" t="s">
        <v>28205</v>
      </c>
      <c r="H3300" s="3" t="s">
        <v>28187</v>
      </c>
      <c r="I3300" s="3" t="s">
        <v>13188</v>
      </c>
      <c r="J3300" s="3" t="s">
        <v>12198</v>
      </c>
      <c r="K3300" s="3" t="s">
        <v>27991</v>
      </c>
      <c r="L3300" s="3" t="s">
        <v>27626</v>
      </c>
      <c r="M3300" s="3" t="s">
        <v>121</v>
      </c>
      <c r="N3300" s="3" t="s">
        <v>27627</v>
      </c>
      <c r="O3300" s="3" t="s">
        <v>28206</v>
      </c>
      <c r="P3300" s="4">
        <v>0.0</v>
      </c>
      <c r="Q3300" s="3" t="s">
        <v>38</v>
      </c>
      <c r="R3300" s="4">
        <v>0.0</v>
      </c>
      <c r="S3300" s="3" t="s">
        <v>38</v>
      </c>
      <c r="T3300" s="3" t="s">
        <v>28207</v>
      </c>
      <c r="U3300" s="4">
        <v>1.0</v>
      </c>
      <c r="V3300" s="3" t="s">
        <v>38</v>
      </c>
      <c r="W3300" s="3" t="s">
        <v>38</v>
      </c>
      <c r="X3300" s="3" t="s">
        <v>28208</v>
      </c>
      <c r="Y3300" s="5">
        <f t="shared" si="1"/>
        <v>2001</v>
      </c>
      <c r="Z3300" s="5">
        <f t="shared" si="2"/>
        <v>12</v>
      </c>
      <c r="AA3300" s="5">
        <f t="shared" si="3"/>
        <v>24</v>
      </c>
      <c r="AB3300" s="5">
        <f t="shared" si="4"/>
        <v>2004</v>
      </c>
      <c r="AC3300" s="5">
        <f t="shared" si="5"/>
        <v>2</v>
      </c>
      <c r="AD3300" s="5">
        <f t="shared" si="6"/>
        <v>11</v>
      </c>
    </row>
    <row r="3301" ht="15.75" customHeight="1">
      <c r="A3301" s="3" t="s">
        <v>30</v>
      </c>
      <c r="B3301" s="3" t="s">
        <v>47</v>
      </c>
      <c r="C3301" s="3" t="s">
        <v>28209</v>
      </c>
      <c r="D3301" s="3" t="s">
        <v>28210</v>
      </c>
      <c r="E3301" s="3" t="s">
        <v>28211</v>
      </c>
      <c r="F3301" s="3" t="s">
        <v>28212</v>
      </c>
      <c r="G3301" s="3" t="s">
        <v>28213</v>
      </c>
      <c r="H3301" s="3" t="s">
        <v>28187</v>
      </c>
      <c r="I3301" s="3" t="s">
        <v>117</v>
      </c>
      <c r="J3301" s="3" t="s">
        <v>118</v>
      </c>
      <c r="K3301" s="3" t="s">
        <v>28214</v>
      </c>
      <c r="L3301" s="3" t="s">
        <v>28215</v>
      </c>
      <c r="M3301" s="3" t="s">
        <v>30</v>
      </c>
      <c r="N3301" s="3" t="s">
        <v>22855</v>
      </c>
      <c r="O3301" s="3" t="s">
        <v>24529</v>
      </c>
      <c r="P3301" s="4">
        <v>0.0</v>
      </c>
      <c r="Q3301" s="3" t="s">
        <v>38</v>
      </c>
      <c r="R3301" s="4">
        <v>0.0</v>
      </c>
      <c r="S3301" s="3" t="s">
        <v>38</v>
      </c>
      <c r="T3301" s="3" t="s">
        <v>28216</v>
      </c>
      <c r="U3301" s="4">
        <v>1.0</v>
      </c>
      <c r="V3301" s="3" t="s">
        <v>38</v>
      </c>
      <c r="W3301" s="3" t="s">
        <v>38</v>
      </c>
      <c r="X3301" s="3" t="s">
        <v>28217</v>
      </c>
      <c r="Y3301" s="5">
        <f t="shared" si="1"/>
        <v>2002</v>
      </c>
      <c r="Z3301" s="5">
        <f t="shared" si="2"/>
        <v>3</v>
      </c>
      <c r="AA3301" s="5">
        <f t="shared" si="3"/>
        <v>20</v>
      </c>
      <c r="AB3301" s="5">
        <f t="shared" si="4"/>
        <v>2004</v>
      </c>
      <c r="AC3301" s="5">
        <f t="shared" si="5"/>
        <v>2</v>
      </c>
      <c r="AD3301" s="5">
        <f t="shared" si="6"/>
        <v>11</v>
      </c>
    </row>
    <row r="3302" ht="15.75" customHeight="1">
      <c r="A3302" s="3" t="s">
        <v>30</v>
      </c>
      <c r="B3302" s="3" t="s">
        <v>47</v>
      </c>
      <c r="C3302" s="3" t="s">
        <v>28218</v>
      </c>
      <c r="D3302" s="3" t="s">
        <v>28219</v>
      </c>
      <c r="E3302" s="3" t="s">
        <v>28220</v>
      </c>
      <c r="F3302" s="3" t="s">
        <v>26685</v>
      </c>
      <c r="G3302" s="3" t="s">
        <v>28221</v>
      </c>
      <c r="H3302" s="3" t="s">
        <v>28222</v>
      </c>
      <c r="I3302" s="3" t="s">
        <v>117</v>
      </c>
      <c r="J3302" s="3" t="s">
        <v>118</v>
      </c>
      <c r="K3302" s="3" t="s">
        <v>28223</v>
      </c>
      <c r="L3302" s="3" t="s">
        <v>27044</v>
      </c>
      <c r="M3302" s="3" t="s">
        <v>30</v>
      </c>
      <c r="N3302" s="3" t="s">
        <v>22855</v>
      </c>
      <c r="O3302" s="3" t="s">
        <v>28224</v>
      </c>
      <c r="P3302" s="4">
        <v>0.0</v>
      </c>
      <c r="Q3302" s="3" t="s">
        <v>38</v>
      </c>
      <c r="R3302" s="4">
        <v>2.0</v>
      </c>
      <c r="S3302" s="3" t="s">
        <v>28225</v>
      </c>
      <c r="T3302" s="3" t="s">
        <v>28226</v>
      </c>
      <c r="U3302" s="4">
        <v>1.0</v>
      </c>
      <c r="V3302" s="3" t="s">
        <v>38</v>
      </c>
      <c r="W3302" s="3" t="s">
        <v>38</v>
      </c>
      <c r="X3302" s="3" t="s">
        <v>28227</v>
      </c>
      <c r="Y3302" s="5">
        <f t="shared" si="1"/>
        <v>2003</v>
      </c>
      <c r="Z3302" s="5">
        <f t="shared" si="2"/>
        <v>6</v>
      </c>
      <c r="AA3302" s="5">
        <f t="shared" si="3"/>
        <v>13</v>
      </c>
      <c r="AB3302" s="5">
        <f t="shared" si="4"/>
        <v>2004</v>
      </c>
      <c r="AC3302" s="5">
        <f t="shared" si="5"/>
        <v>2</v>
      </c>
      <c r="AD3302" s="5">
        <f t="shared" si="6"/>
        <v>1</v>
      </c>
    </row>
    <row r="3303" ht="15.75" customHeight="1">
      <c r="A3303" s="3" t="s">
        <v>30</v>
      </c>
      <c r="B3303" s="3" t="s">
        <v>47</v>
      </c>
      <c r="C3303" s="3" t="s">
        <v>28228</v>
      </c>
      <c r="D3303" s="3" t="s">
        <v>28229</v>
      </c>
      <c r="E3303" s="3" t="s">
        <v>28230</v>
      </c>
      <c r="F3303" s="3" t="s">
        <v>28231</v>
      </c>
      <c r="G3303" s="3" t="s">
        <v>28232</v>
      </c>
      <c r="H3303" s="3" t="s">
        <v>28233</v>
      </c>
      <c r="I3303" s="3" t="s">
        <v>117</v>
      </c>
      <c r="J3303" s="3" t="s">
        <v>118</v>
      </c>
      <c r="K3303" s="3" t="s">
        <v>28234</v>
      </c>
      <c r="L3303" s="3" t="s">
        <v>28235</v>
      </c>
      <c r="M3303" s="3" t="s">
        <v>30</v>
      </c>
      <c r="N3303" s="3" t="s">
        <v>22855</v>
      </c>
      <c r="O3303" s="3" t="s">
        <v>26148</v>
      </c>
      <c r="P3303" s="4">
        <v>0.0</v>
      </c>
      <c r="Q3303" s="3" t="s">
        <v>38</v>
      </c>
      <c r="R3303" s="4">
        <v>5.0</v>
      </c>
      <c r="S3303" s="3" t="s">
        <v>28236</v>
      </c>
      <c r="T3303" s="3" t="s">
        <v>28237</v>
      </c>
      <c r="U3303" s="4">
        <v>1.0</v>
      </c>
      <c r="V3303" s="3" t="s">
        <v>38</v>
      </c>
      <c r="W3303" s="3" t="s">
        <v>38</v>
      </c>
      <c r="X3303" s="3" t="s">
        <v>28238</v>
      </c>
      <c r="Y3303" s="5">
        <f t="shared" si="1"/>
        <v>2002</v>
      </c>
      <c r="Z3303" s="5">
        <f t="shared" si="2"/>
        <v>8</v>
      </c>
      <c r="AA3303" s="5">
        <f t="shared" si="3"/>
        <v>23</v>
      </c>
      <c r="AB3303" s="5">
        <f t="shared" si="4"/>
        <v>2004</v>
      </c>
      <c r="AC3303" s="5">
        <f t="shared" si="5"/>
        <v>1</v>
      </c>
      <c r="AD3303" s="5">
        <f t="shared" si="6"/>
        <v>21</v>
      </c>
    </row>
    <row r="3304" ht="15.75" customHeight="1">
      <c r="A3304" s="3" t="s">
        <v>30</v>
      </c>
      <c r="B3304" s="3" t="s">
        <v>47</v>
      </c>
      <c r="C3304" s="3" t="s">
        <v>28239</v>
      </c>
      <c r="D3304" s="3" t="s">
        <v>28240</v>
      </c>
      <c r="E3304" s="3" t="s">
        <v>28241</v>
      </c>
      <c r="F3304" s="3" t="s">
        <v>28242</v>
      </c>
      <c r="G3304" s="3" t="s">
        <v>28243</v>
      </c>
      <c r="H3304" s="3" t="s">
        <v>28233</v>
      </c>
      <c r="I3304" s="3" t="s">
        <v>13188</v>
      </c>
      <c r="J3304" s="3" t="s">
        <v>12198</v>
      </c>
      <c r="K3304" s="3" t="s">
        <v>28244</v>
      </c>
      <c r="L3304" s="3" t="s">
        <v>28245</v>
      </c>
      <c r="M3304" s="3" t="s">
        <v>121</v>
      </c>
      <c r="N3304" s="3" t="s">
        <v>38</v>
      </c>
      <c r="O3304" s="3" t="s">
        <v>28246</v>
      </c>
      <c r="P3304" s="4">
        <v>0.0</v>
      </c>
      <c r="Q3304" s="3" t="s">
        <v>38</v>
      </c>
      <c r="R3304" s="4">
        <v>0.0</v>
      </c>
      <c r="S3304" s="3" t="s">
        <v>38</v>
      </c>
      <c r="T3304" s="3" t="s">
        <v>28247</v>
      </c>
      <c r="U3304" s="4">
        <v>2.0</v>
      </c>
      <c r="V3304" s="3" t="s">
        <v>38</v>
      </c>
      <c r="W3304" s="3" t="s">
        <v>38</v>
      </c>
      <c r="X3304" s="3" t="s">
        <v>28248</v>
      </c>
      <c r="Y3304" s="5">
        <f t="shared" si="1"/>
        <v>2003</v>
      </c>
      <c r="Z3304" s="5">
        <f t="shared" si="2"/>
        <v>1</v>
      </c>
      <c r="AA3304" s="5">
        <f t="shared" si="3"/>
        <v>20</v>
      </c>
      <c r="AB3304" s="5">
        <f t="shared" si="4"/>
        <v>2004</v>
      </c>
      <c r="AC3304" s="5">
        <f t="shared" si="5"/>
        <v>1</v>
      </c>
      <c r="AD3304" s="5">
        <f t="shared" si="6"/>
        <v>21</v>
      </c>
    </row>
    <row r="3305" ht="15.75" customHeight="1">
      <c r="A3305" s="3" t="s">
        <v>30</v>
      </c>
      <c r="B3305" s="3" t="s">
        <v>47</v>
      </c>
      <c r="C3305" s="3" t="s">
        <v>28249</v>
      </c>
      <c r="D3305" s="3" t="s">
        <v>28250</v>
      </c>
      <c r="E3305" s="3" t="s">
        <v>28251</v>
      </c>
      <c r="F3305" s="3" t="s">
        <v>26622</v>
      </c>
      <c r="G3305" s="3" t="s">
        <v>28252</v>
      </c>
      <c r="H3305" s="3" t="s">
        <v>28233</v>
      </c>
      <c r="I3305" s="3" t="s">
        <v>117</v>
      </c>
      <c r="J3305" s="3" t="s">
        <v>118</v>
      </c>
      <c r="K3305" s="3" t="s">
        <v>28253</v>
      </c>
      <c r="L3305" s="3" t="s">
        <v>26624</v>
      </c>
      <c r="M3305" s="3" t="s">
        <v>30</v>
      </c>
      <c r="N3305" s="3" t="s">
        <v>11431</v>
      </c>
      <c r="O3305" s="3" t="s">
        <v>24657</v>
      </c>
      <c r="P3305" s="4">
        <v>0.0</v>
      </c>
      <c r="Q3305" s="3" t="s">
        <v>38</v>
      </c>
      <c r="R3305" s="4">
        <v>0.0</v>
      </c>
      <c r="S3305" s="3" t="s">
        <v>38</v>
      </c>
      <c r="T3305" s="3" t="s">
        <v>28254</v>
      </c>
      <c r="U3305" s="4">
        <v>1.0</v>
      </c>
      <c r="V3305" s="3" t="s">
        <v>38</v>
      </c>
      <c r="W3305" s="3" t="s">
        <v>38</v>
      </c>
      <c r="X3305" s="3" t="s">
        <v>28255</v>
      </c>
      <c r="Y3305" s="5">
        <f t="shared" si="1"/>
        <v>2003</v>
      </c>
      <c r="Z3305" s="5">
        <f t="shared" si="2"/>
        <v>6</v>
      </c>
      <c r="AA3305" s="5">
        <f t="shared" si="3"/>
        <v>30</v>
      </c>
      <c r="AB3305" s="5">
        <f t="shared" si="4"/>
        <v>2004</v>
      </c>
      <c r="AC3305" s="5">
        <f t="shared" si="5"/>
        <v>1</v>
      </c>
      <c r="AD3305" s="5">
        <f t="shared" si="6"/>
        <v>21</v>
      </c>
    </row>
    <row r="3306" ht="15.75" customHeight="1">
      <c r="A3306" s="3" t="s">
        <v>30</v>
      </c>
      <c r="B3306" s="3" t="s">
        <v>31</v>
      </c>
      <c r="C3306" s="3" t="s">
        <v>28256</v>
      </c>
      <c r="D3306" s="3" t="s">
        <v>28257</v>
      </c>
      <c r="E3306" s="3" t="s">
        <v>28258</v>
      </c>
      <c r="F3306" s="3" t="s">
        <v>28259</v>
      </c>
      <c r="G3306" s="3" t="s">
        <v>28260</v>
      </c>
      <c r="H3306" s="3" t="s">
        <v>28233</v>
      </c>
      <c r="I3306" s="3" t="s">
        <v>78</v>
      </c>
      <c r="J3306" s="3" t="s">
        <v>118</v>
      </c>
      <c r="K3306" s="3" t="s">
        <v>28261</v>
      </c>
      <c r="L3306" s="3" t="s">
        <v>28262</v>
      </c>
      <c r="M3306" s="3" t="s">
        <v>38</v>
      </c>
      <c r="N3306" s="3" t="s">
        <v>22855</v>
      </c>
      <c r="O3306" s="3" t="s">
        <v>28263</v>
      </c>
      <c r="P3306" s="4">
        <v>0.0</v>
      </c>
      <c r="Q3306" s="3" t="s">
        <v>38</v>
      </c>
      <c r="R3306" s="4">
        <v>5.0</v>
      </c>
      <c r="S3306" s="3" t="s">
        <v>28264</v>
      </c>
      <c r="T3306" s="3" t="s">
        <v>28265</v>
      </c>
      <c r="U3306" s="4">
        <v>1.0</v>
      </c>
      <c r="V3306" s="3" t="s">
        <v>38</v>
      </c>
      <c r="W3306" s="3" t="s">
        <v>38</v>
      </c>
      <c r="X3306" s="3" t="s">
        <v>28266</v>
      </c>
      <c r="Y3306" s="5">
        <f t="shared" si="1"/>
        <v>2001</v>
      </c>
      <c r="Z3306" s="5">
        <f t="shared" si="2"/>
        <v>9</v>
      </c>
      <c r="AA3306" s="5">
        <f t="shared" si="3"/>
        <v>21</v>
      </c>
      <c r="AB3306" s="5">
        <f t="shared" si="4"/>
        <v>2004</v>
      </c>
      <c r="AC3306" s="5">
        <f t="shared" si="5"/>
        <v>1</v>
      </c>
      <c r="AD3306" s="5">
        <f t="shared" si="6"/>
        <v>21</v>
      </c>
    </row>
    <row r="3307" ht="15.75" customHeight="1">
      <c r="A3307" s="3" t="s">
        <v>30</v>
      </c>
      <c r="B3307" s="3" t="s">
        <v>31</v>
      </c>
      <c r="C3307" s="3" t="s">
        <v>28267</v>
      </c>
      <c r="D3307" s="3" t="s">
        <v>28268</v>
      </c>
      <c r="E3307" s="3" t="s">
        <v>28269</v>
      </c>
      <c r="F3307" s="3" t="s">
        <v>28270</v>
      </c>
      <c r="G3307" s="3" t="s">
        <v>28271</v>
      </c>
      <c r="H3307" s="3" t="s">
        <v>28233</v>
      </c>
      <c r="I3307" s="3" t="s">
        <v>78</v>
      </c>
      <c r="J3307" s="3" t="s">
        <v>118</v>
      </c>
      <c r="K3307" s="3" t="s">
        <v>28272</v>
      </c>
      <c r="L3307" s="3" t="s">
        <v>28273</v>
      </c>
      <c r="M3307" s="3" t="s">
        <v>2042</v>
      </c>
      <c r="N3307" s="3" t="s">
        <v>22855</v>
      </c>
      <c r="O3307" s="3" t="s">
        <v>25222</v>
      </c>
      <c r="P3307" s="4">
        <v>0.0</v>
      </c>
      <c r="Q3307" s="3" t="s">
        <v>38</v>
      </c>
      <c r="R3307" s="4">
        <v>0.0</v>
      </c>
      <c r="S3307" s="3" t="s">
        <v>38</v>
      </c>
      <c r="T3307" s="3" t="s">
        <v>28274</v>
      </c>
      <c r="U3307" s="4">
        <v>1.0</v>
      </c>
      <c r="V3307" s="3" t="s">
        <v>38</v>
      </c>
      <c r="W3307" s="3" t="s">
        <v>38</v>
      </c>
      <c r="X3307" s="3" t="s">
        <v>28275</v>
      </c>
      <c r="Y3307" s="5">
        <f t="shared" si="1"/>
        <v>2001</v>
      </c>
      <c r="Z3307" s="5">
        <f t="shared" si="2"/>
        <v>11</v>
      </c>
      <c r="AA3307" s="5">
        <f t="shared" si="3"/>
        <v>27</v>
      </c>
      <c r="AB3307" s="5">
        <f t="shared" si="4"/>
        <v>2004</v>
      </c>
      <c r="AC3307" s="5">
        <f t="shared" si="5"/>
        <v>1</v>
      </c>
      <c r="AD3307" s="5">
        <f t="shared" si="6"/>
        <v>21</v>
      </c>
    </row>
    <row r="3308" ht="15.75" customHeight="1">
      <c r="A3308" s="3" t="s">
        <v>30</v>
      </c>
      <c r="B3308" s="3" t="s">
        <v>31</v>
      </c>
      <c r="C3308" s="3" t="s">
        <v>28276</v>
      </c>
      <c r="D3308" s="3" t="s">
        <v>28277</v>
      </c>
      <c r="E3308" s="3" t="s">
        <v>28278</v>
      </c>
      <c r="F3308" s="3" t="s">
        <v>28279</v>
      </c>
      <c r="G3308" s="3" t="s">
        <v>28280</v>
      </c>
      <c r="H3308" s="3" t="s">
        <v>28233</v>
      </c>
      <c r="I3308" s="3" t="s">
        <v>78</v>
      </c>
      <c r="J3308" s="3" t="s">
        <v>118</v>
      </c>
      <c r="K3308" s="3" t="s">
        <v>22935</v>
      </c>
      <c r="L3308" s="3" t="s">
        <v>22936</v>
      </c>
      <c r="M3308" s="3" t="s">
        <v>30</v>
      </c>
      <c r="N3308" s="3" t="s">
        <v>22855</v>
      </c>
      <c r="O3308" s="3" t="s">
        <v>28281</v>
      </c>
      <c r="P3308" s="4">
        <v>0.0</v>
      </c>
      <c r="Q3308" s="3" t="s">
        <v>38</v>
      </c>
      <c r="R3308" s="4">
        <v>1.0</v>
      </c>
      <c r="S3308" s="3" t="s">
        <v>28282</v>
      </c>
      <c r="T3308" s="3" t="s">
        <v>28283</v>
      </c>
      <c r="U3308" s="4">
        <v>1.0</v>
      </c>
      <c r="V3308" s="3" t="s">
        <v>38</v>
      </c>
      <c r="W3308" s="3" t="s">
        <v>38</v>
      </c>
      <c r="X3308" s="3" t="s">
        <v>28284</v>
      </c>
      <c r="Y3308" s="5">
        <f t="shared" si="1"/>
        <v>2001</v>
      </c>
      <c r="Z3308" s="5">
        <f t="shared" si="2"/>
        <v>12</v>
      </c>
      <c r="AA3308" s="5">
        <f t="shared" si="3"/>
        <v>11</v>
      </c>
      <c r="AB3308" s="5">
        <f t="shared" si="4"/>
        <v>2004</v>
      </c>
      <c r="AC3308" s="5">
        <f t="shared" si="5"/>
        <v>1</v>
      </c>
      <c r="AD3308" s="5">
        <f t="shared" si="6"/>
        <v>21</v>
      </c>
    </row>
    <row r="3309" ht="15.75" customHeight="1">
      <c r="A3309" s="3" t="s">
        <v>30</v>
      </c>
      <c r="B3309" s="3" t="s">
        <v>31</v>
      </c>
      <c r="C3309" s="3" t="s">
        <v>28285</v>
      </c>
      <c r="D3309" s="3" t="s">
        <v>28286</v>
      </c>
      <c r="E3309" s="3" t="s">
        <v>28287</v>
      </c>
      <c r="F3309" s="3" t="s">
        <v>27767</v>
      </c>
      <c r="G3309" s="3" t="s">
        <v>28288</v>
      </c>
      <c r="H3309" s="3" t="s">
        <v>28233</v>
      </c>
      <c r="I3309" s="3" t="s">
        <v>38</v>
      </c>
      <c r="J3309" s="3" t="s">
        <v>24884</v>
      </c>
      <c r="K3309" s="3" t="s">
        <v>27770</v>
      </c>
      <c r="L3309" s="3" t="s">
        <v>38</v>
      </c>
      <c r="M3309" s="3" t="s">
        <v>38</v>
      </c>
      <c r="N3309" s="3" t="s">
        <v>24887</v>
      </c>
      <c r="O3309" s="3" t="s">
        <v>1616</v>
      </c>
      <c r="P3309" s="4">
        <v>0.0</v>
      </c>
      <c r="Q3309" s="3" t="s">
        <v>38</v>
      </c>
      <c r="R3309" s="4">
        <v>0.0</v>
      </c>
      <c r="S3309" s="3" t="s">
        <v>38</v>
      </c>
      <c r="T3309" s="3" t="s">
        <v>27772</v>
      </c>
      <c r="U3309" s="4">
        <v>4.0</v>
      </c>
      <c r="V3309" s="3" t="s">
        <v>38</v>
      </c>
      <c r="W3309" s="3" t="s">
        <v>38</v>
      </c>
      <c r="X3309" s="3" t="s">
        <v>28289</v>
      </c>
      <c r="Y3309" s="5">
        <f t="shared" si="1"/>
        <v>2002</v>
      </c>
      <c r="Z3309" s="5">
        <f t="shared" si="2"/>
        <v>8</v>
      </c>
      <c r="AA3309" s="5">
        <f t="shared" si="3"/>
        <v>16</v>
      </c>
      <c r="AB3309" s="5">
        <f t="shared" si="4"/>
        <v>2004</v>
      </c>
      <c r="AC3309" s="5">
        <f t="shared" si="5"/>
        <v>1</v>
      </c>
      <c r="AD3309" s="5">
        <f t="shared" si="6"/>
        <v>21</v>
      </c>
    </row>
    <row r="3310" ht="15.75" customHeight="1">
      <c r="A3310" s="3" t="s">
        <v>30</v>
      </c>
      <c r="B3310" s="3" t="s">
        <v>31</v>
      </c>
      <c r="C3310" s="3" t="s">
        <v>28290</v>
      </c>
      <c r="D3310" s="3" t="s">
        <v>28291</v>
      </c>
      <c r="E3310" s="3" t="s">
        <v>28292</v>
      </c>
      <c r="F3310" s="3" t="s">
        <v>27767</v>
      </c>
      <c r="G3310" s="3" t="s">
        <v>28293</v>
      </c>
      <c r="H3310" s="3" t="s">
        <v>28233</v>
      </c>
      <c r="I3310" s="3" t="s">
        <v>26580</v>
      </c>
      <c r="J3310" s="3" t="s">
        <v>24884</v>
      </c>
      <c r="K3310" s="3" t="s">
        <v>28294</v>
      </c>
      <c r="L3310" s="3" t="s">
        <v>38</v>
      </c>
      <c r="M3310" s="3" t="s">
        <v>38</v>
      </c>
      <c r="N3310" s="3" t="s">
        <v>24887</v>
      </c>
      <c r="O3310" s="3" t="s">
        <v>1616</v>
      </c>
      <c r="P3310" s="4">
        <v>0.0</v>
      </c>
      <c r="Q3310" s="3" t="s">
        <v>38</v>
      </c>
      <c r="R3310" s="4">
        <v>0.0</v>
      </c>
      <c r="S3310" s="3" t="s">
        <v>38</v>
      </c>
      <c r="T3310" s="3" t="s">
        <v>28295</v>
      </c>
      <c r="U3310" s="4">
        <v>4.0</v>
      </c>
      <c r="V3310" s="3" t="s">
        <v>38</v>
      </c>
      <c r="W3310" s="3" t="s">
        <v>38</v>
      </c>
      <c r="X3310" s="3" t="s">
        <v>28296</v>
      </c>
      <c r="Y3310" s="5">
        <f t="shared" si="1"/>
        <v>2002</v>
      </c>
      <c r="Z3310" s="5">
        <f t="shared" si="2"/>
        <v>8</v>
      </c>
      <c r="AA3310" s="5">
        <f t="shared" si="3"/>
        <v>16</v>
      </c>
      <c r="AB3310" s="5">
        <f t="shared" si="4"/>
        <v>2004</v>
      </c>
      <c r="AC3310" s="5">
        <f t="shared" si="5"/>
        <v>1</v>
      </c>
      <c r="AD3310" s="5">
        <f t="shared" si="6"/>
        <v>21</v>
      </c>
    </row>
    <row r="3311" ht="15.75" customHeight="1">
      <c r="A3311" s="3" t="s">
        <v>30</v>
      </c>
      <c r="B3311" s="3" t="s">
        <v>47</v>
      </c>
      <c r="C3311" s="3" t="s">
        <v>28297</v>
      </c>
      <c r="D3311" s="3" t="s">
        <v>28298</v>
      </c>
      <c r="E3311" s="3" t="s">
        <v>28299</v>
      </c>
      <c r="F3311" s="3" t="s">
        <v>26685</v>
      </c>
      <c r="G3311" s="3" t="s">
        <v>28300</v>
      </c>
      <c r="H3311" s="3" t="s">
        <v>28301</v>
      </c>
      <c r="I3311" s="3" t="s">
        <v>117</v>
      </c>
      <c r="J3311" s="3" t="s">
        <v>118</v>
      </c>
      <c r="K3311" s="3" t="s">
        <v>28302</v>
      </c>
      <c r="L3311" s="3" t="s">
        <v>28303</v>
      </c>
      <c r="M3311" s="3" t="s">
        <v>96</v>
      </c>
      <c r="N3311" s="3" t="s">
        <v>11431</v>
      </c>
      <c r="O3311" s="3" t="s">
        <v>27973</v>
      </c>
      <c r="P3311" s="4">
        <v>0.0</v>
      </c>
      <c r="Q3311" s="3" t="s">
        <v>38</v>
      </c>
      <c r="R3311" s="4">
        <v>1.0</v>
      </c>
      <c r="S3311" s="3" t="s">
        <v>28304</v>
      </c>
      <c r="T3311" s="3" t="s">
        <v>28305</v>
      </c>
      <c r="U3311" s="4">
        <v>2.0</v>
      </c>
      <c r="V3311" s="3" t="s">
        <v>38</v>
      </c>
      <c r="W3311" s="3" t="s">
        <v>38</v>
      </c>
      <c r="X3311" s="3" t="s">
        <v>28306</v>
      </c>
      <c r="Y3311" s="5">
        <f t="shared" si="1"/>
        <v>2003</v>
      </c>
      <c r="Z3311" s="5">
        <f t="shared" si="2"/>
        <v>6</v>
      </c>
      <c r="AA3311" s="5">
        <f t="shared" si="3"/>
        <v>13</v>
      </c>
      <c r="AB3311" s="5">
        <f t="shared" si="4"/>
        <v>2004</v>
      </c>
      <c r="AC3311" s="5">
        <f t="shared" si="5"/>
        <v>1</v>
      </c>
      <c r="AD3311" s="5">
        <f t="shared" si="6"/>
        <v>11</v>
      </c>
    </row>
    <row r="3312" ht="15.75" customHeight="1">
      <c r="A3312" s="3" t="s">
        <v>30</v>
      </c>
      <c r="B3312" s="3" t="s">
        <v>47</v>
      </c>
      <c r="C3312" s="3" t="s">
        <v>28307</v>
      </c>
      <c r="D3312" s="3" t="s">
        <v>28308</v>
      </c>
      <c r="E3312" s="3" t="s">
        <v>28309</v>
      </c>
      <c r="F3312" s="3" t="s">
        <v>28310</v>
      </c>
      <c r="G3312" s="3" t="s">
        <v>28311</v>
      </c>
      <c r="H3312" s="3" t="s">
        <v>28301</v>
      </c>
      <c r="I3312" s="3" t="s">
        <v>27518</v>
      </c>
      <c r="J3312" s="3" t="s">
        <v>24884</v>
      </c>
      <c r="K3312" s="3" t="s">
        <v>28312</v>
      </c>
      <c r="L3312" s="3" t="s">
        <v>28313</v>
      </c>
      <c r="M3312" s="3" t="s">
        <v>96</v>
      </c>
      <c r="N3312" s="3" t="s">
        <v>24887</v>
      </c>
      <c r="O3312" s="3" t="s">
        <v>28314</v>
      </c>
      <c r="P3312" s="4">
        <v>0.0</v>
      </c>
      <c r="Q3312" s="3" t="s">
        <v>38</v>
      </c>
      <c r="R3312" s="4">
        <v>0.0</v>
      </c>
      <c r="S3312" s="3" t="s">
        <v>38</v>
      </c>
      <c r="T3312" s="3" t="s">
        <v>28315</v>
      </c>
      <c r="U3312" s="4">
        <v>2.0</v>
      </c>
      <c r="V3312" s="3" t="s">
        <v>38</v>
      </c>
      <c r="W3312" s="3" t="s">
        <v>38</v>
      </c>
      <c r="X3312" s="3" t="s">
        <v>28316</v>
      </c>
      <c r="Y3312" s="5">
        <f t="shared" si="1"/>
        <v>2003</v>
      </c>
      <c r="Z3312" s="5">
        <f t="shared" si="2"/>
        <v>4</v>
      </c>
      <c r="AA3312" s="5">
        <f t="shared" si="3"/>
        <v>24</v>
      </c>
      <c r="AB3312" s="5">
        <f t="shared" si="4"/>
        <v>2004</v>
      </c>
      <c r="AC3312" s="5">
        <f t="shared" si="5"/>
        <v>1</v>
      </c>
      <c r="AD3312" s="5">
        <f t="shared" si="6"/>
        <v>11</v>
      </c>
    </row>
    <row r="3313" ht="15.75" customHeight="1">
      <c r="A3313" s="3" t="s">
        <v>30</v>
      </c>
      <c r="B3313" s="3" t="s">
        <v>47</v>
      </c>
      <c r="C3313" s="3" t="s">
        <v>28317</v>
      </c>
      <c r="D3313" s="3" t="s">
        <v>28318</v>
      </c>
      <c r="E3313" s="3" t="s">
        <v>28319</v>
      </c>
      <c r="F3313" s="3" t="s">
        <v>28320</v>
      </c>
      <c r="G3313" s="3" t="s">
        <v>28321</v>
      </c>
      <c r="H3313" s="3" t="s">
        <v>28301</v>
      </c>
      <c r="I3313" s="3" t="s">
        <v>26294</v>
      </c>
      <c r="J3313" s="3" t="s">
        <v>954</v>
      </c>
      <c r="K3313" s="3" t="s">
        <v>26295</v>
      </c>
      <c r="L3313" s="3" t="s">
        <v>22356</v>
      </c>
      <c r="M3313" s="3" t="s">
        <v>30</v>
      </c>
      <c r="N3313" s="3" t="s">
        <v>22855</v>
      </c>
      <c r="O3313" s="3" t="s">
        <v>24469</v>
      </c>
      <c r="P3313" s="4">
        <v>0.0</v>
      </c>
      <c r="Q3313" s="3" t="s">
        <v>38</v>
      </c>
      <c r="R3313" s="4">
        <v>0.0</v>
      </c>
      <c r="S3313" s="3" t="s">
        <v>38</v>
      </c>
      <c r="T3313" s="3" t="s">
        <v>28322</v>
      </c>
      <c r="U3313" s="4">
        <v>1.0</v>
      </c>
      <c r="V3313" s="3" t="s">
        <v>38</v>
      </c>
      <c r="W3313" s="3" t="s">
        <v>38</v>
      </c>
      <c r="X3313" s="3" t="s">
        <v>28323</v>
      </c>
      <c r="Y3313" s="5">
        <f t="shared" si="1"/>
        <v>2002</v>
      </c>
      <c r="Z3313" s="5">
        <f t="shared" si="2"/>
        <v>5</v>
      </c>
      <c r="AA3313" s="5">
        <f t="shared" si="3"/>
        <v>31</v>
      </c>
      <c r="AB3313" s="5">
        <f t="shared" si="4"/>
        <v>2004</v>
      </c>
      <c r="AC3313" s="5">
        <f t="shared" si="5"/>
        <v>1</v>
      </c>
      <c r="AD3313" s="5">
        <f t="shared" si="6"/>
        <v>11</v>
      </c>
    </row>
    <row r="3314" ht="15.75" customHeight="1">
      <c r="A3314" s="3" t="s">
        <v>30</v>
      </c>
      <c r="B3314" s="3" t="s">
        <v>47</v>
      </c>
      <c r="C3314" s="3" t="s">
        <v>28324</v>
      </c>
      <c r="D3314" s="3" t="s">
        <v>28325</v>
      </c>
      <c r="E3314" s="3" t="s">
        <v>28326</v>
      </c>
      <c r="F3314" s="3" t="s">
        <v>27712</v>
      </c>
      <c r="G3314" s="3" t="s">
        <v>28327</v>
      </c>
      <c r="H3314" s="3" t="s">
        <v>28301</v>
      </c>
      <c r="I3314" s="3" t="s">
        <v>13188</v>
      </c>
      <c r="J3314" s="3" t="s">
        <v>12198</v>
      </c>
      <c r="K3314" s="3" t="s">
        <v>27991</v>
      </c>
      <c r="L3314" s="3" t="s">
        <v>27626</v>
      </c>
      <c r="M3314" s="3" t="s">
        <v>121</v>
      </c>
      <c r="N3314" s="3" t="s">
        <v>38</v>
      </c>
      <c r="O3314" s="3" t="s">
        <v>24895</v>
      </c>
      <c r="P3314" s="4">
        <v>0.0</v>
      </c>
      <c r="Q3314" s="3" t="s">
        <v>38</v>
      </c>
      <c r="R3314" s="4">
        <v>3.0</v>
      </c>
      <c r="S3314" s="3" t="s">
        <v>28328</v>
      </c>
      <c r="T3314" s="3" t="s">
        <v>28329</v>
      </c>
      <c r="U3314" s="4">
        <v>1.0</v>
      </c>
      <c r="V3314" s="3" t="s">
        <v>38</v>
      </c>
      <c r="W3314" s="3" t="s">
        <v>38</v>
      </c>
      <c r="X3314" s="3" t="s">
        <v>28330</v>
      </c>
      <c r="Y3314" s="5">
        <f t="shared" si="1"/>
        <v>2002</v>
      </c>
      <c r="Z3314" s="5">
        <f t="shared" si="2"/>
        <v>10</v>
      </c>
      <c r="AA3314" s="5">
        <f t="shared" si="3"/>
        <v>17</v>
      </c>
      <c r="AB3314" s="5">
        <f t="shared" si="4"/>
        <v>2004</v>
      </c>
      <c r="AC3314" s="5">
        <f t="shared" si="5"/>
        <v>1</v>
      </c>
      <c r="AD3314" s="5">
        <f t="shared" si="6"/>
        <v>11</v>
      </c>
    </row>
    <row r="3315" ht="15.75" customHeight="1">
      <c r="A3315" s="3" t="s">
        <v>30</v>
      </c>
      <c r="B3315" s="3" t="s">
        <v>47</v>
      </c>
      <c r="C3315" s="3" t="s">
        <v>28331</v>
      </c>
      <c r="D3315" s="3" t="s">
        <v>28332</v>
      </c>
      <c r="E3315" s="3" t="s">
        <v>28333</v>
      </c>
      <c r="F3315" s="3" t="s">
        <v>28334</v>
      </c>
      <c r="G3315" s="3" t="s">
        <v>28335</v>
      </c>
      <c r="H3315" s="3" t="s">
        <v>28301</v>
      </c>
      <c r="I3315" s="3" t="s">
        <v>7987</v>
      </c>
      <c r="J3315" s="3" t="s">
        <v>39</v>
      </c>
      <c r="K3315" s="3" t="s">
        <v>28336</v>
      </c>
      <c r="L3315" s="3" t="s">
        <v>24140</v>
      </c>
      <c r="M3315" s="3" t="s">
        <v>30</v>
      </c>
      <c r="N3315" s="3" t="s">
        <v>25664</v>
      </c>
      <c r="O3315" s="3" t="s">
        <v>28337</v>
      </c>
      <c r="P3315" s="4">
        <v>0.0</v>
      </c>
      <c r="Q3315" s="3" t="s">
        <v>38</v>
      </c>
      <c r="R3315" s="4">
        <v>0.0</v>
      </c>
      <c r="S3315" s="3" t="s">
        <v>38</v>
      </c>
      <c r="T3315" s="3" t="s">
        <v>28338</v>
      </c>
      <c r="U3315" s="4">
        <v>1.0</v>
      </c>
      <c r="V3315" s="3" t="s">
        <v>38</v>
      </c>
      <c r="W3315" s="3" t="s">
        <v>38</v>
      </c>
      <c r="X3315" s="3" t="s">
        <v>28339</v>
      </c>
      <c r="Y3315" s="5">
        <f t="shared" si="1"/>
        <v>2003</v>
      </c>
      <c r="Z3315" s="5">
        <f t="shared" si="2"/>
        <v>6</v>
      </c>
      <c r="AA3315" s="5">
        <f t="shared" si="3"/>
        <v>11</v>
      </c>
      <c r="AB3315" s="5">
        <f t="shared" si="4"/>
        <v>2004</v>
      </c>
      <c r="AC3315" s="5">
        <f t="shared" si="5"/>
        <v>1</v>
      </c>
      <c r="AD3315" s="5">
        <f t="shared" si="6"/>
        <v>11</v>
      </c>
    </row>
    <row r="3316" ht="15.75" customHeight="1">
      <c r="A3316" s="3" t="s">
        <v>30</v>
      </c>
      <c r="B3316" s="3" t="s">
        <v>47</v>
      </c>
      <c r="C3316" s="3" t="s">
        <v>28340</v>
      </c>
      <c r="D3316" s="3" t="s">
        <v>28341</v>
      </c>
      <c r="E3316" s="3" t="s">
        <v>28342</v>
      </c>
      <c r="F3316" s="3" t="s">
        <v>27685</v>
      </c>
      <c r="G3316" s="3" t="s">
        <v>28343</v>
      </c>
      <c r="H3316" s="3" t="s">
        <v>28301</v>
      </c>
      <c r="I3316" s="3" t="s">
        <v>826</v>
      </c>
      <c r="J3316" s="3" t="s">
        <v>776</v>
      </c>
      <c r="K3316" s="3" t="s">
        <v>26965</v>
      </c>
      <c r="L3316" s="3" t="s">
        <v>13268</v>
      </c>
      <c r="M3316" s="3" t="s">
        <v>30</v>
      </c>
      <c r="N3316" s="3" t="s">
        <v>25680</v>
      </c>
      <c r="O3316" s="3" t="s">
        <v>25622</v>
      </c>
      <c r="P3316" s="4">
        <v>0.0</v>
      </c>
      <c r="Q3316" s="3" t="s">
        <v>38</v>
      </c>
      <c r="R3316" s="4">
        <v>0.0</v>
      </c>
      <c r="S3316" s="3" t="s">
        <v>38</v>
      </c>
      <c r="T3316" s="3" t="s">
        <v>28344</v>
      </c>
      <c r="U3316" s="4">
        <v>1.0</v>
      </c>
      <c r="V3316" s="3" t="s">
        <v>38</v>
      </c>
      <c r="W3316" s="3" t="s">
        <v>38</v>
      </c>
      <c r="X3316" s="3" t="s">
        <v>28345</v>
      </c>
      <c r="Y3316" s="5">
        <f t="shared" si="1"/>
        <v>2003</v>
      </c>
      <c r="Z3316" s="5">
        <f t="shared" si="2"/>
        <v>6</v>
      </c>
      <c r="AA3316" s="5">
        <f t="shared" si="3"/>
        <v>6</v>
      </c>
      <c r="AB3316" s="5">
        <f t="shared" si="4"/>
        <v>2004</v>
      </c>
      <c r="AC3316" s="5">
        <f t="shared" si="5"/>
        <v>1</v>
      </c>
      <c r="AD3316" s="5">
        <f t="shared" si="6"/>
        <v>11</v>
      </c>
    </row>
    <row r="3317" ht="15.75" customHeight="1">
      <c r="A3317" s="3" t="s">
        <v>30</v>
      </c>
      <c r="B3317" s="3" t="s">
        <v>47</v>
      </c>
      <c r="C3317" s="3" t="s">
        <v>28346</v>
      </c>
      <c r="D3317" s="3" t="s">
        <v>28347</v>
      </c>
      <c r="E3317" s="3" t="s">
        <v>28348</v>
      </c>
      <c r="F3317" s="3" t="s">
        <v>28349</v>
      </c>
      <c r="G3317" s="3" t="s">
        <v>28350</v>
      </c>
      <c r="H3317" s="3" t="s">
        <v>28301</v>
      </c>
      <c r="I3317" s="3" t="s">
        <v>117</v>
      </c>
      <c r="J3317" s="3" t="s">
        <v>118</v>
      </c>
      <c r="K3317" s="3" t="s">
        <v>28351</v>
      </c>
      <c r="L3317" s="3" t="s">
        <v>28352</v>
      </c>
      <c r="M3317" s="3" t="s">
        <v>121</v>
      </c>
      <c r="N3317" s="3" t="s">
        <v>22855</v>
      </c>
      <c r="O3317" s="3" t="s">
        <v>28353</v>
      </c>
      <c r="P3317" s="4">
        <v>0.0</v>
      </c>
      <c r="Q3317" s="3" t="s">
        <v>38</v>
      </c>
      <c r="R3317" s="4">
        <v>0.0</v>
      </c>
      <c r="S3317" s="3" t="s">
        <v>38</v>
      </c>
      <c r="T3317" s="3" t="s">
        <v>28354</v>
      </c>
      <c r="U3317" s="4">
        <v>1.0</v>
      </c>
      <c r="V3317" s="3" t="s">
        <v>38</v>
      </c>
      <c r="W3317" s="3" t="s">
        <v>38</v>
      </c>
      <c r="X3317" s="3" t="s">
        <v>28355</v>
      </c>
      <c r="Y3317" s="5">
        <f t="shared" si="1"/>
        <v>2002</v>
      </c>
      <c r="Z3317" s="5">
        <f t="shared" si="2"/>
        <v>9</v>
      </c>
      <c r="AA3317" s="5">
        <f t="shared" si="3"/>
        <v>4</v>
      </c>
      <c r="AB3317" s="5">
        <f t="shared" si="4"/>
        <v>2004</v>
      </c>
      <c r="AC3317" s="5">
        <f t="shared" si="5"/>
        <v>1</v>
      </c>
      <c r="AD3317" s="5">
        <f t="shared" si="6"/>
        <v>11</v>
      </c>
    </row>
    <row r="3318" ht="15.75" customHeight="1">
      <c r="A3318" s="3" t="s">
        <v>30</v>
      </c>
      <c r="B3318" s="3" t="s">
        <v>47</v>
      </c>
      <c r="C3318" s="3" t="s">
        <v>28356</v>
      </c>
      <c r="D3318" s="3" t="s">
        <v>28357</v>
      </c>
      <c r="E3318" s="3" t="s">
        <v>28358</v>
      </c>
      <c r="F3318" s="3" t="s">
        <v>27917</v>
      </c>
      <c r="G3318" s="3" t="s">
        <v>28359</v>
      </c>
      <c r="H3318" s="3" t="s">
        <v>28301</v>
      </c>
      <c r="I3318" s="3" t="s">
        <v>117</v>
      </c>
      <c r="J3318" s="3" t="s">
        <v>118</v>
      </c>
      <c r="K3318" s="3" t="s">
        <v>28360</v>
      </c>
      <c r="L3318" s="3" t="s">
        <v>27715</v>
      </c>
      <c r="M3318" s="3" t="s">
        <v>30</v>
      </c>
      <c r="N3318" s="3" t="s">
        <v>11431</v>
      </c>
      <c r="O3318" s="3" t="s">
        <v>28361</v>
      </c>
      <c r="P3318" s="4">
        <v>0.0</v>
      </c>
      <c r="Q3318" s="3" t="s">
        <v>38</v>
      </c>
      <c r="R3318" s="4">
        <v>0.0</v>
      </c>
      <c r="S3318" s="3" t="s">
        <v>38</v>
      </c>
      <c r="T3318" s="3" t="s">
        <v>28362</v>
      </c>
      <c r="U3318" s="4">
        <v>2.0</v>
      </c>
      <c r="V3318" s="3" t="s">
        <v>38</v>
      </c>
      <c r="W3318" s="3" t="s">
        <v>38</v>
      </c>
      <c r="X3318" s="3" t="s">
        <v>28363</v>
      </c>
      <c r="Y3318" s="5">
        <f t="shared" si="1"/>
        <v>2003</v>
      </c>
      <c r="Z3318" s="5">
        <f t="shared" si="2"/>
        <v>3</v>
      </c>
      <c r="AA3318" s="5">
        <f t="shared" si="3"/>
        <v>7</v>
      </c>
      <c r="AB3318" s="5">
        <f t="shared" si="4"/>
        <v>2004</v>
      </c>
      <c r="AC3318" s="5">
        <f t="shared" si="5"/>
        <v>1</v>
      </c>
      <c r="AD3318" s="5">
        <f t="shared" si="6"/>
        <v>11</v>
      </c>
    </row>
    <row r="3319" ht="15.75" customHeight="1">
      <c r="A3319" s="3" t="s">
        <v>30</v>
      </c>
      <c r="B3319" s="3" t="s">
        <v>47</v>
      </c>
      <c r="C3319" s="3" t="s">
        <v>28364</v>
      </c>
      <c r="D3319" s="3" t="s">
        <v>28365</v>
      </c>
      <c r="E3319" s="3" t="s">
        <v>28366</v>
      </c>
      <c r="F3319" s="3" t="s">
        <v>27040</v>
      </c>
      <c r="G3319" s="3" t="s">
        <v>28367</v>
      </c>
      <c r="H3319" s="3" t="s">
        <v>28301</v>
      </c>
      <c r="I3319" s="3" t="s">
        <v>117</v>
      </c>
      <c r="J3319" s="3" t="s">
        <v>118</v>
      </c>
      <c r="K3319" s="3" t="s">
        <v>28223</v>
      </c>
      <c r="L3319" s="3" t="s">
        <v>27044</v>
      </c>
      <c r="M3319" s="3" t="s">
        <v>30</v>
      </c>
      <c r="N3319" s="3" t="s">
        <v>27045</v>
      </c>
      <c r="O3319" s="3" t="s">
        <v>28368</v>
      </c>
      <c r="P3319" s="4">
        <v>0.0</v>
      </c>
      <c r="Q3319" s="3" t="s">
        <v>38</v>
      </c>
      <c r="R3319" s="4">
        <v>0.0</v>
      </c>
      <c r="S3319" s="3" t="s">
        <v>38</v>
      </c>
      <c r="T3319" s="3" t="s">
        <v>28369</v>
      </c>
      <c r="U3319" s="4">
        <v>1.0</v>
      </c>
      <c r="V3319" s="3" t="s">
        <v>38</v>
      </c>
      <c r="W3319" s="3" t="s">
        <v>38</v>
      </c>
      <c r="X3319" s="3" t="s">
        <v>28370</v>
      </c>
      <c r="Y3319" s="5">
        <f t="shared" si="1"/>
        <v>2003</v>
      </c>
      <c r="Z3319" s="5">
        <f t="shared" si="2"/>
        <v>3</v>
      </c>
      <c r="AA3319" s="5">
        <f t="shared" si="3"/>
        <v>12</v>
      </c>
      <c r="AB3319" s="5">
        <f t="shared" si="4"/>
        <v>2004</v>
      </c>
      <c r="AC3319" s="5">
        <f t="shared" si="5"/>
        <v>1</v>
      </c>
      <c r="AD3319" s="5">
        <f t="shared" si="6"/>
        <v>11</v>
      </c>
    </row>
    <row r="3320" ht="15.75" customHeight="1">
      <c r="A3320" s="3" t="s">
        <v>30</v>
      </c>
      <c r="B3320" s="3" t="s">
        <v>47</v>
      </c>
      <c r="C3320" s="3" t="s">
        <v>28371</v>
      </c>
      <c r="D3320" s="3" t="s">
        <v>28372</v>
      </c>
      <c r="E3320" s="3" t="s">
        <v>28373</v>
      </c>
      <c r="F3320" s="3" t="s">
        <v>28374</v>
      </c>
      <c r="G3320" s="3" t="s">
        <v>28375</v>
      </c>
      <c r="H3320" s="3" t="s">
        <v>28301</v>
      </c>
      <c r="I3320" s="3" t="s">
        <v>19127</v>
      </c>
      <c r="J3320" s="3" t="s">
        <v>1435</v>
      </c>
      <c r="K3320" s="3" t="s">
        <v>27982</v>
      </c>
      <c r="L3320" s="3" t="s">
        <v>312</v>
      </c>
      <c r="M3320" s="3" t="s">
        <v>30</v>
      </c>
      <c r="N3320" s="3" t="s">
        <v>22565</v>
      </c>
      <c r="O3320" s="3" t="s">
        <v>285</v>
      </c>
      <c r="P3320" s="4">
        <v>0.0</v>
      </c>
      <c r="Q3320" s="3" t="s">
        <v>38</v>
      </c>
      <c r="R3320" s="4">
        <v>1.0</v>
      </c>
      <c r="S3320" s="3" t="s">
        <v>28376</v>
      </c>
      <c r="T3320" s="3" t="s">
        <v>28377</v>
      </c>
      <c r="U3320" s="4">
        <v>2.0</v>
      </c>
      <c r="V3320" s="3" t="s">
        <v>38</v>
      </c>
      <c r="W3320" s="3" t="s">
        <v>38</v>
      </c>
      <c r="X3320" s="3" t="s">
        <v>28378</v>
      </c>
      <c r="Y3320" s="5">
        <f t="shared" si="1"/>
        <v>2003</v>
      </c>
      <c r="Z3320" s="5">
        <f t="shared" si="2"/>
        <v>5</v>
      </c>
      <c r="AA3320" s="5">
        <f t="shared" si="3"/>
        <v>12</v>
      </c>
      <c r="AB3320" s="5">
        <f t="shared" si="4"/>
        <v>2004</v>
      </c>
      <c r="AC3320" s="5">
        <f t="shared" si="5"/>
        <v>1</v>
      </c>
      <c r="AD3320" s="5">
        <f t="shared" si="6"/>
        <v>11</v>
      </c>
    </row>
    <row r="3321" ht="15.75" customHeight="1">
      <c r="A3321" s="3" t="s">
        <v>30</v>
      </c>
      <c r="B3321" s="3" t="s">
        <v>31</v>
      </c>
      <c r="C3321" s="3" t="s">
        <v>28379</v>
      </c>
      <c r="D3321" s="3" t="s">
        <v>28380</v>
      </c>
      <c r="E3321" s="3" t="s">
        <v>28381</v>
      </c>
      <c r="F3321" s="3" t="s">
        <v>27233</v>
      </c>
      <c r="G3321" s="3" t="s">
        <v>28382</v>
      </c>
      <c r="H3321" s="3" t="s">
        <v>28301</v>
      </c>
      <c r="I3321" s="3" t="s">
        <v>78</v>
      </c>
      <c r="J3321" s="3" t="s">
        <v>118</v>
      </c>
      <c r="K3321" s="3" t="s">
        <v>28383</v>
      </c>
      <c r="L3321" s="3" t="s">
        <v>28384</v>
      </c>
      <c r="M3321" s="3" t="s">
        <v>8324</v>
      </c>
      <c r="N3321" s="3" t="s">
        <v>22855</v>
      </c>
      <c r="O3321" s="3" t="s">
        <v>28385</v>
      </c>
      <c r="P3321" s="4">
        <v>0.0</v>
      </c>
      <c r="Q3321" s="3" t="s">
        <v>38</v>
      </c>
      <c r="R3321" s="4">
        <v>0.0</v>
      </c>
      <c r="S3321" s="3" t="s">
        <v>38</v>
      </c>
      <c r="T3321" s="3" t="s">
        <v>28386</v>
      </c>
      <c r="U3321" s="4">
        <v>1.0</v>
      </c>
      <c r="V3321" s="3" t="s">
        <v>38</v>
      </c>
      <c r="W3321" s="3" t="s">
        <v>38</v>
      </c>
      <c r="X3321" s="3" t="s">
        <v>28387</v>
      </c>
      <c r="Y3321" s="5">
        <f t="shared" si="1"/>
        <v>2002</v>
      </c>
      <c r="Z3321" s="5">
        <f t="shared" si="2"/>
        <v>6</v>
      </c>
      <c r="AA3321" s="5">
        <f t="shared" si="3"/>
        <v>14</v>
      </c>
      <c r="AB3321" s="5">
        <f t="shared" si="4"/>
        <v>2004</v>
      </c>
      <c r="AC3321" s="5">
        <f t="shared" si="5"/>
        <v>1</v>
      </c>
      <c r="AD3321" s="5">
        <f t="shared" si="6"/>
        <v>11</v>
      </c>
    </row>
    <row r="3322" ht="15.75" customHeight="1">
      <c r="A3322" s="3" t="s">
        <v>30</v>
      </c>
      <c r="B3322" s="3" t="s">
        <v>47</v>
      </c>
      <c r="C3322" s="3" t="s">
        <v>28388</v>
      </c>
      <c r="D3322" s="3" t="s">
        <v>28389</v>
      </c>
      <c r="E3322" s="3" t="s">
        <v>28390</v>
      </c>
      <c r="F3322" s="3" t="s">
        <v>27851</v>
      </c>
      <c r="G3322" s="3" t="s">
        <v>28391</v>
      </c>
      <c r="H3322" s="3" t="s">
        <v>28392</v>
      </c>
      <c r="I3322" s="3" t="s">
        <v>117</v>
      </c>
      <c r="J3322" s="3" t="s">
        <v>118</v>
      </c>
      <c r="K3322" s="3" t="s">
        <v>28393</v>
      </c>
      <c r="L3322" s="3" t="s">
        <v>28394</v>
      </c>
      <c r="M3322" s="3" t="s">
        <v>30</v>
      </c>
      <c r="N3322" s="3" t="s">
        <v>22855</v>
      </c>
      <c r="O3322" s="3" t="s">
        <v>25193</v>
      </c>
      <c r="P3322" s="4">
        <v>0.0</v>
      </c>
      <c r="Q3322" s="3" t="s">
        <v>38</v>
      </c>
      <c r="R3322" s="4">
        <v>0.0</v>
      </c>
      <c r="S3322" s="3" t="s">
        <v>38</v>
      </c>
      <c r="T3322" s="3" t="s">
        <v>28395</v>
      </c>
      <c r="U3322" s="4">
        <v>1.0</v>
      </c>
      <c r="V3322" s="3" t="s">
        <v>38</v>
      </c>
      <c r="W3322" s="3" t="s">
        <v>38</v>
      </c>
      <c r="X3322" s="3" t="s">
        <v>28396</v>
      </c>
      <c r="Y3322" s="5">
        <f t="shared" si="1"/>
        <v>2002</v>
      </c>
      <c r="Z3322" s="5">
        <f t="shared" si="2"/>
        <v>8</v>
      </c>
      <c r="AA3322" s="5">
        <f t="shared" si="3"/>
        <v>30</v>
      </c>
      <c r="AB3322" s="5">
        <f t="shared" si="4"/>
        <v>2004</v>
      </c>
      <c r="AC3322" s="5">
        <f t="shared" si="5"/>
        <v>1</v>
      </c>
      <c r="AD3322" s="5">
        <f t="shared" si="6"/>
        <v>1</v>
      </c>
    </row>
    <row r="3323" ht="15.75" customHeight="1">
      <c r="A3323" s="3" t="s">
        <v>30</v>
      </c>
      <c r="B3323" s="3" t="s">
        <v>47</v>
      </c>
      <c r="C3323" s="3" t="s">
        <v>28397</v>
      </c>
      <c r="D3323" s="3" t="s">
        <v>28398</v>
      </c>
      <c r="E3323" s="3" t="s">
        <v>28399</v>
      </c>
      <c r="F3323" s="3" t="s">
        <v>28400</v>
      </c>
      <c r="G3323" s="3" t="s">
        <v>28401</v>
      </c>
      <c r="H3323" s="3" t="s">
        <v>28392</v>
      </c>
      <c r="I3323" s="3" t="s">
        <v>117</v>
      </c>
      <c r="J3323" s="3" t="s">
        <v>118</v>
      </c>
      <c r="K3323" s="3" t="s">
        <v>27528</v>
      </c>
      <c r="L3323" s="3" t="s">
        <v>27529</v>
      </c>
      <c r="M3323" s="3" t="s">
        <v>30</v>
      </c>
      <c r="N3323" s="3" t="s">
        <v>22633</v>
      </c>
      <c r="O3323" s="3" t="s">
        <v>24557</v>
      </c>
      <c r="P3323" s="4">
        <v>0.0</v>
      </c>
      <c r="Q3323" s="3" t="s">
        <v>38</v>
      </c>
      <c r="R3323" s="4">
        <v>2.0</v>
      </c>
      <c r="S3323" s="3" t="s">
        <v>28402</v>
      </c>
      <c r="T3323" s="3" t="s">
        <v>28403</v>
      </c>
      <c r="U3323" s="4">
        <v>2.0</v>
      </c>
      <c r="V3323" s="3" t="s">
        <v>38</v>
      </c>
      <c r="W3323" s="3" t="s">
        <v>38</v>
      </c>
      <c r="X3323" s="3" t="s">
        <v>28404</v>
      </c>
      <c r="Y3323" s="5">
        <f t="shared" si="1"/>
        <v>2003</v>
      </c>
      <c r="Z3323" s="5">
        <f t="shared" si="2"/>
        <v>2</v>
      </c>
      <c r="AA3323" s="5">
        <f t="shared" si="3"/>
        <v>21</v>
      </c>
      <c r="AB3323" s="5">
        <f t="shared" si="4"/>
        <v>2004</v>
      </c>
      <c r="AC3323" s="5">
        <f t="shared" si="5"/>
        <v>1</v>
      </c>
      <c r="AD3323" s="5">
        <f t="shared" si="6"/>
        <v>1</v>
      </c>
    </row>
    <row r="3324" ht="15.75" customHeight="1">
      <c r="A3324" s="3" t="s">
        <v>30</v>
      </c>
      <c r="B3324" s="3" t="s">
        <v>47</v>
      </c>
      <c r="C3324" s="3" t="s">
        <v>28405</v>
      </c>
      <c r="D3324" s="3" t="s">
        <v>28406</v>
      </c>
      <c r="E3324" s="3" t="s">
        <v>28407</v>
      </c>
      <c r="F3324" s="3" t="s">
        <v>28043</v>
      </c>
      <c r="G3324" s="3" t="s">
        <v>28408</v>
      </c>
      <c r="H3324" s="3" t="s">
        <v>28392</v>
      </c>
      <c r="I3324" s="3" t="s">
        <v>9954</v>
      </c>
      <c r="J3324" s="3" t="s">
        <v>11323</v>
      </c>
      <c r="K3324" s="3" t="s">
        <v>9955</v>
      </c>
      <c r="L3324" s="3" t="s">
        <v>9956</v>
      </c>
      <c r="M3324" s="3" t="s">
        <v>30</v>
      </c>
      <c r="N3324" s="3" t="s">
        <v>28409</v>
      </c>
      <c r="O3324" s="3" t="s">
        <v>28410</v>
      </c>
      <c r="P3324" s="4">
        <v>0.0</v>
      </c>
      <c r="Q3324" s="3" t="s">
        <v>38</v>
      </c>
      <c r="R3324" s="4">
        <v>0.0</v>
      </c>
      <c r="S3324" s="3" t="s">
        <v>38</v>
      </c>
      <c r="T3324" s="3" t="s">
        <v>28411</v>
      </c>
      <c r="U3324" s="4">
        <v>1.0</v>
      </c>
      <c r="V3324" s="3" t="s">
        <v>38</v>
      </c>
      <c r="W3324" s="3" t="s">
        <v>38</v>
      </c>
      <c r="X3324" s="3" t="s">
        <v>28412</v>
      </c>
      <c r="Y3324" s="5">
        <f t="shared" si="1"/>
        <v>2002</v>
      </c>
      <c r="Z3324" s="5">
        <f t="shared" si="2"/>
        <v>12</v>
      </c>
      <c r="AA3324" s="5">
        <f t="shared" si="3"/>
        <v>31</v>
      </c>
      <c r="AB3324" s="5">
        <f t="shared" si="4"/>
        <v>2004</v>
      </c>
      <c r="AC3324" s="5">
        <f t="shared" si="5"/>
        <v>1</v>
      </c>
      <c r="AD3324" s="5">
        <f t="shared" si="6"/>
        <v>1</v>
      </c>
    </row>
    <row r="3325" ht="15.75" customHeight="1">
      <c r="A3325" s="3" t="s">
        <v>30</v>
      </c>
      <c r="B3325" s="3" t="s">
        <v>31</v>
      </c>
      <c r="C3325" s="3" t="s">
        <v>28413</v>
      </c>
      <c r="D3325" s="3" t="s">
        <v>28414</v>
      </c>
      <c r="E3325" s="3" t="s">
        <v>28415</v>
      </c>
      <c r="F3325" s="3" t="s">
        <v>28416</v>
      </c>
      <c r="G3325" s="3" t="s">
        <v>28417</v>
      </c>
      <c r="H3325" s="3" t="s">
        <v>28392</v>
      </c>
      <c r="I3325" s="3" t="s">
        <v>78</v>
      </c>
      <c r="J3325" s="3" t="s">
        <v>118</v>
      </c>
      <c r="K3325" s="3" t="s">
        <v>28418</v>
      </c>
      <c r="L3325" s="3" t="s">
        <v>28419</v>
      </c>
      <c r="M3325" s="3" t="s">
        <v>121</v>
      </c>
      <c r="N3325" s="3" t="s">
        <v>22855</v>
      </c>
      <c r="O3325" s="3" t="s">
        <v>24895</v>
      </c>
      <c r="P3325" s="4">
        <v>0.0</v>
      </c>
      <c r="Q3325" s="3" t="s">
        <v>38</v>
      </c>
      <c r="R3325" s="4">
        <v>4.0</v>
      </c>
      <c r="S3325" s="3" t="s">
        <v>28420</v>
      </c>
      <c r="T3325" s="3" t="s">
        <v>28421</v>
      </c>
      <c r="U3325" s="4">
        <v>1.0</v>
      </c>
      <c r="V3325" s="3" t="s">
        <v>38</v>
      </c>
      <c r="W3325" s="3" t="s">
        <v>38</v>
      </c>
      <c r="X3325" s="3" t="s">
        <v>28422</v>
      </c>
      <c r="Y3325" s="5">
        <f t="shared" si="1"/>
        <v>2002</v>
      </c>
      <c r="Z3325" s="5">
        <f t="shared" si="2"/>
        <v>9</v>
      </c>
      <c r="AA3325" s="5">
        <f t="shared" si="3"/>
        <v>13</v>
      </c>
      <c r="AB3325" s="5">
        <f t="shared" si="4"/>
        <v>2004</v>
      </c>
      <c r="AC3325" s="5">
        <f t="shared" si="5"/>
        <v>1</v>
      </c>
      <c r="AD3325" s="5">
        <f t="shared" si="6"/>
        <v>1</v>
      </c>
    </row>
    <row r="3326" ht="15.75" customHeight="1">
      <c r="A3326" s="3" t="s">
        <v>30</v>
      </c>
      <c r="B3326" s="3" t="s">
        <v>31</v>
      </c>
      <c r="C3326" s="3" t="s">
        <v>28423</v>
      </c>
      <c r="D3326" s="3" t="s">
        <v>28424</v>
      </c>
      <c r="E3326" s="3" t="s">
        <v>28425</v>
      </c>
      <c r="F3326" s="3" t="s">
        <v>28426</v>
      </c>
      <c r="G3326" s="3" t="s">
        <v>28427</v>
      </c>
      <c r="H3326" s="3" t="s">
        <v>28392</v>
      </c>
      <c r="I3326" s="3" t="s">
        <v>78</v>
      </c>
      <c r="J3326" s="3" t="s">
        <v>118</v>
      </c>
      <c r="K3326" s="3" t="s">
        <v>25522</v>
      </c>
      <c r="L3326" s="3" t="s">
        <v>25523</v>
      </c>
      <c r="M3326" s="3" t="s">
        <v>121</v>
      </c>
      <c r="N3326" s="3" t="s">
        <v>22855</v>
      </c>
      <c r="O3326" s="3" t="s">
        <v>28428</v>
      </c>
      <c r="P3326" s="4">
        <v>0.0</v>
      </c>
      <c r="Q3326" s="3" t="s">
        <v>38</v>
      </c>
      <c r="R3326" s="4">
        <v>0.0</v>
      </c>
      <c r="S3326" s="3" t="s">
        <v>38</v>
      </c>
      <c r="T3326" s="3" t="s">
        <v>28429</v>
      </c>
      <c r="U3326" s="4">
        <v>2.0</v>
      </c>
      <c r="V3326" s="3" t="s">
        <v>38</v>
      </c>
      <c r="W3326" s="3" t="s">
        <v>38</v>
      </c>
      <c r="X3326" s="3" t="s">
        <v>28430</v>
      </c>
      <c r="Y3326" s="5">
        <f t="shared" si="1"/>
        <v>2002</v>
      </c>
      <c r="Z3326" s="5">
        <f t="shared" si="2"/>
        <v>7</v>
      </c>
      <c r="AA3326" s="5">
        <f t="shared" si="3"/>
        <v>5</v>
      </c>
      <c r="AB3326" s="5">
        <f t="shared" si="4"/>
        <v>2004</v>
      </c>
      <c r="AC3326" s="5">
        <f t="shared" si="5"/>
        <v>1</v>
      </c>
      <c r="AD3326" s="5">
        <f t="shared" si="6"/>
        <v>1</v>
      </c>
    </row>
    <row r="3327" ht="15.75" customHeight="1">
      <c r="A3327" s="3" t="s">
        <v>30</v>
      </c>
      <c r="B3327" s="3" t="s">
        <v>47</v>
      </c>
      <c r="C3327" s="3" t="s">
        <v>28431</v>
      </c>
      <c r="D3327" s="3" t="s">
        <v>28432</v>
      </c>
      <c r="E3327" s="3" t="s">
        <v>28433</v>
      </c>
      <c r="F3327" s="3" t="s">
        <v>28434</v>
      </c>
      <c r="G3327" s="3" t="s">
        <v>28435</v>
      </c>
      <c r="H3327" s="3" t="s">
        <v>28436</v>
      </c>
      <c r="I3327" s="3" t="s">
        <v>117</v>
      </c>
      <c r="J3327" s="3" t="s">
        <v>118</v>
      </c>
      <c r="K3327" s="3" t="s">
        <v>27390</v>
      </c>
      <c r="L3327" s="3" t="s">
        <v>27391</v>
      </c>
      <c r="M3327" s="3" t="s">
        <v>121</v>
      </c>
      <c r="N3327" s="3" t="s">
        <v>22855</v>
      </c>
      <c r="O3327" s="3" t="s">
        <v>28437</v>
      </c>
      <c r="P3327" s="4">
        <v>0.0</v>
      </c>
      <c r="Q3327" s="3" t="s">
        <v>38</v>
      </c>
      <c r="R3327" s="4">
        <v>0.0</v>
      </c>
      <c r="S3327" s="3" t="s">
        <v>38</v>
      </c>
      <c r="T3327" s="3" t="s">
        <v>28438</v>
      </c>
      <c r="U3327" s="4">
        <v>2.0</v>
      </c>
      <c r="V3327" s="3" t="s">
        <v>38</v>
      </c>
      <c r="W3327" s="3" t="s">
        <v>38</v>
      </c>
      <c r="X3327" s="3" t="s">
        <v>28439</v>
      </c>
      <c r="Y3327" s="5">
        <f t="shared" si="1"/>
        <v>2002</v>
      </c>
      <c r="Z3327" s="5">
        <f t="shared" si="2"/>
        <v>10</v>
      </c>
      <c r="AA3327" s="5">
        <f t="shared" si="3"/>
        <v>31</v>
      </c>
      <c r="AB3327" s="5">
        <f t="shared" si="4"/>
        <v>2003</v>
      </c>
      <c r="AC3327" s="5">
        <f t="shared" si="5"/>
        <v>12</v>
      </c>
      <c r="AD3327" s="5">
        <f t="shared" si="6"/>
        <v>21</v>
      </c>
    </row>
    <row r="3328" ht="15.75" customHeight="1">
      <c r="A3328" s="3" t="s">
        <v>30</v>
      </c>
      <c r="B3328" s="3" t="s">
        <v>47</v>
      </c>
      <c r="C3328" s="3" t="s">
        <v>28440</v>
      </c>
      <c r="D3328" s="3" t="s">
        <v>28441</v>
      </c>
      <c r="E3328" s="3" t="s">
        <v>28442</v>
      </c>
      <c r="F3328" s="3" t="s">
        <v>28053</v>
      </c>
      <c r="G3328" s="3" t="s">
        <v>28443</v>
      </c>
      <c r="H3328" s="3" t="s">
        <v>28436</v>
      </c>
      <c r="I3328" s="3" t="s">
        <v>27518</v>
      </c>
      <c r="J3328" s="3" t="s">
        <v>24884</v>
      </c>
      <c r="K3328" s="3" t="s">
        <v>27519</v>
      </c>
      <c r="L3328" s="3" t="s">
        <v>25944</v>
      </c>
      <c r="M3328" s="3" t="s">
        <v>30</v>
      </c>
      <c r="N3328" s="3" t="s">
        <v>24887</v>
      </c>
      <c r="O3328" s="3" t="s">
        <v>28444</v>
      </c>
      <c r="P3328" s="4">
        <v>0.0</v>
      </c>
      <c r="Q3328" s="3" t="s">
        <v>38</v>
      </c>
      <c r="R3328" s="4">
        <v>3.0</v>
      </c>
      <c r="S3328" s="3" t="s">
        <v>28445</v>
      </c>
      <c r="T3328" s="3" t="s">
        <v>28446</v>
      </c>
      <c r="U3328" s="4">
        <v>2.0</v>
      </c>
      <c r="V3328" s="3" t="s">
        <v>38</v>
      </c>
      <c r="W3328" s="3" t="s">
        <v>38</v>
      </c>
      <c r="X3328" s="3" t="s">
        <v>28447</v>
      </c>
      <c r="Y3328" s="5">
        <f t="shared" si="1"/>
        <v>2003</v>
      </c>
      <c r="Z3328" s="5">
        <f t="shared" si="2"/>
        <v>1</v>
      </c>
      <c r="AA3328" s="5">
        <f t="shared" si="3"/>
        <v>27</v>
      </c>
      <c r="AB3328" s="5">
        <f t="shared" si="4"/>
        <v>2003</v>
      </c>
      <c r="AC3328" s="5">
        <f t="shared" si="5"/>
        <v>12</v>
      </c>
      <c r="AD3328" s="5">
        <f t="shared" si="6"/>
        <v>21</v>
      </c>
    </row>
    <row r="3329" ht="15.75" customHeight="1">
      <c r="A3329" s="3" t="s">
        <v>30</v>
      </c>
      <c r="B3329" s="3" t="s">
        <v>47</v>
      </c>
      <c r="C3329" s="3" t="s">
        <v>28448</v>
      </c>
      <c r="D3329" s="3" t="s">
        <v>28449</v>
      </c>
      <c r="E3329" s="3" t="s">
        <v>28450</v>
      </c>
      <c r="F3329" s="3" t="s">
        <v>28451</v>
      </c>
      <c r="G3329" s="3" t="s">
        <v>28452</v>
      </c>
      <c r="H3329" s="3" t="s">
        <v>28436</v>
      </c>
      <c r="I3329" s="3" t="s">
        <v>117</v>
      </c>
      <c r="J3329" s="3" t="s">
        <v>118</v>
      </c>
      <c r="K3329" s="3" t="s">
        <v>28453</v>
      </c>
      <c r="L3329" s="3" t="s">
        <v>25862</v>
      </c>
      <c r="M3329" s="3" t="s">
        <v>30</v>
      </c>
      <c r="N3329" s="3" t="s">
        <v>22855</v>
      </c>
      <c r="O3329" s="3" t="s">
        <v>28454</v>
      </c>
      <c r="P3329" s="4">
        <v>0.0</v>
      </c>
      <c r="Q3329" s="3" t="s">
        <v>38</v>
      </c>
      <c r="R3329" s="4">
        <v>2.0</v>
      </c>
      <c r="S3329" s="3" t="s">
        <v>28455</v>
      </c>
      <c r="T3329" s="3" t="s">
        <v>28456</v>
      </c>
      <c r="U3329" s="4">
        <v>1.0</v>
      </c>
      <c r="V3329" s="3" t="s">
        <v>38</v>
      </c>
      <c r="W3329" s="3" t="s">
        <v>38</v>
      </c>
      <c r="X3329" s="3" t="s">
        <v>28457</v>
      </c>
      <c r="Y3329" s="5">
        <f t="shared" si="1"/>
        <v>2003</v>
      </c>
      <c r="Z3329" s="5">
        <f t="shared" si="2"/>
        <v>5</v>
      </c>
      <c r="AA3329" s="5">
        <f t="shared" si="3"/>
        <v>20</v>
      </c>
      <c r="AB3329" s="5">
        <f t="shared" si="4"/>
        <v>2003</v>
      </c>
      <c r="AC3329" s="5">
        <f t="shared" si="5"/>
        <v>12</v>
      </c>
      <c r="AD3329" s="5">
        <f t="shared" si="6"/>
        <v>21</v>
      </c>
    </row>
    <row r="3330" ht="15.75" customHeight="1">
      <c r="A3330" s="3" t="s">
        <v>30</v>
      </c>
      <c r="B3330" s="3" t="s">
        <v>31</v>
      </c>
      <c r="C3330" s="3" t="s">
        <v>28458</v>
      </c>
      <c r="D3330" s="3" t="s">
        <v>28459</v>
      </c>
      <c r="E3330" s="3" t="s">
        <v>28460</v>
      </c>
      <c r="F3330" s="3" t="s">
        <v>28461</v>
      </c>
      <c r="G3330" s="3" t="s">
        <v>28462</v>
      </c>
      <c r="H3330" s="3" t="s">
        <v>28436</v>
      </c>
      <c r="I3330" s="3" t="s">
        <v>117</v>
      </c>
      <c r="J3330" s="3" t="s">
        <v>118</v>
      </c>
      <c r="K3330" s="3" t="s">
        <v>28463</v>
      </c>
      <c r="L3330" s="3" t="s">
        <v>28464</v>
      </c>
      <c r="M3330" s="3" t="s">
        <v>30</v>
      </c>
      <c r="N3330" s="3" t="s">
        <v>22855</v>
      </c>
      <c r="O3330" s="3" t="s">
        <v>28465</v>
      </c>
      <c r="P3330" s="4">
        <v>0.0</v>
      </c>
      <c r="Q3330" s="3" t="s">
        <v>38</v>
      </c>
      <c r="R3330" s="4">
        <v>1.0</v>
      </c>
      <c r="S3330" s="3" t="s">
        <v>28466</v>
      </c>
      <c r="T3330" s="3" t="s">
        <v>28467</v>
      </c>
      <c r="U3330" s="4">
        <v>1.0</v>
      </c>
      <c r="V3330" s="3" t="s">
        <v>38</v>
      </c>
      <c r="W3330" s="3" t="s">
        <v>38</v>
      </c>
      <c r="X3330" s="3" t="s">
        <v>28468</v>
      </c>
      <c r="Y3330" s="5">
        <f t="shared" si="1"/>
        <v>2002</v>
      </c>
      <c r="Z3330" s="5">
        <f t="shared" si="2"/>
        <v>4</v>
      </c>
      <c r="AA3330" s="5">
        <f t="shared" si="3"/>
        <v>12</v>
      </c>
      <c r="AB3330" s="5">
        <f t="shared" si="4"/>
        <v>2003</v>
      </c>
      <c r="AC3330" s="5">
        <f t="shared" si="5"/>
        <v>12</v>
      </c>
      <c r="AD3330" s="5">
        <f t="shared" si="6"/>
        <v>21</v>
      </c>
    </row>
    <row r="3331" ht="15.75" customHeight="1">
      <c r="A3331" s="3" t="s">
        <v>30</v>
      </c>
      <c r="B3331" s="3" t="s">
        <v>47</v>
      </c>
      <c r="C3331" s="3" t="s">
        <v>22190</v>
      </c>
      <c r="D3331" s="3" t="s">
        <v>28469</v>
      </c>
      <c r="E3331" s="3" t="s">
        <v>28470</v>
      </c>
      <c r="F3331" s="3" t="s">
        <v>27602</v>
      </c>
      <c r="G3331" s="3" t="s">
        <v>28471</v>
      </c>
      <c r="H3331" s="3" t="s">
        <v>28472</v>
      </c>
      <c r="I3331" s="3" t="s">
        <v>117</v>
      </c>
      <c r="J3331" s="3" t="s">
        <v>118</v>
      </c>
      <c r="K3331" s="3" t="s">
        <v>28473</v>
      </c>
      <c r="L3331" s="3" t="s">
        <v>22149</v>
      </c>
      <c r="M3331" s="3" t="s">
        <v>30</v>
      </c>
      <c r="N3331" s="3" t="s">
        <v>11431</v>
      </c>
      <c r="O3331" s="3" t="s">
        <v>27973</v>
      </c>
      <c r="P3331" s="4">
        <v>0.0</v>
      </c>
      <c r="Q3331" s="3" t="s">
        <v>38</v>
      </c>
      <c r="R3331" s="4">
        <v>1.0</v>
      </c>
      <c r="S3331" s="3" t="s">
        <v>28474</v>
      </c>
      <c r="T3331" s="3" t="s">
        <v>28475</v>
      </c>
      <c r="U3331" s="4">
        <v>2.0</v>
      </c>
      <c r="V3331" s="3" t="s">
        <v>38</v>
      </c>
      <c r="W3331" s="3" t="s">
        <v>38</v>
      </c>
      <c r="X3331" s="3" t="s">
        <v>28476</v>
      </c>
      <c r="Y3331" s="5">
        <f t="shared" si="1"/>
        <v>2003</v>
      </c>
      <c r="Z3331" s="5">
        <f t="shared" si="2"/>
        <v>4</v>
      </c>
      <c r="AA3331" s="5">
        <f t="shared" si="3"/>
        <v>1</v>
      </c>
      <c r="AB3331" s="5">
        <f t="shared" si="4"/>
        <v>2003</v>
      </c>
      <c r="AC3331" s="5">
        <f t="shared" si="5"/>
        <v>12</v>
      </c>
      <c r="AD3331" s="5">
        <f t="shared" si="6"/>
        <v>11</v>
      </c>
    </row>
    <row r="3332" ht="15.75" customHeight="1">
      <c r="A3332" s="3" t="s">
        <v>30</v>
      </c>
      <c r="B3332" s="3" t="s">
        <v>47</v>
      </c>
      <c r="C3332" s="3" t="s">
        <v>5888</v>
      </c>
      <c r="D3332" s="3" t="s">
        <v>28477</v>
      </c>
      <c r="E3332" s="3" t="s">
        <v>28478</v>
      </c>
      <c r="F3332" s="3" t="s">
        <v>28479</v>
      </c>
      <c r="G3332" s="3" t="s">
        <v>28480</v>
      </c>
      <c r="H3332" s="3" t="s">
        <v>28472</v>
      </c>
      <c r="I3332" s="3" t="s">
        <v>13188</v>
      </c>
      <c r="J3332" s="3" t="s">
        <v>12198</v>
      </c>
      <c r="K3332" s="3" t="s">
        <v>28481</v>
      </c>
      <c r="L3332" s="3" t="s">
        <v>28482</v>
      </c>
      <c r="M3332" s="3" t="s">
        <v>96</v>
      </c>
      <c r="N3332" s="3" t="s">
        <v>38</v>
      </c>
      <c r="O3332" s="3" t="s">
        <v>25379</v>
      </c>
      <c r="P3332" s="4">
        <v>0.0</v>
      </c>
      <c r="Q3332" s="3" t="s">
        <v>38</v>
      </c>
      <c r="R3332" s="4">
        <v>0.0</v>
      </c>
      <c r="S3332" s="3" t="s">
        <v>38</v>
      </c>
      <c r="T3332" s="3" t="s">
        <v>28483</v>
      </c>
      <c r="U3332" s="4">
        <v>1.0</v>
      </c>
      <c r="V3332" s="3" t="s">
        <v>38</v>
      </c>
      <c r="W3332" s="3" t="s">
        <v>38</v>
      </c>
      <c r="X3332" s="3" t="s">
        <v>28484</v>
      </c>
      <c r="Y3332" s="5">
        <f t="shared" si="1"/>
        <v>2002</v>
      </c>
      <c r="Z3332" s="5">
        <f t="shared" si="2"/>
        <v>2</v>
      </c>
      <c r="AA3332" s="5">
        <f t="shared" si="3"/>
        <v>27</v>
      </c>
      <c r="AB3332" s="5">
        <f t="shared" si="4"/>
        <v>2003</v>
      </c>
      <c r="AC3332" s="5">
        <f t="shared" si="5"/>
        <v>12</v>
      </c>
      <c r="AD3332" s="5">
        <f t="shared" si="6"/>
        <v>11</v>
      </c>
    </row>
    <row r="3333" ht="15.75" customHeight="1">
      <c r="A3333" s="3" t="s">
        <v>30</v>
      </c>
      <c r="B3333" s="3" t="s">
        <v>47</v>
      </c>
      <c r="C3333" s="3" t="s">
        <v>26798</v>
      </c>
      <c r="D3333" s="3" t="s">
        <v>28485</v>
      </c>
      <c r="E3333" s="3" t="s">
        <v>28486</v>
      </c>
      <c r="F3333" s="3" t="s">
        <v>28487</v>
      </c>
      <c r="G3333" s="3" t="s">
        <v>28488</v>
      </c>
      <c r="H3333" s="3" t="s">
        <v>28472</v>
      </c>
      <c r="I3333" s="3" t="s">
        <v>117</v>
      </c>
      <c r="J3333" s="3" t="s">
        <v>118</v>
      </c>
      <c r="K3333" s="3" t="s">
        <v>28489</v>
      </c>
      <c r="L3333" s="3" t="s">
        <v>27033</v>
      </c>
      <c r="M3333" s="3" t="s">
        <v>121</v>
      </c>
      <c r="N3333" s="3" t="s">
        <v>11431</v>
      </c>
      <c r="O3333" s="3" t="s">
        <v>28490</v>
      </c>
      <c r="P3333" s="4">
        <v>0.0</v>
      </c>
      <c r="Q3333" s="3" t="s">
        <v>38</v>
      </c>
      <c r="R3333" s="4">
        <v>0.0</v>
      </c>
      <c r="S3333" s="3" t="s">
        <v>38</v>
      </c>
      <c r="T3333" s="3" t="s">
        <v>28491</v>
      </c>
      <c r="U3333" s="4">
        <v>3.0</v>
      </c>
      <c r="V3333" s="3" t="s">
        <v>38</v>
      </c>
      <c r="W3333" s="3" t="s">
        <v>38</v>
      </c>
      <c r="X3333" s="3" t="s">
        <v>28492</v>
      </c>
      <c r="Y3333" s="5">
        <f t="shared" si="1"/>
        <v>2003</v>
      </c>
      <c r="Z3333" s="5">
        <f t="shared" si="2"/>
        <v>3</v>
      </c>
      <c r="AA3333" s="5">
        <f t="shared" si="3"/>
        <v>11</v>
      </c>
      <c r="AB3333" s="5">
        <f t="shared" si="4"/>
        <v>2003</v>
      </c>
      <c r="AC3333" s="5">
        <f t="shared" si="5"/>
        <v>12</v>
      </c>
      <c r="AD3333" s="5">
        <f t="shared" si="6"/>
        <v>11</v>
      </c>
    </row>
    <row r="3334" ht="15.75" customHeight="1">
      <c r="A3334" s="3" t="s">
        <v>30</v>
      </c>
      <c r="B3334" s="3" t="s">
        <v>47</v>
      </c>
      <c r="C3334" s="3" t="s">
        <v>28493</v>
      </c>
      <c r="D3334" s="3" t="s">
        <v>28494</v>
      </c>
      <c r="E3334" s="3" t="s">
        <v>28495</v>
      </c>
      <c r="F3334" s="3" t="s">
        <v>27917</v>
      </c>
      <c r="G3334" s="3" t="s">
        <v>28496</v>
      </c>
      <c r="H3334" s="3" t="s">
        <v>28472</v>
      </c>
      <c r="I3334" s="3" t="s">
        <v>117</v>
      </c>
      <c r="J3334" s="3" t="s">
        <v>118</v>
      </c>
      <c r="K3334" s="3" t="s">
        <v>28497</v>
      </c>
      <c r="L3334" s="3" t="s">
        <v>28498</v>
      </c>
      <c r="M3334" s="3" t="s">
        <v>96</v>
      </c>
      <c r="N3334" s="3" t="s">
        <v>22855</v>
      </c>
      <c r="O3334" s="3" t="s">
        <v>28499</v>
      </c>
      <c r="P3334" s="4">
        <v>0.0</v>
      </c>
      <c r="Q3334" s="3" t="s">
        <v>38</v>
      </c>
      <c r="R3334" s="4">
        <v>4.0</v>
      </c>
      <c r="S3334" s="3" t="s">
        <v>28500</v>
      </c>
      <c r="T3334" s="3" t="s">
        <v>28501</v>
      </c>
      <c r="U3334" s="4">
        <v>2.0</v>
      </c>
      <c r="V3334" s="3" t="s">
        <v>38</v>
      </c>
      <c r="W3334" s="3" t="s">
        <v>38</v>
      </c>
      <c r="X3334" s="3" t="s">
        <v>28502</v>
      </c>
      <c r="Y3334" s="5">
        <f t="shared" si="1"/>
        <v>2003</v>
      </c>
      <c r="Z3334" s="5">
        <f t="shared" si="2"/>
        <v>3</v>
      </c>
      <c r="AA3334" s="5">
        <f t="shared" si="3"/>
        <v>7</v>
      </c>
      <c r="AB3334" s="5">
        <f t="shared" si="4"/>
        <v>2003</v>
      </c>
      <c r="AC3334" s="5">
        <f t="shared" si="5"/>
        <v>12</v>
      </c>
      <c r="AD3334" s="5">
        <f t="shared" si="6"/>
        <v>11</v>
      </c>
    </row>
    <row r="3335" ht="15.75" customHeight="1">
      <c r="A3335" s="3" t="s">
        <v>30</v>
      </c>
      <c r="B3335" s="3" t="s">
        <v>47</v>
      </c>
      <c r="C3335" s="3" t="s">
        <v>28503</v>
      </c>
      <c r="D3335" s="3" t="s">
        <v>28504</v>
      </c>
      <c r="E3335" s="3" t="s">
        <v>28505</v>
      </c>
      <c r="F3335" s="3" t="s">
        <v>27646</v>
      </c>
      <c r="G3335" s="3" t="s">
        <v>28506</v>
      </c>
      <c r="H3335" s="3" t="s">
        <v>28472</v>
      </c>
      <c r="I3335" s="3" t="s">
        <v>117</v>
      </c>
      <c r="J3335" s="3" t="s">
        <v>118</v>
      </c>
      <c r="K3335" s="3" t="s">
        <v>27648</v>
      </c>
      <c r="L3335" s="3" t="s">
        <v>23567</v>
      </c>
      <c r="M3335" s="3" t="s">
        <v>30</v>
      </c>
      <c r="N3335" s="3" t="s">
        <v>11431</v>
      </c>
      <c r="O3335" s="3" t="s">
        <v>24392</v>
      </c>
      <c r="P3335" s="4">
        <v>0.0</v>
      </c>
      <c r="Q3335" s="3" t="s">
        <v>38</v>
      </c>
      <c r="R3335" s="4">
        <v>1.0</v>
      </c>
      <c r="S3335" s="3" t="s">
        <v>28507</v>
      </c>
      <c r="T3335" s="3" t="s">
        <v>28508</v>
      </c>
      <c r="U3335" s="4">
        <v>1.0</v>
      </c>
      <c r="V3335" s="3" t="s">
        <v>38</v>
      </c>
      <c r="W3335" s="3" t="s">
        <v>38</v>
      </c>
      <c r="X3335" s="3" t="s">
        <v>28509</v>
      </c>
      <c r="Y3335" s="5">
        <f t="shared" si="1"/>
        <v>2002</v>
      </c>
      <c r="Z3335" s="5">
        <f t="shared" si="2"/>
        <v>12</v>
      </c>
      <c r="AA3335" s="5">
        <f t="shared" si="3"/>
        <v>6</v>
      </c>
      <c r="AB3335" s="5">
        <f t="shared" si="4"/>
        <v>2003</v>
      </c>
      <c r="AC3335" s="5">
        <f t="shared" si="5"/>
        <v>12</v>
      </c>
      <c r="AD3335" s="5">
        <f t="shared" si="6"/>
        <v>11</v>
      </c>
    </row>
    <row r="3336" ht="15.75" customHeight="1">
      <c r="A3336" s="3" t="s">
        <v>30</v>
      </c>
      <c r="B3336" s="3" t="s">
        <v>47</v>
      </c>
      <c r="C3336" s="3" t="s">
        <v>28510</v>
      </c>
      <c r="D3336" s="3" t="s">
        <v>28511</v>
      </c>
      <c r="E3336" s="3" t="s">
        <v>28512</v>
      </c>
      <c r="F3336" s="3" t="s">
        <v>28513</v>
      </c>
      <c r="G3336" s="3" t="s">
        <v>28514</v>
      </c>
      <c r="H3336" s="3" t="s">
        <v>28472</v>
      </c>
      <c r="I3336" s="3" t="s">
        <v>117</v>
      </c>
      <c r="J3336" s="3" t="s">
        <v>118</v>
      </c>
      <c r="K3336" s="3" t="s">
        <v>28515</v>
      </c>
      <c r="L3336" s="3" t="s">
        <v>28516</v>
      </c>
      <c r="M3336" s="3" t="s">
        <v>15211</v>
      </c>
      <c r="N3336" s="3" t="s">
        <v>22633</v>
      </c>
      <c r="O3336" s="3" t="s">
        <v>24298</v>
      </c>
      <c r="P3336" s="4">
        <v>0.0</v>
      </c>
      <c r="Q3336" s="3" t="s">
        <v>38</v>
      </c>
      <c r="R3336" s="4">
        <v>0.0</v>
      </c>
      <c r="S3336" s="3" t="s">
        <v>38</v>
      </c>
      <c r="T3336" s="3" t="s">
        <v>28517</v>
      </c>
      <c r="U3336" s="4">
        <v>1.0</v>
      </c>
      <c r="V3336" s="3" t="s">
        <v>38</v>
      </c>
      <c r="W3336" s="3" t="s">
        <v>38</v>
      </c>
      <c r="X3336" s="3" t="s">
        <v>28518</v>
      </c>
      <c r="Y3336" s="5">
        <f t="shared" si="1"/>
        <v>2003</v>
      </c>
      <c r="Z3336" s="5">
        <f t="shared" si="2"/>
        <v>1</v>
      </c>
      <c r="AA3336" s="5">
        <f t="shared" si="3"/>
        <v>30</v>
      </c>
      <c r="AB3336" s="5">
        <f t="shared" si="4"/>
        <v>2003</v>
      </c>
      <c r="AC3336" s="5">
        <f t="shared" si="5"/>
        <v>12</v>
      </c>
      <c r="AD3336" s="5">
        <f t="shared" si="6"/>
        <v>11</v>
      </c>
    </row>
    <row r="3337" ht="15.75" customHeight="1">
      <c r="A3337" s="3" t="s">
        <v>30</v>
      </c>
      <c r="B3337" s="3" t="s">
        <v>47</v>
      </c>
      <c r="C3337" s="3" t="s">
        <v>28519</v>
      </c>
      <c r="D3337" s="3" t="s">
        <v>28520</v>
      </c>
      <c r="E3337" s="3" t="s">
        <v>28521</v>
      </c>
      <c r="F3337" s="3" t="s">
        <v>27602</v>
      </c>
      <c r="G3337" s="3" t="s">
        <v>28522</v>
      </c>
      <c r="H3337" s="3" t="s">
        <v>28472</v>
      </c>
      <c r="I3337" s="3" t="s">
        <v>27518</v>
      </c>
      <c r="J3337" s="3" t="s">
        <v>24884</v>
      </c>
      <c r="K3337" s="3" t="s">
        <v>28523</v>
      </c>
      <c r="L3337" s="3" t="s">
        <v>28524</v>
      </c>
      <c r="M3337" s="3" t="s">
        <v>30</v>
      </c>
      <c r="N3337" s="3" t="s">
        <v>24887</v>
      </c>
      <c r="O3337" s="3" t="s">
        <v>28525</v>
      </c>
      <c r="P3337" s="4">
        <v>0.0</v>
      </c>
      <c r="Q3337" s="3" t="s">
        <v>38</v>
      </c>
      <c r="R3337" s="4">
        <v>1.0</v>
      </c>
      <c r="S3337" s="3" t="s">
        <v>28526</v>
      </c>
      <c r="T3337" s="3" t="s">
        <v>28527</v>
      </c>
      <c r="U3337" s="4">
        <v>2.0</v>
      </c>
      <c r="V3337" s="3" t="s">
        <v>38</v>
      </c>
      <c r="W3337" s="3" t="s">
        <v>38</v>
      </c>
      <c r="X3337" s="3" t="s">
        <v>28528</v>
      </c>
      <c r="Y3337" s="5">
        <f t="shared" si="1"/>
        <v>2003</v>
      </c>
      <c r="Z3337" s="5">
        <f t="shared" si="2"/>
        <v>4</v>
      </c>
      <c r="AA3337" s="5">
        <f t="shared" si="3"/>
        <v>1</v>
      </c>
      <c r="AB3337" s="5">
        <f t="shared" si="4"/>
        <v>2003</v>
      </c>
      <c r="AC3337" s="5">
        <f t="shared" si="5"/>
        <v>12</v>
      </c>
      <c r="AD3337" s="5">
        <f t="shared" si="6"/>
        <v>11</v>
      </c>
    </row>
    <row r="3338" ht="15.75" customHeight="1">
      <c r="A3338" s="3" t="s">
        <v>30</v>
      </c>
      <c r="B3338" s="3" t="s">
        <v>31</v>
      </c>
      <c r="C3338" s="3" t="s">
        <v>28529</v>
      </c>
      <c r="D3338" s="3" t="s">
        <v>28530</v>
      </c>
      <c r="E3338" s="3" t="s">
        <v>28531</v>
      </c>
      <c r="F3338" s="3" t="s">
        <v>28532</v>
      </c>
      <c r="G3338" s="3" t="s">
        <v>28533</v>
      </c>
      <c r="H3338" s="3" t="s">
        <v>28472</v>
      </c>
      <c r="I3338" s="3" t="s">
        <v>117</v>
      </c>
      <c r="J3338" s="3" t="s">
        <v>118</v>
      </c>
      <c r="K3338" s="3" t="s">
        <v>22935</v>
      </c>
      <c r="L3338" s="3" t="s">
        <v>22936</v>
      </c>
      <c r="M3338" s="3" t="s">
        <v>30</v>
      </c>
      <c r="N3338" s="3" t="s">
        <v>22855</v>
      </c>
      <c r="O3338" s="3" t="s">
        <v>28534</v>
      </c>
      <c r="P3338" s="4">
        <v>0.0</v>
      </c>
      <c r="Q3338" s="3" t="s">
        <v>38</v>
      </c>
      <c r="R3338" s="4">
        <v>0.0</v>
      </c>
      <c r="S3338" s="3" t="s">
        <v>38</v>
      </c>
      <c r="T3338" s="3" t="s">
        <v>28535</v>
      </c>
      <c r="U3338" s="4">
        <v>2.0</v>
      </c>
      <c r="V3338" s="3" t="s">
        <v>38</v>
      </c>
      <c r="W3338" s="3" t="s">
        <v>38</v>
      </c>
      <c r="X3338" s="3" t="s">
        <v>28536</v>
      </c>
      <c r="Y3338" s="5">
        <f t="shared" si="1"/>
        <v>2002</v>
      </c>
      <c r="Z3338" s="5">
        <f t="shared" si="2"/>
        <v>8</v>
      </c>
      <c r="AA3338" s="5">
        <f t="shared" si="3"/>
        <v>20</v>
      </c>
      <c r="AB3338" s="5">
        <f t="shared" si="4"/>
        <v>2003</v>
      </c>
      <c r="AC3338" s="5">
        <f t="shared" si="5"/>
        <v>12</v>
      </c>
      <c r="AD3338" s="5">
        <f t="shared" si="6"/>
        <v>11</v>
      </c>
    </row>
    <row r="3339" ht="15.75" customHeight="1">
      <c r="A3339" s="3" t="s">
        <v>30</v>
      </c>
      <c r="B3339" s="3" t="s">
        <v>31</v>
      </c>
      <c r="C3339" s="3" t="s">
        <v>28537</v>
      </c>
      <c r="D3339" s="3" t="s">
        <v>28538</v>
      </c>
      <c r="E3339" s="3" t="s">
        <v>28539</v>
      </c>
      <c r="F3339" s="3" t="s">
        <v>28540</v>
      </c>
      <c r="G3339" s="3" t="s">
        <v>28541</v>
      </c>
      <c r="H3339" s="3" t="s">
        <v>28472</v>
      </c>
      <c r="I3339" s="3" t="s">
        <v>38</v>
      </c>
      <c r="J3339" s="3" t="s">
        <v>118</v>
      </c>
      <c r="K3339" s="3" t="s">
        <v>27529</v>
      </c>
      <c r="L3339" s="3" t="s">
        <v>38</v>
      </c>
      <c r="M3339" s="3" t="s">
        <v>38</v>
      </c>
      <c r="N3339" s="3" t="s">
        <v>22633</v>
      </c>
      <c r="O3339" s="3" t="s">
        <v>1241</v>
      </c>
      <c r="P3339" s="4">
        <v>0.0</v>
      </c>
      <c r="Q3339" s="3" t="s">
        <v>38</v>
      </c>
      <c r="R3339" s="4">
        <v>0.0</v>
      </c>
      <c r="S3339" s="3" t="s">
        <v>38</v>
      </c>
      <c r="T3339" s="3" t="s">
        <v>28542</v>
      </c>
      <c r="U3339" s="4">
        <v>1.0</v>
      </c>
      <c r="V3339" s="3" t="s">
        <v>38</v>
      </c>
      <c r="W3339" s="3" t="s">
        <v>38</v>
      </c>
      <c r="X3339" s="3" t="s">
        <v>28543</v>
      </c>
      <c r="Y3339" s="5">
        <f t="shared" si="1"/>
        <v>2002</v>
      </c>
      <c r="Z3339" s="5">
        <f t="shared" si="2"/>
        <v>11</v>
      </c>
      <c r="AA3339" s="5">
        <f t="shared" si="3"/>
        <v>29</v>
      </c>
      <c r="AB3339" s="5">
        <f t="shared" si="4"/>
        <v>2003</v>
      </c>
      <c r="AC3339" s="5">
        <f t="shared" si="5"/>
        <v>12</v>
      </c>
      <c r="AD3339" s="5">
        <f t="shared" si="6"/>
        <v>11</v>
      </c>
    </row>
    <row r="3340" ht="15.75" customHeight="1">
      <c r="A3340" s="3" t="s">
        <v>30</v>
      </c>
      <c r="B3340" s="3" t="s">
        <v>31</v>
      </c>
      <c r="C3340" s="3" t="s">
        <v>28544</v>
      </c>
      <c r="D3340" s="3" t="s">
        <v>28545</v>
      </c>
      <c r="E3340" s="3" t="s">
        <v>28546</v>
      </c>
      <c r="F3340" s="3" t="s">
        <v>28547</v>
      </c>
      <c r="G3340" s="3" t="s">
        <v>28548</v>
      </c>
      <c r="H3340" s="3" t="s">
        <v>28549</v>
      </c>
      <c r="I3340" s="3" t="s">
        <v>38</v>
      </c>
      <c r="J3340" s="3" t="s">
        <v>12198</v>
      </c>
      <c r="K3340" s="3" t="s">
        <v>12200</v>
      </c>
      <c r="L3340" s="3" t="s">
        <v>38</v>
      </c>
      <c r="M3340" s="3" t="s">
        <v>38</v>
      </c>
      <c r="N3340" s="3" t="s">
        <v>38</v>
      </c>
      <c r="O3340" s="3" t="s">
        <v>9913</v>
      </c>
      <c r="P3340" s="4">
        <v>0.0</v>
      </c>
      <c r="Q3340" s="3" t="s">
        <v>38</v>
      </c>
      <c r="R3340" s="4">
        <v>1.0</v>
      </c>
      <c r="S3340" s="3" t="s">
        <v>28550</v>
      </c>
      <c r="T3340" s="3" t="s">
        <v>28551</v>
      </c>
      <c r="U3340" s="4">
        <v>1.0</v>
      </c>
      <c r="V3340" s="3" t="s">
        <v>38</v>
      </c>
      <c r="W3340" s="3" t="s">
        <v>38</v>
      </c>
      <c r="X3340" s="3" t="s">
        <v>28552</v>
      </c>
      <c r="Y3340" s="5">
        <f t="shared" si="1"/>
        <v>2002</v>
      </c>
      <c r="Z3340" s="5">
        <f t="shared" si="2"/>
        <v>6</v>
      </c>
      <c r="AA3340" s="5">
        <f t="shared" si="3"/>
        <v>11</v>
      </c>
      <c r="AB3340" s="5">
        <f t="shared" si="4"/>
        <v>2003</v>
      </c>
      <c r="AC3340" s="5">
        <f t="shared" si="5"/>
        <v>12</v>
      </c>
      <c r="AD3340" s="5">
        <f t="shared" si="6"/>
        <v>1</v>
      </c>
    </row>
    <row r="3341" ht="15.75" customHeight="1">
      <c r="A3341" s="3" t="s">
        <v>30</v>
      </c>
      <c r="B3341" s="3" t="s">
        <v>31</v>
      </c>
      <c r="C3341" s="3" t="s">
        <v>28553</v>
      </c>
      <c r="D3341" s="3" t="s">
        <v>28554</v>
      </c>
      <c r="E3341" s="3" t="s">
        <v>28555</v>
      </c>
      <c r="F3341" s="3" t="s">
        <v>28547</v>
      </c>
      <c r="G3341" s="3" t="s">
        <v>28556</v>
      </c>
      <c r="H3341" s="3" t="s">
        <v>28549</v>
      </c>
      <c r="I3341" s="3" t="s">
        <v>38</v>
      </c>
      <c r="J3341" s="3" t="s">
        <v>12198</v>
      </c>
      <c r="K3341" s="3" t="s">
        <v>12200</v>
      </c>
      <c r="L3341" s="3" t="s">
        <v>38</v>
      </c>
      <c r="M3341" s="3" t="s">
        <v>38</v>
      </c>
      <c r="N3341" s="3" t="s">
        <v>38</v>
      </c>
      <c r="O3341" s="3" t="s">
        <v>9913</v>
      </c>
      <c r="P3341" s="4">
        <v>0.0</v>
      </c>
      <c r="Q3341" s="3" t="s">
        <v>38</v>
      </c>
      <c r="R3341" s="4">
        <v>4.0</v>
      </c>
      <c r="S3341" s="3" t="s">
        <v>28557</v>
      </c>
      <c r="T3341" s="3" t="s">
        <v>28558</v>
      </c>
      <c r="U3341" s="4">
        <v>1.0</v>
      </c>
      <c r="V3341" s="3" t="s">
        <v>38</v>
      </c>
      <c r="W3341" s="3" t="s">
        <v>38</v>
      </c>
      <c r="X3341" s="3" t="s">
        <v>28559</v>
      </c>
      <c r="Y3341" s="5">
        <f t="shared" si="1"/>
        <v>2002</v>
      </c>
      <c r="Z3341" s="5">
        <f t="shared" si="2"/>
        <v>6</v>
      </c>
      <c r="AA3341" s="5">
        <f t="shared" si="3"/>
        <v>11</v>
      </c>
      <c r="AB3341" s="5">
        <f t="shared" si="4"/>
        <v>2003</v>
      </c>
      <c r="AC3341" s="5">
        <f t="shared" si="5"/>
        <v>12</v>
      </c>
      <c r="AD3341" s="5">
        <f t="shared" si="6"/>
        <v>1</v>
      </c>
    </row>
    <row r="3342" ht="15.75" customHeight="1">
      <c r="A3342" s="3" t="s">
        <v>30</v>
      </c>
      <c r="B3342" s="3" t="s">
        <v>31</v>
      </c>
      <c r="C3342" s="3" t="s">
        <v>28560</v>
      </c>
      <c r="D3342" s="3" t="s">
        <v>28561</v>
      </c>
      <c r="E3342" s="3" t="s">
        <v>28562</v>
      </c>
      <c r="F3342" s="3" t="s">
        <v>28563</v>
      </c>
      <c r="G3342" s="3" t="s">
        <v>28564</v>
      </c>
      <c r="H3342" s="3" t="s">
        <v>28549</v>
      </c>
      <c r="I3342" s="3" t="s">
        <v>38</v>
      </c>
      <c r="J3342" s="3" t="s">
        <v>12198</v>
      </c>
      <c r="K3342" s="3" t="s">
        <v>12200</v>
      </c>
      <c r="L3342" s="3" t="s">
        <v>38</v>
      </c>
      <c r="M3342" s="3" t="s">
        <v>38</v>
      </c>
      <c r="N3342" s="3" t="s">
        <v>38</v>
      </c>
      <c r="O3342" s="3" t="s">
        <v>1241</v>
      </c>
      <c r="P3342" s="4">
        <v>0.0</v>
      </c>
      <c r="Q3342" s="3" t="s">
        <v>38</v>
      </c>
      <c r="R3342" s="4">
        <v>0.0</v>
      </c>
      <c r="S3342" s="3" t="s">
        <v>38</v>
      </c>
      <c r="T3342" s="3" t="s">
        <v>28565</v>
      </c>
      <c r="U3342" s="4">
        <v>1.0</v>
      </c>
      <c r="V3342" s="3" t="s">
        <v>38</v>
      </c>
      <c r="W3342" s="3" t="s">
        <v>38</v>
      </c>
      <c r="X3342" s="3" t="s">
        <v>28566</v>
      </c>
      <c r="Y3342" s="5">
        <f t="shared" si="1"/>
        <v>2002</v>
      </c>
      <c r="Z3342" s="5">
        <f t="shared" si="2"/>
        <v>9</v>
      </c>
      <c r="AA3342" s="5">
        <f t="shared" si="3"/>
        <v>27</v>
      </c>
      <c r="AB3342" s="5">
        <f t="shared" si="4"/>
        <v>2003</v>
      </c>
      <c r="AC3342" s="5">
        <f t="shared" si="5"/>
        <v>12</v>
      </c>
      <c r="AD3342" s="5">
        <f t="shared" si="6"/>
        <v>1</v>
      </c>
    </row>
    <row r="3343" ht="15.75" customHeight="1">
      <c r="A3343" s="3" t="s">
        <v>30</v>
      </c>
      <c r="B3343" s="3" t="s">
        <v>47</v>
      </c>
      <c r="C3343" s="3" t="s">
        <v>28567</v>
      </c>
      <c r="D3343" s="3" t="s">
        <v>28568</v>
      </c>
      <c r="E3343" s="3" t="s">
        <v>28569</v>
      </c>
      <c r="F3343" s="3" t="s">
        <v>27002</v>
      </c>
      <c r="G3343" s="3" t="s">
        <v>28570</v>
      </c>
      <c r="H3343" s="3" t="s">
        <v>28571</v>
      </c>
      <c r="I3343" s="3" t="s">
        <v>117</v>
      </c>
      <c r="J3343" s="3" t="s">
        <v>118</v>
      </c>
      <c r="K3343" s="3" t="s">
        <v>27589</v>
      </c>
      <c r="L3343" s="3" t="s">
        <v>22936</v>
      </c>
      <c r="M3343" s="3" t="s">
        <v>30</v>
      </c>
      <c r="N3343" s="3" t="s">
        <v>22855</v>
      </c>
      <c r="O3343" s="3" t="s">
        <v>28572</v>
      </c>
      <c r="P3343" s="4">
        <v>0.0</v>
      </c>
      <c r="Q3343" s="3" t="s">
        <v>38</v>
      </c>
      <c r="R3343" s="4">
        <v>1.0</v>
      </c>
      <c r="S3343" s="3" t="s">
        <v>17490</v>
      </c>
      <c r="T3343" s="3" t="s">
        <v>28573</v>
      </c>
      <c r="U3343" s="4">
        <v>4.0</v>
      </c>
      <c r="V3343" s="3" t="s">
        <v>38</v>
      </c>
      <c r="W3343" s="3" t="s">
        <v>38</v>
      </c>
      <c r="X3343" s="3" t="s">
        <v>28574</v>
      </c>
      <c r="Y3343" s="5">
        <f t="shared" si="1"/>
        <v>2002</v>
      </c>
      <c r="Z3343" s="5">
        <f t="shared" si="2"/>
        <v>2</v>
      </c>
      <c r="AA3343" s="5">
        <f t="shared" si="3"/>
        <v>6</v>
      </c>
      <c r="AB3343" s="5">
        <f t="shared" si="4"/>
        <v>2003</v>
      </c>
      <c r="AC3343" s="5">
        <f t="shared" si="5"/>
        <v>11</v>
      </c>
      <c r="AD3343" s="5">
        <f t="shared" si="6"/>
        <v>21</v>
      </c>
    </row>
    <row r="3344" ht="15.75" customHeight="1">
      <c r="A3344" s="3" t="s">
        <v>30</v>
      </c>
      <c r="B3344" s="3" t="s">
        <v>47</v>
      </c>
      <c r="C3344" s="3" t="s">
        <v>28575</v>
      </c>
      <c r="D3344" s="3" t="s">
        <v>28576</v>
      </c>
      <c r="E3344" s="3" t="s">
        <v>28577</v>
      </c>
      <c r="F3344" s="3" t="s">
        <v>28578</v>
      </c>
      <c r="G3344" s="3" t="s">
        <v>28579</v>
      </c>
      <c r="H3344" s="3" t="s">
        <v>28571</v>
      </c>
      <c r="I3344" s="3" t="s">
        <v>9954</v>
      </c>
      <c r="J3344" s="3" t="s">
        <v>11323</v>
      </c>
      <c r="K3344" s="3" t="s">
        <v>9955</v>
      </c>
      <c r="L3344" s="3" t="s">
        <v>9956</v>
      </c>
      <c r="M3344" s="3" t="s">
        <v>30</v>
      </c>
      <c r="N3344" s="3" t="s">
        <v>28409</v>
      </c>
      <c r="O3344" s="3" t="s">
        <v>28580</v>
      </c>
      <c r="P3344" s="4">
        <v>0.0</v>
      </c>
      <c r="Q3344" s="3" t="s">
        <v>38</v>
      </c>
      <c r="R3344" s="4">
        <v>1.0</v>
      </c>
      <c r="S3344" s="3" t="s">
        <v>28581</v>
      </c>
      <c r="T3344" s="3" t="s">
        <v>28582</v>
      </c>
      <c r="U3344" s="4">
        <v>1.0</v>
      </c>
      <c r="V3344" s="3" t="s">
        <v>38</v>
      </c>
      <c r="W3344" s="3" t="s">
        <v>38</v>
      </c>
      <c r="X3344" s="3" t="s">
        <v>28583</v>
      </c>
      <c r="Y3344" s="5">
        <f t="shared" si="1"/>
        <v>2002</v>
      </c>
      <c r="Z3344" s="5">
        <f t="shared" si="2"/>
        <v>8</v>
      </c>
      <c r="AA3344" s="5">
        <f t="shared" si="3"/>
        <v>2</v>
      </c>
      <c r="AB3344" s="5">
        <f t="shared" si="4"/>
        <v>2003</v>
      </c>
      <c r="AC3344" s="5">
        <f t="shared" si="5"/>
        <v>11</v>
      </c>
      <c r="AD3344" s="5">
        <f t="shared" si="6"/>
        <v>21</v>
      </c>
    </row>
    <row r="3345" ht="15.75" customHeight="1">
      <c r="A3345" s="3" t="s">
        <v>30</v>
      </c>
      <c r="B3345" s="3" t="s">
        <v>47</v>
      </c>
      <c r="C3345" s="3" t="s">
        <v>28584</v>
      </c>
      <c r="D3345" s="3" t="s">
        <v>28585</v>
      </c>
      <c r="E3345" s="3" t="s">
        <v>28586</v>
      </c>
      <c r="F3345" s="3" t="s">
        <v>27500</v>
      </c>
      <c r="G3345" s="3" t="s">
        <v>28587</v>
      </c>
      <c r="H3345" s="3" t="s">
        <v>28571</v>
      </c>
      <c r="I3345" s="3" t="s">
        <v>117</v>
      </c>
      <c r="J3345" s="3" t="s">
        <v>118</v>
      </c>
      <c r="K3345" s="3" t="s">
        <v>28588</v>
      </c>
      <c r="L3345" s="3" t="s">
        <v>27666</v>
      </c>
      <c r="M3345" s="3" t="s">
        <v>30</v>
      </c>
      <c r="N3345" s="3" t="s">
        <v>27045</v>
      </c>
      <c r="O3345" s="3" t="s">
        <v>28589</v>
      </c>
      <c r="P3345" s="4">
        <v>0.0</v>
      </c>
      <c r="Q3345" s="3" t="s">
        <v>38</v>
      </c>
      <c r="R3345" s="4">
        <v>0.0</v>
      </c>
      <c r="S3345" s="3" t="s">
        <v>38</v>
      </c>
      <c r="T3345" s="3" t="s">
        <v>28590</v>
      </c>
      <c r="U3345" s="4">
        <v>4.0</v>
      </c>
      <c r="V3345" s="3" t="s">
        <v>38</v>
      </c>
      <c r="W3345" s="3" t="s">
        <v>38</v>
      </c>
      <c r="X3345" s="3" t="s">
        <v>28591</v>
      </c>
      <c r="Y3345" s="5">
        <f t="shared" si="1"/>
        <v>2002</v>
      </c>
      <c r="Z3345" s="5">
        <f t="shared" si="2"/>
        <v>12</v>
      </c>
      <c r="AA3345" s="5">
        <f t="shared" si="3"/>
        <v>18</v>
      </c>
      <c r="AB3345" s="5">
        <f t="shared" si="4"/>
        <v>2003</v>
      </c>
      <c r="AC3345" s="5">
        <f t="shared" si="5"/>
        <v>11</v>
      </c>
      <c r="AD3345" s="5">
        <f t="shared" si="6"/>
        <v>21</v>
      </c>
    </row>
    <row r="3346" ht="15.75" customHeight="1">
      <c r="A3346" s="3" t="s">
        <v>30</v>
      </c>
      <c r="B3346" s="3" t="s">
        <v>31</v>
      </c>
      <c r="C3346" s="3" t="s">
        <v>28537</v>
      </c>
      <c r="D3346" s="3" t="s">
        <v>28592</v>
      </c>
      <c r="E3346" s="3" t="s">
        <v>28593</v>
      </c>
      <c r="F3346" s="3" t="s">
        <v>28540</v>
      </c>
      <c r="G3346" s="3" t="s">
        <v>28594</v>
      </c>
      <c r="H3346" s="3" t="s">
        <v>28571</v>
      </c>
      <c r="I3346" s="3" t="s">
        <v>38</v>
      </c>
      <c r="J3346" s="3" t="s">
        <v>118</v>
      </c>
      <c r="K3346" s="3" t="s">
        <v>27529</v>
      </c>
      <c r="L3346" s="3" t="s">
        <v>38</v>
      </c>
      <c r="M3346" s="3" t="s">
        <v>38</v>
      </c>
      <c r="N3346" s="3" t="s">
        <v>22633</v>
      </c>
      <c r="O3346" s="3" t="s">
        <v>1241</v>
      </c>
      <c r="P3346" s="4">
        <v>0.0</v>
      </c>
      <c r="Q3346" s="3" t="s">
        <v>38</v>
      </c>
      <c r="R3346" s="4">
        <v>0.0</v>
      </c>
      <c r="S3346" s="3" t="s">
        <v>38</v>
      </c>
      <c r="T3346" s="3" t="s">
        <v>28595</v>
      </c>
      <c r="U3346" s="4">
        <v>1.0</v>
      </c>
      <c r="V3346" s="3" t="s">
        <v>38</v>
      </c>
      <c r="W3346" s="3" t="s">
        <v>38</v>
      </c>
      <c r="X3346" s="3" t="s">
        <v>28596</v>
      </c>
      <c r="Y3346" s="5">
        <f t="shared" si="1"/>
        <v>2002</v>
      </c>
      <c r="Z3346" s="5">
        <f t="shared" si="2"/>
        <v>11</v>
      </c>
      <c r="AA3346" s="5">
        <f t="shared" si="3"/>
        <v>29</v>
      </c>
      <c r="AB3346" s="5">
        <f t="shared" si="4"/>
        <v>2003</v>
      </c>
      <c r="AC3346" s="5">
        <f t="shared" si="5"/>
        <v>11</v>
      </c>
      <c r="AD3346" s="5">
        <f t="shared" si="6"/>
        <v>21</v>
      </c>
    </row>
    <row r="3347" ht="15.75" customHeight="1">
      <c r="A3347" s="3" t="s">
        <v>30</v>
      </c>
      <c r="B3347" s="3" t="s">
        <v>47</v>
      </c>
      <c r="C3347" s="3" t="s">
        <v>28597</v>
      </c>
      <c r="D3347" s="3" t="s">
        <v>28598</v>
      </c>
      <c r="E3347" s="3" t="s">
        <v>28599</v>
      </c>
      <c r="F3347" s="3" t="s">
        <v>27694</v>
      </c>
      <c r="G3347" s="3" t="s">
        <v>28600</v>
      </c>
      <c r="H3347" s="3" t="s">
        <v>28601</v>
      </c>
      <c r="I3347" s="3" t="s">
        <v>117</v>
      </c>
      <c r="J3347" s="3" t="s">
        <v>118</v>
      </c>
      <c r="K3347" s="3" t="s">
        <v>28602</v>
      </c>
      <c r="L3347" s="3" t="s">
        <v>26396</v>
      </c>
      <c r="M3347" s="3" t="s">
        <v>30</v>
      </c>
      <c r="N3347" s="3" t="s">
        <v>26497</v>
      </c>
      <c r="O3347" s="3" t="s">
        <v>28603</v>
      </c>
      <c r="P3347" s="4">
        <v>0.0</v>
      </c>
      <c r="Q3347" s="3" t="s">
        <v>38</v>
      </c>
      <c r="R3347" s="4">
        <v>0.0</v>
      </c>
      <c r="S3347" s="3" t="s">
        <v>38</v>
      </c>
      <c r="T3347" s="3" t="s">
        <v>28604</v>
      </c>
      <c r="U3347" s="4">
        <v>1.0</v>
      </c>
      <c r="V3347" s="3" t="s">
        <v>38</v>
      </c>
      <c r="W3347" s="3" t="s">
        <v>38</v>
      </c>
      <c r="X3347" s="3" t="s">
        <v>28605</v>
      </c>
      <c r="Y3347" s="5">
        <f t="shared" si="1"/>
        <v>2001</v>
      </c>
      <c r="Z3347" s="5">
        <f t="shared" si="2"/>
        <v>12</v>
      </c>
      <c r="AA3347" s="5">
        <f t="shared" si="3"/>
        <v>14</v>
      </c>
      <c r="AB3347" s="5">
        <f t="shared" si="4"/>
        <v>2003</v>
      </c>
      <c r="AC3347" s="5">
        <f t="shared" si="5"/>
        <v>11</v>
      </c>
      <c r="AD3347" s="5">
        <f t="shared" si="6"/>
        <v>11</v>
      </c>
    </row>
    <row r="3348" ht="15.75" customHeight="1">
      <c r="A3348" s="3" t="s">
        <v>30</v>
      </c>
      <c r="B3348" s="3" t="s">
        <v>47</v>
      </c>
      <c r="C3348" s="3" t="s">
        <v>12654</v>
      </c>
      <c r="D3348" s="3" t="s">
        <v>28606</v>
      </c>
      <c r="E3348" s="3" t="s">
        <v>28607</v>
      </c>
      <c r="F3348" s="3" t="s">
        <v>28608</v>
      </c>
      <c r="G3348" s="3" t="s">
        <v>28609</v>
      </c>
      <c r="H3348" s="3" t="s">
        <v>28601</v>
      </c>
      <c r="I3348" s="3" t="s">
        <v>26294</v>
      </c>
      <c r="J3348" s="3" t="s">
        <v>954</v>
      </c>
      <c r="K3348" s="3" t="s">
        <v>26295</v>
      </c>
      <c r="L3348" s="3" t="s">
        <v>22356</v>
      </c>
      <c r="M3348" s="3" t="s">
        <v>30</v>
      </c>
      <c r="N3348" s="3" t="s">
        <v>26429</v>
      </c>
      <c r="O3348" s="3" t="s">
        <v>24392</v>
      </c>
      <c r="P3348" s="4">
        <v>0.0</v>
      </c>
      <c r="Q3348" s="3" t="s">
        <v>38</v>
      </c>
      <c r="R3348" s="4">
        <v>0.0</v>
      </c>
      <c r="S3348" s="3" t="s">
        <v>38</v>
      </c>
      <c r="T3348" s="3" t="s">
        <v>28610</v>
      </c>
      <c r="U3348" s="4">
        <v>1.0</v>
      </c>
      <c r="V3348" s="3" t="s">
        <v>38</v>
      </c>
      <c r="W3348" s="3" t="s">
        <v>38</v>
      </c>
      <c r="X3348" s="3" t="s">
        <v>28611</v>
      </c>
      <c r="Y3348" s="5">
        <f t="shared" si="1"/>
        <v>2002</v>
      </c>
      <c r="Z3348" s="5">
        <f t="shared" si="2"/>
        <v>6</v>
      </c>
      <c r="AA3348" s="5">
        <f t="shared" si="3"/>
        <v>17</v>
      </c>
      <c r="AB3348" s="5">
        <f t="shared" si="4"/>
        <v>2003</v>
      </c>
      <c r="AC3348" s="5">
        <f t="shared" si="5"/>
        <v>11</v>
      </c>
      <c r="AD3348" s="5">
        <f t="shared" si="6"/>
        <v>11</v>
      </c>
    </row>
    <row r="3349" ht="15.75" customHeight="1">
      <c r="A3349" s="3" t="s">
        <v>30</v>
      </c>
      <c r="B3349" s="3" t="s">
        <v>47</v>
      </c>
      <c r="C3349" s="3" t="s">
        <v>28612</v>
      </c>
      <c r="D3349" s="3" t="s">
        <v>28613</v>
      </c>
      <c r="E3349" s="3" t="s">
        <v>28614</v>
      </c>
      <c r="F3349" s="3" t="s">
        <v>28615</v>
      </c>
      <c r="G3349" s="3" t="s">
        <v>28616</v>
      </c>
      <c r="H3349" s="3" t="s">
        <v>28601</v>
      </c>
      <c r="I3349" s="3" t="s">
        <v>117</v>
      </c>
      <c r="J3349" s="3" t="s">
        <v>118</v>
      </c>
      <c r="K3349" s="3" t="s">
        <v>28617</v>
      </c>
      <c r="L3349" s="3" t="s">
        <v>28618</v>
      </c>
      <c r="M3349" s="3" t="s">
        <v>30</v>
      </c>
      <c r="N3349" s="3" t="s">
        <v>22633</v>
      </c>
      <c r="O3349" s="3" t="s">
        <v>24557</v>
      </c>
      <c r="P3349" s="4">
        <v>0.0</v>
      </c>
      <c r="Q3349" s="3" t="s">
        <v>38</v>
      </c>
      <c r="R3349" s="4">
        <v>4.0</v>
      </c>
      <c r="S3349" s="3" t="s">
        <v>28619</v>
      </c>
      <c r="T3349" s="3" t="s">
        <v>28620</v>
      </c>
      <c r="U3349" s="4">
        <v>1.0</v>
      </c>
      <c r="V3349" s="3" t="s">
        <v>38</v>
      </c>
      <c r="W3349" s="3" t="s">
        <v>38</v>
      </c>
      <c r="X3349" s="3" t="s">
        <v>28621</v>
      </c>
      <c r="Y3349" s="5">
        <f t="shared" si="1"/>
        <v>2002</v>
      </c>
      <c r="Z3349" s="5">
        <f t="shared" si="2"/>
        <v>8</v>
      </c>
      <c r="AA3349" s="5">
        <f t="shared" si="3"/>
        <v>9</v>
      </c>
      <c r="AB3349" s="5">
        <f t="shared" si="4"/>
        <v>2003</v>
      </c>
      <c r="AC3349" s="5">
        <f t="shared" si="5"/>
        <v>11</v>
      </c>
      <c r="AD3349" s="5">
        <f t="shared" si="6"/>
        <v>11</v>
      </c>
    </row>
    <row r="3350" ht="15.75" customHeight="1">
      <c r="A3350" s="3" t="s">
        <v>30</v>
      </c>
      <c r="B3350" s="3" t="s">
        <v>47</v>
      </c>
      <c r="C3350" s="3" t="s">
        <v>28622</v>
      </c>
      <c r="D3350" s="3" t="s">
        <v>28623</v>
      </c>
      <c r="E3350" s="3" t="s">
        <v>28624</v>
      </c>
      <c r="F3350" s="3" t="s">
        <v>28625</v>
      </c>
      <c r="G3350" s="3" t="s">
        <v>28626</v>
      </c>
      <c r="H3350" s="3" t="s">
        <v>28601</v>
      </c>
      <c r="I3350" s="3" t="s">
        <v>28627</v>
      </c>
      <c r="J3350" s="3" t="s">
        <v>17229</v>
      </c>
      <c r="K3350" s="3" t="s">
        <v>28628</v>
      </c>
      <c r="L3350" s="3" t="s">
        <v>28629</v>
      </c>
      <c r="M3350" s="3" t="s">
        <v>30</v>
      </c>
      <c r="N3350" s="3" t="s">
        <v>18095</v>
      </c>
      <c r="O3350" s="3" t="s">
        <v>28630</v>
      </c>
      <c r="P3350" s="4">
        <v>0.0</v>
      </c>
      <c r="Q3350" s="3" t="s">
        <v>38</v>
      </c>
      <c r="R3350" s="4">
        <v>1.0</v>
      </c>
      <c r="S3350" s="3" t="s">
        <v>28631</v>
      </c>
      <c r="T3350" s="3" t="s">
        <v>28632</v>
      </c>
      <c r="U3350" s="4">
        <v>1.0</v>
      </c>
      <c r="V3350" s="3" t="s">
        <v>38</v>
      </c>
      <c r="W3350" s="3" t="s">
        <v>38</v>
      </c>
      <c r="X3350" s="3" t="s">
        <v>28633</v>
      </c>
      <c r="Y3350" s="5">
        <f t="shared" si="1"/>
        <v>2003</v>
      </c>
      <c r="Z3350" s="5">
        <f t="shared" si="2"/>
        <v>3</v>
      </c>
      <c r="AA3350" s="5">
        <f t="shared" si="3"/>
        <v>31</v>
      </c>
      <c r="AB3350" s="5">
        <f t="shared" si="4"/>
        <v>2003</v>
      </c>
      <c r="AC3350" s="5">
        <f t="shared" si="5"/>
        <v>11</v>
      </c>
      <c r="AD3350" s="5">
        <f t="shared" si="6"/>
        <v>11</v>
      </c>
    </row>
    <row r="3351" ht="15.75" customHeight="1">
      <c r="A3351" s="3" t="s">
        <v>30</v>
      </c>
      <c r="B3351" s="3" t="s">
        <v>31</v>
      </c>
      <c r="C3351" s="3" t="s">
        <v>28634</v>
      </c>
      <c r="D3351" s="3" t="s">
        <v>28635</v>
      </c>
      <c r="E3351" s="3" t="s">
        <v>28636</v>
      </c>
      <c r="F3351" s="3" t="s">
        <v>27002</v>
      </c>
      <c r="G3351" s="3" t="s">
        <v>28637</v>
      </c>
      <c r="H3351" s="3" t="s">
        <v>28601</v>
      </c>
      <c r="I3351" s="3" t="s">
        <v>117</v>
      </c>
      <c r="J3351" s="3" t="s">
        <v>118</v>
      </c>
      <c r="K3351" s="3" t="s">
        <v>22935</v>
      </c>
      <c r="L3351" s="3" t="s">
        <v>22936</v>
      </c>
      <c r="M3351" s="3" t="s">
        <v>30</v>
      </c>
      <c r="N3351" s="3" t="s">
        <v>22855</v>
      </c>
      <c r="O3351" s="3" t="s">
        <v>28638</v>
      </c>
      <c r="P3351" s="4">
        <v>0.0</v>
      </c>
      <c r="Q3351" s="3" t="s">
        <v>38</v>
      </c>
      <c r="R3351" s="4">
        <v>0.0</v>
      </c>
      <c r="S3351" s="3" t="s">
        <v>38</v>
      </c>
      <c r="T3351" s="3" t="s">
        <v>28639</v>
      </c>
      <c r="U3351" s="4">
        <v>3.0</v>
      </c>
      <c r="V3351" s="3" t="s">
        <v>38</v>
      </c>
      <c r="W3351" s="3" t="s">
        <v>38</v>
      </c>
      <c r="X3351" s="3" t="s">
        <v>28640</v>
      </c>
      <c r="Y3351" s="5">
        <f t="shared" si="1"/>
        <v>2002</v>
      </c>
      <c r="Z3351" s="5">
        <f t="shared" si="2"/>
        <v>2</v>
      </c>
      <c r="AA3351" s="5">
        <f t="shared" si="3"/>
        <v>6</v>
      </c>
      <c r="AB3351" s="5">
        <f t="shared" si="4"/>
        <v>2003</v>
      </c>
      <c r="AC3351" s="5">
        <f t="shared" si="5"/>
        <v>11</v>
      </c>
      <c r="AD3351" s="5">
        <f t="shared" si="6"/>
        <v>11</v>
      </c>
    </row>
    <row r="3352" ht="15.75" customHeight="1">
      <c r="A3352" s="3" t="s">
        <v>30</v>
      </c>
      <c r="B3352" s="3" t="s">
        <v>31</v>
      </c>
      <c r="C3352" s="3" t="s">
        <v>28641</v>
      </c>
      <c r="D3352" s="3" t="s">
        <v>28642</v>
      </c>
      <c r="E3352" s="3" t="s">
        <v>28643</v>
      </c>
      <c r="F3352" s="3" t="s">
        <v>28644</v>
      </c>
      <c r="G3352" s="3" t="s">
        <v>28645</v>
      </c>
      <c r="H3352" s="3" t="s">
        <v>28601</v>
      </c>
      <c r="I3352" s="3" t="s">
        <v>117</v>
      </c>
      <c r="J3352" s="3" t="s">
        <v>118</v>
      </c>
      <c r="K3352" s="3" t="s">
        <v>28646</v>
      </c>
      <c r="L3352" s="3" t="s">
        <v>28647</v>
      </c>
      <c r="M3352" s="3" t="s">
        <v>30</v>
      </c>
      <c r="N3352" s="3" t="s">
        <v>22855</v>
      </c>
      <c r="O3352" s="3" t="s">
        <v>28648</v>
      </c>
      <c r="P3352" s="4">
        <v>0.0</v>
      </c>
      <c r="Q3352" s="3" t="s">
        <v>38</v>
      </c>
      <c r="R3352" s="4">
        <v>0.0</v>
      </c>
      <c r="S3352" s="3" t="s">
        <v>38</v>
      </c>
      <c r="T3352" s="3" t="s">
        <v>28649</v>
      </c>
      <c r="U3352" s="4">
        <v>1.0</v>
      </c>
      <c r="V3352" s="3" t="s">
        <v>38</v>
      </c>
      <c r="W3352" s="3" t="s">
        <v>38</v>
      </c>
      <c r="X3352" s="3" t="s">
        <v>28650</v>
      </c>
      <c r="Y3352" s="5">
        <f t="shared" si="1"/>
        <v>2000</v>
      </c>
      <c r="Z3352" s="5">
        <f t="shared" si="2"/>
        <v>9</v>
      </c>
      <c r="AA3352" s="5">
        <f t="shared" si="3"/>
        <v>1</v>
      </c>
      <c r="AB3352" s="5">
        <f t="shared" si="4"/>
        <v>2003</v>
      </c>
      <c r="AC3352" s="5">
        <f t="shared" si="5"/>
        <v>11</v>
      </c>
      <c r="AD3352" s="5">
        <f t="shared" si="6"/>
        <v>11</v>
      </c>
    </row>
    <row r="3353" ht="15.75" customHeight="1">
      <c r="A3353" s="3" t="s">
        <v>30</v>
      </c>
      <c r="B3353" s="3" t="s">
        <v>31</v>
      </c>
      <c r="C3353" s="3" t="s">
        <v>28651</v>
      </c>
      <c r="D3353" s="3" t="s">
        <v>28652</v>
      </c>
      <c r="E3353" s="3" t="s">
        <v>28653</v>
      </c>
      <c r="F3353" s="3" t="s">
        <v>27934</v>
      </c>
      <c r="G3353" s="3" t="s">
        <v>28654</v>
      </c>
      <c r="H3353" s="3" t="s">
        <v>28601</v>
      </c>
      <c r="I3353" s="3" t="s">
        <v>117</v>
      </c>
      <c r="J3353" s="3" t="s">
        <v>118</v>
      </c>
      <c r="K3353" s="3" t="s">
        <v>28655</v>
      </c>
      <c r="L3353" s="3" t="s">
        <v>28656</v>
      </c>
      <c r="M3353" s="3" t="s">
        <v>121</v>
      </c>
      <c r="N3353" s="3" t="s">
        <v>22855</v>
      </c>
      <c r="O3353" s="3" t="s">
        <v>28657</v>
      </c>
      <c r="P3353" s="4">
        <v>0.0</v>
      </c>
      <c r="Q3353" s="3" t="s">
        <v>38</v>
      </c>
      <c r="R3353" s="4">
        <v>1.0</v>
      </c>
      <c r="S3353" s="3" t="s">
        <v>28658</v>
      </c>
      <c r="T3353" s="3" t="s">
        <v>28659</v>
      </c>
      <c r="U3353" s="4">
        <v>2.0</v>
      </c>
      <c r="V3353" s="3" t="s">
        <v>38</v>
      </c>
      <c r="W3353" s="3" t="s">
        <v>38</v>
      </c>
      <c r="X3353" s="3" t="s">
        <v>28660</v>
      </c>
      <c r="Y3353" s="5">
        <f t="shared" si="1"/>
        <v>2002</v>
      </c>
      <c r="Z3353" s="5">
        <f t="shared" si="2"/>
        <v>6</v>
      </c>
      <c r="AA3353" s="5">
        <f t="shared" si="3"/>
        <v>27</v>
      </c>
      <c r="AB3353" s="5">
        <f t="shared" si="4"/>
        <v>2003</v>
      </c>
      <c r="AC3353" s="5">
        <f t="shared" si="5"/>
        <v>11</v>
      </c>
      <c r="AD3353" s="5">
        <f t="shared" si="6"/>
        <v>11</v>
      </c>
    </row>
    <row r="3354" ht="15.75" customHeight="1">
      <c r="A3354" s="3" t="s">
        <v>30</v>
      </c>
      <c r="B3354" s="3" t="s">
        <v>47</v>
      </c>
      <c r="C3354" s="3" t="s">
        <v>28661</v>
      </c>
      <c r="D3354" s="3" t="s">
        <v>28662</v>
      </c>
      <c r="E3354" s="3" t="s">
        <v>28663</v>
      </c>
      <c r="F3354" s="3" t="s">
        <v>28320</v>
      </c>
      <c r="G3354" s="3" t="s">
        <v>28664</v>
      </c>
      <c r="H3354" s="3" t="s">
        <v>28665</v>
      </c>
      <c r="I3354" s="3" t="s">
        <v>26294</v>
      </c>
      <c r="J3354" s="3" t="s">
        <v>954</v>
      </c>
      <c r="K3354" s="3" t="s">
        <v>26295</v>
      </c>
      <c r="L3354" s="3" t="s">
        <v>22356</v>
      </c>
      <c r="M3354" s="3" t="s">
        <v>30</v>
      </c>
      <c r="N3354" s="3" t="s">
        <v>38</v>
      </c>
      <c r="O3354" s="3" t="s">
        <v>24469</v>
      </c>
      <c r="P3354" s="4">
        <v>0.0</v>
      </c>
      <c r="Q3354" s="3" t="s">
        <v>38</v>
      </c>
      <c r="R3354" s="4">
        <v>0.0</v>
      </c>
      <c r="S3354" s="3" t="s">
        <v>38</v>
      </c>
      <c r="T3354" s="3" t="s">
        <v>28666</v>
      </c>
      <c r="U3354" s="4">
        <v>1.0</v>
      </c>
      <c r="V3354" s="3" t="s">
        <v>38</v>
      </c>
      <c r="W3354" s="3" t="s">
        <v>38</v>
      </c>
      <c r="X3354" s="3" t="s">
        <v>28667</v>
      </c>
      <c r="Y3354" s="5">
        <f t="shared" si="1"/>
        <v>2002</v>
      </c>
      <c r="Z3354" s="5">
        <f t="shared" si="2"/>
        <v>5</v>
      </c>
      <c r="AA3354" s="5">
        <f t="shared" si="3"/>
        <v>31</v>
      </c>
      <c r="AB3354" s="5">
        <f t="shared" si="4"/>
        <v>2003</v>
      </c>
      <c r="AC3354" s="5">
        <f t="shared" si="5"/>
        <v>11</v>
      </c>
      <c r="AD3354" s="5">
        <f t="shared" si="6"/>
        <v>1</v>
      </c>
    </row>
    <row r="3355" ht="15.75" customHeight="1">
      <c r="A3355" s="3" t="s">
        <v>30</v>
      </c>
      <c r="B3355" s="3" t="s">
        <v>47</v>
      </c>
      <c r="C3355" s="3" t="s">
        <v>28668</v>
      </c>
      <c r="D3355" s="3" t="s">
        <v>28669</v>
      </c>
      <c r="E3355" s="3" t="s">
        <v>28670</v>
      </c>
      <c r="F3355" s="3" t="s">
        <v>27917</v>
      </c>
      <c r="G3355" s="3" t="s">
        <v>28671</v>
      </c>
      <c r="H3355" s="3" t="s">
        <v>28665</v>
      </c>
      <c r="I3355" s="3" t="s">
        <v>117</v>
      </c>
      <c r="J3355" s="3" t="s">
        <v>118</v>
      </c>
      <c r="K3355" s="3" t="s">
        <v>28515</v>
      </c>
      <c r="L3355" s="3" t="s">
        <v>28516</v>
      </c>
      <c r="M3355" s="3" t="s">
        <v>15211</v>
      </c>
      <c r="N3355" s="3" t="s">
        <v>22633</v>
      </c>
      <c r="O3355" s="3" t="s">
        <v>28672</v>
      </c>
      <c r="P3355" s="4">
        <v>0.0</v>
      </c>
      <c r="Q3355" s="3" t="s">
        <v>38</v>
      </c>
      <c r="R3355" s="4">
        <v>1.0</v>
      </c>
      <c r="S3355" s="3" t="s">
        <v>28673</v>
      </c>
      <c r="T3355" s="3" t="s">
        <v>28674</v>
      </c>
      <c r="U3355" s="4">
        <v>1.0</v>
      </c>
      <c r="V3355" s="3" t="s">
        <v>38</v>
      </c>
      <c r="W3355" s="3" t="s">
        <v>38</v>
      </c>
      <c r="X3355" s="3" t="s">
        <v>28675</v>
      </c>
      <c r="Y3355" s="5">
        <f t="shared" si="1"/>
        <v>2003</v>
      </c>
      <c r="Z3355" s="5">
        <f t="shared" si="2"/>
        <v>3</v>
      </c>
      <c r="AA3355" s="5">
        <f t="shared" si="3"/>
        <v>7</v>
      </c>
      <c r="AB3355" s="5">
        <f t="shared" si="4"/>
        <v>2003</v>
      </c>
      <c r="AC3355" s="5">
        <f t="shared" si="5"/>
        <v>11</v>
      </c>
      <c r="AD3355" s="5">
        <f t="shared" si="6"/>
        <v>1</v>
      </c>
    </row>
    <row r="3356" ht="15.75" customHeight="1">
      <c r="A3356" s="3" t="s">
        <v>30</v>
      </c>
      <c r="B3356" s="3" t="s">
        <v>47</v>
      </c>
      <c r="C3356" s="3" t="s">
        <v>28676</v>
      </c>
      <c r="D3356" s="3" t="s">
        <v>28677</v>
      </c>
      <c r="E3356" s="3" t="s">
        <v>28678</v>
      </c>
      <c r="F3356" s="3" t="s">
        <v>27233</v>
      </c>
      <c r="G3356" s="3" t="s">
        <v>28679</v>
      </c>
      <c r="H3356" s="3" t="s">
        <v>28665</v>
      </c>
      <c r="I3356" s="3" t="s">
        <v>26294</v>
      </c>
      <c r="J3356" s="3" t="s">
        <v>954</v>
      </c>
      <c r="K3356" s="3" t="s">
        <v>26295</v>
      </c>
      <c r="L3356" s="3" t="s">
        <v>22356</v>
      </c>
      <c r="M3356" s="3" t="s">
        <v>30</v>
      </c>
      <c r="N3356" s="3" t="s">
        <v>38</v>
      </c>
      <c r="O3356" s="3" t="s">
        <v>25593</v>
      </c>
      <c r="P3356" s="4">
        <v>0.0</v>
      </c>
      <c r="Q3356" s="3" t="s">
        <v>38</v>
      </c>
      <c r="R3356" s="4">
        <v>0.0</v>
      </c>
      <c r="S3356" s="3" t="s">
        <v>38</v>
      </c>
      <c r="T3356" s="3" t="s">
        <v>28680</v>
      </c>
      <c r="U3356" s="4">
        <v>1.0</v>
      </c>
      <c r="V3356" s="3" t="s">
        <v>38</v>
      </c>
      <c r="W3356" s="3" t="s">
        <v>38</v>
      </c>
      <c r="X3356" s="3" t="s">
        <v>28681</v>
      </c>
      <c r="Y3356" s="5">
        <f t="shared" si="1"/>
        <v>2002</v>
      </c>
      <c r="Z3356" s="5">
        <f t="shared" si="2"/>
        <v>6</v>
      </c>
      <c r="AA3356" s="5">
        <f t="shared" si="3"/>
        <v>14</v>
      </c>
      <c r="AB3356" s="5">
        <f t="shared" si="4"/>
        <v>2003</v>
      </c>
      <c r="AC3356" s="5">
        <f t="shared" si="5"/>
        <v>11</v>
      </c>
      <c r="AD3356" s="5">
        <f t="shared" si="6"/>
        <v>1</v>
      </c>
    </row>
    <row r="3357" ht="15.75" customHeight="1">
      <c r="A3357" s="3" t="s">
        <v>30</v>
      </c>
      <c r="B3357" s="3" t="s">
        <v>47</v>
      </c>
      <c r="C3357" s="3" t="s">
        <v>26833</v>
      </c>
      <c r="D3357" s="3" t="s">
        <v>28682</v>
      </c>
      <c r="E3357" s="3" t="s">
        <v>28683</v>
      </c>
      <c r="F3357" s="3" t="s">
        <v>28684</v>
      </c>
      <c r="G3357" s="3" t="s">
        <v>28685</v>
      </c>
      <c r="H3357" s="3" t="s">
        <v>28665</v>
      </c>
      <c r="I3357" s="3" t="s">
        <v>147</v>
      </c>
      <c r="J3357" s="3" t="s">
        <v>148</v>
      </c>
      <c r="K3357" s="3" t="s">
        <v>23451</v>
      </c>
      <c r="L3357" s="3" t="s">
        <v>11900</v>
      </c>
      <c r="M3357" s="3" t="s">
        <v>30</v>
      </c>
      <c r="N3357" s="3" t="s">
        <v>151</v>
      </c>
      <c r="O3357" s="3" t="s">
        <v>28686</v>
      </c>
      <c r="P3357" s="4">
        <v>0.0</v>
      </c>
      <c r="Q3357" s="3" t="s">
        <v>38</v>
      </c>
      <c r="R3357" s="4">
        <v>1.0</v>
      </c>
      <c r="S3357" s="3" t="s">
        <v>28687</v>
      </c>
      <c r="T3357" s="3" t="s">
        <v>28688</v>
      </c>
      <c r="U3357" s="4">
        <v>1.0</v>
      </c>
      <c r="V3357" s="3" t="s">
        <v>38</v>
      </c>
      <c r="W3357" s="3" t="s">
        <v>38</v>
      </c>
      <c r="X3357" s="3" t="s">
        <v>28689</v>
      </c>
      <c r="Y3357" s="5">
        <f t="shared" si="1"/>
        <v>2002</v>
      </c>
      <c r="Z3357" s="5">
        <f t="shared" si="2"/>
        <v>12</v>
      </c>
      <c r="AA3357" s="5">
        <f t="shared" si="3"/>
        <v>9</v>
      </c>
      <c r="AB3357" s="5">
        <f t="shared" si="4"/>
        <v>2003</v>
      </c>
      <c r="AC3357" s="5">
        <f t="shared" si="5"/>
        <v>11</v>
      </c>
      <c r="AD3357" s="5">
        <f t="shared" si="6"/>
        <v>1</v>
      </c>
    </row>
    <row r="3358" ht="15.75" customHeight="1">
      <c r="A3358" s="3" t="s">
        <v>30</v>
      </c>
      <c r="B3358" s="3" t="s">
        <v>47</v>
      </c>
      <c r="C3358" s="3" t="s">
        <v>28690</v>
      </c>
      <c r="D3358" s="3" t="s">
        <v>28691</v>
      </c>
      <c r="E3358" s="3" t="s">
        <v>28692</v>
      </c>
      <c r="F3358" s="3" t="s">
        <v>27173</v>
      </c>
      <c r="G3358" s="3" t="s">
        <v>28693</v>
      </c>
      <c r="H3358" s="3" t="s">
        <v>28665</v>
      </c>
      <c r="I3358" s="3" t="s">
        <v>27518</v>
      </c>
      <c r="J3358" s="3" t="s">
        <v>24884</v>
      </c>
      <c r="K3358" s="3" t="s">
        <v>28694</v>
      </c>
      <c r="L3358" s="3" t="s">
        <v>28037</v>
      </c>
      <c r="M3358" s="3" t="s">
        <v>30</v>
      </c>
      <c r="N3358" s="3" t="s">
        <v>24887</v>
      </c>
      <c r="O3358" s="3" t="s">
        <v>28695</v>
      </c>
      <c r="P3358" s="4">
        <v>0.0</v>
      </c>
      <c r="Q3358" s="3" t="s">
        <v>38</v>
      </c>
      <c r="R3358" s="4">
        <v>1.0</v>
      </c>
      <c r="S3358" s="3" t="s">
        <v>28696</v>
      </c>
      <c r="T3358" s="3" t="s">
        <v>28697</v>
      </c>
      <c r="U3358" s="4">
        <v>2.0</v>
      </c>
      <c r="V3358" s="3" t="s">
        <v>38</v>
      </c>
      <c r="W3358" s="3" t="s">
        <v>38</v>
      </c>
      <c r="X3358" s="3" t="s">
        <v>28698</v>
      </c>
      <c r="Y3358" s="5">
        <f t="shared" si="1"/>
        <v>2003</v>
      </c>
      <c r="Z3358" s="5">
        <f t="shared" si="2"/>
        <v>2</v>
      </c>
      <c r="AA3358" s="5">
        <f t="shared" si="3"/>
        <v>25</v>
      </c>
      <c r="AB3358" s="5">
        <f t="shared" si="4"/>
        <v>2003</v>
      </c>
      <c r="AC3358" s="5">
        <f t="shared" si="5"/>
        <v>11</v>
      </c>
      <c r="AD3358" s="5">
        <f t="shared" si="6"/>
        <v>1</v>
      </c>
    </row>
    <row r="3359" ht="15.75" customHeight="1">
      <c r="A3359" s="3" t="s">
        <v>30</v>
      </c>
      <c r="B3359" s="3" t="s">
        <v>31</v>
      </c>
      <c r="C3359" s="3" t="s">
        <v>28699</v>
      </c>
      <c r="D3359" s="3" t="s">
        <v>28700</v>
      </c>
      <c r="E3359" s="3" t="s">
        <v>28701</v>
      </c>
      <c r="F3359" s="3" t="s">
        <v>28702</v>
      </c>
      <c r="G3359" s="3" t="s">
        <v>28703</v>
      </c>
      <c r="H3359" s="3" t="s">
        <v>28665</v>
      </c>
      <c r="I3359" s="3" t="s">
        <v>23232</v>
      </c>
      <c r="J3359" s="3" t="s">
        <v>23233</v>
      </c>
      <c r="K3359" s="3" t="s">
        <v>28704</v>
      </c>
      <c r="L3359" s="3" t="s">
        <v>28705</v>
      </c>
      <c r="M3359" s="3" t="s">
        <v>30</v>
      </c>
      <c r="N3359" s="3" t="s">
        <v>28706</v>
      </c>
      <c r="O3359" s="3" t="s">
        <v>28707</v>
      </c>
      <c r="P3359" s="4">
        <v>0.0</v>
      </c>
      <c r="Q3359" s="3" t="s">
        <v>38</v>
      </c>
      <c r="R3359" s="4">
        <v>1.0</v>
      </c>
      <c r="S3359" s="3" t="s">
        <v>28708</v>
      </c>
      <c r="T3359" s="3" t="s">
        <v>28709</v>
      </c>
      <c r="U3359" s="4">
        <v>1.0</v>
      </c>
      <c r="V3359" s="3" t="s">
        <v>38</v>
      </c>
      <c r="W3359" s="3" t="s">
        <v>38</v>
      </c>
      <c r="X3359" s="3" t="s">
        <v>28710</v>
      </c>
      <c r="Y3359" s="5">
        <f t="shared" si="1"/>
        <v>2002</v>
      </c>
      <c r="Z3359" s="5">
        <f t="shared" si="2"/>
        <v>7</v>
      </c>
      <c r="AA3359" s="5">
        <f t="shared" si="3"/>
        <v>30</v>
      </c>
      <c r="AB3359" s="5">
        <f t="shared" si="4"/>
        <v>2003</v>
      </c>
      <c r="AC3359" s="5">
        <f t="shared" si="5"/>
        <v>11</v>
      </c>
      <c r="AD3359" s="5">
        <f t="shared" si="6"/>
        <v>1</v>
      </c>
    </row>
    <row r="3360" ht="15.75" customHeight="1">
      <c r="A3360" s="3" t="s">
        <v>30</v>
      </c>
      <c r="B3360" s="3" t="s">
        <v>31</v>
      </c>
      <c r="C3360" s="3" t="s">
        <v>28711</v>
      </c>
      <c r="D3360" s="3" t="s">
        <v>28712</v>
      </c>
      <c r="E3360" s="3" t="s">
        <v>28713</v>
      </c>
      <c r="F3360" s="3" t="s">
        <v>28714</v>
      </c>
      <c r="G3360" s="3" t="s">
        <v>28715</v>
      </c>
      <c r="H3360" s="3" t="s">
        <v>28665</v>
      </c>
      <c r="I3360" s="3" t="s">
        <v>117</v>
      </c>
      <c r="J3360" s="3" t="s">
        <v>118</v>
      </c>
      <c r="K3360" s="3" t="s">
        <v>28716</v>
      </c>
      <c r="L3360" s="3" t="s">
        <v>28717</v>
      </c>
      <c r="M3360" s="3" t="s">
        <v>30</v>
      </c>
      <c r="N3360" s="3" t="s">
        <v>22855</v>
      </c>
      <c r="O3360" s="3" t="s">
        <v>28718</v>
      </c>
      <c r="P3360" s="4">
        <v>0.0</v>
      </c>
      <c r="Q3360" s="3" t="s">
        <v>38</v>
      </c>
      <c r="R3360" s="4">
        <v>0.0</v>
      </c>
      <c r="S3360" s="3" t="s">
        <v>38</v>
      </c>
      <c r="T3360" s="3" t="s">
        <v>28719</v>
      </c>
      <c r="U3360" s="4">
        <v>1.0</v>
      </c>
      <c r="V3360" s="3" t="s">
        <v>38</v>
      </c>
      <c r="W3360" s="3" t="s">
        <v>38</v>
      </c>
      <c r="X3360" s="3" t="s">
        <v>28720</v>
      </c>
      <c r="Y3360" s="5">
        <f t="shared" si="1"/>
        <v>2001</v>
      </c>
      <c r="Z3360" s="5">
        <f t="shared" si="2"/>
        <v>5</v>
      </c>
      <c r="AA3360" s="5">
        <f t="shared" si="3"/>
        <v>25</v>
      </c>
      <c r="AB3360" s="5">
        <f t="shared" si="4"/>
        <v>2003</v>
      </c>
      <c r="AC3360" s="5">
        <f t="shared" si="5"/>
        <v>11</v>
      </c>
      <c r="AD3360" s="5">
        <f t="shared" si="6"/>
        <v>1</v>
      </c>
    </row>
    <row r="3361" ht="15.75" customHeight="1">
      <c r="A3361" s="3" t="s">
        <v>30</v>
      </c>
      <c r="B3361" s="3" t="s">
        <v>31</v>
      </c>
      <c r="C3361" s="3" t="s">
        <v>28721</v>
      </c>
      <c r="D3361" s="3" t="s">
        <v>28722</v>
      </c>
      <c r="E3361" s="3" t="s">
        <v>28723</v>
      </c>
      <c r="F3361" s="3" t="s">
        <v>28479</v>
      </c>
      <c r="G3361" s="3" t="s">
        <v>28724</v>
      </c>
      <c r="H3361" s="3" t="s">
        <v>28665</v>
      </c>
      <c r="I3361" s="3" t="s">
        <v>117</v>
      </c>
      <c r="J3361" s="3" t="s">
        <v>118</v>
      </c>
      <c r="K3361" s="3" t="s">
        <v>22935</v>
      </c>
      <c r="L3361" s="3" t="s">
        <v>22936</v>
      </c>
      <c r="M3361" s="3" t="s">
        <v>30</v>
      </c>
      <c r="N3361" s="3" t="s">
        <v>22855</v>
      </c>
      <c r="O3361" s="3" t="s">
        <v>28725</v>
      </c>
      <c r="P3361" s="4">
        <v>0.0</v>
      </c>
      <c r="Q3361" s="3" t="s">
        <v>38</v>
      </c>
      <c r="R3361" s="4">
        <v>0.0</v>
      </c>
      <c r="S3361" s="3" t="s">
        <v>38</v>
      </c>
      <c r="T3361" s="3" t="s">
        <v>28726</v>
      </c>
      <c r="U3361" s="4">
        <v>1.0</v>
      </c>
      <c r="V3361" s="3" t="s">
        <v>38</v>
      </c>
      <c r="W3361" s="3" t="s">
        <v>38</v>
      </c>
      <c r="X3361" s="3" t="s">
        <v>28727</v>
      </c>
      <c r="Y3361" s="5">
        <f t="shared" si="1"/>
        <v>2002</v>
      </c>
      <c r="Z3361" s="5">
        <f t="shared" si="2"/>
        <v>2</v>
      </c>
      <c r="AA3361" s="5">
        <f t="shared" si="3"/>
        <v>27</v>
      </c>
      <c r="AB3361" s="5">
        <f t="shared" si="4"/>
        <v>2003</v>
      </c>
      <c r="AC3361" s="5">
        <f t="shared" si="5"/>
        <v>11</v>
      </c>
      <c r="AD3361" s="5">
        <f t="shared" si="6"/>
        <v>1</v>
      </c>
    </row>
    <row r="3362" ht="15.75" customHeight="1">
      <c r="A3362" s="3" t="s">
        <v>30</v>
      </c>
      <c r="B3362" s="3" t="s">
        <v>47</v>
      </c>
      <c r="C3362" s="3" t="s">
        <v>28728</v>
      </c>
      <c r="D3362" s="3" t="s">
        <v>28729</v>
      </c>
      <c r="E3362" s="3" t="s">
        <v>28730</v>
      </c>
      <c r="F3362" s="3" t="s">
        <v>28731</v>
      </c>
      <c r="G3362" s="3" t="s">
        <v>28732</v>
      </c>
      <c r="H3362" s="3" t="s">
        <v>28733</v>
      </c>
      <c r="I3362" s="3" t="s">
        <v>117</v>
      </c>
      <c r="J3362" s="3" t="s">
        <v>118</v>
      </c>
      <c r="K3362" s="3" t="s">
        <v>22631</v>
      </c>
      <c r="L3362" s="3" t="s">
        <v>22632</v>
      </c>
      <c r="M3362" s="3" t="s">
        <v>30</v>
      </c>
      <c r="N3362" s="3" t="s">
        <v>22633</v>
      </c>
      <c r="O3362" s="3" t="s">
        <v>24557</v>
      </c>
      <c r="P3362" s="4">
        <v>0.0</v>
      </c>
      <c r="Q3362" s="3" t="s">
        <v>38</v>
      </c>
      <c r="R3362" s="4">
        <v>0.0</v>
      </c>
      <c r="S3362" s="3" t="s">
        <v>38</v>
      </c>
      <c r="T3362" s="3" t="s">
        <v>28734</v>
      </c>
      <c r="U3362" s="4">
        <v>1.0</v>
      </c>
      <c r="V3362" s="3" t="s">
        <v>38</v>
      </c>
      <c r="W3362" s="3" t="s">
        <v>38</v>
      </c>
      <c r="X3362" s="3" t="s">
        <v>28735</v>
      </c>
      <c r="Y3362" s="5">
        <f t="shared" si="1"/>
        <v>2001</v>
      </c>
      <c r="Z3362" s="5">
        <f t="shared" si="2"/>
        <v>5</v>
      </c>
      <c r="AA3362" s="5">
        <f t="shared" si="3"/>
        <v>11</v>
      </c>
      <c r="AB3362" s="5">
        <f t="shared" si="4"/>
        <v>2003</v>
      </c>
      <c r="AC3362" s="5">
        <f t="shared" si="5"/>
        <v>10</v>
      </c>
      <c r="AD3362" s="5">
        <f t="shared" si="6"/>
        <v>21</v>
      </c>
    </row>
    <row r="3363" ht="15.75" customHeight="1">
      <c r="A3363" s="3" t="s">
        <v>30</v>
      </c>
      <c r="B3363" s="3" t="s">
        <v>47</v>
      </c>
      <c r="C3363" s="3" t="s">
        <v>28736</v>
      </c>
      <c r="D3363" s="3" t="s">
        <v>28737</v>
      </c>
      <c r="E3363" s="3" t="s">
        <v>28738</v>
      </c>
      <c r="F3363" s="3" t="s">
        <v>28739</v>
      </c>
      <c r="G3363" s="3" t="s">
        <v>28740</v>
      </c>
      <c r="H3363" s="3" t="s">
        <v>28733</v>
      </c>
      <c r="I3363" s="3" t="s">
        <v>117</v>
      </c>
      <c r="J3363" s="3" t="s">
        <v>118</v>
      </c>
      <c r="K3363" s="3" t="s">
        <v>28741</v>
      </c>
      <c r="L3363" s="3" t="s">
        <v>23325</v>
      </c>
      <c r="M3363" s="3" t="s">
        <v>30</v>
      </c>
      <c r="N3363" s="3" t="s">
        <v>11431</v>
      </c>
      <c r="O3363" s="3" t="s">
        <v>28742</v>
      </c>
      <c r="P3363" s="4">
        <v>0.0</v>
      </c>
      <c r="Q3363" s="3" t="s">
        <v>38</v>
      </c>
      <c r="R3363" s="4">
        <v>0.0</v>
      </c>
      <c r="S3363" s="3" t="s">
        <v>38</v>
      </c>
      <c r="T3363" s="3" t="s">
        <v>28743</v>
      </c>
      <c r="U3363" s="4">
        <v>2.0</v>
      </c>
      <c r="V3363" s="3" t="s">
        <v>38</v>
      </c>
      <c r="W3363" s="3" t="s">
        <v>38</v>
      </c>
      <c r="X3363" s="3" t="s">
        <v>28744</v>
      </c>
      <c r="Y3363" s="5">
        <f t="shared" si="1"/>
        <v>2003</v>
      </c>
      <c r="Z3363" s="5">
        <f t="shared" si="2"/>
        <v>2</v>
      </c>
      <c r="AA3363" s="5">
        <f t="shared" si="3"/>
        <v>18</v>
      </c>
      <c r="AB3363" s="5">
        <f t="shared" si="4"/>
        <v>2003</v>
      </c>
      <c r="AC3363" s="5">
        <f t="shared" si="5"/>
        <v>10</v>
      </c>
      <c r="AD3363" s="5">
        <f t="shared" si="6"/>
        <v>21</v>
      </c>
    </row>
    <row r="3364" ht="15.75" customHeight="1">
      <c r="A3364" s="3" t="s">
        <v>30</v>
      </c>
      <c r="B3364" s="3" t="s">
        <v>47</v>
      </c>
      <c r="C3364" s="3" t="s">
        <v>28745</v>
      </c>
      <c r="D3364" s="3" t="s">
        <v>28746</v>
      </c>
      <c r="E3364" s="3" t="s">
        <v>28747</v>
      </c>
      <c r="F3364" s="3" t="s">
        <v>28242</v>
      </c>
      <c r="G3364" s="3" t="s">
        <v>28748</v>
      </c>
      <c r="H3364" s="3" t="s">
        <v>28733</v>
      </c>
      <c r="I3364" s="3" t="s">
        <v>28749</v>
      </c>
      <c r="J3364" s="3" t="s">
        <v>845</v>
      </c>
      <c r="K3364" s="3" t="s">
        <v>28750</v>
      </c>
      <c r="L3364" s="3" t="s">
        <v>28751</v>
      </c>
      <c r="M3364" s="3" t="s">
        <v>96</v>
      </c>
      <c r="N3364" s="3" t="s">
        <v>21622</v>
      </c>
      <c r="O3364" s="3" t="s">
        <v>28752</v>
      </c>
      <c r="P3364" s="4">
        <v>0.0</v>
      </c>
      <c r="Q3364" s="3" t="s">
        <v>38</v>
      </c>
      <c r="R3364" s="4">
        <v>0.0</v>
      </c>
      <c r="S3364" s="3" t="s">
        <v>38</v>
      </c>
      <c r="T3364" s="3" t="s">
        <v>28753</v>
      </c>
      <c r="U3364" s="4">
        <v>3.0</v>
      </c>
      <c r="V3364" s="3" t="s">
        <v>38</v>
      </c>
      <c r="W3364" s="3" t="s">
        <v>38</v>
      </c>
      <c r="X3364" s="3" t="s">
        <v>28754</v>
      </c>
      <c r="Y3364" s="5">
        <f t="shared" si="1"/>
        <v>2003</v>
      </c>
      <c r="Z3364" s="5">
        <f t="shared" si="2"/>
        <v>1</v>
      </c>
      <c r="AA3364" s="5">
        <f t="shared" si="3"/>
        <v>20</v>
      </c>
      <c r="AB3364" s="5">
        <f t="shared" si="4"/>
        <v>2003</v>
      </c>
      <c r="AC3364" s="5">
        <f t="shared" si="5"/>
        <v>10</v>
      </c>
      <c r="AD3364" s="5">
        <f t="shared" si="6"/>
        <v>21</v>
      </c>
    </row>
    <row r="3365" ht="15.75" customHeight="1">
      <c r="A3365" s="3" t="s">
        <v>30</v>
      </c>
      <c r="B3365" s="3" t="s">
        <v>31</v>
      </c>
      <c r="C3365" s="3" t="s">
        <v>28755</v>
      </c>
      <c r="D3365" s="3" t="s">
        <v>28756</v>
      </c>
      <c r="E3365" s="3" t="s">
        <v>28757</v>
      </c>
      <c r="F3365" s="3" t="s">
        <v>28547</v>
      </c>
      <c r="G3365" s="3" t="s">
        <v>28758</v>
      </c>
      <c r="H3365" s="3" t="s">
        <v>28733</v>
      </c>
      <c r="I3365" s="3" t="s">
        <v>38</v>
      </c>
      <c r="J3365" s="3" t="s">
        <v>12198</v>
      </c>
      <c r="K3365" s="3" t="s">
        <v>12200</v>
      </c>
      <c r="L3365" s="3" t="s">
        <v>38</v>
      </c>
      <c r="M3365" s="3" t="s">
        <v>38</v>
      </c>
      <c r="N3365" s="3" t="s">
        <v>38</v>
      </c>
      <c r="O3365" s="3" t="s">
        <v>1241</v>
      </c>
      <c r="P3365" s="4">
        <v>0.0</v>
      </c>
      <c r="Q3365" s="3" t="s">
        <v>38</v>
      </c>
      <c r="R3365" s="4">
        <v>0.0</v>
      </c>
      <c r="S3365" s="3" t="s">
        <v>38</v>
      </c>
      <c r="T3365" s="3" t="s">
        <v>28759</v>
      </c>
      <c r="U3365" s="4">
        <v>1.0</v>
      </c>
      <c r="V3365" s="3" t="s">
        <v>38</v>
      </c>
      <c r="W3365" s="3" t="s">
        <v>38</v>
      </c>
      <c r="X3365" s="3" t="s">
        <v>28760</v>
      </c>
      <c r="Y3365" s="5">
        <f t="shared" si="1"/>
        <v>2002</v>
      </c>
      <c r="Z3365" s="5">
        <f t="shared" si="2"/>
        <v>6</v>
      </c>
      <c r="AA3365" s="5">
        <f t="shared" si="3"/>
        <v>11</v>
      </c>
      <c r="AB3365" s="5">
        <f t="shared" si="4"/>
        <v>2003</v>
      </c>
      <c r="AC3365" s="5">
        <f t="shared" si="5"/>
        <v>10</v>
      </c>
      <c r="AD3365" s="5">
        <f t="shared" si="6"/>
        <v>21</v>
      </c>
    </row>
    <row r="3366" ht="15.75" customHeight="1">
      <c r="A3366" s="3" t="s">
        <v>30</v>
      </c>
      <c r="B3366" s="3" t="s">
        <v>31</v>
      </c>
      <c r="C3366" s="3" t="s">
        <v>28761</v>
      </c>
      <c r="D3366" s="3" t="s">
        <v>28762</v>
      </c>
      <c r="E3366" s="3" t="s">
        <v>28763</v>
      </c>
      <c r="F3366" s="3" t="s">
        <v>28547</v>
      </c>
      <c r="G3366" s="3" t="s">
        <v>28764</v>
      </c>
      <c r="H3366" s="3" t="s">
        <v>28733</v>
      </c>
      <c r="I3366" s="3" t="s">
        <v>38</v>
      </c>
      <c r="J3366" s="3" t="s">
        <v>12198</v>
      </c>
      <c r="K3366" s="3" t="s">
        <v>12200</v>
      </c>
      <c r="L3366" s="3" t="s">
        <v>38</v>
      </c>
      <c r="M3366" s="3" t="s">
        <v>38</v>
      </c>
      <c r="N3366" s="3" t="s">
        <v>38</v>
      </c>
      <c r="O3366" s="3" t="s">
        <v>1241</v>
      </c>
      <c r="P3366" s="4">
        <v>0.0</v>
      </c>
      <c r="Q3366" s="3" t="s">
        <v>38</v>
      </c>
      <c r="R3366" s="4">
        <v>0.0</v>
      </c>
      <c r="S3366" s="3" t="s">
        <v>38</v>
      </c>
      <c r="T3366" s="3" t="s">
        <v>28765</v>
      </c>
      <c r="U3366" s="4">
        <v>1.0</v>
      </c>
      <c r="V3366" s="3" t="s">
        <v>38</v>
      </c>
      <c r="W3366" s="3" t="s">
        <v>38</v>
      </c>
      <c r="X3366" s="3" t="s">
        <v>28766</v>
      </c>
      <c r="Y3366" s="5">
        <f t="shared" si="1"/>
        <v>2002</v>
      </c>
      <c r="Z3366" s="5">
        <f t="shared" si="2"/>
        <v>6</v>
      </c>
      <c r="AA3366" s="5">
        <f t="shared" si="3"/>
        <v>11</v>
      </c>
      <c r="AB3366" s="5">
        <f t="shared" si="4"/>
        <v>2003</v>
      </c>
      <c r="AC3366" s="5">
        <f t="shared" si="5"/>
        <v>10</v>
      </c>
      <c r="AD3366" s="5">
        <f t="shared" si="6"/>
        <v>21</v>
      </c>
    </row>
    <row r="3367" ht="15.75" customHeight="1">
      <c r="A3367" s="3" t="s">
        <v>30</v>
      </c>
      <c r="B3367" s="3" t="s">
        <v>47</v>
      </c>
      <c r="C3367" s="3" t="s">
        <v>28767</v>
      </c>
      <c r="D3367" s="3" t="s">
        <v>28768</v>
      </c>
      <c r="E3367" s="3" t="s">
        <v>28769</v>
      </c>
      <c r="F3367" s="3" t="s">
        <v>28770</v>
      </c>
      <c r="G3367" s="3" t="s">
        <v>28771</v>
      </c>
      <c r="H3367" s="3" t="s">
        <v>28772</v>
      </c>
      <c r="I3367" s="3" t="s">
        <v>26294</v>
      </c>
      <c r="J3367" s="3" t="s">
        <v>954</v>
      </c>
      <c r="K3367" s="3" t="s">
        <v>26295</v>
      </c>
      <c r="L3367" s="3" t="s">
        <v>22356</v>
      </c>
      <c r="M3367" s="3" t="s">
        <v>30</v>
      </c>
      <c r="N3367" s="3" t="s">
        <v>38</v>
      </c>
      <c r="O3367" s="3" t="s">
        <v>28773</v>
      </c>
      <c r="P3367" s="4">
        <v>0.0</v>
      </c>
      <c r="Q3367" s="3" t="s">
        <v>38</v>
      </c>
      <c r="R3367" s="4">
        <v>0.0</v>
      </c>
      <c r="S3367" s="3" t="s">
        <v>38</v>
      </c>
      <c r="T3367" s="3" t="s">
        <v>28774</v>
      </c>
      <c r="U3367" s="4">
        <v>1.0</v>
      </c>
      <c r="V3367" s="3" t="s">
        <v>38</v>
      </c>
      <c r="W3367" s="3" t="s">
        <v>38</v>
      </c>
      <c r="X3367" s="3" t="s">
        <v>28775</v>
      </c>
      <c r="Y3367" s="5">
        <f t="shared" si="1"/>
        <v>2001</v>
      </c>
      <c r="Z3367" s="5">
        <f t="shared" si="2"/>
        <v>12</v>
      </c>
      <c r="AA3367" s="5">
        <f t="shared" si="3"/>
        <v>25</v>
      </c>
      <c r="AB3367" s="5">
        <f t="shared" si="4"/>
        <v>2003</v>
      </c>
      <c r="AC3367" s="5">
        <f t="shared" si="5"/>
        <v>10</v>
      </c>
      <c r="AD3367" s="5">
        <f t="shared" si="6"/>
        <v>11</v>
      </c>
    </row>
    <row r="3368" ht="15.75" customHeight="1">
      <c r="A3368" s="3" t="s">
        <v>30</v>
      </c>
      <c r="B3368" s="3" t="s">
        <v>47</v>
      </c>
      <c r="C3368" s="3" t="s">
        <v>28776</v>
      </c>
      <c r="D3368" s="3" t="s">
        <v>28777</v>
      </c>
      <c r="E3368" s="3" t="s">
        <v>28778</v>
      </c>
      <c r="F3368" s="3" t="s">
        <v>28116</v>
      </c>
      <c r="G3368" s="3" t="s">
        <v>28779</v>
      </c>
      <c r="H3368" s="3" t="s">
        <v>28772</v>
      </c>
      <c r="I3368" s="3" t="s">
        <v>117</v>
      </c>
      <c r="J3368" s="3" t="s">
        <v>118</v>
      </c>
      <c r="K3368" s="3" t="s">
        <v>28780</v>
      </c>
      <c r="L3368" s="3" t="s">
        <v>28781</v>
      </c>
      <c r="M3368" s="3" t="s">
        <v>30</v>
      </c>
      <c r="N3368" s="3" t="s">
        <v>22855</v>
      </c>
      <c r="O3368" s="3" t="s">
        <v>28782</v>
      </c>
      <c r="P3368" s="4">
        <v>0.0</v>
      </c>
      <c r="Q3368" s="3" t="s">
        <v>38</v>
      </c>
      <c r="R3368" s="4">
        <v>0.0</v>
      </c>
      <c r="S3368" s="3" t="s">
        <v>38</v>
      </c>
      <c r="T3368" s="3" t="s">
        <v>28783</v>
      </c>
      <c r="U3368" s="4">
        <v>1.0</v>
      </c>
      <c r="V3368" s="3" t="s">
        <v>38</v>
      </c>
      <c r="W3368" s="3" t="s">
        <v>38</v>
      </c>
      <c r="X3368" s="3" t="s">
        <v>28784</v>
      </c>
      <c r="Y3368" s="5">
        <f t="shared" si="1"/>
        <v>2002</v>
      </c>
      <c r="Z3368" s="5">
        <f t="shared" si="2"/>
        <v>8</v>
      </c>
      <c r="AA3368" s="5">
        <f t="shared" si="3"/>
        <v>27</v>
      </c>
      <c r="AB3368" s="5">
        <f t="shared" si="4"/>
        <v>2003</v>
      </c>
      <c r="AC3368" s="5">
        <f t="shared" si="5"/>
        <v>10</v>
      </c>
      <c r="AD3368" s="5">
        <f t="shared" si="6"/>
        <v>11</v>
      </c>
    </row>
    <row r="3369" ht="15.75" customHeight="1">
      <c r="A3369" s="3" t="s">
        <v>30</v>
      </c>
      <c r="B3369" s="3" t="s">
        <v>47</v>
      </c>
      <c r="C3369" s="3" t="s">
        <v>28785</v>
      </c>
      <c r="D3369" s="3" t="s">
        <v>28786</v>
      </c>
      <c r="E3369" s="3" t="s">
        <v>28787</v>
      </c>
      <c r="F3369" s="3" t="s">
        <v>27467</v>
      </c>
      <c r="G3369" s="3" t="s">
        <v>28788</v>
      </c>
      <c r="H3369" s="3" t="s">
        <v>28772</v>
      </c>
      <c r="I3369" s="3" t="s">
        <v>117</v>
      </c>
      <c r="J3369" s="3" t="s">
        <v>118</v>
      </c>
      <c r="K3369" s="3" t="s">
        <v>27225</v>
      </c>
      <c r="L3369" s="3" t="s">
        <v>27226</v>
      </c>
      <c r="M3369" s="3" t="s">
        <v>30</v>
      </c>
      <c r="N3369" s="3" t="s">
        <v>27045</v>
      </c>
      <c r="O3369" s="3" t="s">
        <v>28789</v>
      </c>
      <c r="P3369" s="4">
        <v>0.0</v>
      </c>
      <c r="Q3369" s="3" t="s">
        <v>38</v>
      </c>
      <c r="R3369" s="4">
        <v>0.0</v>
      </c>
      <c r="S3369" s="3" t="s">
        <v>38</v>
      </c>
      <c r="T3369" s="3" t="s">
        <v>28790</v>
      </c>
      <c r="U3369" s="4">
        <v>3.0</v>
      </c>
      <c r="V3369" s="3" t="s">
        <v>38</v>
      </c>
      <c r="W3369" s="3" t="s">
        <v>38</v>
      </c>
      <c r="X3369" s="3" t="s">
        <v>28791</v>
      </c>
      <c r="Y3369" s="5">
        <f t="shared" si="1"/>
        <v>2003</v>
      </c>
      <c r="Z3369" s="5">
        <f t="shared" si="2"/>
        <v>1</v>
      </c>
      <c r="AA3369" s="5">
        <f t="shared" si="3"/>
        <v>2</v>
      </c>
      <c r="AB3369" s="5">
        <f t="shared" si="4"/>
        <v>2003</v>
      </c>
      <c r="AC3369" s="5">
        <f t="shared" si="5"/>
        <v>10</v>
      </c>
      <c r="AD3369" s="5">
        <f t="shared" si="6"/>
        <v>11</v>
      </c>
    </row>
    <row r="3370" ht="15.75" customHeight="1">
      <c r="A3370" s="3" t="s">
        <v>30</v>
      </c>
      <c r="B3370" s="3" t="s">
        <v>47</v>
      </c>
      <c r="C3370" s="3" t="s">
        <v>28792</v>
      </c>
      <c r="D3370" s="3" t="s">
        <v>28793</v>
      </c>
      <c r="E3370" s="3" t="s">
        <v>28794</v>
      </c>
      <c r="F3370" s="3" t="s">
        <v>28795</v>
      </c>
      <c r="G3370" s="3" t="s">
        <v>28796</v>
      </c>
      <c r="H3370" s="3" t="s">
        <v>28797</v>
      </c>
      <c r="I3370" s="3" t="s">
        <v>117</v>
      </c>
      <c r="J3370" s="3" t="s">
        <v>118</v>
      </c>
      <c r="K3370" s="3" t="s">
        <v>22631</v>
      </c>
      <c r="L3370" s="3" t="s">
        <v>22632</v>
      </c>
      <c r="M3370" s="3" t="s">
        <v>30</v>
      </c>
      <c r="N3370" s="3" t="s">
        <v>22855</v>
      </c>
      <c r="O3370" s="3" t="s">
        <v>28798</v>
      </c>
      <c r="P3370" s="4">
        <v>0.0</v>
      </c>
      <c r="Q3370" s="3" t="s">
        <v>38</v>
      </c>
      <c r="R3370" s="4">
        <v>1.0</v>
      </c>
      <c r="S3370" s="3" t="s">
        <v>28799</v>
      </c>
      <c r="T3370" s="3" t="s">
        <v>28800</v>
      </c>
      <c r="U3370" s="4">
        <v>2.0</v>
      </c>
      <c r="V3370" s="3" t="s">
        <v>38</v>
      </c>
      <c r="W3370" s="3" t="s">
        <v>38</v>
      </c>
      <c r="X3370" s="3" t="s">
        <v>28801</v>
      </c>
      <c r="Y3370" s="5">
        <f t="shared" si="1"/>
        <v>2002</v>
      </c>
      <c r="Z3370" s="5">
        <f t="shared" si="2"/>
        <v>8</v>
      </c>
      <c r="AA3370" s="5">
        <f t="shared" si="3"/>
        <v>12</v>
      </c>
      <c r="AB3370" s="5">
        <f t="shared" si="4"/>
        <v>2003</v>
      </c>
      <c r="AC3370" s="5">
        <f t="shared" si="5"/>
        <v>10</v>
      </c>
      <c r="AD3370" s="5">
        <f t="shared" si="6"/>
        <v>1</v>
      </c>
    </row>
    <row r="3371" ht="15.75" customHeight="1">
      <c r="A3371" s="3" t="s">
        <v>30</v>
      </c>
      <c r="B3371" s="3" t="s">
        <v>47</v>
      </c>
      <c r="C3371" s="3" t="s">
        <v>28802</v>
      </c>
      <c r="D3371" s="3" t="s">
        <v>28803</v>
      </c>
      <c r="E3371" s="3" t="s">
        <v>28804</v>
      </c>
      <c r="F3371" s="3" t="s">
        <v>28513</v>
      </c>
      <c r="G3371" s="3" t="s">
        <v>28805</v>
      </c>
      <c r="H3371" s="3" t="s">
        <v>28797</v>
      </c>
      <c r="I3371" s="3" t="s">
        <v>14792</v>
      </c>
      <c r="J3371" s="3" t="s">
        <v>14793</v>
      </c>
      <c r="K3371" s="3" t="s">
        <v>28806</v>
      </c>
      <c r="L3371" s="3" t="s">
        <v>28807</v>
      </c>
      <c r="M3371" s="3" t="s">
        <v>30</v>
      </c>
      <c r="N3371" s="3" t="s">
        <v>7547</v>
      </c>
      <c r="O3371" s="3" t="s">
        <v>28808</v>
      </c>
      <c r="P3371" s="4">
        <v>0.0</v>
      </c>
      <c r="Q3371" s="3" t="s">
        <v>38</v>
      </c>
      <c r="R3371" s="4">
        <v>8.0</v>
      </c>
      <c r="S3371" s="3" t="s">
        <v>28809</v>
      </c>
      <c r="T3371" s="3" t="s">
        <v>28810</v>
      </c>
      <c r="U3371" s="4">
        <v>1.0</v>
      </c>
      <c r="V3371" s="3" t="s">
        <v>38</v>
      </c>
      <c r="W3371" s="3" t="s">
        <v>38</v>
      </c>
      <c r="X3371" s="3" t="s">
        <v>28811</v>
      </c>
      <c r="Y3371" s="5">
        <f t="shared" si="1"/>
        <v>2003</v>
      </c>
      <c r="Z3371" s="5">
        <f t="shared" si="2"/>
        <v>1</v>
      </c>
      <c r="AA3371" s="5">
        <f t="shared" si="3"/>
        <v>30</v>
      </c>
      <c r="AB3371" s="5">
        <f t="shared" si="4"/>
        <v>2003</v>
      </c>
      <c r="AC3371" s="5">
        <f t="shared" si="5"/>
        <v>10</v>
      </c>
      <c r="AD3371" s="5">
        <f t="shared" si="6"/>
        <v>1</v>
      </c>
    </row>
    <row r="3372" ht="15.75" customHeight="1">
      <c r="A3372" s="3" t="s">
        <v>30</v>
      </c>
      <c r="B3372" s="3" t="s">
        <v>47</v>
      </c>
      <c r="C3372" s="3" t="s">
        <v>28812</v>
      </c>
      <c r="D3372" s="3" t="s">
        <v>28813</v>
      </c>
      <c r="E3372" s="3" t="s">
        <v>28814</v>
      </c>
      <c r="F3372" s="3" t="s">
        <v>28815</v>
      </c>
      <c r="G3372" s="3" t="s">
        <v>28816</v>
      </c>
      <c r="H3372" s="3" t="s">
        <v>28797</v>
      </c>
      <c r="I3372" s="3" t="s">
        <v>117</v>
      </c>
      <c r="J3372" s="3" t="s">
        <v>118</v>
      </c>
      <c r="K3372" s="3" t="s">
        <v>28602</v>
      </c>
      <c r="L3372" s="3" t="s">
        <v>26396</v>
      </c>
      <c r="M3372" s="3" t="s">
        <v>30</v>
      </c>
      <c r="N3372" s="3" t="s">
        <v>22855</v>
      </c>
      <c r="O3372" s="3" t="s">
        <v>28817</v>
      </c>
      <c r="P3372" s="4">
        <v>0.0</v>
      </c>
      <c r="Q3372" s="3" t="s">
        <v>38</v>
      </c>
      <c r="R3372" s="4">
        <v>0.0</v>
      </c>
      <c r="S3372" s="3" t="s">
        <v>38</v>
      </c>
      <c r="T3372" s="3" t="s">
        <v>28818</v>
      </c>
      <c r="U3372" s="4">
        <v>2.0</v>
      </c>
      <c r="V3372" s="3" t="s">
        <v>38</v>
      </c>
      <c r="W3372" s="3" t="s">
        <v>38</v>
      </c>
      <c r="X3372" s="3" t="s">
        <v>28819</v>
      </c>
      <c r="Y3372" s="5">
        <f t="shared" si="1"/>
        <v>2002</v>
      </c>
      <c r="Z3372" s="5">
        <f t="shared" si="2"/>
        <v>7</v>
      </c>
      <c r="AA3372" s="5">
        <f t="shared" si="3"/>
        <v>12</v>
      </c>
      <c r="AB3372" s="5">
        <f t="shared" si="4"/>
        <v>2003</v>
      </c>
      <c r="AC3372" s="5">
        <f t="shared" si="5"/>
        <v>10</v>
      </c>
      <c r="AD3372" s="5">
        <f t="shared" si="6"/>
        <v>1</v>
      </c>
    </row>
    <row r="3373" ht="15.75" customHeight="1">
      <c r="A3373" s="3" t="s">
        <v>30</v>
      </c>
      <c r="B3373" s="3" t="s">
        <v>47</v>
      </c>
      <c r="C3373" s="3" t="s">
        <v>28820</v>
      </c>
      <c r="D3373" s="3" t="s">
        <v>28821</v>
      </c>
      <c r="E3373" s="3" t="s">
        <v>28822</v>
      </c>
      <c r="F3373" s="3" t="s">
        <v>27941</v>
      </c>
      <c r="G3373" s="3" t="s">
        <v>28823</v>
      </c>
      <c r="H3373" s="3" t="s">
        <v>28797</v>
      </c>
      <c r="I3373" s="3" t="s">
        <v>117</v>
      </c>
      <c r="J3373" s="3" t="s">
        <v>118</v>
      </c>
      <c r="K3373" s="3" t="s">
        <v>27943</v>
      </c>
      <c r="L3373" s="3" t="s">
        <v>27421</v>
      </c>
      <c r="M3373" s="3" t="s">
        <v>30</v>
      </c>
      <c r="N3373" s="3" t="s">
        <v>22855</v>
      </c>
      <c r="O3373" s="3" t="s">
        <v>28824</v>
      </c>
      <c r="P3373" s="4">
        <v>0.0</v>
      </c>
      <c r="Q3373" s="3" t="s">
        <v>38</v>
      </c>
      <c r="R3373" s="4">
        <v>0.0</v>
      </c>
      <c r="S3373" s="3" t="s">
        <v>38</v>
      </c>
      <c r="T3373" s="3" t="s">
        <v>27944</v>
      </c>
      <c r="U3373" s="4">
        <v>3.0</v>
      </c>
      <c r="V3373" s="3" t="s">
        <v>38</v>
      </c>
      <c r="W3373" s="3" t="s">
        <v>38</v>
      </c>
      <c r="X3373" s="3" t="s">
        <v>28825</v>
      </c>
      <c r="Y3373" s="5">
        <f t="shared" si="1"/>
        <v>2003</v>
      </c>
      <c r="Z3373" s="5">
        <f t="shared" si="2"/>
        <v>1</v>
      </c>
      <c r="AA3373" s="5">
        <f t="shared" si="3"/>
        <v>17</v>
      </c>
      <c r="AB3373" s="5">
        <f t="shared" si="4"/>
        <v>2003</v>
      </c>
      <c r="AC3373" s="5">
        <f t="shared" si="5"/>
        <v>10</v>
      </c>
      <c r="AD3373" s="5">
        <f t="shared" si="6"/>
        <v>1</v>
      </c>
    </row>
    <row r="3374" ht="15.75" customHeight="1">
      <c r="A3374" s="3" t="s">
        <v>30</v>
      </c>
      <c r="B3374" s="3" t="s">
        <v>47</v>
      </c>
      <c r="C3374" s="3" t="s">
        <v>28826</v>
      </c>
      <c r="D3374" s="3" t="s">
        <v>28827</v>
      </c>
      <c r="E3374" s="3" t="s">
        <v>28828</v>
      </c>
      <c r="F3374" s="3" t="s">
        <v>27941</v>
      </c>
      <c r="G3374" s="3" t="s">
        <v>28829</v>
      </c>
      <c r="H3374" s="3" t="s">
        <v>28797</v>
      </c>
      <c r="I3374" s="3" t="s">
        <v>117</v>
      </c>
      <c r="J3374" s="3" t="s">
        <v>118</v>
      </c>
      <c r="K3374" s="3" t="s">
        <v>28830</v>
      </c>
      <c r="L3374" s="3" t="s">
        <v>28831</v>
      </c>
      <c r="M3374" s="3" t="s">
        <v>30</v>
      </c>
      <c r="N3374" s="3" t="s">
        <v>22633</v>
      </c>
      <c r="O3374" s="3" t="s">
        <v>28832</v>
      </c>
      <c r="P3374" s="4">
        <v>0.0</v>
      </c>
      <c r="Q3374" s="3" t="s">
        <v>38</v>
      </c>
      <c r="R3374" s="4">
        <v>3.0</v>
      </c>
      <c r="S3374" s="3" t="s">
        <v>28833</v>
      </c>
      <c r="T3374" s="3" t="s">
        <v>28834</v>
      </c>
      <c r="U3374" s="4">
        <v>1.0</v>
      </c>
      <c r="V3374" s="3" t="s">
        <v>38</v>
      </c>
      <c r="W3374" s="3" t="s">
        <v>38</v>
      </c>
      <c r="X3374" s="3" t="s">
        <v>28835</v>
      </c>
      <c r="Y3374" s="5">
        <f t="shared" si="1"/>
        <v>2003</v>
      </c>
      <c r="Z3374" s="5">
        <f t="shared" si="2"/>
        <v>1</v>
      </c>
      <c r="AA3374" s="5">
        <f t="shared" si="3"/>
        <v>17</v>
      </c>
      <c r="AB3374" s="5">
        <f t="shared" si="4"/>
        <v>2003</v>
      </c>
      <c r="AC3374" s="5">
        <f t="shared" si="5"/>
        <v>10</v>
      </c>
      <c r="AD3374" s="5">
        <f t="shared" si="6"/>
        <v>1</v>
      </c>
    </row>
    <row r="3375" ht="15.75" customHeight="1">
      <c r="A3375" s="3" t="s">
        <v>30</v>
      </c>
      <c r="B3375" s="3" t="s">
        <v>47</v>
      </c>
      <c r="C3375" s="3" t="s">
        <v>28836</v>
      </c>
      <c r="D3375" s="3" t="s">
        <v>28837</v>
      </c>
      <c r="E3375" s="3" t="s">
        <v>28838</v>
      </c>
      <c r="F3375" s="3" t="s">
        <v>28839</v>
      </c>
      <c r="G3375" s="3" t="s">
        <v>28840</v>
      </c>
      <c r="H3375" s="3" t="s">
        <v>28797</v>
      </c>
      <c r="I3375" s="3" t="s">
        <v>117</v>
      </c>
      <c r="J3375" s="3" t="s">
        <v>118</v>
      </c>
      <c r="K3375" s="3" t="s">
        <v>28841</v>
      </c>
      <c r="L3375" s="3" t="s">
        <v>22213</v>
      </c>
      <c r="M3375" s="3" t="s">
        <v>30</v>
      </c>
      <c r="N3375" s="3" t="s">
        <v>22855</v>
      </c>
      <c r="O3375" s="3" t="s">
        <v>28842</v>
      </c>
      <c r="P3375" s="4">
        <v>0.0</v>
      </c>
      <c r="Q3375" s="3" t="s">
        <v>38</v>
      </c>
      <c r="R3375" s="4">
        <v>0.0</v>
      </c>
      <c r="S3375" s="3" t="s">
        <v>38</v>
      </c>
      <c r="T3375" s="3" t="s">
        <v>28843</v>
      </c>
      <c r="U3375" s="4">
        <v>2.0</v>
      </c>
      <c r="V3375" s="3" t="s">
        <v>38</v>
      </c>
      <c r="W3375" s="3" t="s">
        <v>38</v>
      </c>
      <c r="X3375" s="3" t="s">
        <v>28844</v>
      </c>
      <c r="Y3375" s="5">
        <f t="shared" si="1"/>
        <v>2002</v>
      </c>
      <c r="Z3375" s="5">
        <f t="shared" si="2"/>
        <v>10</v>
      </c>
      <c r="AA3375" s="5">
        <f t="shared" si="3"/>
        <v>9</v>
      </c>
      <c r="AB3375" s="5">
        <f t="shared" si="4"/>
        <v>2003</v>
      </c>
      <c r="AC3375" s="5">
        <f t="shared" si="5"/>
        <v>10</v>
      </c>
      <c r="AD3375" s="5">
        <f t="shared" si="6"/>
        <v>1</v>
      </c>
    </row>
    <row r="3376" ht="15.75" customHeight="1">
      <c r="A3376" s="3" t="s">
        <v>30</v>
      </c>
      <c r="B3376" s="3" t="s">
        <v>31</v>
      </c>
      <c r="C3376" s="3" t="s">
        <v>28845</v>
      </c>
      <c r="D3376" s="3" t="s">
        <v>28846</v>
      </c>
      <c r="E3376" s="3" t="s">
        <v>28847</v>
      </c>
      <c r="F3376" s="3" t="s">
        <v>28848</v>
      </c>
      <c r="G3376" s="3" t="s">
        <v>28849</v>
      </c>
      <c r="H3376" s="3" t="s">
        <v>28797</v>
      </c>
      <c r="I3376" s="3" t="s">
        <v>117</v>
      </c>
      <c r="J3376" s="3" t="s">
        <v>118</v>
      </c>
      <c r="K3376" s="3" t="s">
        <v>28850</v>
      </c>
      <c r="L3376" s="3" t="s">
        <v>26539</v>
      </c>
      <c r="M3376" s="3" t="s">
        <v>30</v>
      </c>
      <c r="N3376" s="3" t="s">
        <v>22633</v>
      </c>
      <c r="O3376" s="3" t="s">
        <v>28851</v>
      </c>
      <c r="P3376" s="4">
        <v>0.0</v>
      </c>
      <c r="Q3376" s="3" t="s">
        <v>38</v>
      </c>
      <c r="R3376" s="4">
        <v>1.0</v>
      </c>
      <c r="S3376" s="3" t="s">
        <v>28852</v>
      </c>
      <c r="T3376" s="3" t="s">
        <v>28853</v>
      </c>
      <c r="U3376" s="4">
        <v>1.0</v>
      </c>
      <c r="V3376" s="3" t="s">
        <v>38</v>
      </c>
      <c r="W3376" s="3" t="s">
        <v>38</v>
      </c>
      <c r="X3376" s="3" t="s">
        <v>28854</v>
      </c>
      <c r="Y3376" s="5">
        <f t="shared" si="1"/>
        <v>2002</v>
      </c>
      <c r="Z3376" s="5">
        <f t="shared" si="2"/>
        <v>4</v>
      </c>
      <c r="AA3376" s="5">
        <f t="shared" si="3"/>
        <v>2</v>
      </c>
      <c r="AB3376" s="5">
        <f t="shared" si="4"/>
        <v>2003</v>
      </c>
      <c r="AC3376" s="5">
        <f t="shared" si="5"/>
        <v>10</v>
      </c>
      <c r="AD3376" s="5">
        <f t="shared" si="6"/>
        <v>1</v>
      </c>
    </row>
    <row r="3377" ht="15.75" customHeight="1">
      <c r="A3377" s="3" t="s">
        <v>30</v>
      </c>
      <c r="B3377" s="3" t="s">
        <v>31</v>
      </c>
      <c r="C3377" s="3" t="s">
        <v>28855</v>
      </c>
      <c r="D3377" s="3" t="s">
        <v>28856</v>
      </c>
      <c r="E3377" s="3" t="s">
        <v>28857</v>
      </c>
      <c r="F3377" s="3" t="s">
        <v>28164</v>
      </c>
      <c r="G3377" s="3" t="s">
        <v>28858</v>
      </c>
      <c r="H3377" s="3" t="s">
        <v>28797</v>
      </c>
      <c r="I3377" s="3" t="s">
        <v>117</v>
      </c>
      <c r="J3377" s="3" t="s">
        <v>118</v>
      </c>
      <c r="K3377" s="3" t="s">
        <v>28859</v>
      </c>
      <c r="L3377" s="3" t="s">
        <v>28860</v>
      </c>
      <c r="M3377" s="3" t="s">
        <v>176</v>
      </c>
      <c r="N3377" s="3" t="s">
        <v>22855</v>
      </c>
      <c r="O3377" s="3" t="s">
        <v>24381</v>
      </c>
      <c r="P3377" s="4">
        <v>0.0</v>
      </c>
      <c r="Q3377" s="3" t="s">
        <v>38</v>
      </c>
      <c r="R3377" s="4">
        <v>5.0</v>
      </c>
      <c r="S3377" s="3" t="s">
        <v>28861</v>
      </c>
      <c r="T3377" s="3" t="s">
        <v>28862</v>
      </c>
      <c r="U3377" s="4">
        <v>1.0</v>
      </c>
      <c r="V3377" s="3" t="s">
        <v>38</v>
      </c>
      <c r="W3377" s="3" t="s">
        <v>38</v>
      </c>
      <c r="X3377" s="3" t="s">
        <v>28863</v>
      </c>
      <c r="Y3377" s="5">
        <f t="shared" si="1"/>
        <v>2002</v>
      </c>
      <c r="Z3377" s="5">
        <f t="shared" si="2"/>
        <v>9</v>
      </c>
      <c r="AA3377" s="5">
        <f t="shared" si="3"/>
        <v>17</v>
      </c>
      <c r="AB3377" s="5">
        <f t="shared" si="4"/>
        <v>2003</v>
      </c>
      <c r="AC3377" s="5">
        <f t="shared" si="5"/>
        <v>10</v>
      </c>
      <c r="AD3377" s="5">
        <f t="shared" si="6"/>
        <v>1</v>
      </c>
    </row>
    <row r="3378" ht="15.75" customHeight="1">
      <c r="A3378" s="3" t="s">
        <v>30</v>
      </c>
      <c r="B3378" s="3" t="s">
        <v>31</v>
      </c>
      <c r="C3378" s="3" t="s">
        <v>28864</v>
      </c>
      <c r="D3378" s="3" t="s">
        <v>28865</v>
      </c>
      <c r="E3378" s="3" t="s">
        <v>28866</v>
      </c>
      <c r="F3378" s="3" t="s">
        <v>25755</v>
      </c>
      <c r="G3378" s="3" t="s">
        <v>28867</v>
      </c>
      <c r="H3378" s="3" t="s">
        <v>28797</v>
      </c>
      <c r="I3378" s="3" t="s">
        <v>38</v>
      </c>
      <c r="J3378" s="3" t="s">
        <v>12198</v>
      </c>
      <c r="K3378" s="3" t="s">
        <v>12200</v>
      </c>
      <c r="L3378" s="3" t="s">
        <v>38</v>
      </c>
      <c r="M3378" s="3" t="s">
        <v>38</v>
      </c>
      <c r="N3378" s="3" t="s">
        <v>38</v>
      </c>
      <c r="O3378" s="3" t="s">
        <v>1241</v>
      </c>
      <c r="P3378" s="4">
        <v>0.0</v>
      </c>
      <c r="Q3378" s="3" t="s">
        <v>38</v>
      </c>
      <c r="R3378" s="4">
        <v>0.0</v>
      </c>
      <c r="S3378" s="3" t="s">
        <v>38</v>
      </c>
      <c r="T3378" s="3" t="s">
        <v>28868</v>
      </c>
      <c r="U3378" s="4">
        <v>1.0</v>
      </c>
      <c r="V3378" s="3" t="s">
        <v>38</v>
      </c>
      <c r="W3378" s="3" t="s">
        <v>38</v>
      </c>
      <c r="X3378" s="3" t="s">
        <v>28869</v>
      </c>
      <c r="Y3378" s="5">
        <f t="shared" si="1"/>
        <v>2002</v>
      </c>
      <c r="Z3378" s="5">
        <f t="shared" si="2"/>
        <v>5</v>
      </c>
      <c r="AA3378" s="5">
        <f t="shared" si="3"/>
        <v>29</v>
      </c>
      <c r="AB3378" s="5">
        <f t="shared" si="4"/>
        <v>2003</v>
      </c>
      <c r="AC3378" s="5">
        <f t="shared" si="5"/>
        <v>10</v>
      </c>
      <c r="AD3378" s="5">
        <f t="shared" si="6"/>
        <v>1</v>
      </c>
    </row>
    <row r="3379" ht="15.75" customHeight="1">
      <c r="A3379" s="3" t="s">
        <v>30</v>
      </c>
      <c r="B3379" s="3" t="s">
        <v>31</v>
      </c>
      <c r="C3379" s="3" t="s">
        <v>28870</v>
      </c>
      <c r="D3379" s="3" t="s">
        <v>28871</v>
      </c>
      <c r="E3379" s="3" t="s">
        <v>28872</v>
      </c>
      <c r="F3379" s="3" t="s">
        <v>28873</v>
      </c>
      <c r="G3379" s="3" t="s">
        <v>28874</v>
      </c>
      <c r="H3379" s="3" t="s">
        <v>28797</v>
      </c>
      <c r="I3379" s="3" t="s">
        <v>38</v>
      </c>
      <c r="J3379" s="3" t="s">
        <v>118</v>
      </c>
      <c r="K3379" s="3" t="s">
        <v>28875</v>
      </c>
      <c r="L3379" s="3" t="s">
        <v>38</v>
      </c>
      <c r="M3379" s="3" t="s">
        <v>38</v>
      </c>
      <c r="N3379" s="3" t="s">
        <v>22633</v>
      </c>
      <c r="O3379" s="3" t="s">
        <v>1241</v>
      </c>
      <c r="P3379" s="4">
        <v>0.0</v>
      </c>
      <c r="Q3379" s="3" t="s">
        <v>38</v>
      </c>
      <c r="R3379" s="4">
        <v>0.0</v>
      </c>
      <c r="S3379" s="3" t="s">
        <v>38</v>
      </c>
      <c r="T3379" s="3" t="s">
        <v>28876</v>
      </c>
      <c r="U3379" s="4">
        <v>1.0</v>
      </c>
      <c r="V3379" s="3" t="s">
        <v>38</v>
      </c>
      <c r="W3379" s="3" t="s">
        <v>38</v>
      </c>
      <c r="X3379" s="3" t="s">
        <v>28877</v>
      </c>
      <c r="Y3379" s="5">
        <f t="shared" si="1"/>
        <v>2002</v>
      </c>
      <c r="Z3379" s="5">
        <f t="shared" si="2"/>
        <v>8</v>
      </c>
      <c r="AA3379" s="5">
        <f t="shared" si="3"/>
        <v>6</v>
      </c>
      <c r="AB3379" s="5">
        <f t="shared" si="4"/>
        <v>2003</v>
      </c>
      <c r="AC3379" s="5">
        <f t="shared" si="5"/>
        <v>10</v>
      </c>
      <c r="AD3379" s="5">
        <f t="shared" si="6"/>
        <v>1</v>
      </c>
    </row>
    <row r="3380" ht="15.75" customHeight="1">
      <c r="A3380" s="3" t="s">
        <v>30</v>
      </c>
      <c r="B3380" s="3" t="s">
        <v>47</v>
      </c>
      <c r="C3380" s="3" t="s">
        <v>28878</v>
      </c>
      <c r="D3380" s="3" t="s">
        <v>28879</v>
      </c>
      <c r="E3380" s="3" t="s">
        <v>28880</v>
      </c>
      <c r="F3380" s="3" t="s">
        <v>24341</v>
      </c>
      <c r="G3380" s="3" t="s">
        <v>28881</v>
      </c>
      <c r="H3380" s="3" t="s">
        <v>28882</v>
      </c>
      <c r="I3380" s="3" t="s">
        <v>117</v>
      </c>
      <c r="J3380" s="3" t="s">
        <v>118</v>
      </c>
      <c r="K3380" s="3" t="s">
        <v>28883</v>
      </c>
      <c r="L3380" s="3" t="s">
        <v>28884</v>
      </c>
      <c r="M3380" s="3" t="s">
        <v>15211</v>
      </c>
      <c r="N3380" s="3" t="s">
        <v>22855</v>
      </c>
      <c r="O3380" s="3" t="s">
        <v>24298</v>
      </c>
      <c r="P3380" s="4">
        <v>0.0</v>
      </c>
      <c r="Q3380" s="3" t="s">
        <v>38</v>
      </c>
      <c r="R3380" s="4">
        <v>0.0</v>
      </c>
      <c r="S3380" s="3" t="s">
        <v>38</v>
      </c>
      <c r="T3380" s="3" t="s">
        <v>28885</v>
      </c>
      <c r="U3380" s="4">
        <v>2.0</v>
      </c>
      <c r="V3380" s="3" t="s">
        <v>38</v>
      </c>
      <c r="W3380" s="3" t="s">
        <v>38</v>
      </c>
      <c r="X3380" s="3" t="s">
        <v>28886</v>
      </c>
      <c r="Y3380" s="5">
        <f t="shared" si="1"/>
        <v>2002</v>
      </c>
      <c r="Z3380" s="5">
        <f t="shared" si="2"/>
        <v>7</v>
      </c>
      <c r="AA3380" s="5">
        <f t="shared" si="3"/>
        <v>16</v>
      </c>
      <c r="AB3380" s="5">
        <f t="shared" si="4"/>
        <v>2003</v>
      </c>
      <c r="AC3380" s="5">
        <f t="shared" si="5"/>
        <v>9</v>
      </c>
      <c r="AD3380" s="5">
        <f t="shared" si="6"/>
        <v>21</v>
      </c>
    </row>
    <row r="3381" ht="15.75" customHeight="1">
      <c r="A3381" s="3" t="s">
        <v>30</v>
      </c>
      <c r="B3381" s="3" t="s">
        <v>47</v>
      </c>
      <c r="C3381" s="3" t="s">
        <v>28887</v>
      </c>
      <c r="D3381" s="3" t="s">
        <v>28888</v>
      </c>
      <c r="E3381" s="3" t="s">
        <v>28889</v>
      </c>
      <c r="F3381" s="3" t="s">
        <v>27851</v>
      </c>
      <c r="G3381" s="3" t="s">
        <v>28890</v>
      </c>
      <c r="H3381" s="3" t="s">
        <v>28882</v>
      </c>
      <c r="I3381" s="3" t="s">
        <v>28891</v>
      </c>
      <c r="J3381" s="3" t="s">
        <v>23156</v>
      </c>
      <c r="K3381" s="3" t="s">
        <v>28892</v>
      </c>
      <c r="L3381" s="3" t="s">
        <v>28893</v>
      </c>
      <c r="M3381" s="3" t="s">
        <v>176</v>
      </c>
      <c r="N3381" s="3" t="s">
        <v>25664</v>
      </c>
      <c r="O3381" s="3" t="s">
        <v>28894</v>
      </c>
      <c r="P3381" s="4">
        <v>0.0</v>
      </c>
      <c r="Q3381" s="3" t="s">
        <v>38</v>
      </c>
      <c r="R3381" s="4">
        <v>0.0</v>
      </c>
      <c r="S3381" s="3" t="s">
        <v>38</v>
      </c>
      <c r="T3381" s="3" t="s">
        <v>28895</v>
      </c>
      <c r="U3381" s="4">
        <v>1.0</v>
      </c>
      <c r="V3381" s="3" t="s">
        <v>38</v>
      </c>
      <c r="W3381" s="3" t="s">
        <v>38</v>
      </c>
      <c r="X3381" s="3" t="s">
        <v>28896</v>
      </c>
      <c r="Y3381" s="5">
        <f t="shared" si="1"/>
        <v>2002</v>
      </c>
      <c r="Z3381" s="5">
        <f t="shared" si="2"/>
        <v>8</v>
      </c>
      <c r="AA3381" s="5">
        <f t="shared" si="3"/>
        <v>30</v>
      </c>
      <c r="AB3381" s="5">
        <f t="shared" si="4"/>
        <v>2003</v>
      </c>
      <c r="AC3381" s="5">
        <f t="shared" si="5"/>
        <v>9</v>
      </c>
      <c r="AD3381" s="5">
        <f t="shared" si="6"/>
        <v>21</v>
      </c>
    </row>
    <row r="3382" ht="15.75" customHeight="1">
      <c r="A3382" s="3" t="s">
        <v>30</v>
      </c>
      <c r="B3382" s="3" t="s">
        <v>47</v>
      </c>
      <c r="C3382" s="3" t="s">
        <v>28836</v>
      </c>
      <c r="D3382" s="3" t="s">
        <v>28897</v>
      </c>
      <c r="E3382" s="3" t="s">
        <v>28898</v>
      </c>
      <c r="F3382" s="3" t="s">
        <v>28899</v>
      </c>
      <c r="G3382" s="3" t="s">
        <v>28900</v>
      </c>
      <c r="H3382" s="3" t="s">
        <v>28882</v>
      </c>
      <c r="I3382" s="3" t="s">
        <v>117</v>
      </c>
      <c r="J3382" s="3" t="s">
        <v>118</v>
      </c>
      <c r="K3382" s="3" t="s">
        <v>28901</v>
      </c>
      <c r="L3382" s="3" t="s">
        <v>21958</v>
      </c>
      <c r="M3382" s="3" t="s">
        <v>30</v>
      </c>
      <c r="N3382" s="3" t="s">
        <v>22855</v>
      </c>
      <c r="O3382" s="3" t="s">
        <v>24298</v>
      </c>
      <c r="P3382" s="4">
        <v>0.0</v>
      </c>
      <c r="Q3382" s="3" t="s">
        <v>38</v>
      </c>
      <c r="R3382" s="4">
        <v>0.0</v>
      </c>
      <c r="S3382" s="3" t="s">
        <v>38</v>
      </c>
      <c r="T3382" s="3" t="s">
        <v>28902</v>
      </c>
      <c r="U3382" s="4">
        <v>2.0</v>
      </c>
      <c r="V3382" s="3" t="s">
        <v>38</v>
      </c>
      <c r="W3382" s="3" t="s">
        <v>38</v>
      </c>
      <c r="X3382" s="3" t="s">
        <v>28903</v>
      </c>
      <c r="Y3382" s="5">
        <f t="shared" si="1"/>
        <v>2002</v>
      </c>
      <c r="Z3382" s="5">
        <f t="shared" si="2"/>
        <v>10</v>
      </c>
      <c r="AA3382" s="5">
        <f t="shared" si="3"/>
        <v>25</v>
      </c>
      <c r="AB3382" s="5">
        <f t="shared" si="4"/>
        <v>2003</v>
      </c>
      <c r="AC3382" s="5">
        <f t="shared" si="5"/>
        <v>9</v>
      </c>
      <c r="AD3382" s="5">
        <f t="shared" si="6"/>
        <v>21</v>
      </c>
    </row>
    <row r="3383" ht="15.75" customHeight="1">
      <c r="A3383" s="3" t="s">
        <v>30</v>
      </c>
      <c r="B3383" s="3" t="s">
        <v>31</v>
      </c>
      <c r="C3383" s="3" t="s">
        <v>28904</v>
      </c>
      <c r="D3383" s="3" t="s">
        <v>28905</v>
      </c>
      <c r="E3383" s="3" t="s">
        <v>28906</v>
      </c>
      <c r="F3383" s="3" t="s">
        <v>28907</v>
      </c>
      <c r="G3383" s="3" t="s">
        <v>28908</v>
      </c>
      <c r="H3383" s="3" t="s">
        <v>28882</v>
      </c>
      <c r="I3383" s="3" t="s">
        <v>117</v>
      </c>
      <c r="J3383" s="3" t="s">
        <v>118</v>
      </c>
      <c r="K3383" s="3" t="s">
        <v>28909</v>
      </c>
      <c r="L3383" s="3" t="s">
        <v>28910</v>
      </c>
      <c r="M3383" s="3" t="s">
        <v>28911</v>
      </c>
      <c r="N3383" s="3" t="s">
        <v>22855</v>
      </c>
      <c r="O3383" s="3" t="s">
        <v>25193</v>
      </c>
      <c r="P3383" s="4">
        <v>0.0</v>
      </c>
      <c r="Q3383" s="3" t="s">
        <v>38</v>
      </c>
      <c r="R3383" s="4">
        <v>1.0</v>
      </c>
      <c r="S3383" s="3" t="s">
        <v>28912</v>
      </c>
      <c r="T3383" s="3" t="s">
        <v>28913</v>
      </c>
      <c r="U3383" s="4">
        <v>1.0</v>
      </c>
      <c r="V3383" s="3" t="s">
        <v>38</v>
      </c>
      <c r="W3383" s="3" t="s">
        <v>38</v>
      </c>
      <c r="X3383" s="3" t="s">
        <v>28914</v>
      </c>
      <c r="Y3383" s="5">
        <f t="shared" si="1"/>
        <v>2001</v>
      </c>
      <c r="Z3383" s="5">
        <f t="shared" si="2"/>
        <v>3</v>
      </c>
      <c r="AA3383" s="5">
        <f t="shared" si="3"/>
        <v>22</v>
      </c>
      <c r="AB3383" s="5">
        <f t="shared" si="4"/>
        <v>2003</v>
      </c>
      <c r="AC3383" s="5">
        <f t="shared" si="5"/>
        <v>9</v>
      </c>
      <c r="AD3383" s="5">
        <f t="shared" si="6"/>
        <v>21</v>
      </c>
    </row>
    <row r="3384" ht="15.75" customHeight="1">
      <c r="A3384" s="3" t="s">
        <v>30</v>
      </c>
      <c r="B3384" s="3" t="s">
        <v>31</v>
      </c>
      <c r="C3384" s="3" t="s">
        <v>28915</v>
      </c>
      <c r="D3384" s="3" t="s">
        <v>28916</v>
      </c>
      <c r="E3384" s="3" t="s">
        <v>28917</v>
      </c>
      <c r="F3384" s="3" t="s">
        <v>28547</v>
      </c>
      <c r="G3384" s="3" t="s">
        <v>28918</v>
      </c>
      <c r="H3384" s="3" t="s">
        <v>28882</v>
      </c>
      <c r="I3384" s="3" t="s">
        <v>38</v>
      </c>
      <c r="J3384" s="3" t="s">
        <v>12198</v>
      </c>
      <c r="K3384" s="3" t="s">
        <v>12200</v>
      </c>
      <c r="L3384" s="3" t="s">
        <v>38</v>
      </c>
      <c r="M3384" s="3" t="s">
        <v>38</v>
      </c>
      <c r="N3384" s="3" t="s">
        <v>38</v>
      </c>
      <c r="O3384" s="3" t="s">
        <v>1241</v>
      </c>
      <c r="P3384" s="4">
        <v>0.0</v>
      </c>
      <c r="Q3384" s="3" t="s">
        <v>38</v>
      </c>
      <c r="R3384" s="4">
        <v>0.0</v>
      </c>
      <c r="S3384" s="3" t="s">
        <v>38</v>
      </c>
      <c r="T3384" s="3" t="s">
        <v>28919</v>
      </c>
      <c r="U3384" s="4">
        <v>1.0</v>
      </c>
      <c r="V3384" s="3" t="s">
        <v>38</v>
      </c>
      <c r="W3384" s="3" t="s">
        <v>38</v>
      </c>
      <c r="X3384" s="3" t="s">
        <v>28920</v>
      </c>
      <c r="Y3384" s="5">
        <f t="shared" si="1"/>
        <v>2002</v>
      </c>
      <c r="Z3384" s="5">
        <f t="shared" si="2"/>
        <v>6</v>
      </c>
      <c r="AA3384" s="5">
        <f t="shared" si="3"/>
        <v>11</v>
      </c>
      <c r="AB3384" s="5">
        <f t="shared" si="4"/>
        <v>2003</v>
      </c>
      <c r="AC3384" s="5">
        <f t="shared" si="5"/>
        <v>9</v>
      </c>
      <c r="AD3384" s="5">
        <f t="shared" si="6"/>
        <v>21</v>
      </c>
    </row>
    <row r="3385" ht="15.75" customHeight="1">
      <c r="A3385" s="3" t="s">
        <v>30</v>
      </c>
      <c r="B3385" s="3" t="s">
        <v>47</v>
      </c>
      <c r="C3385" s="3" t="s">
        <v>28921</v>
      </c>
      <c r="D3385" s="3" t="s">
        <v>28922</v>
      </c>
      <c r="E3385" s="3" t="s">
        <v>28923</v>
      </c>
      <c r="F3385" s="3" t="s">
        <v>25755</v>
      </c>
      <c r="G3385" s="3" t="s">
        <v>28924</v>
      </c>
      <c r="H3385" s="3" t="s">
        <v>28925</v>
      </c>
      <c r="I3385" s="3" t="s">
        <v>13188</v>
      </c>
      <c r="J3385" s="3" t="s">
        <v>12198</v>
      </c>
      <c r="K3385" s="3" t="s">
        <v>28926</v>
      </c>
      <c r="L3385" s="3" t="s">
        <v>28927</v>
      </c>
      <c r="M3385" s="3" t="s">
        <v>96</v>
      </c>
      <c r="N3385" s="3" t="s">
        <v>38</v>
      </c>
      <c r="O3385" s="3" t="s">
        <v>24895</v>
      </c>
      <c r="P3385" s="4">
        <v>0.0</v>
      </c>
      <c r="Q3385" s="3" t="s">
        <v>38</v>
      </c>
      <c r="R3385" s="4">
        <v>1.0</v>
      </c>
      <c r="S3385" s="3" t="s">
        <v>28928</v>
      </c>
      <c r="T3385" s="3" t="s">
        <v>28929</v>
      </c>
      <c r="U3385" s="4">
        <v>1.0</v>
      </c>
      <c r="V3385" s="3" t="s">
        <v>38</v>
      </c>
      <c r="W3385" s="3" t="s">
        <v>38</v>
      </c>
      <c r="X3385" s="3" t="s">
        <v>28930</v>
      </c>
      <c r="Y3385" s="5">
        <f t="shared" si="1"/>
        <v>2002</v>
      </c>
      <c r="Z3385" s="5">
        <f t="shared" si="2"/>
        <v>5</v>
      </c>
      <c r="AA3385" s="5">
        <f t="shared" si="3"/>
        <v>29</v>
      </c>
      <c r="AB3385" s="5">
        <f t="shared" si="4"/>
        <v>2003</v>
      </c>
      <c r="AC3385" s="5">
        <f t="shared" si="5"/>
        <v>9</v>
      </c>
      <c r="AD3385" s="5">
        <f t="shared" si="6"/>
        <v>11</v>
      </c>
    </row>
    <row r="3386" ht="15.75" customHeight="1">
      <c r="A3386" s="3" t="s">
        <v>30</v>
      </c>
      <c r="B3386" s="3" t="s">
        <v>47</v>
      </c>
      <c r="C3386" s="3" t="s">
        <v>28931</v>
      </c>
      <c r="D3386" s="3" t="s">
        <v>28932</v>
      </c>
      <c r="E3386" s="3" t="s">
        <v>28933</v>
      </c>
      <c r="F3386" s="3" t="s">
        <v>28934</v>
      </c>
      <c r="G3386" s="3" t="s">
        <v>28935</v>
      </c>
      <c r="H3386" s="3" t="s">
        <v>28925</v>
      </c>
      <c r="I3386" s="3" t="s">
        <v>117</v>
      </c>
      <c r="J3386" s="3" t="s">
        <v>118</v>
      </c>
      <c r="K3386" s="3" t="s">
        <v>28936</v>
      </c>
      <c r="L3386" s="3" t="s">
        <v>28937</v>
      </c>
      <c r="M3386" s="3" t="s">
        <v>121</v>
      </c>
      <c r="N3386" s="3" t="s">
        <v>22855</v>
      </c>
      <c r="O3386" s="3" t="s">
        <v>28938</v>
      </c>
      <c r="P3386" s="4">
        <v>0.0</v>
      </c>
      <c r="Q3386" s="3" t="s">
        <v>38</v>
      </c>
      <c r="R3386" s="4">
        <v>2.0</v>
      </c>
      <c r="S3386" s="3" t="s">
        <v>28939</v>
      </c>
      <c r="T3386" s="3" t="s">
        <v>28940</v>
      </c>
      <c r="U3386" s="4">
        <v>1.0</v>
      </c>
      <c r="V3386" s="3" t="s">
        <v>38</v>
      </c>
      <c r="W3386" s="3" t="s">
        <v>38</v>
      </c>
      <c r="X3386" s="3" t="s">
        <v>28941</v>
      </c>
      <c r="Y3386" s="5">
        <f t="shared" si="1"/>
        <v>2001</v>
      </c>
      <c r="Z3386" s="5">
        <f t="shared" si="2"/>
        <v>4</v>
      </c>
      <c r="AA3386" s="5">
        <f t="shared" si="3"/>
        <v>2</v>
      </c>
      <c r="AB3386" s="5">
        <f t="shared" si="4"/>
        <v>2003</v>
      </c>
      <c r="AC3386" s="5">
        <f t="shared" si="5"/>
        <v>9</v>
      </c>
      <c r="AD3386" s="5">
        <f t="shared" si="6"/>
        <v>11</v>
      </c>
    </row>
    <row r="3387" ht="15.75" customHeight="1">
      <c r="A3387" s="3" t="s">
        <v>30</v>
      </c>
      <c r="B3387" s="3" t="s">
        <v>47</v>
      </c>
      <c r="C3387" s="3" t="s">
        <v>28942</v>
      </c>
      <c r="D3387" s="3" t="s">
        <v>28943</v>
      </c>
      <c r="E3387" s="3" t="s">
        <v>28944</v>
      </c>
      <c r="F3387" s="3" t="s">
        <v>28945</v>
      </c>
      <c r="G3387" s="3" t="s">
        <v>28946</v>
      </c>
      <c r="H3387" s="3" t="s">
        <v>28925</v>
      </c>
      <c r="I3387" s="3" t="s">
        <v>117</v>
      </c>
      <c r="J3387" s="3" t="s">
        <v>118</v>
      </c>
      <c r="K3387" s="3" t="s">
        <v>28947</v>
      </c>
      <c r="L3387" s="3" t="s">
        <v>28948</v>
      </c>
      <c r="M3387" s="3" t="s">
        <v>121</v>
      </c>
      <c r="N3387" s="3" t="s">
        <v>22556</v>
      </c>
      <c r="O3387" s="3" t="s">
        <v>26148</v>
      </c>
      <c r="P3387" s="4">
        <v>0.0</v>
      </c>
      <c r="Q3387" s="3" t="s">
        <v>38</v>
      </c>
      <c r="R3387" s="4">
        <v>3.0</v>
      </c>
      <c r="S3387" s="3" t="s">
        <v>28949</v>
      </c>
      <c r="T3387" s="3" t="s">
        <v>28950</v>
      </c>
      <c r="U3387" s="4">
        <v>1.0</v>
      </c>
      <c r="V3387" s="3" t="s">
        <v>38</v>
      </c>
      <c r="W3387" s="3" t="s">
        <v>38</v>
      </c>
      <c r="X3387" s="3" t="s">
        <v>28951</v>
      </c>
      <c r="Y3387" s="5">
        <f t="shared" si="1"/>
        <v>2002</v>
      </c>
      <c r="Z3387" s="5">
        <f t="shared" si="2"/>
        <v>7</v>
      </c>
      <c r="AA3387" s="5">
        <f t="shared" si="3"/>
        <v>23</v>
      </c>
      <c r="AB3387" s="5">
        <f t="shared" si="4"/>
        <v>2003</v>
      </c>
      <c r="AC3387" s="5">
        <f t="shared" si="5"/>
        <v>9</v>
      </c>
      <c r="AD3387" s="5">
        <f t="shared" si="6"/>
        <v>11</v>
      </c>
    </row>
    <row r="3388" ht="15.75" customHeight="1">
      <c r="A3388" s="3" t="s">
        <v>30</v>
      </c>
      <c r="B3388" s="3" t="s">
        <v>47</v>
      </c>
      <c r="C3388" s="3" t="s">
        <v>28952</v>
      </c>
      <c r="D3388" s="3" t="s">
        <v>28953</v>
      </c>
      <c r="E3388" s="3" t="s">
        <v>28954</v>
      </c>
      <c r="F3388" s="3" t="s">
        <v>28615</v>
      </c>
      <c r="G3388" s="3" t="s">
        <v>28955</v>
      </c>
      <c r="H3388" s="3" t="s">
        <v>28925</v>
      </c>
      <c r="I3388" s="3" t="s">
        <v>13188</v>
      </c>
      <c r="J3388" s="3" t="s">
        <v>12198</v>
      </c>
      <c r="K3388" s="3" t="s">
        <v>24391</v>
      </c>
      <c r="L3388" s="3" t="s">
        <v>12200</v>
      </c>
      <c r="M3388" s="3" t="s">
        <v>30</v>
      </c>
      <c r="N3388" s="3" t="s">
        <v>38</v>
      </c>
      <c r="O3388" s="3" t="s">
        <v>28956</v>
      </c>
      <c r="P3388" s="4">
        <v>0.0</v>
      </c>
      <c r="Q3388" s="3" t="s">
        <v>38</v>
      </c>
      <c r="R3388" s="4">
        <v>0.0</v>
      </c>
      <c r="S3388" s="3" t="s">
        <v>38</v>
      </c>
      <c r="T3388" s="3" t="s">
        <v>28957</v>
      </c>
      <c r="U3388" s="4">
        <v>1.0</v>
      </c>
      <c r="V3388" s="3" t="s">
        <v>38</v>
      </c>
      <c r="W3388" s="3" t="s">
        <v>38</v>
      </c>
      <c r="X3388" s="3" t="s">
        <v>28958</v>
      </c>
      <c r="Y3388" s="5">
        <f t="shared" si="1"/>
        <v>2002</v>
      </c>
      <c r="Z3388" s="5">
        <f t="shared" si="2"/>
        <v>8</v>
      </c>
      <c r="AA3388" s="5">
        <f t="shared" si="3"/>
        <v>9</v>
      </c>
      <c r="AB3388" s="5">
        <f t="shared" si="4"/>
        <v>2003</v>
      </c>
      <c r="AC3388" s="5">
        <f t="shared" si="5"/>
        <v>9</v>
      </c>
      <c r="AD3388" s="5">
        <f t="shared" si="6"/>
        <v>11</v>
      </c>
    </row>
    <row r="3389" ht="15.75" customHeight="1">
      <c r="A3389" s="3" t="s">
        <v>30</v>
      </c>
      <c r="B3389" s="3" t="s">
        <v>47</v>
      </c>
      <c r="C3389" s="3" t="s">
        <v>28959</v>
      </c>
      <c r="D3389" s="3" t="s">
        <v>28960</v>
      </c>
      <c r="E3389" s="3" t="s">
        <v>28961</v>
      </c>
      <c r="F3389" s="3" t="s">
        <v>28962</v>
      </c>
      <c r="G3389" s="3" t="s">
        <v>28963</v>
      </c>
      <c r="H3389" s="3" t="s">
        <v>28964</v>
      </c>
      <c r="I3389" s="3" t="s">
        <v>117</v>
      </c>
      <c r="J3389" s="3" t="s">
        <v>118</v>
      </c>
      <c r="K3389" s="3" t="s">
        <v>22631</v>
      </c>
      <c r="L3389" s="3" t="s">
        <v>22632</v>
      </c>
      <c r="M3389" s="3" t="s">
        <v>30</v>
      </c>
      <c r="N3389" s="3" t="s">
        <v>22855</v>
      </c>
      <c r="O3389" s="3" t="s">
        <v>28965</v>
      </c>
      <c r="P3389" s="4">
        <v>0.0</v>
      </c>
      <c r="Q3389" s="3" t="s">
        <v>38</v>
      </c>
      <c r="R3389" s="4">
        <v>1.0</v>
      </c>
      <c r="S3389" s="3" t="s">
        <v>28966</v>
      </c>
      <c r="T3389" s="3" t="s">
        <v>28967</v>
      </c>
      <c r="U3389" s="4">
        <v>2.0</v>
      </c>
      <c r="V3389" s="3" t="s">
        <v>38</v>
      </c>
      <c r="W3389" s="3" t="s">
        <v>38</v>
      </c>
      <c r="X3389" s="3" t="s">
        <v>28968</v>
      </c>
      <c r="Y3389" s="5">
        <f t="shared" si="1"/>
        <v>2001</v>
      </c>
      <c r="Z3389" s="5">
        <f t="shared" si="2"/>
        <v>12</v>
      </c>
      <c r="AA3389" s="5">
        <f t="shared" si="3"/>
        <v>21</v>
      </c>
      <c r="AB3389" s="5">
        <f t="shared" si="4"/>
        <v>2003</v>
      </c>
      <c r="AC3389" s="5">
        <f t="shared" si="5"/>
        <v>9</v>
      </c>
      <c r="AD3389" s="5">
        <f t="shared" si="6"/>
        <v>1</v>
      </c>
    </row>
    <row r="3390" ht="15.75" customHeight="1">
      <c r="A3390" s="3" t="s">
        <v>30</v>
      </c>
      <c r="B3390" s="3" t="s">
        <v>47</v>
      </c>
      <c r="C3390" s="3" t="s">
        <v>28969</v>
      </c>
      <c r="D3390" s="3" t="s">
        <v>28970</v>
      </c>
      <c r="E3390" s="3" t="s">
        <v>28971</v>
      </c>
      <c r="F3390" s="3" t="s">
        <v>28426</v>
      </c>
      <c r="G3390" s="3" t="s">
        <v>28972</v>
      </c>
      <c r="H3390" s="3" t="s">
        <v>28964</v>
      </c>
      <c r="I3390" s="3" t="s">
        <v>117</v>
      </c>
      <c r="J3390" s="3" t="s">
        <v>118</v>
      </c>
      <c r="K3390" s="3" t="s">
        <v>28973</v>
      </c>
      <c r="L3390" s="3" t="s">
        <v>28974</v>
      </c>
      <c r="M3390" s="3" t="s">
        <v>30</v>
      </c>
      <c r="N3390" s="3" t="s">
        <v>22855</v>
      </c>
      <c r="O3390" s="3" t="s">
        <v>28975</v>
      </c>
      <c r="P3390" s="4">
        <v>0.0</v>
      </c>
      <c r="Q3390" s="3" t="s">
        <v>38</v>
      </c>
      <c r="R3390" s="4">
        <v>1.0</v>
      </c>
      <c r="S3390" s="3" t="s">
        <v>16073</v>
      </c>
      <c r="T3390" s="3" t="s">
        <v>28976</v>
      </c>
      <c r="U3390" s="4">
        <v>1.0</v>
      </c>
      <c r="V3390" s="3" t="s">
        <v>38</v>
      </c>
      <c r="W3390" s="3" t="s">
        <v>38</v>
      </c>
      <c r="X3390" s="3" t="s">
        <v>28977</v>
      </c>
      <c r="Y3390" s="5">
        <f t="shared" si="1"/>
        <v>2002</v>
      </c>
      <c r="Z3390" s="5">
        <f t="shared" si="2"/>
        <v>7</v>
      </c>
      <c r="AA3390" s="5">
        <f t="shared" si="3"/>
        <v>5</v>
      </c>
      <c r="AB3390" s="5">
        <f t="shared" si="4"/>
        <v>2003</v>
      </c>
      <c r="AC3390" s="5">
        <f t="shared" si="5"/>
        <v>9</v>
      </c>
      <c r="AD3390" s="5">
        <f t="shared" si="6"/>
        <v>1</v>
      </c>
    </row>
    <row r="3391" ht="15.75" customHeight="1">
      <c r="A3391" s="3" t="s">
        <v>30</v>
      </c>
      <c r="B3391" s="3" t="s">
        <v>47</v>
      </c>
      <c r="C3391" s="3" t="s">
        <v>28978</v>
      </c>
      <c r="D3391" s="3" t="s">
        <v>28979</v>
      </c>
      <c r="E3391" s="3" t="s">
        <v>28980</v>
      </c>
      <c r="F3391" s="3" t="s">
        <v>27863</v>
      </c>
      <c r="G3391" s="3" t="s">
        <v>28981</v>
      </c>
      <c r="H3391" s="3" t="s">
        <v>28964</v>
      </c>
      <c r="I3391" s="3" t="s">
        <v>25843</v>
      </c>
      <c r="J3391" s="3" t="s">
        <v>1250</v>
      </c>
      <c r="K3391" s="3" t="s">
        <v>26220</v>
      </c>
      <c r="L3391" s="3" t="s">
        <v>25652</v>
      </c>
      <c r="M3391" s="3" t="s">
        <v>30</v>
      </c>
      <c r="N3391" s="3" t="s">
        <v>38</v>
      </c>
      <c r="O3391" s="3" t="s">
        <v>28982</v>
      </c>
      <c r="P3391" s="4">
        <v>0.0</v>
      </c>
      <c r="Q3391" s="3" t="s">
        <v>38</v>
      </c>
      <c r="R3391" s="4">
        <v>0.0</v>
      </c>
      <c r="S3391" s="3" t="s">
        <v>38</v>
      </c>
      <c r="T3391" s="3" t="s">
        <v>28983</v>
      </c>
      <c r="U3391" s="4">
        <v>1.0</v>
      </c>
      <c r="V3391" s="3" t="s">
        <v>38</v>
      </c>
      <c r="W3391" s="3" t="s">
        <v>38</v>
      </c>
      <c r="X3391" s="3" t="s">
        <v>28984</v>
      </c>
      <c r="Y3391" s="5">
        <f t="shared" si="1"/>
        <v>2002</v>
      </c>
      <c r="Z3391" s="5">
        <f t="shared" si="2"/>
        <v>9</v>
      </c>
      <c r="AA3391" s="5">
        <f t="shared" si="3"/>
        <v>19</v>
      </c>
      <c r="AB3391" s="5">
        <f t="shared" si="4"/>
        <v>2003</v>
      </c>
      <c r="AC3391" s="5">
        <f t="shared" si="5"/>
        <v>9</v>
      </c>
      <c r="AD3391" s="5">
        <f t="shared" si="6"/>
        <v>1</v>
      </c>
    </row>
    <row r="3392" ht="15.75" customHeight="1">
      <c r="A3392" s="3" t="s">
        <v>30</v>
      </c>
      <c r="B3392" s="3" t="s">
        <v>47</v>
      </c>
      <c r="C3392" s="3" t="s">
        <v>14045</v>
      </c>
      <c r="D3392" s="3" t="s">
        <v>28985</v>
      </c>
      <c r="E3392" s="3" t="s">
        <v>28986</v>
      </c>
      <c r="F3392" s="3" t="s">
        <v>28434</v>
      </c>
      <c r="G3392" s="3" t="s">
        <v>28987</v>
      </c>
      <c r="H3392" s="3" t="s">
        <v>28964</v>
      </c>
      <c r="I3392" s="3" t="s">
        <v>7987</v>
      </c>
      <c r="J3392" s="3" t="s">
        <v>39</v>
      </c>
      <c r="K3392" s="3" t="s">
        <v>28336</v>
      </c>
      <c r="L3392" s="3" t="s">
        <v>24140</v>
      </c>
      <c r="M3392" s="3" t="s">
        <v>30</v>
      </c>
      <c r="N3392" s="3" t="s">
        <v>25664</v>
      </c>
      <c r="O3392" s="3" t="s">
        <v>25716</v>
      </c>
      <c r="P3392" s="4">
        <v>0.0</v>
      </c>
      <c r="Q3392" s="3" t="s">
        <v>38</v>
      </c>
      <c r="R3392" s="4">
        <v>0.0</v>
      </c>
      <c r="S3392" s="3" t="s">
        <v>38</v>
      </c>
      <c r="T3392" s="3" t="s">
        <v>28988</v>
      </c>
      <c r="U3392" s="4">
        <v>1.0</v>
      </c>
      <c r="V3392" s="3" t="s">
        <v>38</v>
      </c>
      <c r="W3392" s="3" t="s">
        <v>38</v>
      </c>
      <c r="X3392" s="3" t="s">
        <v>28989</v>
      </c>
      <c r="Y3392" s="5">
        <f t="shared" si="1"/>
        <v>2002</v>
      </c>
      <c r="Z3392" s="5">
        <f t="shared" si="2"/>
        <v>10</v>
      </c>
      <c r="AA3392" s="5">
        <f t="shared" si="3"/>
        <v>31</v>
      </c>
      <c r="AB3392" s="5">
        <f t="shared" si="4"/>
        <v>2003</v>
      </c>
      <c r="AC3392" s="5">
        <f t="shared" si="5"/>
        <v>9</v>
      </c>
      <c r="AD3392" s="5">
        <f t="shared" si="6"/>
        <v>1</v>
      </c>
    </row>
    <row r="3393" ht="15.75" customHeight="1">
      <c r="A3393" s="3" t="s">
        <v>30</v>
      </c>
      <c r="B3393" s="3" t="s">
        <v>47</v>
      </c>
      <c r="C3393" s="3" t="s">
        <v>28990</v>
      </c>
      <c r="D3393" s="3" t="s">
        <v>28991</v>
      </c>
      <c r="E3393" s="3" t="s">
        <v>28992</v>
      </c>
      <c r="F3393" s="3" t="s">
        <v>28144</v>
      </c>
      <c r="G3393" s="3" t="s">
        <v>28993</v>
      </c>
      <c r="H3393" s="3" t="s">
        <v>28964</v>
      </c>
      <c r="I3393" s="3" t="s">
        <v>117</v>
      </c>
      <c r="J3393" s="3" t="s">
        <v>118</v>
      </c>
      <c r="K3393" s="3" t="s">
        <v>28994</v>
      </c>
      <c r="L3393" s="3" t="s">
        <v>28995</v>
      </c>
      <c r="M3393" s="3" t="s">
        <v>96</v>
      </c>
      <c r="N3393" s="3" t="s">
        <v>22556</v>
      </c>
      <c r="O3393" s="3" t="s">
        <v>28996</v>
      </c>
      <c r="P3393" s="4">
        <v>0.0</v>
      </c>
      <c r="Q3393" s="3" t="s">
        <v>38</v>
      </c>
      <c r="R3393" s="4">
        <v>0.0</v>
      </c>
      <c r="S3393" s="3" t="s">
        <v>38</v>
      </c>
      <c r="T3393" s="3" t="s">
        <v>28997</v>
      </c>
      <c r="U3393" s="4">
        <v>1.0</v>
      </c>
      <c r="V3393" s="3" t="s">
        <v>38</v>
      </c>
      <c r="W3393" s="3" t="s">
        <v>38</v>
      </c>
      <c r="X3393" s="3" t="s">
        <v>28998</v>
      </c>
      <c r="Y3393" s="5">
        <f t="shared" si="1"/>
        <v>2002</v>
      </c>
      <c r="Z3393" s="5">
        <f t="shared" si="2"/>
        <v>10</v>
      </c>
      <c r="AA3393" s="5">
        <f t="shared" si="3"/>
        <v>4</v>
      </c>
      <c r="AB3393" s="5">
        <f t="shared" si="4"/>
        <v>2003</v>
      </c>
      <c r="AC3393" s="5">
        <f t="shared" si="5"/>
        <v>9</v>
      </c>
      <c r="AD3393" s="5">
        <f t="shared" si="6"/>
        <v>1</v>
      </c>
    </row>
    <row r="3394" ht="15.75" customHeight="1">
      <c r="A3394" s="3" t="s">
        <v>30</v>
      </c>
      <c r="B3394" s="3" t="s">
        <v>47</v>
      </c>
      <c r="C3394" s="3" t="s">
        <v>28999</v>
      </c>
      <c r="D3394" s="3" t="s">
        <v>29000</v>
      </c>
      <c r="E3394" s="3" t="s">
        <v>29001</v>
      </c>
      <c r="F3394" s="3" t="s">
        <v>27712</v>
      </c>
      <c r="G3394" s="3" t="s">
        <v>29002</v>
      </c>
      <c r="H3394" s="3" t="s">
        <v>28964</v>
      </c>
      <c r="I3394" s="3" t="s">
        <v>147</v>
      </c>
      <c r="J3394" s="3" t="s">
        <v>148</v>
      </c>
      <c r="K3394" s="3" t="s">
        <v>23451</v>
      </c>
      <c r="L3394" s="3" t="s">
        <v>11900</v>
      </c>
      <c r="M3394" s="3" t="s">
        <v>30</v>
      </c>
      <c r="N3394" s="3" t="s">
        <v>151</v>
      </c>
      <c r="O3394" s="3" t="s">
        <v>29003</v>
      </c>
      <c r="P3394" s="4">
        <v>0.0</v>
      </c>
      <c r="Q3394" s="3" t="s">
        <v>38</v>
      </c>
      <c r="R3394" s="4">
        <v>0.0</v>
      </c>
      <c r="S3394" s="3" t="s">
        <v>38</v>
      </c>
      <c r="T3394" s="3" t="s">
        <v>29004</v>
      </c>
      <c r="U3394" s="4">
        <v>1.0</v>
      </c>
      <c r="V3394" s="3" t="s">
        <v>38</v>
      </c>
      <c r="W3394" s="3" t="s">
        <v>38</v>
      </c>
      <c r="X3394" s="3" t="s">
        <v>29005</v>
      </c>
      <c r="Y3394" s="5">
        <f t="shared" si="1"/>
        <v>2002</v>
      </c>
      <c r="Z3394" s="5">
        <f t="shared" si="2"/>
        <v>10</v>
      </c>
      <c r="AA3394" s="5">
        <f t="shared" si="3"/>
        <v>17</v>
      </c>
      <c r="AB3394" s="5">
        <f t="shared" si="4"/>
        <v>2003</v>
      </c>
      <c r="AC3394" s="5">
        <f t="shared" si="5"/>
        <v>9</v>
      </c>
      <c r="AD3394" s="5">
        <f t="shared" si="6"/>
        <v>1</v>
      </c>
    </row>
    <row r="3395" ht="15.75" customHeight="1">
      <c r="A3395" s="3" t="s">
        <v>30</v>
      </c>
      <c r="B3395" s="3" t="s">
        <v>47</v>
      </c>
      <c r="C3395" s="3" t="s">
        <v>29006</v>
      </c>
      <c r="D3395" s="3" t="s">
        <v>29007</v>
      </c>
      <c r="E3395" s="3" t="s">
        <v>29008</v>
      </c>
      <c r="F3395" s="3" t="s">
        <v>28532</v>
      </c>
      <c r="G3395" s="3" t="s">
        <v>29009</v>
      </c>
      <c r="H3395" s="3" t="s">
        <v>28964</v>
      </c>
      <c r="I3395" s="3" t="s">
        <v>117</v>
      </c>
      <c r="J3395" s="3" t="s">
        <v>118</v>
      </c>
      <c r="K3395" s="3" t="s">
        <v>28780</v>
      </c>
      <c r="L3395" s="3" t="s">
        <v>28781</v>
      </c>
      <c r="M3395" s="3" t="s">
        <v>30</v>
      </c>
      <c r="N3395" s="3" t="s">
        <v>22855</v>
      </c>
      <c r="O3395" s="3" t="s">
        <v>24291</v>
      </c>
      <c r="P3395" s="4">
        <v>0.0</v>
      </c>
      <c r="Q3395" s="3" t="s">
        <v>38</v>
      </c>
      <c r="R3395" s="4">
        <v>0.0</v>
      </c>
      <c r="S3395" s="3" t="s">
        <v>38</v>
      </c>
      <c r="T3395" s="3" t="s">
        <v>29010</v>
      </c>
      <c r="U3395" s="4">
        <v>1.0</v>
      </c>
      <c r="V3395" s="3" t="s">
        <v>38</v>
      </c>
      <c r="W3395" s="3" t="s">
        <v>38</v>
      </c>
      <c r="X3395" s="3" t="s">
        <v>29011</v>
      </c>
      <c r="Y3395" s="5">
        <f t="shared" si="1"/>
        <v>2002</v>
      </c>
      <c r="Z3395" s="5">
        <f t="shared" si="2"/>
        <v>8</v>
      </c>
      <c r="AA3395" s="5">
        <f t="shared" si="3"/>
        <v>20</v>
      </c>
      <c r="AB3395" s="5">
        <f t="shared" si="4"/>
        <v>2003</v>
      </c>
      <c r="AC3395" s="5">
        <f t="shared" si="5"/>
        <v>9</v>
      </c>
      <c r="AD3395" s="5">
        <f t="shared" si="6"/>
        <v>1</v>
      </c>
    </row>
    <row r="3396" ht="15.75" customHeight="1">
      <c r="A3396" s="3" t="s">
        <v>30</v>
      </c>
      <c r="B3396" s="3" t="s">
        <v>31</v>
      </c>
      <c r="C3396" s="3" t="s">
        <v>29012</v>
      </c>
      <c r="D3396" s="3" t="s">
        <v>29013</v>
      </c>
      <c r="E3396" s="3" t="s">
        <v>29014</v>
      </c>
      <c r="F3396" s="3" t="s">
        <v>28204</v>
      </c>
      <c r="G3396" s="3" t="s">
        <v>29015</v>
      </c>
      <c r="H3396" s="3" t="s">
        <v>28964</v>
      </c>
      <c r="I3396" s="3" t="s">
        <v>13188</v>
      </c>
      <c r="J3396" s="3" t="s">
        <v>12198</v>
      </c>
      <c r="K3396" s="3" t="s">
        <v>27991</v>
      </c>
      <c r="L3396" s="3" t="s">
        <v>27626</v>
      </c>
      <c r="M3396" s="3" t="s">
        <v>121</v>
      </c>
      <c r="N3396" s="3" t="s">
        <v>38</v>
      </c>
      <c r="O3396" s="3" t="s">
        <v>29016</v>
      </c>
      <c r="P3396" s="4">
        <v>0.0</v>
      </c>
      <c r="Q3396" s="3" t="s">
        <v>38</v>
      </c>
      <c r="R3396" s="4">
        <v>0.0</v>
      </c>
      <c r="S3396" s="3" t="s">
        <v>38</v>
      </c>
      <c r="T3396" s="3" t="s">
        <v>29017</v>
      </c>
      <c r="U3396" s="4">
        <v>1.0</v>
      </c>
      <c r="V3396" s="3" t="s">
        <v>38</v>
      </c>
      <c r="W3396" s="3" t="s">
        <v>38</v>
      </c>
      <c r="X3396" s="3" t="s">
        <v>29018</v>
      </c>
      <c r="Y3396" s="5">
        <f t="shared" si="1"/>
        <v>2001</v>
      </c>
      <c r="Z3396" s="5">
        <f t="shared" si="2"/>
        <v>12</v>
      </c>
      <c r="AA3396" s="5">
        <f t="shared" si="3"/>
        <v>24</v>
      </c>
      <c r="AB3396" s="5">
        <f t="shared" si="4"/>
        <v>2003</v>
      </c>
      <c r="AC3396" s="5">
        <f t="shared" si="5"/>
        <v>9</v>
      </c>
      <c r="AD3396" s="5">
        <f t="shared" si="6"/>
        <v>1</v>
      </c>
    </row>
    <row r="3397" ht="15.75" customHeight="1">
      <c r="A3397" s="3" t="s">
        <v>30</v>
      </c>
      <c r="B3397" s="3" t="s">
        <v>31</v>
      </c>
      <c r="C3397" s="3" t="s">
        <v>29019</v>
      </c>
      <c r="D3397" s="3" t="s">
        <v>29020</v>
      </c>
      <c r="E3397" s="3" t="s">
        <v>29021</v>
      </c>
      <c r="F3397" s="3" t="s">
        <v>27259</v>
      </c>
      <c r="G3397" s="3" t="s">
        <v>29022</v>
      </c>
      <c r="H3397" s="3" t="s">
        <v>28964</v>
      </c>
      <c r="I3397" s="3" t="s">
        <v>117</v>
      </c>
      <c r="J3397" s="3" t="s">
        <v>118</v>
      </c>
      <c r="K3397" s="3" t="s">
        <v>29023</v>
      </c>
      <c r="L3397" s="3" t="s">
        <v>29024</v>
      </c>
      <c r="M3397" s="3" t="s">
        <v>30</v>
      </c>
      <c r="N3397" s="3" t="s">
        <v>22855</v>
      </c>
      <c r="O3397" s="3" t="s">
        <v>29025</v>
      </c>
      <c r="P3397" s="4">
        <v>0.0</v>
      </c>
      <c r="Q3397" s="3" t="s">
        <v>38</v>
      </c>
      <c r="R3397" s="4">
        <v>2.0</v>
      </c>
      <c r="S3397" s="3" t="s">
        <v>29026</v>
      </c>
      <c r="T3397" s="3" t="s">
        <v>29027</v>
      </c>
      <c r="U3397" s="4">
        <v>1.0</v>
      </c>
      <c r="V3397" s="3" t="s">
        <v>38</v>
      </c>
      <c r="W3397" s="3" t="s">
        <v>38</v>
      </c>
      <c r="X3397" s="3" t="s">
        <v>29028</v>
      </c>
      <c r="Y3397" s="5">
        <f t="shared" si="1"/>
        <v>2002</v>
      </c>
      <c r="Z3397" s="5">
        <f t="shared" si="2"/>
        <v>10</v>
      </c>
      <c r="AA3397" s="5">
        <f t="shared" si="3"/>
        <v>18</v>
      </c>
      <c r="AB3397" s="5">
        <f t="shared" si="4"/>
        <v>2003</v>
      </c>
      <c r="AC3397" s="5">
        <f t="shared" si="5"/>
        <v>9</v>
      </c>
      <c r="AD3397" s="5">
        <f t="shared" si="6"/>
        <v>1</v>
      </c>
    </row>
    <row r="3398" ht="15.75" customHeight="1">
      <c r="A3398" s="3" t="s">
        <v>30</v>
      </c>
      <c r="B3398" s="3" t="s">
        <v>47</v>
      </c>
      <c r="C3398" s="3" t="s">
        <v>29029</v>
      </c>
      <c r="D3398" s="3" t="s">
        <v>29030</v>
      </c>
      <c r="E3398" s="3" t="s">
        <v>29031</v>
      </c>
      <c r="F3398" s="3" t="s">
        <v>29032</v>
      </c>
      <c r="G3398" s="3" t="s">
        <v>29033</v>
      </c>
      <c r="H3398" s="3" t="s">
        <v>29034</v>
      </c>
      <c r="I3398" s="3" t="s">
        <v>147</v>
      </c>
      <c r="J3398" s="3" t="s">
        <v>148</v>
      </c>
      <c r="K3398" s="3" t="s">
        <v>23451</v>
      </c>
      <c r="L3398" s="3" t="s">
        <v>11900</v>
      </c>
      <c r="M3398" s="3" t="s">
        <v>30</v>
      </c>
      <c r="N3398" s="3" t="s">
        <v>151</v>
      </c>
      <c r="O3398" s="3" t="s">
        <v>29035</v>
      </c>
      <c r="P3398" s="4">
        <v>0.0</v>
      </c>
      <c r="Q3398" s="3" t="s">
        <v>38</v>
      </c>
      <c r="R3398" s="4">
        <v>0.0</v>
      </c>
      <c r="S3398" s="3" t="s">
        <v>38</v>
      </c>
      <c r="T3398" s="3" t="s">
        <v>29036</v>
      </c>
      <c r="U3398" s="4">
        <v>1.0</v>
      </c>
      <c r="V3398" s="3" t="s">
        <v>38</v>
      </c>
      <c r="W3398" s="3" t="s">
        <v>38</v>
      </c>
      <c r="X3398" s="3" t="s">
        <v>29037</v>
      </c>
      <c r="Y3398" s="5">
        <f t="shared" si="1"/>
        <v>2002</v>
      </c>
      <c r="Z3398" s="5">
        <f t="shared" si="2"/>
        <v>10</v>
      </c>
      <c r="AA3398" s="5">
        <f t="shared" si="3"/>
        <v>7</v>
      </c>
      <c r="AB3398" s="5">
        <f t="shared" si="4"/>
        <v>2003</v>
      </c>
      <c r="AC3398" s="5">
        <f t="shared" si="5"/>
        <v>8</v>
      </c>
      <c r="AD3398" s="5">
        <f t="shared" si="6"/>
        <v>21</v>
      </c>
    </row>
    <row r="3399" ht="15.75" customHeight="1">
      <c r="A3399" s="3" t="s">
        <v>30</v>
      </c>
      <c r="B3399" s="3" t="s">
        <v>47</v>
      </c>
      <c r="C3399" s="3" t="s">
        <v>29038</v>
      </c>
      <c r="D3399" s="3" t="s">
        <v>29039</v>
      </c>
      <c r="E3399" s="3" t="s">
        <v>29040</v>
      </c>
      <c r="F3399" s="3" t="s">
        <v>25137</v>
      </c>
      <c r="G3399" s="3" t="s">
        <v>29041</v>
      </c>
      <c r="H3399" s="3" t="s">
        <v>29034</v>
      </c>
      <c r="I3399" s="3" t="s">
        <v>117</v>
      </c>
      <c r="J3399" s="3" t="s">
        <v>118</v>
      </c>
      <c r="K3399" s="3" t="s">
        <v>27750</v>
      </c>
      <c r="L3399" s="3" t="s">
        <v>27252</v>
      </c>
      <c r="M3399" s="3" t="s">
        <v>30</v>
      </c>
      <c r="N3399" s="3" t="s">
        <v>22855</v>
      </c>
      <c r="O3399" s="3" t="s">
        <v>29042</v>
      </c>
      <c r="P3399" s="4">
        <v>0.0</v>
      </c>
      <c r="Q3399" s="3" t="s">
        <v>38</v>
      </c>
      <c r="R3399" s="4">
        <v>0.0</v>
      </c>
      <c r="S3399" s="3" t="s">
        <v>38</v>
      </c>
      <c r="T3399" s="3" t="s">
        <v>29043</v>
      </c>
      <c r="U3399" s="4">
        <v>3.0</v>
      </c>
      <c r="V3399" s="3" t="s">
        <v>38</v>
      </c>
      <c r="W3399" s="3" t="s">
        <v>38</v>
      </c>
      <c r="X3399" s="3" t="s">
        <v>29044</v>
      </c>
      <c r="Y3399" s="5">
        <f t="shared" si="1"/>
        <v>2002</v>
      </c>
      <c r="Z3399" s="5">
        <f t="shared" si="2"/>
        <v>10</v>
      </c>
      <c r="AA3399" s="5">
        <f t="shared" si="3"/>
        <v>8</v>
      </c>
      <c r="AB3399" s="5">
        <f t="shared" si="4"/>
        <v>2003</v>
      </c>
      <c r="AC3399" s="5">
        <f t="shared" si="5"/>
        <v>8</v>
      </c>
      <c r="AD3399" s="5">
        <f t="shared" si="6"/>
        <v>21</v>
      </c>
    </row>
    <row r="3400" ht="15.75" customHeight="1">
      <c r="A3400" s="3" t="s">
        <v>30</v>
      </c>
      <c r="B3400" s="3" t="s">
        <v>47</v>
      </c>
      <c r="C3400" s="3" t="s">
        <v>29045</v>
      </c>
      <c r="D3400" s="3" t="s">
        <v>29046</v>
      </c>
      <c r="E3400" s="3" t="s">
        <v>29047</v>
      </c>
      <c r="F3400" s="3" t="s">
        <v>28164</v>
      </c>
      <c r="G3400" s="3" t="s">
        <v>29048</v>
      </c>
      <c r="H3400" s="3" t="s">
        <v>29034</v>
      </c>
      <c r="I3400" s="3" t="s">
        <v>117</v>
      </c>
      <c r="J3400" s="3" t="s">
        <v>118</v>
      </c>
      <c r="K3400" s="3" t="s">
        <v>28166</v>
      </c>
      <c r="L3400" s="3" t="s">
        <v>28167</v>
      </c>
      <c r="M3400" s="3" t="s">
        <v>121</v>
      </c>
      <c r="N3400" s="3" t="s">
        <v>22855</v>
      </c>
      <c r="O3400" s="3" t="s">
        <v>29049</v>
      </c>
      <c r="P3400" s="4">
        <v>0.0</v>
      </c>
      <c r="Q3400" s="3" t="s">
        <v>38</v>
      </c>
      <c r="R3400" s="4">
        <v>0.0</v>
      </c>
      <c r="S3400" s="3" t="s">
        <v>38</v>
      </c>
      <c r="T3400" s="3" t="s">
        <v>29050</v>
      </c>
      <c r="U3400" s="4">
        <v>1.0</v>
      </c>
      <c r="V3400" s="3" t="s">
        <v>38</v>
      </c>
      <c r="W3400" s="3" t="s">
        <v>38</v>
      </c>
      <c r="X3400" s="3" t="s">
        <v>29051</v>
      </c>
      <c r="Y3400" s="5">
        <f t="shared" si="1"/>
        <v>2002</v>
      </c>
      <c r="Z3400" s="5">
        <f t="shared" si="2"/>
        <v>9</v>
      </c>
      <c r="AA3400" s="5">
        <f t="shared" si="3"/>
        <v>17</v>
      </c>
      <c r="AB3400" s="5">
        <f t="shared" si="4"/>
        <v>2003</v>
      </c>
      <c r="AC3400" s="5">
        <f t="shared" si="5"/>
        <v>8</v>
      </c>
      <c r="AD3400" s="5">
        <f t="shared" si="6"/>
        <v>21</v>
      </c>
    </row>
    <row r="3401" ht="15.75" customHeight="1">
      <c r="A3401" s="3" t="s">
        <v>30</v>
      </c>
      <c r="B3401" s="3" t="s">
        <v>31</v>
      </c>
      <c r="C3401" s="3" t="s">
        <v>29052</v>
      </c>
      <c r="D3401" s="3" t="s">
        <v>29053</v>
      </c>
      <c r="E3401" s="3" t="s">
        <v>29054</v>
      </c>
      <c r="F3401" s="3" t="s">
        <v>29055</v>
      </c>
      <c r="G3401" s="3" t="s">
        <v>29056</v>
      </c>
      <c r="H3401" s="3" t="s">
        <v>29034</v>
      </c>
      <c r="I3401" s="3" t="s">
        <v>117</v>
      </c>
      <c r="J3401" s="3" t="s">
        <v>118</v>
      </c>
      <c r="K3401" s="3" t="s">
        <v>29057</v>
      </c>
      <c r="L3401" s="3" t="s">
        <v>25534</v>
      </c>
      <c r="M3401" s="3" t="s">
        <v>30</v>
      </c>
      <c r="N3401" s="3" t="s">
        <v>22855</v>
      </c>
      <c r="O3401" s="3" t="s">
        <v>29058</v>
      </c>
      <c r="P3401" s="4">
        <v>0.0</v>
      </c>
      <c r="Q3401" s="3" t="s">
        <v>38</v>
      </c>
      <c r="R3401" s="4">
        <v>1.0</v>
      </c>
      <c r="S3401" s="3" t="s">
        <v>29059</v>
      </c>
      <c r="T3401" s="3" t="s">
        <v>29060</v>
      </c>
      <c r="U3401" s="4">
        <v>2.0</v>
      </c>
      <c r="V3401" s="3" t="s">
        <v>38</v>
      </c>
      <c r="W3401" s="3" t="s">
        <v>38</v>
      </c>
      <c r="X3401" s="3" t="s">
        <v>29061</v>
      </c>
      <c r="Y3401" s="5">
        <f t="shared" si="1"/>
        <v>2002</v>
      </c>
      <c r="Z3401" s="5">
        <f t="shared" si="2"/>
        <v>3</v>
      </c>
      <c r="AA3401" s="5">
        <f t="shared" si="3"/>
        <v>5</v>
      </c>
      <c r="AB3401" s="5">
        <f t="shared" si="4"/>
        <v>2003</v>
      </c>
      <c r="AC3401" s="5">
        <f t="shared" si="5"/>
        <v>8</v>
      </c>
      <c r="AD3401" s="5">
        <f t="shared" si="6"/>
        <v>21</v>
      </c>
    </row>
    <row r="3402" ht="15.75" customHeight="1">
      <c r="A3402" s="3" t="s">
        <v>30</v>
      </c>
      <c r="B3402" s="3" t="s">
        <v>31</v>
      </c>
      <c r="C3402" s="3" t="s">
        <v>29062</v>
      </c>
      <c r="D3402" s="3" t="s">
        <v>29063</v>
      </c>
      <c r="E3402" s="3" t="s">
        <v>29064</v>
      </c>
      <c r="F3402" s="3" t="s">
        <v>25755</v>
      </c>
      <c r="G3402" s="3" t="s">
        <v>29065</v>
      </c>
      <c r="H3402" s="3" t="s">
        <v>29034</v>
      </c>
      <c r="I3402" s="3" t="s">
        <v>38</v>
      </c>
      <c r="J3402" s="3" t="s">
        <v>12198</v>
      </c>
      <c r="K3402" s="3" t="s">
        <v>12200</v>
      </c>
      <c r="L3402" s="3" t="s">
        <v>38</v>
      </c>
      <c r="M3402" s="3" t="s">
        <v>38</v>
      </c>
      <c r="N3402" s="3" t="s">
        <v>38</v>
      </c>
      <c r="O3402" s="3" t="s">
        <v>1241</v>
      </c>
      <c r="P3402" s="4">
        <v>0.0</v>
      </c>
      <c r="Q3402" s="3" t="s">
        <v>38</v>
      </c>
      <c r="R3402" s="4">
        <v>0.0</v>
      </c>
      <c r="S3402" s="3" t="s">
        <v>38</v>
      </c>
      <c r="T3402" s="3" t="s">
        <v>29066</v>
      </c>
      <c r="U3402" s="4">
        <v>1.0</v>
      </c>
      <c r="V3402" s="3" t="s">
        <v>38</v>
      </c>
      <c r="W3402" s="3" t="s">
        <v>38</v>
      </c>
      <c r="X3402" s="3" t="s">
        <v>29067</v>
      </c>
      <c r="Y3402" s="5">
        <f t="shared" si="1"/>
        <v>2002</v>
      </c>
      <c r="Z3402" s="5">
        <f t="shared" si="2"/>
        <v>5</v>
      </c>
      <c r="AA3402" s="5">
        <f t="shared" si="3"/>
        <v>29</v>
      </c>
      <c r="AB3402" s="5">
        <f t="shared" si="4"/>
        <v>2003</v>
      </c>
      <c r="AC3402" s="5">
        <f t="shared" si="5"/>
        <v>8</v>
      </c>
      <c r="AD3402" s="5">
        <f t="shared" si="6"/>
        <v>21</v>
      </c>
    </row>
    <row r="3403" ht="15.75" customHeight="1">
      <c r="A3403" s="3" t="s">
        <v>30</v>
      </c>
      <c r="B3403" s="3" t="s">
        <v>31</v>
      </c>
      <c r="C3403" s="3" t="s">
        <v>29068</v>
      </c>
      <c r="D3403" s="3" t="s">
        <v>29069</v>
      </c>
      <c r="E3403" s="3" t="s">
        <v>29070</v>
      </c>
      <c r="F3403" s="3" t="s">
        <v>28547</v>
      </c>
      <c r="G3403" s="3" t="s">
        <v>29071</v>
      </c>
      <c r="H3403" s="3" t="s">
        <v>29034</v>
      </c>
      <c r="I3403" s="3" t="s">
        <v>38</v>
      </c>
      <c r="J3403" s="3" t="s">
        <v>12198</v>
      </c>
      <c r="K3403" s="3" t="s">
        <v>12200</v>
      </c>
      <c r="L3403" s="3" t="s">
        <v>38</v>
      </c>
      <c r="M3403" s="3" t="s">
        <v>38</v>
      </c>
      <c r="N3403" s="3" t="s">
        <v>38</v>
      </c>
      <c r="O3403" s="3" t="s">
        <v>1241</v>
      </c>
      <c r="P3403" s="4">
        <v>0.0</v>
      </c>
      <c r="Q3403" s="3" t="s">
        <v>38</v>
      </c>
      <c r="R3403" s="4">
        <v>0.0</v>
      </c>
      <c r="S3403" s="3" t="s">
        <v>38</v>
      </c>
      <c r="T3403" s="3" t="s">
        <v>29072</v>
      </c>
      <c r="U3403" s="4">
        <v>1.0</v>
      </c>
      <c r="V3403" s="3" t="s">
        <v>38</v>
      </c>
      <c r="W3403" s="3" t="s">
        <v>38</v>
      </c>
      <c r="X3403" s="3" t="s">
        <v>29073</v>
      </c>
      <c r="Y3403" s="5">
        <f t="shared" si="1"/>
        <v>2002</v>
      </c>
      <c r="Z3403" s="5">
        <f t="shared" si="2"/>
        <v>6</v>
      </c>
      <c r="AA3403" s="5">
        <f t="shared" si="3"/>
        <v>11</v>
      </c>
      <c r="AB3403" s="5">
        <f t="shared" si="4"/>
        <v>2003</v>
      </c>
      <c r="AC3403" s="5">
        <f t="shared" si="5"/>
        <v>8</v>
      </c>
      <c r="AD3403" s="5">
        <f t="shared" si="6"/>
        <v>21</v>
      </c>
    </row>
    <row r="3404" ht="15.75" customHeight="1">
      <c r="A3404" s="3" t="s">
        <v>30</v>
      </c>
      <c r="B3404" s="3" t="s">
        <v>31</v>
      </c>
      <c r="C3404" s="3" t="s">
        <v>29074</v>
      </c>
      <c r="D3404" s="3" t="s">
        <v>29075</v>
      </c>
      <c r="E3404" s="3" t="s">
        <v>29076</v>
      </c>
      <c r="F3404" s="3" t="s">
        <v>28547</v>
      </c>
      <c r="G3404" s="3" t="s">
        <v>29077</v>
      </c>
      <c r="H3404" s="3" t="s">
        <v>29034</v>
      </c>
      <c r="I3404" s="3" t="s">
        <v>38</v>
      </c>
      <c r="J3404" s="3" t="s">
        <v>12198</v>
      </c>
      <c r="K3404" s="3" t="s">
        <v>12200</v>
      </c>
      <c r="L3404" s="3" t="s">
        <v>38</v>
      </c>
      <c r="M3404" s="3" t="s">
        <v>38</v>
      </c>
      <c r="N3404" s="3" t="s">
        <v>38</v>
      </c>
      <c r="O3404" s="3" t="s">
        <v>1241</v>
      </c>
      <c r="P3404" s="4">
        <v>0.0</v>
      </c>
      <c r="Q3404" s="3" t="s">
        <v>38</v>
      </c>
      <c r="R3404" s="4">
        <v>0.0</v>
      </c>
      <c r="S3404" s="3" t="s">
        <v>38</v>
      </c>
      <c r="T3404" s="3" t="s">
        <v>29078</v>
      </c>
      <c r="U3404" s="4">
        <v>1.0</v>
      </c>
      <c r="V3404" s="3" t="s">
        <v>38</v>
      </c>
      <c r="W3404" s="3" t="s">
        <v>38</v>
      </c>
      <c r="X3404" s="3" t="s">
        <v>29079</v>
      </c>
      <c r="Y3404" s="5">
        <f t="shared" si="1"/>
        <v>2002</v>
      </c>
      <c r="Z3404" s="5">
        <f t="shared" si="2"/>
        <v>6</v>
      </c>
      <c r="AA3404" s="5">
        <f t="shared" si="3"/>
        <v>11</v>
      </c>
      <c r="AB3404" s="5">
        <f t="shared" si="4"/>
        <v>2003</v>
      </c>
      <c r="AC3404" s="5">
        <f t="shared" si="5"/>
        <v>8</v>
      </c>
      <c r="AD3404" s="5">
        <f t="shared" si="6"/>
        <v>21</v>
      </c>
    </row>
    <row r="3405" ht="15.75" customHeight="1">
      <c r="A3405" s="3" t="s">
        <v>30</v>
      </c>
      <c r="B3405" s="3" t="s">
        <v>31</v>
      </c>
      <c r="C3405" s="3" t="s">
        <v>29080</v>
      </c>
      <c r="D3405" s="3" t="s">
        <v>29081</v>
      </c>
      <c r="E3405" s="3" t="s">
        <v>29082</v>
      </c>
      <c r="F3405" s="3" t="s">
        <v>28547</v>
      </c>
      <c r="G3405" s="3" t="s">
        <v>29083</v>
      </c>
      <c r="H3405" s="3" t="s">
        <v>29034</v>
      </c>
      <c r="I3405" s="3" t="s">
        <v>38</v>
      </c>
      <c r="J3405" s="3" t="s">
        <v>12198</v>
      </c>
      <c r="K3405" s="3" t="s">
        <v>12200</v>
      </c>
      <c r="L3405" s="3" t="s">
        <v>38</v>
      </c>
      <c r="M3405" s="3" t="s">
        <v>38</v>
      </c>
      <c r="N3405" s="3" t="s">
        <v>38</v>
      </c>
      <c r="O3405" s="3" t="s">
        <v>1241</v>
      </c>
      <c r="P3405" s="4">
        <v>0.0</v>
      </c>
      <c r="Q3405" s="3" t="s">
        <v>38</v>
      </c>
      <c r="R3405" s="4">
        <v>0.0</v>
      </c>
      <c r="S3405" s="3" t="s">
        <v>38</v>
      </c>
      <c r="T3405" s="3" t="s">
        <v>29084</v>
      </c>
      <c r="U3405" s="4">
        <v>1.0</v>
      </c>
      <c r="V3405" s="3" t="s">
        <v>38</v>
      </c>
      <c r="W3405" s="3" t="s">
        <v>38</v>
      </c>
      <c r="X3405" s="3" t="s">
        <v>29085</v>
      </c>
      <c r="Y3405" s="5">
        <f t="shared" si="1"/>
        <v>2002</v>
      </c>
      <c r="Z3405" s="5">
        <f t="shared" si="2"/>
        <v>6</v>
      </c>
      <c r="AA3405" s="5">
        <f t="shared" si="3"/>
        <v>11</v>
      </c>
      <c r="AB3405" s="5">
        <f t="shared" si="4"/>
        <v>2003</v>
      </c>
      <c r="AC3405" s="5">
        <f t="shared" si="5"/>
        <v>8</v>
      </c>
      <c r="AD3405" s="5">
        <f t="shared" si="6"/>
        <v>21</v>
      </c>
    </row>
    <row r="3406" ht="15.75" customHeight="1">
      <c r="A3406" s="3" t="s">
        <v>30</v>
      </c>
      <c r="B3406" s="3" t="s">
        <v>47</v>
      </c>
      <c r="C3406" s="3" t="s">
        <v>22190</v>
      </c>
      <c r="D3406" s="3" t="s">
        <v>29086</v>
      </c>
      <c r="E3406" s="3" t="s">
        <v>29087</v>
      </c>
      <c r="F3406" s="3" t="s">
        <v>29088</v>
      </c>
      <c r="G3406" s="3" t="s">
        <v>29089</v>
      </c>
      <c r="H3406" s="3" t="s">
        <v>29090</v>
      </c>
      <c r="I3406" s="3" t="s">
        <v>117</v>
      </c>
      <c r="J3406" s="3" t="s">
        <v>118</v>
      </c>
      <c r="K3406" s="3" t="s">
        <v>29091</v>
      </c>
      <c r="L3406" s="3" t="s">
        <v>29092</v>
      </c>
      <c r="M3406" s="3" t="s">
        <v>30</v>
      </c>
      <c r="N3406" s="3" t="s">
        <v>22855</v>
      </c>
      <c r="O3406" s="3" t="s">
        <v>27973</v>
      </c>
      <c r="P3406" s="4">
        <v>0.0</v>
      </c>
      <c r="Q3406" s="3" t="s">
        <v>38</v>
      </c>
      <c r="R3406" s="4">
        <v>0.0</v>
      </c>
      <c r="S3406" s="3" t="s">
        <v>38</v>
      </c>
      <c r="T3406" s="3" t="s">
        <v>29093</v>
      </c>
      <c r="U3406" s="4">
        <v>2.0</v>
      </c>
      <c r="V3406" s="3" t="s">
        <v>38</v>
      </c>
      <c r="W3406" s="3" t="s">
        <v>38</v>
      </c>
      <c r="X3406" s="3" t="s">
        <v>29094</v>
      </c>
      <c r="Y3406" s="5">
        <f t="shared" si="1"/>
        <v>2002</v>
      </c>
      <c r="Z3406" s="5">
        <f t="shared" si="2"/>
        <v>3</v>
      </c>
      <c r="AA3406" s="5">
        <f t="shared" si="3"/>
        <v>25</v>
      </c>
      <c r="AB3406" s="5">
        <f t="shared" si="4"/>
        <v>2003</v>
      </c>
      <c r="AC3406" s="5">
        <f t="shared" si="5"/>
        <v>8</v>
      </c>
      <c r="AD3406" s="5">
        <f t="shared" si="6"/>
        <v>11</v>
      </c>
    </row>
    <row r="3407" ht="15.75" customHeight="1">
      <c r="A3407" s="3" t="s">
        <v>30</v>
      </c>
      <c r="B3407" s="3" t="s">
        <v>47</v>
      </c>
      <c r="C3407" s="3" t="s">
        <v>29095</v>
      </c>
      <c r="D3407" s="3" t="s">
        <v>29096</v>
      </c>
      <c r="E3407" s="3" t="s">
        <v>29097</v>
      </c>
      <c r="F3407" s="3" t="s">
        <v>28770</v>
      </c>
      <c r="G3407" s="3" t="s">
        <v>29098</v>
      </c>
      <c r="H3407" s="3" t="s">
        <v>29090</v>
      </c>
      <c r="I3407" s="3" t="s">
        <v>26294</v>
      </c>
      <c r="J3407" s="3" t="s">
        <v>954</v>
      </c>
      <c r="K3407" s="3" t="s">
        <v>26295</v>
      </c>
      <c r="L3407" s="3" t="s">
        <v>22356</v>
      </c>
      <c r="M3407" s="3" t="s">
        <v>30</v>
      </c>
      <c r="N3407" s="3" t="s">
        <v>38</v>
      </c>
      <c r="O3407" s="3" t="s">
        <v>24392</v>
      </c>
      <c r="P3407" s="4">
        <v>0.0</v>
      </c>
      <c r="Q3407" s="3" t="s">
        <v>38</v>
      </c>
      <c r="R3407" s="4">
        <v>0.0</v>
      </c>
      <c r="S3407" s="3" t="s">
        <v>38</v>
      </c>
      <c r="T3407" s="3" t="s">
        <v>29099</v>
      </c>
      <c r="U3407" s="4">
        <v>1.0</v>
      </c>
      <c r="V3407" s="3" t="s">
        <v>38</v>
      </c>
      <c r="W3407" s="3" t="s">
        <v>38</v>
      </c>
      <c r="X3407" s="3" t="s">
        <v>29100</v>
      </c>
      <c r="Y3407" s="5">
        <f t="shared" si="1"/>
        <v>2001</v>
      </c>
      <c r="Z3407" s="5">
        <f t="shared" si="2"/>
        <v>12</v>
      </c>
      <c r="AA3407" s="5">
        <f t="shared" si="3"/>
        <v>25</v>
      </c>
      <c r="AB3407" s="5">
        <f t="shared" si="4"/>
        <v>2003</v>
      </c>
      <c r="AC3407" s="5">
        <f t="shared" si="5"/>
        <v>8</v>
      </c>
      <c r="AD3407" s="5">
        <f t="shared" si="6"/>
        <v>11</v>
      </c>
    </row>
    <row r="3408" ht="15.75" customHeight="1">
      <c r="A3408" s="3" t="s">
        <v>30</v>
      </c>
      <c r="B3408" s="3" t="s">
        <v>47</v>
      </c>
      <c r="C3408" s="3" t="s">
        <v>29101</v>
      </c>
      <c r="D3408" s="3" t="s">
        <v>29102</v>
      </c>
      <c r="E3408" s="3" t="s">
        <v>29103</v>
      </c>
      <c r="F3408" s="3" t="s">
        <v>25755</v>
      </c>
      <c r="G3408" s="3" t="s">
        <v>29104</v>
      </c>
      <c r="H3408" s="3" t="s">
        <v>26942</v>
      </c>
      <c r="I3408" s="3" t="s">
        <v>13188</v>
      </c>
      <c r="J3408" s="3" t="s">
        <v>12198</v>
      </c>
      <c r="K3408" s="3" t="s">
        <v>29105</v>
      </c>
      <c r="L3408" s="3" t="s">
        <v>29106</v>
      </c>
      <c r="M3408" s="3" t="s">
        <v>121</v>
      </c>
      <c r="N3408" s="3" t="s">
        <v>38</v>
      </c>
      <c r="O3408" s="3" t="s">
        <v>24895</v>
      </c>
      <c r="P3408" s="4">
        <v>0.0</v>
      </c>
      <c r="Q3408" s="3" t="s">
        <v>38</v>
      </c>
      <c r="R3408" s="4">
        <v>0.0</v>
      </c>
      <c r="S3408" s="3" t="s">
        <v>38</v>
      </c>
      <c r="T3408" s="3" t="s">
        <v>29107</v>
      </c>
      <c r="U3408" s="4">
        <v>1.0</v>
      </c>
      <c r="V3408" s="3" t="s">
        <v>38</v>
      </c>
      <c r="W3408" s="3" t="s">
        <v>38</v>
      </c>
      <c r="X3408" s="3" t="s">
        <v>29108</v>
      </c>
      <c r="Y3408" s="5">
        <f t="shared" si="1"/>
        <v>2002</v>
      </c>
      <c r="Z3408" s="5">
        <f t="shared" si="2"/>
        <v>5</v>
      </c>
      <c r="AA3408" s="5">
        <f t="shared" si="3"/>
        <v>29</v>
      </c>
      <c r="AB3408" s="5">
        <f t="shared" si="4"/>
        <v>2003</v>
      </c>
      <c r="AC3408" s="5">
        <f t="shared" si="5"/>
        <v>8</v>
      </c>
      <c r="AD3408" s="5">
        <f t="shared" si="6"/>
        <v>1</v>
      </c>
    </row>
    <row r="3409" ht="15.75" customHeight="1">
      <c r="A3409" s="3" t="s">
        <v>30</v>
      </c>
      <c r="B3409" s="3" t="s">
        <v>47</v>
      </c>
      <c r="C3409" s="3" t="s">
        <v>29109</v>
      </c>
      <c r="D3409" s="3" t="s">
        <v>29110</v>
      </c>
      <c r="E3409" s="3" t="s">
        <v>29111</v>
      </c>
      <c r="F3409" s="3" t="s">
        <v>29112</v>
      </c>
      <c r="G3409" s="3" t="s">
        <v>29113</v>
      </c>
      <c r="H3409" s="3" t="s">
        <v>26942</v>
      </c>
      <c r="I3409" s="3" t="s">
        <v>117</v>
      </c>
      <c r="J3409" s="3" t="s">
        <v>118</v>
      </c>
      <c r="K3409" s="3" t="s">
        <v>29114</v>
      </c>
      <c r="L3409" s="3" t="s">
        <v>29115</v>
      </c>
      <c r="M3409" s="3" t="s">
        <v>8324</v>
      </c>
      <c r="N3409" s="3" t="s">
        <v>22556</v>
      </c>
      <c r="O3409" s="3" t="s">
        <v>29116</v>
      </c>
      <c r="P3409" s="4">
        <v>0.0</v>
      </c>
      <c r="Q3409" s="3" t="s">
        <v>38</v>
      </c>
      <c r="R3409" s="4">
        <v>0.0</v>
      </c>
      <c r="S3409" s="3" t="s">
        <v>38</v>
      </c>
      <c r="T3409" s="3" t="s">
        <v>29117</v>
      </c>
      <c r="U3409" s="4">
        <v>1.0</v>
      </c>
      <c r="V3409" s="3" t="s">
        <v>38</v>
      </c>
      <c r="W3409" s="3" t="s">
        <v>38</v>
      </c>
      <c r="X3409" s="3" t="s">
        <v>29118</v>
      </c>
      <c r="Y3409" s="5">
        <f t="shared" si="1"/>
        <v>2001</v>
      </c>
      <c r="Z3409" s="5">
        <f t="shared" si="2"/>
        <v>4</v>
      </c>
      <c r="AA3409" s="5">
        <f t="shared" si="3"/>
        <v>17</v>
      </c>
      <c r="AB3409" s="5">
        <f t="shared" si="4"/>
        <v>2003</v>
      </c>
      <c r="AC3409" s="5">
        <f t="shared" si="5"/>
        <v>8</v>
      </c>
      <c r="AD3409" s="5">
        <f t="shared" si="6"/>
        <v>1</v>
      </c>
    </row>
    <row r="3410" ht="15.75" customHeight="1">
      <c r="A3410" s="3" t="s">
        <v>30</v>
      </c>
      <c r="B3410" s="3" t="s">
        <v>47</v>
      </c>
      <c r="C3410" s="3" t="s">
        <v>24073</v>
      </c>
      <c r="D3410" s="3" t="s">
        <v>29119</v>
      </c>
      <c r="E3410" s="3" t="s">
        <v>29120</v>
      </c>
      <c r="F3410" s="3" t="s">
        <v>29121</v>
      </c>
      <c r="G3410" s="3" t="s">
        <v>29122</v>
      </c>
      <c r="H3410" s="3" t="s">
        <v>26942</v>
      </c>
      <c r="I3410" s="3" t="s">
        <v>147</v>
      </c>
      <c r="J3410" s="3" t="s">
        <v>148</v>
      </c>
      <c r="K3410" s="3" t="s">
        <v>23451</v>
      </c>
      <c r="L3410" s="3" t="s">
        <v>11900</v>
      </c>
      <c r="M3410" s="3" t="s">
        <v>30</v>
      </c>
      <c r="N3410" s="3" t="s">
        <v>151</v>
      </c>
      <c r="O3410" s="3" t="s">
        <v>29123</v>
      </c>
      <c r="P3410" s="4">
        <v>0.0</v>
      </c>
      <c r="Q3410" s="3" t="s">
        <v>38</v>
      </c>
      <c r="R3410" s="4">
        <v>2.0</v>
      </c>
      <c r="S3410" s="3" t="s">
        <v>29124</v>
      </c>
      <c r="T3410" s="3" t="s">
        <v>29125</v>
      </c>
      <c r="U3410" s="4">
        <v>1.0</v>
      </c>
      <c r="V3410" s="3" t="s">
        <v>38</v>
      </c>
      <c r="W3410" s="3" t="s">
        <v>38</v>
      </c>
      <c r="X3410" s="3" t="s">
        <v>29126</v>
      </c>
      <c r="Y3410" s="5">
        <f t="shared" si="1"/>
        <v>2002</v>
      </c>
      <c r="Z3410" s="5">
        <f t="shared" si="2"/>
        <v>7</v>
      </c>
      <c r="AA3410" s="5">
        <f t="shared" si="3"/>
        <v>18</v>
      </c>
      <c r="AB3410" s="5">
        <f t="shared" si="4"/>
        <v>2003</v>
      </c>
      <c r="AC3410" s="5">
        <f t="shared" si="5"/>
        <v>8</v>
      </c>
      <c r="AD3410" s="5">
        <f t="shared" si="6"/>
        <v>1</v>
      </c>
    </row>
    <row r="3411" ht="15.75" customHeight="1">
      <c r="A3411" s="3" t="s">
        <v>30</v>
      </c>
      <c r="B3411" s="3" t="s">
        <v>47</v>
      </c>
      <c r="C3411" s="3" t="s">
        <v>29127</v>
      </c>
      <c r="D3411" s="3" t="s">
        <v>29128</v>
      </c>
      <c r="E3411" s="3" t="s">
        <v>29129</v>
      </c>
      <c r="F3411" s="3" t="s">
        <v>29130</v>
      </c>
      <c r="G3411" s="3" t="s">
        <v>29131</v>
      </c>
      <c r="H3411" s="3" t="s">
        <v>26942</v>
      </c>
      <c r="I3411" s="3" t="s">
        <v>19127</v>
      </c>
      <c r="J3411" s="3" t="s">
        <v>1435</v>
      </c>
      <c r="K3411" s="3" t="s">
        <v>27982</v>
      </c>
      <c r="L3411" s="3" t="s">
        <v>312</v>
      </c>
      <c r="M3411" s="3" t="s">
        <v>30</v>
      </c>
      <c r="N3411" s="3" t="s">
        <v>22565</v>
      </c>
      <c r="O3411" s="3" t="s">
        <v>29132</v>
      </c>
      <c r="P3411" s="4">
        <v>0.0</v>
      </c>
      <c r="Q3411" s="3" t="s">
        <v>38</v>
      </c>
      <c r="R3411" s="4">
        <v>0.0</v>
      </c>
      <c r="S3411" s="3" t="s">
        <v>38</v>
      </c>
      <c r="T3411" s="3" t="s">
        <v>29133</v>
      </c>
      <c r="U3411" s="4">
        <v>2.0</v>
      </c>
      <c r="V3411" s="3" t="s">
        <v>38</v>
      </c>
      <c r="W3411" s="3" t="s">
        <v>38</v>
      </c>
      <c r="X3411" s="3" t="s">
        <v>29134</v>
      </c>
      <c r="Y3411" s="5">
        <f t="shared" si="1"/>
        <v>2002</v>
      </c>
      <c r="Z3411" s="5">
        <f t="shared" si="2"/>
        <v>1</v>
      </c>
      <c r="AA3411" s="5">
        <f t="shared" si="3"/>
        <v>18</v>
      </c>
      <c r="AB3411" s="5">
        <f t="shared" si="4"/>
        <v>2003</v>
      </c>
      <c r="AC3411" s="5">
        <f t="shared" si="5"/>
        <v>8</v>
      </c>
      <c r="AD3411" s="5">
        <f t="shared" si="6"/>
        <v>1</v>
      </c>
    </row>
    <row r="3412" ht="15.75" customHeight="1">
      <c r="A3412" s="3" t="s">
        <v>30</v>
      </c>
      <c r="B3412" s="3" t="s">
        <v>47</v>
      </c>
      <c r="C3412" s="3" t="s">
        <v>29135</v>
      </c>
      <c r="D3412" s="3" t="s">
        <v>29136</v>
      </c>
      <c r="E3412" s="3" t="s">
        <v>29137</v>
      </c>
      <c r="F3412" s="3" t="s">
        <v>28416</v>
      </c>
      <c r="G3412" s="3" t="s">
        <v>29138</v>
      </c>
      <c r="H3412" s="3" t="s">
        <v>26942</v>
      </c>
      <c r="I3412" s="3" t="s">
        <v>826</v>
      </c>
      <c r="J3412" s="3" t="s">
        <v>776</v>
      </c>
      <c r="K3412" s="3" t="s">
        <v>26965</v>
      </c>
      <c r="L3412" s="3" t="s">
        <v>13268</v>
      </c>
      <c r="M3412" s="3" t="s">
        <v>30</v>
      </c>
      <c r="N3412" s="3" t="s">
        <v>26966</v>
      </c>
      <c r="O3412" s="3" t="s">
        <v>29139</v>
      </c>
      <c r="P3412" s="4">
        <v>0.0</v>
      </c>
      <c r="Q3412" s="3" t="s">
        <v>38</v>
      </c>
      <c r="R3412" s="4">
        <v>0.0</v>
      </c>
      <c r="S3412" s="3" t="s">
        <v>38</v>
      </c>
      <c r="T3412" s="3" t="s">
        <v>29140</v>
      </c>
      <c r="U3412" s="4">
        <v>1.0</v>
      </c>
      <c r="V3412" s="3" t="s">
        <v>38</v>
      </c>
      <c r="W3412" s="3" t="s">
        <v>38</v>
      </c>
      <c r="X3412" s="3" t="s">
        <v>29141</v>
      </c>
      <c r="Y3412" s="5">
        <f t="shared" si="1"/>
        <v>2002</v>
      </c>
      <c r="Z3412" s="5">
        <f t="shared" si="2"/>
        <v>9</v>
      </c>
      <c r="AA3412" s="5">
        <f t="shared" si="3"/>
        <v>13</v>
      </c>
      <c r="AB3412" s="5">
        <f t="shared" si="4"/>
        <v>2003</v>
      </c>
      <c r="AC3412" s="5">
        <f t="shared" si="5"/>
        <v>8</v>
      </c>
      <c r="AD3412" s="5">
        <f t="shared" si="6"/>
        <v>1</v>
      </c>
    </row>
    <row r="3413" ht="15.75" customHeight="1">
      <c r="A3413" s="3" t="s">
        <v>30</v>
      </c>
      <c r="B3413" s="3" t="s">
        <v>31</v>
      </c>
      <c r="C3413" s="3" t="s">
        <v>29142</v>
      </c>
      <c r="D3413" s="3" t="s">
        <v>29143</v>
      </c>
      <c r="E3413" s="3" t="s">
        <v>29144</v>
      </c>
      <c r="F3413" s="3" t="s">
        <v>27851</v>
      </c>
      <c r="G3413" s="3" t="s">
        <v>29145</v>
      </c>
      <c r="H3413" s="3" t="s">
        <v>26942</v>
      </c>
      <c r="I3413" s="3" t="s">
        <v>28891</v>
      </c>
      <c r="J3413" s="3" t="s">
        <v>23156</v>
      </c>
      <c r="K3413" s="3" t="s">
        <v>29146</v>
      </c>
      <c r="L3413" s="3" t="s">
        <v>29147</v>
      </c>
      <c r="M3413" s="3" t="s">
        <v>176</v>
      </c>
      <c r="N3413" s="3" t="s">
        <v>25664</v>
      </c>
      <c r="O3413" s="3" t="s">
        <v>29148</v>
      </c>
      <c r="P3413" s="4">
        <v>0.0</v>
      </c>
      <c r="Q3413" s="3" t="s">
        <v>38</v>
      </c>
      <c r="R3413" s="4">
        <v>0.0</v>
      </c>
      <c r="S3413" s="3" t="s">
        <v>38</v>
      </c>
      <c r="T3413" s="3" t="s">
        <v>29149</v>
      </c>
      <c r="U3413" s="4">
        <v>1.0</v>
      </c>
      <c r="V3413" s="3" t="s">
        <v>38</v>
      </c>
      <c r="W3413" s="3" t="s">
        <v>38</v>
      </c>
      <c r="X3413" s="3" t="s">
        <v>29150</v>
      </c>
      <c r="Y3413" s="5">
        <f t="shared" si="1"/>
        <v>2002</v>
      </c>
      <c r="Z3413" s="5">
        <f t="shared" si="2"/>
        <v>8</v>
      </c>
      <c r="AA3413" s="5">
        <f t="shared" si="3"/>
        <v>30</v>
      </c>
      <c r="AB3413" s="5">
        <f t="shared" si="4"/>
        <v>2003</v>
      </c>
      <c r="AC3413" s="5">
        <f t="shared" si="5"/>
        <v>8</v>
      </c>
      <c r="AD3413" s="5">
        <f t="shared" si="6"/>
        <v>1</v>
      </c>
    </row>
    <row r="3414" ht="15.75" customHeight="1">
      <c r="A3414" s="3" t="s">
        <v>30</v>
      </c>
      <c r="B3414" s="3" t="s">
        <v>31</v>
      </c>
      <c r="C3414" s="3" t="s">
        <v>29151</v>
      </c>
      <c r="D3414" s="3" t="s">
        <v>29152</v>
      </c>
      <c r="E3414" s="3" t="s">
        <v>29153</v>
      </c>
      <c r="F3414" s="3" t="s">
        <v>29154</v>
      </c>
      <c r="G3414" s="3" t="s">
        <v>29155</v>
      </c>
      <c r="H3414" s="3" t="s">
        <v>26942</v>
      </c>
      <c r="I3414" s="3" t="s">
        <v>29156</v>
      </c>
      <c r="J3414" s="3" t="s">
        <v>118</v>
      </c>
      <c r="K3414" s="3" t="s">
        <v>29157</v>
      </c>
      <c r="L3414" s="3" t="s">
        <v>29158</v>
      </c>
      <c r="M3414" s="3" t="s">
        <v>30</v>
      </c>
      <c r="N3414" s="3" t="s">
        <v>22556</v>
      </c>
      <c r="O3414" s="3" t="s">
        <v>24291</v>
      </c>
      <c r="P3414" s="4">
        <v>0.0</v>
      </c>
      <c r="Q3414" s="3" t="s">
        <v>38</v>
      </c>
      <c r="R3414" s="4">
        <v>1.0</v>
      </c>
      <c r="S3414" s="3" t="s">
        <v>29159</v>
      </c>
      <c r="T3414" s="3" t="s">
        <v>29160</v>
      </c>
      <c r="U3414" s="4">
        <v>1.0</v>
      </c>
      <c r="V3414" s="3" t="s">
        <v>38</v>
      </c>
      <c r="W3414" s="3" t="s">
        <v>38</v>
      </c>
      <c r="X3414" s="3" t="s">
        <v>29161</v>
      </c>
      <c r="Y3414" s="5">
        <f t="shared" si="1"/>
        <v>2001</v>
      </c>
      <c r="Z3414" s="5">
        <f t="shared" si="2"/>
        <v>11</v>
      </c>
      <c r="AA3414" s="5">
        <f t="shared" si="3"/>
        <v>9</v>
      </c>
      <c r="AB3414" s="5">
        <f t="shared" si="4"/>
        <v>2003</v>
      </c>
      <c r="AC3414" s="5">
        <f t="shared" si="5"/>
        <v>8</v>
      </c>
      <c r="AD3414" s="5">
        <f t="shared" si="6"/>
        <v>1</v>
      </c>
    </row>
    <row r="3415" ht="15.75" customHeight="1">
      <c r="A3415" s="3" t="s">
        <v>30</v>
      </c>
      <c r="B3415" s="3" t="s">
        <v>31</v>
      </c>
      <c r="C3415" s="3" t="s">
        <v>29162</v>
      </c>
      <c r="D3415" s="3" t="s">
        <v>29163</v>
      </c>
      <c r="E3415" s="3" t="s">
        <v>29164</v>
      </c>
      <c r="F3415" s="3" t="s">
        <v>29165</v>
      </c>
      <c r="G3415" s="3" t="s">
        <v>29166</v>
      </c>
      <c r="H3415" s="3" t="s">
        <v>26942</v>
      </c>
      <c r="I3415" s="3" t="s">
        <v>117</v>
      </c>
      <c r="J3415" s="3" t="s">
        <v>118</v>
      </c>
      <c r="K3415" s="3" t="s">
        <v>29167</v>
      </c>
      <c r="L3415" s="3" t="s">
        <v>29168</v>
      </c>
      <c r="M3415" s="3" t="s">
        <v>96</v>
      </c>
      <c r="N3415" s="3" t="s">
        <v>22855</v>
      </c>
      <c r="O3415" s="3" t="s">
        <v>24298</v>
      </c>
      <c r="P3415" s="4">
        <v>0.0</v>
      </c>
      <c r="Q3415" s="3" t="s">
        <v>38</v>
      </c>
      <c r="R3415" s="4">
        <v>0.0</v>
      </c>
      <c r="S3415" s="3" t="s">
        <v>38</v>
      </c>
      <c r="T3415" s="3" t="s">
        <v>29169</v>
      </c>
      <c r="U3415" s="4">
        <v>1.0</v>
      </c>
      <c r="V3415" s="3" t="s">
        <v>38</v>
      </c>
      <c r="W3415" s="3" t="s">
        <v>38</v>
      </c>
      <c r="X3415" s="3" t="s">
        <v>29170</v>
      </c>
      <c r="Y3415" s="5">
        <f t="shared" si="1"/>
        <v>2001</v>
      </c>
      <c r="Z3415" s="5">
        <f t="shared" si="2"/>
        <v>11</v>
      </c>
      <c r="AA3415" s="5">
        <f t="shared" si="3"/>
        <v>30</v>
      </c>
      <c r="AB3415" s="5">
        <f t="shared" si="4"/>
        <v>2003</v>
      </c>
      <c r="AC3415" s="5">
        <f t="shared" si="5"/>
        <v>8</v>
      </c>
      <c r="AD3415" s="5">
        <f t="shared" si="6"/>
        <v>1</v>
      </c>
    </row>
    <row r="3416" ht="15.75" customHeight="1">
      <c r="A3416" s="3" t="s">
        <v>30</v>
      </c>
      <c r="B3416" s="3" t="s">
        <v>31</v>
      </c>
      <c r="C3416" s="3" t="s">
        <v>29171</v>
      </c>
      <c r="D3416" s="3" t="s">
        <v>29172</v>
      </c>
      <c r="E3416" s="3" t="s">
        <v>29173</v>
      </c>
      <c r="F3416" s="3" t="s">
        <v>29174</v>
      </c>
      <c r="G3416" s="3" t="s">
        <v>29175</v>
      </c>
      <c r="H3416" s="3" t="s">
        <v>26942</v>
      </c>
      <c r="I3416" s="3" t="s">
        <v>117</v>
      </c>
      <c r="J3416" s="3" t="s">
        <v>118</v>
      </c>
      <c r="K3416" s="3" t="s">
        <v>28841</v>
      </c>
      <c r="L3416" s="3" t="s">
        <v>22213</v>
      </c>
      <c r="M3416" s="3" t="s">
        <v>30</v>
      </c>
      <c r="N3416" s="3" t="s">
        <v>22855</v>
      </c>
      <c r="O3416" s="3" t="s">
        <v>24298</v>
      </c>
      <c r="P3416" s="4">
        <v>0.0</v>
      </c>
      <c r="Q3416" s="3" t="s">
        <v>38</v>
      </c>
      <c r="R3416" s="4">
        <v>4.0</v>
      </c>
      <c r="S3416" s="3" t="s">
        <v>29176</v>
      </c>
      <c r="T3416" s="3" t="s">
        <v>29177</v>
      </c>
      <c r="U3416" s="4">
        <v>2.0</v>
      </c>
      <c r="V3416" s="3" t="s">
        <v>38</v>
      </c>
      <c r="W3416" s="3" t="s">
        <v>38</v>
      </c>
      <c r="X3416" s="3" t="s">
        <v>29178</v>
      </c>
      <c r="Y3416" s="5">
        <f t="shared" si="1"/>
        <v>2002</v>
      </c>
      <c r="Z3416" s="5">
        <f t="shared" si="2"/>
        <v>1</v>
      </c>
      <c r="AA3416" s="5">
        <f t="shared" si="3"/>
        <v>8</v>
      </c>
      <c r="AB3416" s="5">
        <f t="shared" si="4"/>
        <v>2003</v>
      </c>
      <c r="AC3416" s="5">
        <f t="shared" si="5"/>
        <v>8</v>
      </c>
      <c r="AD3416" s="5">
        <f t="shared" si="6"/>
        <v>1</v>
      </c>
    </row>
    <row r="3417" ht="15.75" customHeight="1">
      <c r="A3417" s="3" t="s">
        <v>30</v>
      </c>
      <c r="B3417" s="3" t="s">
        <v>31</v>
      </c>
      <c r="C3417" s="3" t="s">
        <v>29179</v>
      </c>
      <c r="D3417" s="3" t="s">
        <v>29180</v>
      </c>
      <c r="E3417" s="3" t="s">
        <v>29181</v>
      </c>
      <c r="F3417" s="3" t="s">
        <v>25755</v>
      </c>
      <c r="G3417" s="3" t="s">
        <v>29182</v>
      </c>
      <c r="H3417" s="3" t="s">
        <v>26942</v>
      </c>
      <c r="I3417" s="3" t="s">
        <v>38</v>
      </c>
      <c r="J3417" s="3" t="s">
        <v>12198</v>
      </c>
      <c r="K3417" s="3" t="s">
        <v>12200</v>
      </c>
      <c r="L3417" s="3" t="s">
        <v>38</v>
      </c>
      <c r="M3417" s="3" t="s">
        <v>38</v>
      </c>
      <c r="N3417" s="3" t="s">
        <v>38</v>
      </c>
      <c r="O3417" s="3" t="s">
        <v>1241</v>
      </c>
      <c r="P3417" s="4">
        <v>0.0</v>
      </c>
      <c r="Q3417" s="3" t="s">
        <v>38</v>
      </c>
      <c r="R3417" s="4">
        <v>0.0</v>
      </c>
      <c r="S3417" s="3" t="s">
        <v>38</v>
      </c>
      <c r="T3417" s="3" t="s">
        <v>29183</v>
      </c>
      <c r="U3417" s="4">
        <v>1.0</v>
      </c>
      <c r="V3417" s="3" t="s">
        <v>38</v>
      </c>
      <c r="W3417" s="3" t="s">
        <v>38</v>
      </c>
      <c r="X3417" s="3" t="s">
        <v>29184</v>
      </c>
      <c r="Y3417" s="5">
        <f t="shared" si="1"/>
        <v>2002</v>
      </c>
      <c r="Z3417" s="5">
        <f t="shared" si="2"/>
        <v>5</v>
      </c>
      <c r="AA3417" s="5">
        <f t="shared" si="3"/>
        <v>29</v>
      </c>
      <c r="AB3417" s="5">
        <f t="shared" si="4"/>
        <v>2003</v>
      </c>
      <c r="AC3417" s="5">
        <f t="shared" si="5"/>
        <v>8</v>
      </c>
      <c r="AD3417" s="5">
        <f t="shared" si="6"/>
        <v>1</v>
      </c>
    </row>
    <row r="3418" ht="15.75" customHeight="1">
      <c r="A3418" s="3" t="s">
        <v>30</v>
      </c>
      <c r="B3418" s="3" t="s">
        <v>31</v>
      </c>
      <c r="C3418" s="3" t="s">
        <v>29185</v>
      </c>
      <c r="D3418" s="3" t="s">
        <v>29186</v>
      </c>
      <c r="E3418" s="3" t="s">
        <v>29187</v>
      </c>
      <c r="F3418" s="3" t="s">
        <v>25755</v>
      </c>
      <c r="G3418" s="3" t="s">
        <v>29188</v>
      </c>
      <c r="H3418" s="3" t="s">
        <v>26942</v>
      </c>
      <c r="I3418" s="3" t="s">
        <v>38</v>
      </c>
      <c r="J3418" s="3" t="s">
        <v>12198</v>
      </c>
      <c r="K3418" s="3" t="s">
        <v>12200</v>
      </c>
      <c r="L3418" s="3" t="s">
        <v>38</v>
      </c>
      <c r="M3418" s="3" t="s">
        <v>38</v>
      </c>
      <c r="N3418" s="3" t="s">
        <v>38</v>
      </c>
      <c r="O3418" s="3" t="s">
        <v>1241</v>
      </c>
      <c r="P3418" s="4">
        <v>0.0</v>
      </c>
      <c r="Q3418" s="3" t="s">
        <v>38</v>
      </c>
      <c r="R3418" s="4">
        <v>0.0</v>
      </c>
      <c r="S3418" s="3" t="s">
        <v>38</v>
      </c>
      <c r="T3418" s="3" t="s">
        <v>29189</v>
      </c>
      <c r="U3418" s="4">
        <v>1.0</v>
      </c>
      <c r="V3418" s="3" t="s">
        <v>38</v>
      </c>
      <c r="W3418" s="3" t="s">
        <v>38</v>
      </c>
      <c r="X3418" s="3" t="s">
        <v>29190</v>
      </c>
      <c r="Y3418" s="5">
        <f t="shared" si="1"/>
        <v>2002</v>
      </c>
      <c r="Z3418" s="5">
        <f t="shared" si="2"/>
        <v>5</v>
      </c>
      <c r="AA3418" s="5">
        <f t="shared" si="3"/>
        <v>29</v>
      </c>
      <c r="AB3418" s="5">
        <f t="shared" si="4"/>
        <v>2003</v>
      </c>
      <c r="AC3418" s="5">
        <f t="shared" si="5"/>
        <v>8</v>
      </c>
      <c r="AD3418" s="5">
        <f t="shared" si="6"/>
        <v>1</v>
      </c>
    </row>
    <row r="3419" ht="15.75" customHeight="1">
      <c r="A3419" s="3" t="s">
        <v>30</v>
      </c>
      <c r="B3419" s="3" t="s">
        <v>31</v>
      </c>
      <c r="C3419" s="3" t="s">
        <v>29191</v>
      </c>
      <c r="D3419" s="3" t="s">
        <v>29192</v>
      </c>
      <c r="E3419" s="3" t="s">
        <v>29193</v>
      </c>
      <c r="F3419" s="3" t="s">
        <v>28547</v>
      </c>
      <c r="G3419" s="3" t="s">
        <v>29194</v>
      </c>
      <c r="H3419" s="3" t="s">
        <v>26942</v>
      </c>
      <c r="I3419" s="3" t="s">
        <v>38</v>
      </c>
      <c r="J3419" s="3" t="s">
        <v>12198</v>
      </c>
      <c r="K3419" s="3" t="s">
        <v>12200</v>
      </c>
      <c r="L3419" s="3" t="s">
        <v>38</v>
      </c>
      <c r="M3419" s="3" t="s">
        <v>38</v>
      </c>
      <c r="N3419" s="3" t="s">
        <v>38</v>
      </c>
      <c r="O3419" s="3" t="s">
        <v>1241</v>
      </c>
      <c r="P3419" s="4">
        <v>0.0</v>
      </c>
      <c r="Q3419" s="3" t="s">
        <v>38</v>
      </c>
      <c r="R3419" s="4">
        <v>0.0</v>
      </c>
      <c r="S3419" s="3" t="s">
        <v>38</v>
      </c>
      <c r="T3419" s="3" t="s">
        <v>29195</v>
      </c>
      <c r="U3419" s="4">
        <v>1.0</v>
      </c>
      <c r="V3419" s="3" t="s">
        <v>38</v>
      </c>
      <c r="W3419" s="3" t="s">
        <v>38</v>
      </c>
      <c r="X3419" s="3" t="s">
        <v>29196</v>
      </c>
      <c r="Y3419" s="5">
        <f t="shared" si="1"/>
        <v>2002</v>
      </c>
      <c r="Z3419" s="5">
        <f t="shared" si="2"/>
        <v>6</v>
      </c>
      <c r="AA3419" s="5">
        <f t="shared" si="3"/>
        <v>11</v>
      </c>
      <c r="AB3419" s="5">
        <f t="shared" si="4"/>
        <v>2003</v>
      </c>
      <c r="AC3419" s="5">
        <f t="shared" si="5"/>
        <v>8</v>
      </c>
      <c r="AD3419" s="5">
        <f t="shared" si="6"/>
        <v>1</v>
      </c>
    </row>
    <row r="3420" ht="15.75" customHeight="1">
      <c r="A3420" s="3" t="s">
        <v>30</v>
      </c>
      <c r="B3420" s="3" t="s">
        <v>31</v>
      </c>
      <c r="C3420" s="3" t="s">
        <v>29197</v>
      </c>
      <c r="D3420" s="3" t="s">
        <v>29198</v>
      </c>
      <c r="E3420" s="3" t="s">
        <v>29199</v>
      </c>
      <c r="F3420" s="3" t="s">
        <v>27704</v>
      </c>
      <c r="G3420" s="3" t="s">
        <v>29200</v>
      </c>
      <c r="H3420" s="3" t="s">
        <v>26942</v>
      </c>
      <c r="I3420" s="3" t="s">
        <v>38</v>
      </c>
      <c r="J3420" s="3" t="s">
        <v>12198</v>
      </c>
      <c r="K3420" s="3" t="s">
        <v>12200</v>
      </c>
      <c r="L3420" s="3" t="s">
        <v>38</v>
      </c>
      <c r="M3420" s="3" t="s">
        <v>38</v>
      </c>
      <c r="N3420" s="3" t="s">
        <v>38</v>
      </c>
      <c r="O3420" s="3" t="s">
        <v>1241</v>
      </c>
      <c r="P3420" s="4">
        <v>0.0</v>
      </c>
      <c r="Q3420" s="3" t="s">
        <v>38</v>
      </c>
      <c r="R3420" s="4">
        <v>1.0</v>
      </c>
      <c r="S3420" s="3" t="s">
        <v>29201</v>
      </c>
      <c r="T3420" s="3" t="s">
        <v>29202</v>
      </c>
      <c r="U3420" s="4">
        <v>1.0</v>
      </c>
      <c r="V3420" s="3" t="s">
        <v>38</v>
      </c>
      <c r="W3420" s="3" t="s">
        <v>38</v>
      </c>
      <c r="X3420" s="3" t="s">
        <v>29203</v>
      </c>
      <c r="Y3420" s="5">
        <f t="shared" si="1"/>
        <v>2002</v>
      </c>
      <c r="Z3420" s="5">
        <f t="shared" si="2"/>
        <v>7</v>
      </c>
      <c r="AA3420" s="5">
        <f t="shared" si="3"/>
        <v>1</v>
      </c>
      <c r="AB3420" s="5">
        <f t="shared" si="4"/>
        <v>2003</v>
      </c>
      <c r="AC3420" s="5">
        <f t="shared" si="5"/>
        <v>8</v>
      </c>
      <c r="AD3420" s="5">
        <f t="shared" si="6"/>
        <v>1</v>
      </c>
    </row>
    <row r="3421" ht="15.75" customHeight="1">
      <c r="A3421" s="3" t="s">
        <v>30</v>
      </c>
      <c r="B3421" s="3" t="s">
        <v>47</v>
      </c>
      <c r="C3421" s="3" t="s">
        <v>29204</v>
      </c>
      <c r="D3421" s="3" t="s">
        <v>29205</v>
      </c>
      <c r="E3421" s="3" t="s">
        <v>29206</v>
      </c>
      <c r="F3421" s="3" t="s">
        <v>25755</v>
      </c>
      <c r="G3421" s="3" t="s">
        <v>29207</v>
      </c>
      <c r="H3421" s="3" t="s">
        <v>29208</v>
      </c>
      <c r="I3421" s="3" t="s">
        <v>13188</v>
      </c>
      <c r="J3421" s="3" t="s">
        <v>12198</v>
      </c>
      <c r="K3421" s="3" t="s">
        <v>29209</v>
      </c>
      <c r="L3421" s="3" t="s">
        <v>28927</v>
      </c>
      <c r="M3421" s="3" t="s">
        <v>96</v>
      </c>
      <c r="N3421" s="3" t="s">
        <v>38</v>
      </c>
      <c r="O3421" s="3" t="s">
        <v>24895</v>
      </c>
      <c r="P3421" s="4">
        <v>0.0</v>
      </c>
      <c r="Q3421" s="3" t="s">
        <v>38</v>
      </c>
      <c r="R3421" s="4">
        <v>1.0</v>
      </c>
      <c r="S3421" s="3" t="s">
        <v>29210</v>
      </c>
      <c r="T3421" s="3" t="s">
        <v>29211</v>
      </c>
      <c r="U3421" s="4">
        <v>1.0</v>
      </c>
      <c r="V3421" s="3" t="s">
        <v>38</v>
      </c>
      <c r="W3421" s="3" t="s">
        <v>38</v>
      </c>
      <c r="X3421" s="3" t="s">
        <v>29212</v>
      </c>
      <c r="Y3421" s="5">
        <f t="shared" si="1"/>
        <v>2002</v>
      </c>
      <c r="Z3421" s="5">
        <f t="shared" si="2"/>
        <v>5</v>
      </c>
      <c r="AA3421" s="5">
        <f t="shared" si="3"/>
        <v>29</v>
      </c>
      <c r="AB3421" s="5">
        <f t="shared" si="4"/>
        <v>2003</v>
      </c>
      <c r="AC3421" s="5">
        <f t="shared" si="5"/>
        <v>7</v>
      </c>
      <c r="AD3421" s="5">
        <f t="shared" si="6"/>
        <v>21</v>
      </c>
    </row>
    <row r="3422" ht="15.75" customHeight="1">
      <c r="A3422" s="3" t="s">
        <v>30</v>
      </c>
      <c r="B3422" s="3" t="s">
        <v>47</v>
      </c>
      <c r="C3422" s="3" t="s">
        <v>29213</v>
      </c>
      <c r="D3422" s="3" t="s">
        <v>29214</v>
      </c>
      <c r="E3422" s="3" t="s">
        <v>29215</v>
      </c>
      <c r="F3422" s="3" t="s">
        <v>29154</v>
      </c>
      <c r="G3422" s="3" t="s">
        <v>29216</v>
      </c>
      <c r="H3422" s="3" t="s">
        <v>29208</v>
      </c>
      <c r="I3422" s="3" t="s">
        <v>117</v>
      </c>
      <c r="J3422" s="3" t="s">
        <v>118</v>
      </c>
      <c r="K3422" s="3" t="s">
        <v>29217</v>
      </c>
      <c r="L3422" s="3" t="s">
        <v>29218</v>
      </c>
      <c r="M3422" s="3" t="s">
        <v>121</v>
      </c>
      <c r="N3422" s="3" t="s">
        <v>22855</v>
      </c>
      <c r="O3422" s="3" t="s">
        <v>24291</v>
      </c>
      <c r="P3422" s="4">
        <v>0.0</v>
      </c>
      <c r="Q3422" s="3" t="s">
        <v>38</v>
      </c>
      <c r="R3422" s="4">
        <v>0.0</v>
      </c>
      <c r="S3422" s="3" t="s">
        <v>38</v>
      </c>
      <c r="T3422" s="3" t="s">
        <v>29219</v>
      </c>
      <c r="U3422" s="4">
        <v>1.0</v>
      </c>
      <c r="V3422" s="3" t="s">
        <v>38</v>
      </c>
      <c r="W3422" s="3" t="s">
        <v>38</v>
      </c>
      <c r="X3422" s="3" t="s">
        <v>29220</v>
      </c>
      <c r="Y3422" s="5">
        <f t="shared" si="1"/>
        <v>2001</v>
      </c>
      <c r="Z3422" s="5">
        <f t="shared" si="2"/>
        <v>11</v>
      </c>
      <c r="AA3422" s="5">
        <f t="shared" si="3"/>
        <v>9</v>
      </c>
      <c r="AB3422" s="5">
        <f t="shared" si="4"/>
        <v>2003</v>
      </c>
      <c r="AC3422" s="5">
        <f t="shared" si="5"/>
        <v>7</v>
      </c>
      <c r="AD3422" s="5">
        <f t="shared" si="6"/>
        <v>21</v>
      </c>
    </row>
    <row r="3423" ht="15.75" customHeight="1">
      <c r="A3423" s="3" t="s">
        <v>30</v>
      </c>
      <c r="B3423" s="3" t="s">
        <v>47</v>
      </c>
      <c r="C3423" s="3" t="s">
        <v>29221</v>
      </c>
      <c r="D3423" s="3" t="s">
        <v>29222</v>
      </c>
      <c r="E3423" s="3" t="s">
        <v>29223</v>
      </c>
      <c r="F3423" s="3" t="s">
        <v>27002</v>
      </c>
      <c r="G3423" s="3" t="s">
        <v>29224</v>
      </c>
      <c r="H3423" s="3" t="s">
        <v>29208</v>
      </c>
      <c r="I3423" s="3" t="s">
        <v>117</v>
      </c>
      <c r="J3423" s="3" t="s">
        <v>118</v>
      </c>
      <c r="K3423" s="3" t="s">
        <v>22935</v>
      </c>
      <c r="L3423" s="3" t="s">
        <v>22936</v>
      </c>
      <c r="M3423" s="3" t="s">
        <v>30</v>
      </c>
      <c r="N3423" s="3" t="s">
        <v>22855</v>
      </c>
      <c r="O3423" s="3" t="s">
        <v>29225</v>
      </c>
      <c r="P3423" s="4">
        <v>0.0</v>
      </c>
      <c r="Q3423" s="3" t="s">
        <v>38</v>
      </c>
      <c r="R3423" s="4">
        <v>0.0</v>
      </c>
      <c r="S3423" s="3" t="s">
        <v>38</v>
      </c>
      <c r="T3423" s="3" t="s">
        <v>29226</v>
      </c>
      <c r="U3423" s="4">
        <v>3.0</v>
      </c>
      <c r="V3423" s="3" t="s">
        <v>38</v>
      </c>
      <c r="W3423" s="3" t="s">
        <v>38</v>
      </c>
      <c r="X3423" s="3" t="s">
        <v>29227</v>
      </c>
      <c r="Y3423" s="5">
        <f t="shared" si="1"/>
        <v>2002</v>
      </c>
      <c r="Z3423" s="5">
        <f t="shared" si="2"/>
        <v>2</v>
      </c>
      <c r="AA3423" s="5">
        <f t="shared" si="3"/>
        <v>6</v>
      </c>
      <c r="AB3423" s="5">
        <f t="shared" si="4"/>
        <v>2003</v>
      </c>
      <c r="AC3423" s="5">
        <f t="shared" si="5"/>
        <v>7</v>
      </c>
      <c r="AD3423" s="5">
        <f t="shared" si="6"/>
        <v>21</v>
      </c>
    </row>
    <row r="3424" ht="15.75" customHeight="1">
      <c r="A3424" s="3" t="s">
        <v>30</v>
      </c>
      <c r="B3424" s="3" t="s">
        <v>47</v>
      </c>
      <c r="C3424" s="3" t="s">
        <v>29228</v>
      </c>
      <c r="D3424" s="3" t="s">
        <v>29229</v>
      </c>
      <c r="E3424" s="3" t="s">
        <v>29230</v>
      </c>
      <c r="F3424" s="3" t="s">
        <v>27526</v>
      </c>
      <c r="G3424" s="3" t="s">
        <v>29231</v>
      </c>
      <c r="H3424" s="3" t="s">
        <v>29208</v>
      </c>
      <c r="I3424" s="3" t="s">
        <v>117</v>
      </c>
      <c r="J3424" s="3" t="s">
        <v>118</v>
      </c>
      <c r="K3424" s="3" t="s">
        <v>29232</v>
      </c>
      <c r="L3424" s="3" t="s">
        <v>29233</v>
      </c>
      <c r="M3424" s="3" t="s">
        <v>30</v>
      </c>
      <c r="N3424" s="3" t="s">
        <v>22855</v>
      </c>
      <c r="O3424" s="3" t="s">
        <v>29234</v>
      </c>
      <c r="P3424" s="4">
        <v>0.0</v>
      </c>
      <c r="Q3424" s="3" t="s">
        <v>38</v>
      </c>
      <c r="R3424" s="4">
        <v>0.0</v>
      </c>
      <c r="S3424" s="3" t="s">
        <v>38</v>
      </c>
      <c r="T3424" s="3" t="s">
        <v>29235</v>
      </c>
      <c r="U3424" s="4">
        <v>2.0</v>
      </c>
      <c r="V3424" s="3" t="s">
        <v>38</v>
      </c>
      <c r="W3424" s="3" t="s">
        <v>38</v>
      </c>
      <c r="X3424" s="3" t="s">
        <v>29236</v>
      </c>
      <c r="Y3424" s="5">
        <f t="shared" si="1"/>
        <v>2001</v>
      </c>
      <c r="Z3424" s="5">
        <f t="shared" si="2"/>
        <v>10</v>
      </c>
      <c r="AA3424" s="5">
        <f t="shared" si="3"/>
        <v>19</v>
      </c>
      <c r="AB3424" s="5">
        <f t="shared" si="4"/>
        <v>2003</v>
      </c>
      <c r="AC3424" s="5">
        <f t="shared" si="5"/>
        <v>7</v>
      </c>
      <c r="AD3424" s="5">
        <f t="shared" si="6"/>
        <v>21</v>
      </c>
    </row>
    <row r="3425" ht="15.75" customHeight="1">
      <c r="A3425" s="3" t="s">
        <v>30</v>
      </c>
      <c r="B3425" s="3" t="s">
        <v>47</v>
      </c>
      <c r="C3425" s="3" t="s">
        <v>29237</v>
      </c>
      <c r="D3425" s="3" t="s">
        <v>29238</v>
      </c>
      <c r="E3425" s="3" t="s">
        <v>29239</v>
      </c>
      <c r="F3425" s="3" t="s">
        <v>28270</v>
      </c>
      <c r="G3425" s="3" t="s">
        <v>29240</v>
      </c>
      <c r="H3425" s="3" t="s">
        <v>29208</v>
      </c>
      <c r="I3425" s="3" t="s">
        <v>117</v>
      </c>
      <c r="J3425" s="3" t="s">
        <v>118</v>
      </c>
      <c r="K3425" s="3" t="s">
        <v>29232</v>
      </c>
      <c r="L3425" s="3" t="s">
        <v>29233</v>
      </c>
      <c r="M3425" s="3" t="s">
        <v>30</v>
      </c>
      <c r="N3425" s="3" t="s">
        <v>22855</v>
      </c>
      <c r="O3425" s="3" t="s">
        <v>24298</v>
      </c>
      <c r="P3425" s="4">
        <v>0.0</v>
      </c>
      <c r="Q3425" s="3" t="s">
        <v>38</v>
      </c>
      <c r="R3425" s="4">
        <v>0.0</v>
      </c>
      <c r="S3425" s="3" t="s">
        <v>38</v>
      </c>
      <c r="T3425" s="3" t="s">
        <v>29241</v>
      </c>
      <c r="U3425" s="4">
        <v>1.0</v>
      </c>
      <c r="V3425" s="3" t="s">
        <v>38</v>
      </c>
      <c r="W3425" s="3" t="s">
        <v>38</v>
      </c>
      <c r="X3425" s="3" t="s">
        <v>29242</v>
      </c>
      <c r="Y3425" s="5">
        <f t="shared" si="1"/>
        <v>2001</v>
      </c>
      <c r="Z3425" s="5">
        <f t="shared" si="2"/>
        <v>11</v>
      </c>
      <c r="AA3425" s="5">
        <f t="shared" si="3"/>
        <v>27</v>
      </c>
      <c r="AB3425" s="5">
        <f t="shared" si="4"/>
        <v>2003</v>
      </c>
      <c r="AC3425" s="5">
        <f t="shared" si="5"/>
        <v>7</v>
      </c>
      <c r="AD3425" s="5">
        <f t="shared" si="6"/>
        <v>21</v>
      </c>
    </row>
    <row r="3426" ht="15.75" customHeight="1">
      <c r="A3426" s="3" t="s">
        <v>30</v>
      </c>
      <c r="B3426" s="3" t="s">
        <v>47</v>
      </c>
      <c r="C3426" s="3" t="s">
        <v>29243</v>
      </c>
      <c r="D3426" s="3" t="s">
        <v>29244</v>
      </c>
      <c r="E3426" s="3" t="s">
        <v>29245</v>
      </c>
      <c r="F3426" s="3" t="s">
        <v>29246</v>
      </c>
      <c r="G3426" s="3" t="s">
        <v>29247</v>
      </c>
      <c r="H3426" s="3" t="s">
        <v>29208</v>
      </c>
      <c r="I3426" s="3" t="s">
        <v>117</v>
      </c>
      <c r="J3426" s="3" t="s">
        <v>118</v>
      </c>
      <c r="K3426" s="3" t="s">
        <v>27528</v>
      </c>
      <c r="L3426" s="3" t="s">
        <v>27529</v>
      </c>
      <c r="M3426" s="3" t="s">
        <v>30</v>
      </c>
      <c r="N3426" s="3" t="s">
        <v>22855</v>
      </c>
      <c r="O3426" s="3" t="s">
        <v>29248</v>
      </c>
      <c r="P3426" s="4">
        <v>0.0</v>
      </c>
      <c r="Q3426" s="3" t="s">
        <v>38</v>
      </c>
      <c r="R3426" s="4">
        <v>0.0</v>
      </c>
      <c r="S3426" s="3" t="s">
        <v>38</v>
      </c>
      <c r="T3426" s="3" t="s">
        <v>29249</v>
      </c>
      <c r="U3426" s="4">
        <v>3.0</v>
      </c>
      <c r="V3426" s="3" t="s">
        <v>38</v>
      </c>
      <c r="W3426" s="3" t="s">
        <v>38</v>
      </c>
      <c r="X3426" s="3" t="s">
        <v>29250</v>
      </c>
      <c r="Y3426" s="5">
        <f t="shared" si="1"/>
        <v>2002</v>
      </c>
      <c r="Z3426" s="5">
        <f t="shared" si="2"/>
        <v>4</v>
      </c>
      <c r="AA3426" s="5">
        <f t="shared" si="3"/>
        <v>1</v>
      </c>
      <c r="AB3426" s="5">
        <f t="shared" si="4"/>
        <v>2003</v>
      </c>
      <c r="AC3426" s="5">
        <f t="shared" si="5"/>
        <v>7</v>
      </c>
      <c r="AD3426" s="5">
        <f t="shared" si="6"/>
        <v>21</v>
      </c>
    </row>
    <row r="3427" ht="15.75" customHeight="1">
      <c r="A3427" s="3" t="s">
        <v>30</v>
      </c>
      <c r="B3427" s="3" t="s">
        <v>47</v>
      </c>
      <c r="C3427" s="3" t="s">
        <v>29251</v>
      </c>
      <c r="D3427" s="3" t="s">
        <v>29252</v>
      </c>
      <c r="E3427" s="3" t="s">
        <v>29253</v>
      </c>
      <c r="F3427" s="3" t="s">
        <v>29254</v>
      </c>
      <c r="G3427" s="3" t="s">
        <v>29255</v>
      </c>
      <c r="H3427" s="3" t="s">
        <v>29208</v>
      </c>
      <c r="I3427" s="3" t="s">
        <v>26294</v>
      </c>
      <c r="J3427" s="3" t="s">
        <v>954</v>
      </c>
      <c r="K3427" s="3" t="s">
        <v>26295</v>
      </c>
      <c r="L3427" s="3" t="s">
        <v>22356</v>
      </c>
      <c r="M3427" s="3" t="s">
        <v>30</v>
      </c>
      <c r="N3427" s="3" t="s">
        <v>38</v>
      </c>
      <c r="O3427" s="3" t="s">
        <v>24392</v>
      </c>
      <c r="P3427" s="4">
        <v>0.0</v>
      </c>
      <c r="Q3427" s="3" t="s">
        <v>38</v>
      </c>
      <c r="R3427" s="4">
        <v>0.0</v>
      </c>
      <c r="S3427" s="3" t="s">
        <v>38</v>
      </c>
      <c r="T3427" s="3" t="s">
        <v>29256</v>
      </c>
      <c r="U3427" s="4">
        <v>1.0</v>
      </c>
      <c r="V3427" s="3" t="s">
        <v>38</v>
      </c>
      <c r="W3427" s="3" t="s">
        <v>38</v>
      </c>
      <c r="X3427" s="3" t="s">
        <v>29257</v>
      </c>
      <c r="Y3427" s="5">
        <f t="shared" si="1"/>
        <v>2001</v>
      </c>
      <c r="Z3427" s="5">
        <f t="shared" si="2"/>
        <v>8</v>
      </c>
      <c r="AA3427" s="5">
        <f t="shared" si="3"/>
        <v>3</v>
      </c>
      <c r="AB3427" s="5">
        <f t="shared" si="4"/>
        <v>2003</v>
      </c>
      <c r="AC3427" s="5">
        <f t="shared" si="5"/>
        <v>7</v>
      </c>
      <c r="AD3427" s="5">
        <f t="shared" si="6"/>
        <v>21</v>
      </c>
    </row>
    <row r="3428" ht="15.75" customHeight="1">
      <c r="A3428" s="3" t="s">
        <v>30</v>
      </c>
      <c r="B3428" s="3" t="s">
        <v>47</v>
      </c>
      <c r="C3428" s="3" t="s">
        <v>29258</v>
      </c>
      <c r="D3428" s="3" t="s">
        <v>29259</v>
      </c>
      <c r="E3428" s="3" t="s">
        <v>29260</v>
      </c>
      <c r="F3428" s="3" t="s">
        <v>29261</v>
      </c>
      <c r="G3428" s="3" t="s">
        <v>29262</v>
      </c>
      <c r="H3428" s="3" t="s">
        <v>29208</v>
      </c>
      <c r="I3428" s="3" t="s">
        <v>27518</v>
      </c>
      <c r="J3428" s="3" t="s">
        <v>24884</v>
      </c>
      <c r="K3428" s="3" t="s">
        <v>29263</v>
      </c>
      <c r="L3428" s="3" t="s">
        <v>29264</v>
      </c>
      <c r="M3428" s="3" t="s">
        <v>121</v>
      </c>
      <c r="N3428" s="3" t="s">
        <v>24887</v>
      </c>
      <c r="O3428" s="3" t="s">
        <v>29265</v>
      </c>
      <c r="P3428" s="4">
        <v>0.0</v>
      </c>
      <c r="Q3428" s="3" t="s">
        <v>38</v>
      </c>
      <c r="R3428" s="4">
        <v>0.0</v>
      </c>
      <c r="S3428" s="3" t="s">
        <v>38</v>
      </c>
      <c r="T3428" s="3" t="s">
        <v>29266</v>
      </c>
      <c r="U3428" s="4">
        <v>2.0</v>
      </c>
      <c r="V3428" s="3" t="s">
        <v>38</v>
      </c>
      <c r="W3428" s="3" t="s">
        <v>38</v>
      </c>
      <c r="X3428" s="3" t="s">
        <v>29267</v>
      </c>
      <c r="Y3428" s="5">
        <f t="shared" si="1"/>
        <v>2001</v>
      </c>
      <c r="Z3428" s="5">
        <f t="shared" si="2"/>
        <v>12</v>
      </c>
      <c r="AA3428" s="5">
        <f t="shared" si="3"/>
        <v>20</v>
      </c>
      <c r="AB3428" s="5">
        <f t="shared" si="4"/>
        <v>2003</v>
      </c>
      <c r="AC3428" s="5">
        <f t="shared" si="5"/>
        <v>7</v>
      </c>
      <c r="AD3428" s="5">
        <f t="shared" si="6"/>
        <v>21</v>
      </c>
    </row>
    <row r="3429" ht="15.75" customHeight="1">
      <c r="A3429" s="3" t="s">
        <v>30</v>
      </c>
      <c r="B3429" s="3" t="s">
        <v>47</v>
      </c>
      <c r="C3429" s="3" t="s">
        <v>29268</v>
      </c>
      <c r="D3429" s="3" t="s">
        <v>29269</v>
      </c>
      <c r="E3429" s="3" t="s">
        <v>29270</v>
      </c>
      <c r="F3429" s="3" t="s">
        <v>27911</v>
      </c>
      <c r="G3429" s="3" t="s">
        <v>29271</v>
      </c>
      <c r="H3429" s="3" t="s">
        <v>29208</v>
      </c>
      <c r="I3429" s="3" t="s">
        <v>26294</v>
      </c>
      <c r="J3429" s="3" t="s">
        <v>954</v>
      </c>
      <c r="K3429" s="3" t="s">
        <v>26295</v>
      </c>
      <c r="L3429" s="3" t="s">
        <v>22356</v>
      </c>
      <c r="M3429" s="3" t="s">
        <v>30</v>
      </c>
      <c r="N3429" s="3" t="s">
        <v>26429</v>
      </c>
      <c r="O3429" s="3" t="s">
        <v>27137</v>
      </c>
      <c r="P3429" s="4">
        <v>0.0</v>
      </c>
      <c r="Q3429" s="3" t="s">
        <v>38</v>
      </c>
      <c r="R3429" s="4">
        <v>0.0</v>
      </c>
      <c r="S3429" s="3" t="s">
        <v>38</v>
      </c>
      <c r="T3429" s="3" t="s">
        <v>29272</v>
      </c>
      <c r="U3429" s="4">
        <v>1.0</v>
      </c>
      <c r="V3429" s="3" t="s">
        <v>38</v>
      </c>
      <c r="W3429" s="3" t="s">
        <v>38</v>
      </c>
      <c r="X3429" s="3" t="s">
        <v>29273</v>
      </c>
      <c r="Y3429" s="5">
        <f t="shared" si="1"/>
        <v>2002</v>
      </c>
      <c r="Z3429" s="5">
        <f t="shared" si="2"/>
        <v>5</v>
      </c>
      <c r="AA3429" s="5">
        <f t="shared" si="3"/>
        <v>21</v>
      </c>
      <c r="AB3429" s="5">
        <f t="shared" si="4"/>
        <v>2003</v>
      </c>
      <c r="AC3429" s="5">
        <f t="shared" si="5"/>
        <v>7</v>
      </c>
      <c r="AD3429" s="5">
        <f t="shared" si="6"/>
        <v>21</v>
      </c>
    </row>
    <row r="3430" ht="15.75" customHeight="1">
      <c r="A3430" s="3" t="s">
        <v>30</v>
      </c>
      <c r="B3430" s="3" t="s">
        <v>31</v>
      </c>
      <c r="C3430" s="3" t="s">
        <v>29274</v>
      </c>
      <c r="D3430" s="3" t="s">
        <v>29275</v>
      </c>
      <c r="E3430" s="3" t="s">
        <v>29276</v>
      </c>
      <c r="F3430" s="3" t="s">
        <v>28547</v>
      </c>
      <c r="G3430" s="3" t="s">
        <v>29277</v>
      </c>
      <c r="H3430" s="3" t="s">
        <v>29208</v>
      </c>
      <c r="I3430" s="3" t="s">
        <v>38</v>
      </c>
      <c r="J3430" s="3" t="s">
        <v>12198</v>
      </c>
      <c r="K3430" s="3" t="s">
        <v>12200</v>
      </c>
      <c r="L3430" s="3" t="s">
        <v>38</v>
      </c>
      <c r="M3430" s="3" t="s">
        <v>38</v>
      </c>
      <c r="N3430" s="3" t="s">
        <v>38</v>
      </c>
      <c r="O3430" s="3" t="s">
        <v>1241</v>
      </c>
      <c r="P3430" s="4">
        <v>0.0</v>
      </c>
      <c r="Q3430" s="3" t="s">
        <v>38</v>
      </c>
      <c r="R3430" s="4">
        <v>0.0</v>
      </c>
      <c r="S3430" s="3" t="s">
        <v>38</v>
      </c>
      <c r="T3430" s="3" t="s">
        <v>29278</v>
      </c>
      <c r="U3430" s="4">
        <v>1.0</v>
      </c>
      <c r="V3430" s="3" t="s">
        <v>38</v>
      </c>
      <c r="W3430" s="3" t="s">
        <v>38</v>
      </c>
      <c r="X3430" s="3" t="s">
        <v>29279</v>
      </c>
      <c r="Y3430" s="5">
        <f t="shared" si="1"/>
        <v>2002</v>
      </c>
      <c r="Z3430" s="5">
        <f t="shared" si="2"/>
        <v>6</v>
      </c>
      <c r="AA3430" s="5">
        <f t="shared" si="3"/>
        <v>11</v>
      </c>
      <c r="AB3430" s="5">
        <f t="shared" si="4"/>
        <v>2003</v>
      </c>
      <c r="AC3430" s="5">
        <f t="shared" si="5"/>
        <v>7</v>
      </c>
      <c r="AD3430" s="5">
        <f t="shared" si="6"/>
        <v>21</v>
      </c>
    </row>
    <row r="3431" ht="15.75" customHeight="1">
      <c r="A3431" s="3" t="s">
        <v>30</v>
      </c>
      <c r="B3431" s="3" t="s">
        <v>31</v>
      </c>
      <c r="C3431" s="3" t="s">
        <v>29280</v>
      </c>
      <c r="D3431" s="3" t="s">
        <v>29281</v>
      </c>
      <c r="E3431" s="3" t="s">
        <v>29282</v>
      </c>
      <c r="F3431" s="3" t="s">
        <v>28848</v>
      </c>
      <c r="G3431" s="3" t="s">
        <v>29283</v>
      </c>
      <c r="H3431" s="3" t="s">
        <v>27144</v>
      </c>
      <c r="I3431" s="3" t="s">
        <v>21533</v>
      </c>
      <c r="J3431" s="3" t="s">
        <v>13619</v>
      </c>
      <c r="K3431" s="3" t="s">
        <v>29284</v>
      </c>
      <c r="L3431" s="3" t="s">
        <v>29285</v>
      </c>
      <c r="M3431" s="3" t="s">
        <v>29286</v>
      </c>
      <c r="N3431" s="3" t="s">
        <v>25664</v>
      </c>
      <c r="O3431" s="3" t="s">
        <v>29287</v>
      </c>
      <c r="P3431" s="4">
        <v>0.0</v>
      </c>
      <c r="Q3431" s="3" t="s">
        <v>38</v>
      </c>
      <c r="R3431" s="4">
        <v>0.0</v>
      </c>
      <c r="S3431" s="3" t="s">
        <v>38</v>
      </c>
      <c r="T3431" s="3" t="s">
        <v>29288</v>
      </c>
      <c r="U3431" s="4">
        <v>12.0</v>
      </c>
      <c r="V3431" s="3" t="s">
        <v>38</v>
      </c>
      <c r="W3431" s="3" t="s">
        <v>38</v>
      </c>
      <c r="X3431" s="3" t="s">
        <v>29289</v>
      </c>
      <c r="Y3431" s="5">
        <f t="shared" si="1"/>
        <v>2002</v>
      </c>
      <c r="Z3431" s="5">
        <f t="shared" si="2"/>
        <v>4</v>
      </c>
      <c r="AA3431" s="5">
        <f t="shared" si="3"/>
        <v>2</v>
      </c>
      <c r="AB3431" s="5">
        <f t="shared" si="4"/>
        <v>2003</v>
      </c>
      <c r="AC3431" s="5">
        <f t="shared" si="5"/>
        <v>7</v>
      </c>
      <c r="AD3431" s="5">
        <f t="shared" si="6"/>
        <v>11</v>
      </c>
    </row>
    <row r="3432" ht="15.75" customHeight="1">
      <c r="A3432" s="3" t="s">
        <v>30</v>
      </c>
      <c r="B3432" s="3" t="s">
        <v>47</v>
      </c>
      <c r="C3432" s="3" t="s">
        <v>29290</v>
      </c>
      <c r="D3432" s="3" t="s">
        <v>29291</v>
      </c>
      <c r="E3432" s="3" t="s">
        <v>29292</v>
      </c>
      <c r="F3432" s="3" t="s">
        <v>29293</v>
      </c>
      <c r="G3432" s="3" t="s">
        <v>29294</v>
      </c>
      <c r="H3432" s="3" t="s">
        <v>29295</v>
      </c>
      <c r="I3432" s="3" t="s">
        <v>29296</v>
      </c>
      <c r="J3432" s="3" t="s">
        <v>118</v>
      </c>
      <c r="K3432" s="3" t="s">
        <v>29297</v>
      </c>
      <c r="L3432" s="3" t="s">
        <v>25041</v>
      </c>
      <c r="M3432" s="3" t="s">
        <v>30</v>
      </c>
      <c r="N3432" s="3" t="s">
        <v>22556</v>
      </c>
      <c r="O3432" s="3" t="s">
        <v>29298</v>
      </c>
      <c r="P3432" s="4">
        <v>0.0</v>
      </c>
      <c r="Q3432" s="3" t="s">
        <v>38</v>
      </c>
      <c r="R3432" s="4">
        <v>0.0</v>
      </c>
      <c r="S3432" s="3" t="s">
        <v>38</v>
      </c>
      <c r="T3432" s="3" t="s">
        <v>29299</v>
      </c>
      <c r="U3432" s="4">
        <v>2.0</v>
      </c>
      <c r="V3432" s="3" t="s">
        <v>38</v>
      </c>
      <c r="W3432" s="3" t="s">
        <v>38</v>
      </c>
      <c r="X3432" s="3" t="s">
        <v>29300</v>
      </c>
      <c r="Y3432" s="5">
        <f t="shared" si="1"/>
        <v>2001</v>
      </c>
      <c r="Z3432" s="5">
        <f t="shared" si="2"/>
        <v>11</v>
      </c>
      <c r="AA3432" s="5">
        <f t="shared" si="3"/>
        <v>16</v>
      </c>
      <c r="AB3432" s="5">
        <f t="shared" si="4"/>
        <v>2003</v>
      </c>
      <c r="AC3432" s="5">
        <f t="shared" si="5"/>
        <v>6</v>
      </c>
      <c r="AD3432" s="5">
        <f t="shared" si="6"/>
        <v>21</v>
      </c>
    </row>
    <row r="3433" ht="15.75" customHeight="1">
      <c r="A3433" s="3" t="s">
        <v>30</v>
      </c>
      <c r="B3433" s="3" t="s">
        <v>47</v>
      </c>
      <c r="C3433" s="3" t="s">
        <v>29301</v>
      </c>
      <c r="D3433" s="3" t="s">
        <v>29302</v>
      </c>
      <c r="E3433" s="3" t="s">
        <v>29303</v>
      </c>
      <c r="F3433" s="3" t="s">
        <v>29304</v>
      </c>
      <c r="G3433" s="3" t="s">
        <v>29305</v>
      </c>
      <c r="H3433" s="3" t="s">
        <v>29295</v>
      </c>
      <c r="I3433" s="3" t="s">
        <v>26294</v>
      </c>
      <c r="J3433" s="3" t="s">
        <v>954</v>
      </c>
      <c r="K3433" s="3" t="s">
        <v>26295</v>
      </c>
      <c r="L3433" s="3" t="s">
        <v>22356</v>
      </c>
      <c r="M3433" s="3" t="s">
        <v>30</v>
      </c>
      <c r="N3433" s="3" t="s">
        <v>26429</v>
      </c>
      <c r="O3433" s="3" t="s">
        <v>24392</v>
      </c>
      <c r="P3433" s="4">
        <v>0.0</v>
      </c>
      <c r="Q3433" s="3" t="s">
        <v>38</v>
      </c>
      <c r="R3433" s="4">
        <v>1.0</v>
      </c>
      <c r="S3433" s="3" t="s">
        <v>29306</v>
      </c>
      <c r="T3433" s="3" t="s">
        <v>29307</v>
      </c>
      <c r="U3433" s="4">
        <v>1.0</v>
      </c>
      <c r="V3433" s="3" t="s">
        <v>38</v>
      </c>
      <c r="W3433" s="3" t="s">
        <v>38</v>
      </c>
      <c r="X3433" s="3" t="s">
        <v>29308</v>
      </c>
      <c r="Y3433" s="5">
        <f t="shared" si="1"/>
        <v>2001</v>
      </c>
      <c r="Z3433" s="5">
        <f t="shared" si="2"/>
        <v>8</v>
      </c>
      <c r="AA3433" s="5">
        <f t="shared" si="3"/>
        <v>28</v>
      </c>
      <c r="AB3433" s="5">
        <f t="shared" si="4"/>
        <v>2003</v>
      </c>
      <c r="AC3433" s="5">
        <f t="shared" si="5"/>
        <v>6</v>
      </c>
      <c r="AD3433" s="5">
        <f t="shared" si="6"/>
        <v>21</v>
      </c>
    </row>
    <row r="3434" ht="15.75" customHeight="1">
      <c r="A3434" s="3" t="s">
        <v>30</v>
      </c>
      <c r="B3434" s="3" t="s">
        <v>47</v>
      </c>
      <c r="C3434" s="3" t="s">
        <v>29309</v>
      </c>
      <c r="D3434" s="3" t="s">
        <v>29310</v>
      </c>
      <c r="E3434" s="3" t="s">
        <v>29311</v>
      </c>
      <c r="F3434" s="3" t="s">
        <v>29312</v>
      </c>
      <c r="G3434" s="3" t="s">
        <v>29313</v>
      </c>
      <c r="H3434" s="3" t="s">
        <v>29295</v>
      </c>
      <c r="I3434" s="3" t="s">
        <v>29296</v>
      </c>
      <c r="J3434" s="3" t="s">
        <v>118</v>
      </c>
      <c r="K3434" s="3" t="s">
        <v>29314</v>
      </c>
      <c r="L3434" s="3" t="s">
        <v>19684</v>
      </c>
      <c r="M3434" s="3" t="s">
        <v>30</v>
      </c>
      <c r="N3434" s="3" t="s">
        <v>22556</v>
      </c>
      <c r="O3434" s="3" t="s">
        <v>29315</v>
      </c>
      <c r="P3434" s="4">
        <v>0.0</v>
      </c>
      <c r="Q3434" s="3" t="s">
        <v>38</v>
      </c>
      <c r="R3434" s="4">
        <v>0.0</v>
      </c>
      <c r="S3434" s="3" t="s">
        <v>38</v>
      </c>
      <c r="T3434" s="3" t="s">
        <v>29316</v>
      </c>
      <c r="U3434" s="4">
        <v>1.0</v>
      </c>
      <c r="V3434" s="3" t="s">
        <v>38</v>
      </c>
      <c r="W3434" s="3" t="s">
        <v>38</v>
      </c>
      <c r="X3434" s="3" t="s">
        <v>29317</v>
      </c>
      <c r="Y3434" s="5">
        <f t="shared" si="1"/>
        <v>2001</v>
      </c>
      <c r="Z3434" s="5">
        <f t="shared" si="2"/>
        <v>12</v>
      </c>
      <c r="AA3434" s="5">
        <f t="shared" si="3"/>
        <v>31</v>
      </c>
      <c r="AB3434" s="5">
        <f t="shared" si="4"/>
        <v>2003</v>
      </c>
      <c r="AC3434" s="5">
        <f t="shared" si="5"/>
        <v>6</v>
      </c>
      <c r="AD3434" s="5">
        <f t="shared" si="6"/>
        <v>21</v>
      </c>
    </row>
    <row r="3435" ht="15.75" customHeight="1">
      <c r="A3435" s="3" t="s">
        <v>30</v>
      </c>
      <c r="B3435" s="3" t="s">
        <v>47</v>
      </c>
      <c r="C3435" s="3" t="s">
        <v>29318</v>
      </c>
      <c r="D3435" s="3" t="s">
        <v>29319</v>
      </c>
      <c r="E3435" s="3" t="s">
        <v>29320</v>
      </c>
      <c r="F3435" s="3" t="s">
        <v>28615</v>
      </c>
      <c r="G3435" s="3" t="s">
        <v>29321</v>
      </c>
      <c r="H3435" s="3" t="s">
        <v>28334</v>
      </c>
      <c r="I3435" s="3" t="s">
        <v>13188</v>
      </c>
      <c r="J3435" s="3" t="s">
        <v>12198</v>
      </c>
      <c r="K3435" s="3" t="s">
        <v>27759</v>
      </c>
      <c r="L3435" s="3" t="s">
        <v>27760</v>
      </c>
      <c r="M3435" s="3" t="s">
        <v>96</v>
      </c>
      <c r="N3435" s="3" t="s">
        <v>27627</v>
      </c>
      <c r="O3435" s="3" t="s">
        <v>27761</v>
      </c>
      <c r="P3435" s="4">
        <v>0.0</v>
      </c>
      <c r="Q3435" s="3" t="s">
        <v>38</v>
      </c>
      <c r="R3435" s="4">
        <v>0.0</v>
      </c>
      <c r="S3435" s="3" t="s">
        <v>38</v>
      </c>
      <c r="T3435" s="3" t="s">
        <v>29322</v>
      </c>
      <c r="U3435" s="4">
        <v>1.0</v>
      </c>
      <c r="V3435" s="3" t="s">
        <v>38</v>
      </c>
      <c r="W3435" s="3" t="s">
        <v>38</v>
      </c>
      <c r="X3435" s="3" t="s">
        <v>29323</v>
      </c>
      <c r="Y3435" s="5">
        <f t="shared" si="1"/>
        <v>2002</v>
      </c>
      <c r="Z3435" s="5">
        <f t="shared" si="2"/>
        <v>8</v>
      </c>
      <c r="AA3435" s="5">
        <f t="shared" si="3"/>
        <v>9</v>
      </c>
      <c r="AB3435" s="5">
        <f t="shared" si="4"/>
        <v>2003</v>
      </c>
      <c r="AC3435" s="5">
        <f t="shared" si="5"/>
        <v>6</v>
      </c>
      <c r="AD3435" s="5">
        <f t="shared" si="6"/>
        <v>11</v>
      </c>
    </row>
    <row r="3436" ht="15.75" customHeight="1">
      <c r="A3436" s="3" t="s">
        <v>30</v>
      </c>
      <c r="B3436" s="3" t="s">
        <v>47</v>
      </c>
      <c r="C3436" s="3" t="s">
        <v>29324</v>
      </c>
      <c r="D3436" s="3" t="s">
        <v>29325</v>
      </c>
      <c r="E3436" s="3" t="s">
        <v>29326</v>
      </c>
      <c r="F3436" s="3" t="s">
        <v>29327</v>
      </c>
      <c r="G3436" s="3" t="s">
        <v>29328</v>
      </c>
      <c r="H3436" s="3" t="s">
        <v>29329</v>
      </c>
      <c r="I3436" s="3" t="s">
        <v>29330</v>
      </c>
      <c r="J3436" s="3" t="s">
        <v>118</v>
      </c>
      <c r="K3436" s="3" t="s">
        <v>29331</v>
      </c>
      <c r="L3436" s="3" t="s">
        <v>29332</v>
      </c>
      <c r="M3436" s="3" t="s">
        <v>8324</v>
      </c>
      <c r="N3436" s="3" t="s">
        <v>22556</v>
      </c>
      <c r="O3436" s="3" t="s">
        <v>29333</v>
      </c>
      <c r="P3436" s="4">
        <v>0.0</v>
      </c>
      <c r="Q3436" s="3" t="s">
        <v>38</v>
      </c>
      <c r="R3436" s="4">
        <v>0.0</v>
      </c>
      <c r="S3436" s="3" t="s">
        <v>38</v>
      </c>
      <c r="T3436" s="3" t="s">
        <v>29334</v>
      </c>
      <c r="U3436" s="4">
        <v>1.0</v>
      </c>
      <c r="V3436" s="3" t="s">
        <v>38</v>
      </c>
      <c r="W3436" s="3" t="s">
        <v>38</v>
      </c>
      <c r="X3436" s="3" t="s">
        <v>29335</v>
      </c>
      <c r="Y3436" s="5">
        <f t="shared" si="1"/>
        <v>2001</v>
      </c>
      <c r="Z3436" s="5">
        <f t="shared" si="2"/>
        <v>11</v>
      </c>
      <c r="AA3436" s="5">
        <f t="shared" si="3"/>
        <v>13</v>
      </c>
      <c r="AB3436" s="5">
        <f t="shared" si="4"/>
        <v>2003</v>
      </c>
      <c r="AC3436" s="5">
        <f t="shared" si="5"/>
        <v>6</v>
      </c>
      <c r="AD3436" s="5">
        <f t="shared" si="6"/>
        <v>1</v>
      </c>
    </row>
    <row r="3437" ht="15.75" customHeight="1">
      <c r="A3437" s="3" t="s">
        <v>30</v>
      </c>
      <c r="B3437" s="3" t="s">
        <v>47</v>
      </c>
      <c r="C3437" s="3" t="s">
        <v>29336</v>
      </c>
      <c r="D3437" s="3" t="s">
        <v>29337</v>
      </c>
      <c r="E3437" s="3" t="s">
        <v>29338</v>
      </c>
      <c r="F3437" s="3" t="s">
        <v>29339</v>
      </c>
      <c r="G3437" s="3" t="s">
        <v>29340</v>
      </c>
      <c r="H3437" s="3" t="s">
        <v>29329</v>
      </c>
      <c r="I3437" s="3" t="s">
        <v>13188</v>
      </c>
      <c r="J3437" s="3" t="s">
        <v>12198</v>
      </c>
      <c r="K3437" s="3" t="s">
        <v>29341</v>
      </c>
      <c r="L3437" s="3" t="s">
        <v>29342</v>
      </c>
      <c r="M3437" s="3" t="s">
        <v>121</v>
      </c>
      <c r="N3437" s="3" t="s">
        <v>27627</v>
      </c>
      <c r="O3437" s="3" t="s">
        <v>25204</v>
      </c>
      <c r="P3437" s="4">
        <v>0.0</v>
      </c>
      <c r="Q3437" s="3" t="s">
        <v>38</v>
      </c>
      <c r="R3437" s="4">
        <v>0.0</v>
      </c>
      <c r="S3437" s="3" t="s">
        <v>38</v>
      </c>
      <c r="T3437" s="3" t="s">
        <v>29343</v>
      </c>
      <c r="U3437" s="4">
        <v>1.0</v>
      </c>
      <c r="V3437" s="3" t="s">
        <v>38</v>
      </c>
      <c r="W3437" s="3" t="s">
        <v>38</v>
      </c>
      <c r="X3437" s="3" t="s">
        <v>29344</v>
      </c>
      <c r="Y3437" s="5">
        <f t="shared" si="1"/>
        <v>2002</v>
      </c>
      <c r="Z3437" s="5">
        <f t="shared" si="2"/>
        <v>6</v>
      </c>
      <c r="AA3437" s="5">
        <f t="shared" si="3"/>
        <v>10</v>
      </c>
      <c r="AB3437" s="5">
        <f t="shared" si="4"/>
        <v>2003</v>
      </c>
      <c r="AC3437" s="5">
        <f t="shared" si="5"/>
        <v>6</v>
      </c>
      <c r="AD3437" s="5">
        <f t="shared" si="6"/>
        <v>1</v>
      </c>
    </row>
    <row r="3438" ht="15.75" customHeight="1">
      <c r="A3438" s="3" t="s">
        <v>30</v>
      </c>
      <c r="B3438" s="3" t="s">
        <v>31</v>
      </c>
      <c r="C3438" s="3" t="s">
        <v>29345</v>
      </c>
      <c r="D3438" s="3" t="s">
        <v>29346</v>
      </c>
      <c r="E3438" s="3" t="s">
        <v>29347</v>
      </c>
      <c r="F3438" s="3" t="s">
        <v>29348</v>
      </c>
      <c r="G3438" s="3" t="s">
        <v>29349</v>
      </c>
      <c r="H3438" s="3" t="s">
        <v>29329</v>
      </c>
      <c r="I3438" s="3" t="s">
        <v>29350</v>
      </c>
      <c r="J3438" s="3" t="s">
        <v>118</v>
      </c>
      <c r="K3438" s="3" t="s">
        <v>22935</v>
      </c>
      <c r="L3438" s="3" t="s">
        <v>22936</v>
      </c>
      <c r="M3438" s="3" t="s">
        <v>30</v>
      </c>
      <c r="N3438" s="3" t="s">
        <v>22855</v>
      </c>
      <c r="O3438" s="3" t="s">
        <v>25222</v>
      </c>
      <c r="P3438" s="4">
        <v>0.0</v>
      </c>
      <c r="Q3438" s="3" t="s">
        <v>38</v>
      </c>
      <c r="R3438" s="4">
        <v>0.0</v>
      </c>
      <c r="S3438" s="3" t="s">
        <v>38</v>
      </c>
      <c r="T3438" s="3" t="s">
        <v>29351</v>
      </c>
      <c r="U3438" s="4">
        <v>1.0</v>
      </c>
      <c r="V3438" s="3" t="s">
        <v>38</v>
      </c>
      <c r="W3438" s="3" t="s">
        <v>38</v>
      </c>
      <c r="X3438" s="3" t="s">
        <v>29352</v>
      </c>
      <c r="Y3438" s="5">
        <f t="shared" si="1"/>
        <v>2000</v>
      </c>
      <c r="Z3438" s="5">
        <f t="shared" si="2"/>
        <v>11</v>
      </c>
      <c r="AA3438" s="5">
        <f t="shared" si="3"/>
        <v>8</v>
      </c>
      <c r="AB3438" s="5">
        <f t="shared" si="4"/>
        <v>2003</v>
      </c>
      <c r="AC3438" s="5">
        <f t="shared" si="5"/>
        <v>6</v>
      </c>
      <c r="AD3438" s="5">
        <f t="shared" si="6"/>
        <v>1</v>
      </c>
    </row>
    <row r="3439" ht="15.75" customHeight="1">
      <c r="A3439" s="3" t="s">
        <v>30</v>
      </c>
      <c r="B3439" s="3" t="s">
        <v>47</v>
      </c>
      <c r="C3439" s="3" t="s">
        <v>29353</v>
      </c>
      <c r="D3439" s="3" t="s">
        <v>29354</v>
      </c>
      <c r="E3439" s="3" t="s">
        <v>29355</v>
      </c>
      <c r="F3439" s="3" t="s">
        <v>28279</v>
      </c>
      <c r="G3439" s="3" t="s">
        <v>29356</v>
      </c>
      <c r="H3439" s="3" t="s">
        <v>29357</v>
      </c>
      <c r="I3439" s="3" t="s">
        <v>26294</v>
      </c>
      <c r="J3439" s="3" t="s">
        <v>954</v>
      </c>
      <c r="K3439" s="3" t="s">
        <v>26295</v>
      </c>
      <c r="L3439" s="3" t="s">
        <v>22356</v>
      </c>
      <c r="M3439" s="3" t="s">
        <v>30</v>
      </c>
      <c r="N3439" s="3" t="s">
        <v>22633</v>
      </c>
      <c r="O3439" s="3" t="s">
        <v>24469</v>
      </c>
      <c r="P3439" s="4">
        <v>0.0</v>
      </c>
      <c r="Q3439" s="3" t="s">
        <v>38</v>
      </c>
      <c r="R3439" s="4">
        <v>0.0</v>
      </c>
      <c r="S3439" s="3" t="s">
        <v>38</v>
      </c>
      <c r="T3439" s="3" t="s">
        <v>29358</v>
      </c>
      <c r="U3439" s="4">
        <v>1.0</v>
      </c>
      <c r="V3439" s="3" t="s">
        <v>38</v>
      </c>
      <c r="W3439" s="3" t="s">
        <v>38</v>
      </c>
      <c r="X3439" s="3" t="s">
        <v>29359</v>
      </c>
      <c r="Y3439" s="5">
        <f t="shared" si="1"/>
        <v>2001</v>
      </c>
      <c r="Z3439" s="5">
        <f t="shared" si="2"/>
        <v>12</v>
      </c>
      <c r="AA3439" s="5">
        <f t="shared" si="3"/>
        <v>11</v>
      </c>
      <c r="AB3439" s="5">
        <f t="shared" si="4"/>
        <v>2003</v>
      </c>
      <c r="AC3439" s="5">
        <f t="shared" si="5"/>
        <v>5</v>
      </c>
      <c r="AD3439" s="5">
        <f t="shared" si="6"/>
        <v>21</v>
      </c>
    </row>
    <row r="3440" ht="15.75" customHeight="1">
      <c r="A3440" s="3" t="s">
        <v>30</v>
      </c>
      <c r="B3440" s="3" t="s">
        <v>47</v>
      </c>
      <c r="C3440" s="3" t="s">
        <v>29360</v>
      </c>
      <c r="D3440" s="3" t="s">
        <v>29361</v>
      </c>
      <c r="E3440" s="3" t="s">
        <v>29362</v>
      </c>
      <c r="F3440" s="3" t="s">
        <v>29363</v>
      </c>
      <c r="G3440" s="3" t="s">
        <v>29364</v>
      </c>
      <c r="H3440" s="3" t="s">
        <v>29357</v>
      </c>
      <c r="I3440" s="3" t="s">
        <v>13188</v>
      </c>
      <c r="J3440" s="3" t="s">
        <v>12198</v>
      </c>
      <c r="K3440" s="3" t="s">
        <v>27991</v>
      </c>
      <c r="L3440" s="3" t="s">
        <v>27626</v>
      </c>
      <c r="M3440" s="3" t="s">
        <v>121</v>
      </c>
      <c r="N3440" s="3" t="s">
        <v>27627</v>
      </c>
      <c r="O3440" s="3" t="s">
        <v>24895</v>
      </c>
      <c r="P3440" s="4">
        <v>0.0</v>
      </c>
      <c r="Q3440" s="3" t="s">
        <v>38</v>
      </c>
      <c r="R3440" s="4">
        <v>0.0</v>
      </c>
      <c r="S3440" s="3" t="s">
        <v>38</v>
      </c>
      <c r="T3440" s="3" t="s">
        <v>29365</v>
      </c>
      <c r="U3440" s="4">
        <v>1.0</v>
      </c>
      <c r="V3440" s="3" t="s">
        <v>38</v>
      </c>
      <c r="W3440" s="3" t="s">
        <v>38</v>
      </c>
      <c r="X3440" s="3" t="s">
        <v>29366</v>
      </c>
      <c r="Y3440" s="5">
        <f t="shared" si="1"/>
        <v>2002</v>
      </c>
      <c r="Z3440" s="5">
        <f t="shared" si="2"/>
        <v>3</v>
      </c>
      <c r="AA3440" s="5">
        <f t="shared" si="3"/>
        <v>19</v>
      </c>
      <c r="AB3440" s="5">
        <f t="shared" si="4"/>
        <v>2003</v>
      </c>
      <c r="AC3440" s="5">
        <f t="shared" si="5"/>
        <v>5</v>
      </c>
      <c r="AD3440" s="5">
        <f t="shared" si="6"/>
        <v>21</v>
      </c>
    </row>
    <row r="3441" ht="15.75" customHeight="1">
      <c r="A3441" s="3" t="s">
        <v>30</v>
      </c>
      <c r="B3441" s="3" t="s">
        <v>47</v>
      </c>
      <c r="C3441" s="3" t="s">
        <v>29367</v>
      </c>
      <c r="D3441" s="3" t="s">
        <v>29368</v>
      </c>
      <c r="E3441" s="3" t="s">
        <v>29369</v>
      </c>
      <c r="F3441" s="3" t="s">
        <v>29370</v>
      </c>
      <c r="G3441" s="3" t="s">
        <v>29371</v>
      </c>
      <c r="H3441" s="3" t="s">
        <v>27409</v>
      </c>
      <c r="I3441" s="3" t="s">
        <v>13188</v>
      </c>
      <c r="J3441" s="3" t="s">
        <v>12198</v>
      </c>
      <c r="K3441" s="3" t="s">
        <v>24391</v>
      </c>
      <c r="L3441" s="3" t="s">
        <v>12200</v>
      </c>
      <c r="M3441" s="3" t="s">
        <v>30</v>
      </c>
      <c r="N3441" s="3" t="s">
        <v>27627</v>
      </c>
      <c r="O3441" s="3" t="s">
        <v>24989</v>
      </c>
      <c r="P3441" s="4">
        <v>0.0</v>
      </c>
      <c r="Q3441" s="3" t="s">
        <v>38</v>
      </c>
      <c r="R3441" s="4">
        <v>0.0</v>
      </c>
      <c r="S3441" s="3" t="s">
        <v>38</v>
      </c>
      <c r="T3441" s="3" t="s">
        <v>29372</v>
      </c>
      <c r="U3441" s="4">
        <v>1.0</v>
      </c>
      <c r="V3441" s="3" t="s">
        <v>38</v>
      </c>
      <c r="W3441" s="3" t="s">
        <v>38</v>
      </c>
      <c r="X3441" s="3" t="s">
        <v>29373</v>
      </c>
      <c r="Y3441" s="5">
        <f t="shared" si="1"/>
        <v>2002</v>
      </c>
      <c r="Z3441" s="5">
        <f t="shared" si="2"/>
        <v>8</v>
      </c>
      <c r="AA3441" s="5">
        <f t="shared" si="3"/>
        <v>13</v>
      </c>
      <c r="AB3441" s="5">
        <f t="shared" si="4"/>
        <v>2003</v>
      </c>
      <c r="AC3441" s="5">
        <f t="shared" si="5"/>
        <v>4</v>
      </c>
      <c r="AD3441" s="5">
        <f t="shared" si="6"/>
        <v>21</v>
      </c>
    </row>
    <row r="3442" ht="15.75" customHeight="1">
      <c r="A3442" s="3" t="s">
        <v>30</v>
      </c>
      <c r="B3442" s="3" t="s">
        <v>47</v>
      </c>
      <c r="C3442" s="3" t="s">
        <v>29374</v>
      </c>
      <c r="D3442" s="3" t="s">
        <v>29375</v>
      </c>
      <c r="E3442" s="3" t="s">
        <v>29376</v>
      </c>
      <c r="F3442" s="3" t="s">
        <v>28320</v>
      </c>
      <c r="G3442" s="3" t="s">
        <v>29377</v>
      </c>
      <c r="H3442" s="3" t="s">
        <v>29378</v>
      </c>
      <c r="I3442" s="3" t="s">
        <v>26294</v>
      </c>
      <c r="J3442" s="3" t="s">
        <v>954</v>
      </c>
      <c r="K3442" s="3" t="s">
        <v>26295</v>
      </c>
      <c r="L3442" s="3" t="s">
        <v>22356</v>
      </c>
      <c r="M3442" s="3" t="s">
        <v>30</v>
      </c>
      <c r="N3442" s="3" t="s">
        <v>38</v>
      </c>
      <c r="O3442" s="3" t="s">
        <v>28956</v>
      </c>
      <c r="P3442" s="4">
        <v>0.0</v>
      </c>
      <c r="Q3442" s="3" t="s">
        <v>38</v>
      </c>
      <c r="R3442" s="4">
        <v>2.0</v>
      </c>
      <c r="S3442" s="3" t="s">
        <v>29379</v>
      </c>
      <c r="T3442" s="3" t="s">
        <v>29380</v>
      </c>
      <c r="U3442" s="4">
        <v>1.0</v>
      </c>
      <c r="V3442" s="3" t="s">
        <v>38</v>
      </c>
      <c r="W3442" s="3" t="s">
        <v>38</v>
      </c>
      <c r="X3442" s="3" t="s">
        <v>29381</v>
      </c>
      <c r="Y3442" s="5">
        <f t="shared" si="1"/>
        <v>2002</v>
      </c>
      <c r="Z3442" s="5">
        <f t="shared" si="2"/>
        <v>5</v>
      </c>
      <c r="AA3442" s="5">
        <f t="shared" si="3"/>
        <v>31</v>
      </c>
      <c r="AB3442" s="5">
        <f t="shared" si="4"/>
        <v>2003</v>
      </c>
      <c r="AC3442" s="5">
        <f t="shared" si="5"/>
        <v>4</v>
      </c>
      <c r="AD3442" s="5">
        <f t="shared" si="6"/>
        <v>11</v>
      </c>
    </row>
    <row r="3443" ht="15.75" customHeight="1">
      <c r="A3443" s="3" t="s">
        <v>30</v>
      </c>
      <c r="B3443" s="3" t="s">
        <v>47</v>
      </c>
      <c r="C3443" s="3" t="s">
        <v>29382</v>
      </c>
      <c r="D3443" s="3" t="s">
        <v>29383</v>
      </c>
      <c r="E3443" s="3" t="s">
        <v>29384</v>
      </c>
      <c r="F3443" s="3" t="s">
        <v>27704</v>
      </c>
      <c r="G3443" s="3" t="s">
        <v>29385</v>
      </c>
      <c r="H3443" s="3" t="s">
        <v>27602</v>
      </c>
      <c r="I3443" s="3" t="s">
        <v>19127</v>
      </c>
      <c r="J3443" s="3" t="s">
        <v>1435</v>
      </c>
      <c r="K3443" s="3" t="s">
        <v>27982</v>
      </c>
      <c r="L3443" s="3" t="s">
        <v>312</v>
      </c>
      <c r="M3443" s="3" t="s">
        <v>30</v>
      </c>
      <c r="N3443" s="3" t="s">
        <v>22565</v>
      </c>
      <c r="O3443" s="3" t="s">
        <v>27167</v>
      </c>
      <c r="P3443" s="4">
        <v>0.0</v>
      </c>
      <c r="Q3443" s="3" t="s">
        <v>38</v>
      </c>
      <c r="R3443" s="4">
        <v>0.0</v>
      </c>
      <c r="S3443" s="3" t="s">
        <v>38</v>
      </c>
      <c r="T3443" s="3" t="s">
        <v>29386</v>
      </c>
      <c r="U3443" s="4">
        <v>2.0</v>
      </c>
      <c r="V3443" s="3" t="s">
        <v>38</v>
      </c>
      <c r="W3443" s="3" t="s">
        <v>38</v>
      </c>
      <c r="X3443" s="3" t="s">
        <v>29387</v>
      </c>
      <c r="Y3443" s="5">
        <f t="shared" si="1"/>
        <v>2002</v>
      </c>
      <c r="Z3443" s="5">
        <f t="shared" si="2"/>
        <v>7</v>
      </c>
      <c r="AA3443" s="5">
        <f t="shared" si="3"/>
        <v>1</v>
      </c>
      <c r="AB3443" s="5">
        <f t="shared" si="4"/>
        <v>2003</v>
      </c>
      <c r="AC3443" s="5">
        <f t="shared" si="5"/>
        <v>4</v>
      </c>
      <c r="AD3443" s="5">
        <f t="shared" si="6"/>
        <v>1</v>
      </c>
    </row>
    <row r="3444" ht="15.75" customHeight="1">
      <c r="A3444" s="3" t="s">
        <v>30</v>
      </c>
      <c r="B3444" s="3" t="s">
        <v>47</v>
      </c>
      <c r="C3444" s="3" t="s">
        <v>29388</v>
      </c>
      <c r="D3444" s="3" t="s">
        <v>29389</v>
      </c>
      <c r="E3444" s="3" t="s">
        <v>29390</v>
      </c>
      <c r="F3444" s="3" t="s">
        <v>29391</v>
      </c>
      <c r="G3444" s="3" t="s">
        <v>29392</v>
      </c>
      <c r="H3444" s="3" t="s">
        <v>28487</v>
      </c>
      <c r="I3444" s="3" t="s">
        <v>29393</v>
      </c>
      <c r="J3444" s="3" t="s">
        <v>29394</v>
      </c>
      <c r="K3444" s="3" t="s">
        <v>29395</v>
      </c>
      <c r="L3444" s="3" t="s">
        <v>29396</v>
      </c>
      <c r="M3444" s="3" t="s">
        <v>30</v>
      </c>
      <c r="N3444" s="3" t="s">
        <v>22565</v>
      </c>
      <c r="O3444" s="3" t="s">
        <v>27235</v>
      </c>
      <c r="P3444" s="4">
        <v>0.0</v>
      </c>
      <c r="Q3444" s="3" t="s">
        <v>38</v>
      </c>
      <c r="R3444" s="4">
        <v>0.0</v>
      </c>
      <c r="S3444" s="3" t="s">
        <v>38</v>
      </c>
      <c r="T3444" s="3" t="s">
        <v>29397</v>
      </c>
      <c r="U3444" s="4">
        <v>2.0</v>
      </c>
      <c r="V3444" s="3" t="s">
        <v>38</v>
      </c>
      <c r="W3444" s="3" t="s">
        <v>38</v>
      </c>
      <c r="X3444" s="3" t="s">
        <v>29398</v>
      </c>
      <c r="Y3444" s="5">
        <f t="shared" si="1"/>
        <v>2001</v>
      </c>
      <c r="Z3444" s="5">
        <f t="shared" si="2"/>
        <v>12</v>
      </c>
      <c r="AA3444" s="5">
        <f t="shared" si="3"/>
        <v>27</v>
      </c>
      <c r="AB3444" s="5">
        <f t="shared" si="4"/>
        <v>2003</v>
      </c>
      <c r="AC3444" s="5">
        <f t="shared" si="5"/>
        <v>3</v>
      </c>
      <c r="AD3444" s="5">
        <f t="shared" si="6"/>
        <v>11</v>
      </c>
    </row>
    <row r="3445" ht="15.75" customHeight="1">
      <c r="A3445" s="3" t="s">
        <v>30</v>
      </c>
      <c r="B3445" s="3" t="s">
        <v>47</v>
      </c>
      <c r="C3445" s="3" t="s">
        <v>29399</v>
      </c>
      <c r="D3445" s="3" t="s">
        <v>29400</v>
      </c>
      <c r="E3445" s="3" t="s">
        <v>29401</v>
      </c>
      <c r="F3445" s="3" t="s">
        <v>29312</v>
      </c>
      <c r="G3445" s="3" t="s">
        <v>29402</v>
      </c>
      <c r="H3445" s="3" t="s">
        <v>28400</v>
      </c>
      <c r="I3445" s="3" t="s">
        <v>25843</v>
      </c>
      <c r="J3445" s="3" t="s">
        <v>1250</v>
      </c>
      <c r="K3445" s="3" t="s">
        <v>26220</v>
      </c>
      <c r="L3445" s="3" t="s">
        <v>25652</v>
      </c>
      <c r="M3445" s="3" t="s">
        <v>30</v>
      </c>
      <c r="N3445" s="3" t="s">
        <v>38</v>
      </c>
      <c r="O3445" s="3" t="s">
        <v>29403</v>
      </c>
      <c r="P3445" s="4">
        <v>0.0</v>
      </c>
      <c r="Q3445" s="3" t="s">
        <v>38</v>
      </c>
      <c r="R3445" s="4">
        <v>0.0</v>
      </c>
      <c r="S3445" s="3" t="s">
        <v>38</v>
      </c>
      <c r="T3445" s="3" t="s">
        <v>29404</v>
      </c>
      <c r="U3445" s="4">
        <v>1.0</v>
      </c>
      <c r="V3445" s="3" t="s">
        <v>38</v>
      </c>
      <c r="W3445" s="3" t="s">
        <v>38</v>
      </c>
      <c r="X3445" s="3" t="s">
        <v>29405</v>
      </c>
      <c r="Y3445" s="5">
        <f t="shared" si="1"/>
        <v>2001</v>
      </c>
      <c r="Z3445" s="5">
        <f t="shared" si="2"/>
        <v>12</v>
      </c>
      <c r="AA3445" s="5">
        <f t="shared" si="3"/>
        <v>31</v>
      </c>
      <c r="AB3445" s="5">
        <f t="shared" si="4"/>
        <v>2003</v>
      </c>
      <c r="AC3445" s="5">
        <f t="shared" si="5"/>
        <v>2</v>
      </c>
      <c r="AD3445" s="5">
        <f t="shared" si="6"/>
        <v>21</v>
      </c>
    </row>
    <row r="3446" ht="15.75" customHeight="1">
      <c r="A3446" s="3" t="s">
        <v>30</v>
      </c>
      <c r="B3446" s="3" t="s">
        <v>47</v>
      </c>
      <c r="C3446" s="3" t="s">
        <v>29406</v>
      </c>
      <c r="D3446" s="3" t="s">
        <v>29407</v>
      </c>
      <c r="E3446" s="3" t="s">
        <v>29408</v>
      </c>
      <c r="F3446" s="3" t="s">
        <v>29409</v>
      </c>
      <c r="G3446" s="3" t="s">
        <v>29410</v>
      </c>
      <c r="H3446" s="3" t="s">
        <v>29411</v>
      </c>
      <c r="I3446" s="3" t="s">
        <v>26294</v>
      </c>
      <c r="J3446" s="3" t="s">
        <v>954</v>
      </c>
      <c r="K3446" s="3" t="s">
        <v>26295</v>
      </c>
      <c r="L3446" s="3" t="s">
        <v>22356</v>
      </c>
      <c r="M3446" s="3" t="s">
        <v>30</v>
      </c>
      <c r="N3446" s="3" t="s">
        <v>26429</v>
      </c>
      <c r="O3446" s="3" t="s">
        <v>29412</v>
      </c>
      <c r="P3446" s="4">
        <v>0.0</v>
      </c>
      <c r="Q3446" s="3" t="s">
        <v>38</v>
      </c>
      <c r="R3446" s="4">
        <v>0.0</v>
      </c>
      <c r="S3446" s="3" t="s">
        <v>38</v>
      </c>
      <c r="T3446" s="3" t="s">
        <v>29413</v>
      </c>
      <c r="U3446" s="4">
        <v>1.0</v>
      </c>
      <c r="V3446" s="3" t="s">
        <v>38</v>
      </c>
      <c r="W3446" s="3" t="s">
        <v>38</v>
      </c>
      <c r="X3446" s="3" t="s">
        <v>29414</v>
      </c>
      <c r="Y3446" s="5">
        <f t="shared" si="1"/>
        <v>2001</v>
      </c>
      <c r="Z3446" s="5">
        <f t="shared" si="2"/>
        <v>8</v>
      </c>
      <c r="AA3446" s="5">
        <f t="shared" si="3"/>
        <v>20</v>
      </c>
      <c r="AB3446" s="5">
        <f t="shared" si="4"/>
        <v>2003</v>
      </c>
      <c r="AC3446" s="5">
        <f t="shared" si="5"/>
        <v>1</v>
      </c>
      <c r="AD3446" s="5">
        <f t="shared" si="6"/>
        <v>21</v>
      </c>
    </row>
    <row r="3447" ht="15.75" customHeight="1">
      <c r="A3447" s="3" t="s">
        <v>30</v>
      </c>
      <c r="B3447" s="3" t="s">
        <v>47</v>
      </c>
      <c r="C3447" s="3" t="s">
        <v>29415</v>
      </c>
      <c r="D3447" s="3" t="s">
        <v>29416</v>
      </c>
      <c r="E3447" s="3" t="s">
        <v>29417</v>
      </c>
      <c r="F3447" s="3" t="s">
        <v>29418</v>
      </c>
      <c r="G3447" s="3" t="s">
        <v>29419</v>
      </c>
      <c r="H3447" s="3" t="s">
        <v>29420</v>
      </c>
      <c r="I3447" s="3" t="s">
        <v>147</v>
      </c>
      <c r="J3447" s="3" t="s">
        <v>148</v>
      </c>
      <c r="K3447" s="3" t="s">
        <v>23451</v>
      </c>
      <c r="L3447" s="3" t="s">
        <v>11900</v>
      </c>
      <c r="M3447" s="3" t="s">
        <v>30</v>
      </c>
      <c r="N3447" s="3" t="s">
        <v>38</v>
      </c>
      <c r="O3447" s="3" t="s">
        <v>25622</v>
      </c>
      <c r="P3447" s="4">
        <v>0.0</v>
      </c>
      <c r="Q3447" s="3" t="s">
        <v>38</v>
      </c>
      <c r="R3447" s="4">
        <v>0.0</v>
      </c>
      <c r="S3447" s="3" t="s">
        <v>38</v>
      </c>
      <c r="T3447" s="3" t="s">
        <v>29421</v>
      </c>
      <c r="U3447" s="4">
        <v>1.0</v>
      </c>
      <c r="V3447" s="3" t="s">
        <v>38</v>
      </c>
      <c r="W3447" s="3" t="s">
        <v>38</v>
      </c>
      <c r="X3447" s="3" t="s">
        <v>29422</v>
      </c>
      <c r="Y3447" s="5">
        <f t="shared" si="1"/>
        <v>2001</v>
      </c>
      <c r="Z3447" s="5">
        <f t="shared" si="2"/>
        <v>5</v>
      </c>
      <c r="AA3447" s="5">
        <f t="shared" si="3"/>
        <v>14</v>
      </c>
      <c r="AB3447" s="5">
        <f t="shared" si="4"/>
        <v>2003</v>
      </c>
      <c r="AC3447" s="5">
        <f t="shared" si="5"/>
        <v>1</v>
      </c>
      <c r="AD3447" s="5">
        <f t="shared" si="6"/>
        <v>1</v>
      </c>
    </row>
    <row r="3448" ht="15.75" customHeight="1">
      <c r="A3448" s="3" t="s">
        <v>30</v>
      </c>
      <c r="B3448" s="3" t="s">
        <v>31</v>
      </c>
      <c r="C3448" s="3" t="s">
        <v>29423</v>
      </c>
      <c r="D3448" s="3" t="s">
        <v>29424</v>
      </c>
      <c r="E3448" s="3" t="s">
        <v>29425</v>
      </c>
      <c r="F3448" s="3" t="s">
        <v>29426</v>
      </c>
      <c r="G3448" s="3" t="s">
        <v>29427</v>
      </c>
      <c r="H3448" s="3" t="s">
        <v>29420</v>
      </c>
      <c r="I3448" s="3" t="s">
        <v>28749</v>
      </c>
      <c r="J3448" s="3" t="s">
        <v>845</v>
      </c>
      <c r="K3448" s="3" t="s">
        <v>29428</v>
      </c>
      <c r="L3448" s="3" t="s">
        <v>29429</v>
      </c>
      <c r="M3448" s="3" t="s">
        <v>30</v>
      </c>
      <c r="N3448" s="3" t="s">
        <v>21622</v>
      </c>
      <c r="O3448" s="3" t="s">
        <v>29430</v>
      </c>
      <c r="P3448" s="4">
        <v>0.0</v>
      </c>
      <c r="Q3448" s="3" t="s">
        <v>38</v>
      </c>
      <c r="R3448" s="4">
        <v>0.0</v>
      </c>
      <c r="S3448" s="3" t="s">
        <v>38</v>
      </c>
      <c r="T3448" s="3" t="s">
        <v>29431</v>
      </c>
      <c r="U3448" s="4">
        <v>2.0</v>
      </c>
      <c r="V3448" s="3" t="s">
        <v>38</v>
      </c>
      <c r="W3448" s="3" t="s">
        <v>38</v>
      </c>
      <c r="X3448" s="3" t="s">
        <v>29432</v>
      </c>
      <c r="Y3448" s="5">
        <f t="shared" si="1"/>
        <v>2001</v>
      </c>
      <c r="Z3448" s="5">
        <f t="shared" si="2"/>
        <v>7</v>
      </c>
      <c r="AA3448" s="5">
        <f t="shared" si="3"/>
        <v>6</v>
      </c>
      <c r="AB3448" s="5">
        <f t="shared" si="4"/>
        <v>2003</v>
      </c>
      <c r="AC3448" s="5">
        <f t="shared" si="5"/>
        <v>1</v>
      </c>
      <c r="AD3448" s="5">
        <f t="shared" si="6"/>
        <v>1</v>
      </c>
    </row>
    <row r="3449" ht="15.75" customHeight="1">
      <c r="A3449" s="3" t="s">
        <v>30</v>
      </c>
      <c r="B3449" s="3" t="s">
        <v>47</v>
      </c>
      <c r="C3449" s="3" t="s">
        <v>29433</v>
      </c>
      <c r="D3449" s="3" t="s">
        <v>29434</v>
      </c>
      <c r="E3449" s="3" t="s">
        <v>29435</v>
      </c>
      <c r="F3449" s="3" t="s">
        <v>29312</v>
      </c>
      <c r="G3449" s="3" t="s">
        <v>29436</v>
      </c>
      <c r="H3449" s="3" t="s">
        <v>29437</v>
      </c>
      <c r="I3449" s="3" t="s">
        <v>826</v>
      </c>
      <c r="J3449" s="3" t="s">
        <v>776</v>
      </c>
      <c r="K3449" s="3" t="s">
        <v>26965</v>
      </c>
      <c r="L3449" s="3" t="s">
        <v>13268</v>
      </c>
      <c r="M3449" s="3" t="s">
        <v>30</v>
      </c>
      <c r="N3449" s="3" t="s">
        <v>26966</v>
      </c>
      <c r="O3449" s="3" t="s">
        <v>29438</v>
      </c>
      <c r="P3449" s="4">
        <v>0.0</v>
      </c>
      <c r="Q3449" s="3" t="s">
        <v>38</v>
      </c>
      <c r="R3449" s="4">
        <v>0.0</v>
      </c>
      <c r="S3449" s="3" t="s">
        <v>38</v>
      </c>
      <c r="T3449" s="3" t="s">
        <v>29439</v>
      </c>
      <c r="U3449" s="4">
        <v>1.0</v>
      </c>
      <c r="V3449" s="3" t="s">
        <v>38</v>
      </c>
      <c r="W3449" s="3" t="s">
        <v>38</v>
      </c>
      <c r="X3449" s="3" t="s">
        <v>29440</v>
      </c>
      <c r="Y3449" s="5">
        <f t="shared" si="1"/>
        <v>2001</v>
      </c>
      <c r="Z3449" s="5">
        <f t="shared" si="2"/>
        <v>12</v>
      </c>
      <c r="AA3449" s="5">
        <f t="shared" si="3"/>
        <v>31</v>
      </c>
      <c r="AB3449" s="5">
        <f t="shared" si="4"/>
        <v>2002</v>
      </c>
      <c r="AC3449" s="5">
        <f t="shared" si="5"/>
        <v>12</v>
      </c>
      <c r="AD3449" s="5">
        <f t="shared" si="6"/>
        <v>21</v>
      </c>
    </row>
    <row r="3450" ht="15.75" customHeight="1">
      <c r="A3450" s="3" t="s">
        <v>30</v>
      </c>
      <c r="B3450" s="3" t="s">
        <v>31</v>
      </c>
      <c r="C3450" s="3" t="s">
        <v>29441</v>
      </c>
      <c r="D3450" s="3" t="s">
        <v>29442</v>
      </c>
      <c r="E3450" s="3" t="s">
        <v>29443</v>
      </c>
      <c r="F3450" s="3" t="s">
        <v>29312</v>
      </c>
      <c r="G3450" s="3" t="s">
        <v>29444</v>
      </c>
      <c r="H3450" s="3" t="s">
        <v>29445</v>
      </c>
      <c r="I3450" s="3" t="s">
        <v>14792</v>
      </c>
      <c r="J3450" s="3" t="s">
        <v>14793</v>
      </c>
      <c r="K3450" s="3" t="s">
        <v>29446</v>
      </c>
      <c r="L3450" s="3" t="s">
        <v>29447</v>
      </c>
      <c r="M3450" s="3" t="s">
        <v>30</v>
      </c>
      <c r="N3450" s="3" t="s">
        <v>7547</v>
      </c>
      <c r="O3450" s="3" t="s">
        <v>29448</v>
      </c>
      <c r="P3450" s="4">
        <v>0.0</v>
      </c>
      <c r="Q3450" s="3" t="s">
        <v>38</v>
      </c>
      <c r="R3450" s="4">
        <v>0.0</v>
      </c>
      <c r="S3450" s="3" t="s">
        <v>38</v>
      </c>
      <c r="T3450" s="3" t="s">
        <v>29449</v>
      </c>
      <c r="U3450" s="4">
        <v>1.0</v>
      </c>
      <c r="V3450" s="3" t="s">
        <v>38</v>
      </c>
      <c r="W3450" s="3" t="s">
        <v>38</v>
      </c>
      <c r="X3450" s="3" t="s">
        <v>29450</v>
      </c>
      <c r="Y3450" s="5">
        <f t="shared" si="1"/>
        <v>2001</v>
      </c>
      <c r="Z3450" s="5">
        <f t="shared" si="2"/>
        <v>12</v>
      </c>
      <c r="AA3450" s="5">
        <f t="shared" si="3"/>
        <v>31</v>
      </c>
      <c r="AB3450" s="5">
        <f t="shared" si="4"/>
        <v>2002</v>
      </c>
      <c r="AC3450" s="5">
        <f t="shared" si="5"/>
        <v>11</v>
      </c>
      <c r="AD3450" s="5">
        <f t="shared" si="6"/>
        <v>21</v>
      </c>
    </row>
    <row r="3451" ht="15.75" customHeight="1">
      <c r="A3451" s="3" t="s">
        <v>30</v>
      </c>
      <c r="B3451" s="3" t="s">
        <v>47</v>
      </c>
      <c r="C3451" s="3" t="s">
        <v>29451</v>
      </c>
      <c r="D3451" s="3" t="s">
        <v>29452</v>
      </c>
      <c r="E3451" s="3" t="s">
        <v>29453</v>
      </c>
      <c r="F3451" s="3" t="s">
        <v>29454</v>
      </c>
      <c r="G3451" s="3" t="s">
        <v>29455</v>
      </c>
      <c r="H3451" s="3" t="s">
        <v>29456</v>
      </c>
      <c r="I3451" s="3" t="s">
        <v>26294</v>
      </c>
      <c r="J3451" s="3" t="s">
        <v>954</v>
      </c>
      <c r="K3451" s="3" t="s">
        <v>26295</v>
      </c>
      <c r="L3451" s="3" t="s">
        <v>22356</v>
      </c>
      <c r="M3451" s="3" t="s">
        <v>30</v>
      </c>
      <c r="N3451" s="3" t="s">
        <v>38</v>
      </c>
      <c r="O3451" s="3" t="s">
        <v>29457</v>
      </c>
      <c r="P3451" s="4">
        <v>0.0</v>
      </c>
      <c r="Q3451" s="3" t="s">
        <v>38</v>
      </c>
      <c r="R3451" s="4">
        <v>1.0</v>
      </c>
      <c r="S3451" s="3" t="s">
        <v>29458</v>
      </c>
      <c r="T3451" s="3" t="s">
        <v>29459</v>
      </c>
      <c r="U3451" s="4">
        <v>2.0</v>
      </c>
      <c r="V3451" s="3" t="s">
        <v>38</v>
      </c>
      <c r="W3451" s="3" t="s">
        <v>38</v>
      </c>
      <c r="X3451" s="3" t="s">
        <v>29460</v>
      </c>
      <c r="Y3451" s="5">
        <f t="shared" si="1"/>
        <v>2001</v>
      </c>
      <c r="Z3451" s="5">
        <f t="shared" si="2"/>
        <v>5</v>
      </c>
      <c r="AA3451" s="5">
        <f t="shared" si="3"/>
        <v>22</v>
      </c>
      <c r="AB3451" s="5">
        <f t="shared" si="4"/>
        <v>2002</v>
      </c>
      <c r="AC3451" s="5">
        <f t="shared" si="5"/>
        <v>11</v>
      </c>
      <c r="AD3451" s="5">
        <f t="shared" si="6"/>
        <v>11</v>
      </c>
    </row>
    <row r="3452" ht="15.75" customHeight="1">
      <c r="A3452" s="3" t="s">
        <v>30</v>
      </c>
      <c r="B3452" s="3" t="s">
        <v>31</v>
      </c>
      <c r="C3452" s="3" t="s">
        <v>29461</v>
      </c>
      <c r="D3452" s="3" t="s">
        <v>29462</v>
      </c>
      <c r="E3452" s="3" t="s">
        <v>29463</v>
      </c>
      <c r="F3452" s="3" t="s">
        <v>29464</v>
      </c>
      <c r="G3452" s="3" t="s">
        <v>29465</v>
      </c>
      <c r="H3452" s="3" t="s">
        <v>29456</v>
      </c>
      <c r="I3452" s="3" t="s">
        <v>38</v>
      </c>
      <c r="J3452" s="3" t="s">
        <v>12198</v>
      </c>
      <c r="K3452" s="3" t="s">
        <v>12200</v>
      </c>
      <c r="L3452" s="3" t="s">
        <v>38</v>
      </c>
      <c r="M3452" s="3" t="s">
        <v>38</v>
      </c>
      <c r="N3452" s="3" t="s">
        <v>38</v>
      </c>
      <c r="O3452" s="3" t="s">
        <v>9913</v>
      </c>
      <c r="P3452" s="4">
        <v>0.0</v>
      </c>
      <c r="Q3452" s="3" t="s">
        <v>38</v>
      </c>
      <c r="R3452" s="4">
        <v>1.0</v>
      </c>
      <c r="S3452" s="3" t="s">
        <v>29466</v>
      </c>
      <c r="T3452" s="3" t="s">
        <v>29467</v>
      </c>
      <c r="U3452" s="4">
        <v>1.0</v>
      </c>
      <c r="V3452" s="3" t="s">
        <v>38</v>
      </c>
      <c r="W3452" s="3" t="s">
        <v>38</v>
      </c>
      <c r="X3452" s="3" t="s">
        <v>29468</v>
      </c>
      <c r="Y3452" s="5">
        <f t="shared" si="1"/>
        <v>2001</v>
      </c>
      <c r="Z3452" s="5">
        <f t="shared" si="2"/>
        <v>10</v>
      </c>
      <c r="AA3452" s="5">
        <f t="shared" si="3"/>
        <v>15</v>
      </c>
      <c r="AB3452" s="5">
        <f t="shared" si="4"/>
        <v>2002</v>
      </c>
      <c r="AC3452" s="5">
        <f t="shared" si="5"/>
        <v>11</v>
      </c>
      <c r="AD3452" s="5">
        <f t="shared" si="6"/>
        <v>11</v>
      </c>
    </row>
    <row r="3453" ht="15.75" customHeight="1">
      <c r="A3453" s="3" t="s">
        <v>30</v>
      </c>
      <c r="B3453" s="3" t="s">
        <v>47</v>
      </c>
      <c r="C3453" s="3" t="s">
        <v>29469</v>
      </c>
      <c r="D3453" s="3" t="s">
        <v>29470</v>
      </c>
      <c r="E3453" s="3" t="s">
        <v>29471</v>
      </c>
      <c r="F3453" s="3" t="s">
        <v>29472</v>
      </c>
      <c r="G3453" s="3" t="s">
        <v>29473</v>
      </c>
      <c r="H3453" s="3" t="s">
        <v>29474</v>
      </c>
      <c r="I3453" s="3" t="s">
        <v>26294</v>
      </c>
      <c r="J3453" s="3" t="s">
        <v>954</v>
      </c>
      <c r="K3453" s="3" t="s">
        <v>26295</v>
      </c>
      <c r="L3453" s="3" t="s">
        <v>22356</v>
      </c>
      <c r="M3453" s="3" t="s">
        <v>30</v>
      </c>
      <c r="N3453" s="3" t="s">
        <v>22633</v>
      </c>
      <c r="O3453" s="3" t="s">
        <v>29475</v>
      </c>
      <c r="P3453" s="4">
        <v>0.0</v>
      </c>
      <c r="Q3453" s="3" t="s">
        <v>38</v>
      </c>
      <c r="R3453" s="4">
        <v>0.0</v>
      </c>
      <c r="S3453" s="3" t="s">
        <v>38</v>
      </c>
      <c r="T3453" s="3" t="s">
        <v>29476</v>
      </c>
      <c r="U3453" s="4">
        <v>2.0</v>
      </c>
      <c r="V3453" s="3" t="s">
        <v>38</v>
      </c>
      <c r="W3453" s="3" t="s">
        <v>38</v>
      </c>
      <c r="X3453" s="3" t="s">
        <v>29477</v>
      </c>
      <c r="Y3453" s="5">
        <f t="shared" si="1"/>
        <v>2001</v>
      </c>
      <c r="Z3453" s="5">
        <f t="shared" si="2"/>
        <v>6</v>
      </c>
      <c r="AA3453" s="5">
        <f t="shared" si="3"/>
        <v>7</v>
      </c>
      <c r="AB3453" s="5">
        <f t="shared" si="4"/>
        <v>2002</v>
      </c>
      <c r="AC3453" s="5">
        <f t="shared" si="5"/>
        <v>10</v>
      </c>
      <c r="AD3453" s="5">
        <f t="shared" si="6"/>
        <v>11</v>
      </c>
    </row>
    <row r="3454" ht="15.75" customHeight="1">
      <c r="A3454" s="3" t="s">
        <v>30</v>
      </c>
      <c r="B3454" s="3" t="s">
        <v>47</v>
      </c>
      <c r="C3454" s="3" t="s">
        <v>29478</v>
      </c>
      <c r="D3454" s="3" t="s">
        <v>29479</v>
      </c>
      <c r="E3454" s="3" t="s">
        <v>29480</v>
      </c>
      <c r="F3454" s="3" t="s">
        <v>29481</v>
      </c>
      <c r="G3454" s="3" t="s">
        <v>29482</v>
      </c>
      <c r="H3454" s="3" t="s">
        <v>29483</v>
      </c>
      <c r="I3454" s="3" t="s">
        <v>826</v>
      </c>
      <c r="J3454" s="3" t="s">
        <v>776</v>
      </c>
      <c r="K3454" s="3" t="s">
        <v>26965</v>
      </c>
      <c r="L3454" s="3" t="s">
        <v>13268</v>
      </c>
      <c r="M3454" s="3" t="s">
        <v>30</v>
      </c>
      <c r="N3454" s="3" t="s">
        <v>19186</v>
      </c>
      <c r="O3454" s="3" t="s">
        <v>29484</v>
      </c>
      <c r="P3454" s="4">
        <v>0.0</v>
      </c>
      <c r="Q3454" s="3" t="s">
        <v>38</v>
      </c>
      <c r="R3454" s="4">
        <v>1.0</v>
      </c>
      <c r="S3454" s="3" t="s">
        <v>29485</v>
      </c>
      <c r="T3454" s="3" t="s">
        <v>29486</v>
      </c>
      <c r="U3454" s="4">
        <v>1.0</v>
      </c>
      <c r="V3454" s="3" t="s">
        <v>38</v>
      </c>
      <c r="W3454" s="3" t="s">
        <v>38</v>
      </c>
      <c r="X3454" s="3" t="s">
        <v>29487</v>
      </c>
      <c r="Y3454" s="5">
        <f t="shared" si="1"/>
        <v>1999</v>
      </c>
      <c r="Z3454" s="5">
        <f t="shared" si="2"/>
        <v>3</v>
      </c>
      <c r="AA3454" s="5">
        <f t="shared" si="3"/>
        <v>16</v>
      </c>
      <c r="AB3454" s="5">
        <f t="shared" si="4"/>
        <v>2002</v>
      </c>
      <c r="AC3454" s="5">
        <f t="shared" si="5"/>
        <v>10</v>
      </c>
      <c r="AD3454" s="5">
        <f t="shared" si="6"/>
        <v>1</v>
      </c>
    </row>
    <row r="3455" ht="15.75" customHeight="1">
      <c r="A3455" s="3" t="s">
        <v>30</v>
      </c>
      <c r="B3455" s="3" t="s">
        <v>47</v>
      </c>
      <c r="C3455" s="3" t="s">
        <v>29488</v>
      </c>
      <c r="D3455" s="3" t="s">
        <v>29489</v>
      </c>
      <c r="E3455" s="3" t="s">
        <v>29490</v>
      </c>
      <c r="F3455" s="3" t="s">
        <v>29491</v>
      </c>
      <c r="G3455" s="3" t="s">
        <v>29492</v>
      </c>
      <c r="H3455" s="3" t="s">
        <v>29483</v>
      </c>
      <c r="I3455" s="3" t="s">
        <v>26294</v>
      </c>
      <c r="J3455" s="3" t="s">
        <v>954</v>
      </c>
      <c r="K3455" s="3" t="s">
        <v>26295</v>
      </c>
      <c r="L3455" s="3" t="s">
        <v>22356</v>
      </c>
      <c r="M3455" s="3" t="s">
        <v>30</v>
      </c>
      <c r="N3455" s="3" t="s">
        <v>22633</v>
      </c>
      <c r="O3455" s="3" t="s">
        <v>24469</v>
      </c>
      <c r="P3455" s="4">
        <v>0.0</v>
      </c>
      <c r="Q3455" s="3" t="s">
        <v>38</v>
      </c>
      <c r="R3455" s="4">
        <v>3.0</v>
      </c>
      <c r="S3455" s="3" t="s">
        <v>29493</v>
      </c>
      <c r="T3455" s="3" t="s">
        <v>29494</v>
      </c>
      <c r="U3455" s="4">
        <v>1.0</v>
      </c>
      <c r="V3455" s="3" t="s">
        <v>38</v>
      </c>
      <c r="W3455" s="3" t="s">
        <v>38</v>
      </c>
      <c r="X3455" s="3" t="s">
        <v>29495</v>
      </c>
      <c r="Y3455" s="5">
        <f t="shared" si="1"/>
        <v>2001</v>
      </c>
      <c r="Z3455" s="5">
        <f t="shared" si="2"/>
        <v>3</v>
      </c>
      <c r="AA3455" s="5">
        <f t="shared" si="3"/>
        <v>16</v>
      </c>
      <c r="AB3455" s="5">
        <f t="shared" si="4"/>
        <v>2002</v>
      </c>
      <c r="AC3455" s="5">
        <f t="shared" si="5"/>
        <v>10</v>
      </c>
      <c r="AD3455" s="5">
        <f t="shared" si="6"/>
        <v>1</v>
      </c>
    </row>
    <row r="3456" ht="15.75" customHeight="1">
      <c r="A3456" s="3" t="s">
        <v>30</v>
      </c>
      <c r="B3456" s="3" t="s">
        <v>31</v>
      </c>
      <c r="C3456" s="3" t="s">
        <v>17066</v>
      </c>
      <c r="D3456" s="3" t="s">
        <v>29496</v>
      </c>
      <c r="E3456" s="3" t="s">
        <v>29497</v>
      </c>
      <c r="F3456" s="3" t="s">
        <v>29498</v>
      </c>
      <c r="G3456" s="3" t="s">
        <v>29499</v>
      </c>
      <c r="H3456" s="3" t="s">
        <v>29483</v>
      </c>
      <c r="I3456" s="3" t="s">
        <v>38</v>
      </c>
      <c r="J3456" s="3" t="s">
        <v>12198</v>
      </c>
      <c r="K3456" s="3" t="s">
        <v>12200</v>
      </c>
      <c r="L3456" s="3" t="s">
        <v>38</v>
      </c>
      <c r="M3456" s="3" t="s">
        <v>38</v>
      </c>
      <c r="N3456" s="3" t="s">
        <v>27627</v>
      </c>
      <c r="O3456" s="3" t="s">
        <v>1241</v>
      </c>
      <c r="P3456" s="4">
        <v>0.0</v>
      </c>
      <c r="Q3456" s="3" t="s">
        <v>38</v>
      </c>
      <c r="R3456" s="4">
        <v>0.0</v>
      </c>
      <c r="S3456" s="3" t="s">
        <v>38</v>
      </c>
      <c r="T3456" s="3" t="s">
        <v>29500</v>
      </c>
      <c r="U3456" s="4">
        <v>1.0</v>
      </c>
      <c r="V3456" s="3" t="s">
        <v>38</v>
      </c>
      <c r="W3456" s="3" t="s">
        <v>38</v>
      </c>
      <c r="X3456" s="3" t="s">
        <v>29501</v>
      </c>
      <c r="Y3456" s="5">
        <f t="shared" si="1"/>
        <v>2001</v>
      </c>
      <c r="Z3456" s="5">
        <f t="shared" si="2"/>
        <v>11</v>
      </c>
      <c r="AA3456" s="5">
        <f t="shared" si="3"/>
        <v>1</v>
      </c>
      <c r="AB3456" s="5">
        <f t="shared" si="4"/>
        <v>2002</v>
      </c>
      <c r="AC3456" s="5">
        <f t="shared" si="5"/>
        <v>10</v>
      </c>
      <c r="AD3456" s="5">
        <f t="shared" si="6"/>
        <v>1</v>
      </c>
    </row>
    <row r="3457" ht="15.75" customHeight="1">
      <c r="A3457" s="3" t="s">
        <v>30</v>
      </c>
      <c r="B3457" s="3" t="s">
        <v>31</v>
      </c>
      <c r="C3457" s="3" t="s">
        <v>24311</v>
      </c>
      <c r="D3457" s="3" t="s">
        <v>29502</v>
      </c>
      <c r="E3457" s="3" t="s">
        <v>29503</v>
      </c>
      <c r="F3457" s="3" t="s">
        <v>29327</v>
      </c>
      <c r="G3457" s="3" t="s">
        <v>29504</v>
      </c>
      <c r="H3457" s="3" t="s">
        <v>29483</v>
      </c>
      <c r="I3457" s="3" t="s">
        <v>38</v>
      </c>
      <c r="J3457" s="3" t="s">
        <v>12198</v>
      </c>
      <c r="K3457" s="3" t="s">
        <v>12200</v>
      </c>
      <c r="L3457" s="3" t="s">
        <v>38</v>
      </c>
      <c r="M3457" s="3" t="s">
        <v>38</v>
      </c>
      <c r="N3457" s="3" t="s">
        <v>25664</v>
      </c>
      <c r="O3457" s="3" t="s">
        <v>1241</v>
      </c>
      <c r="P3457" s="4">
        <v>0.0</v>
      </c>
      <c r="Q3457" s="3" t="s">
        <v>38</v>
      </c>
      <c r="R3457" s="4">
        <v>0.0</v>
      </c>
      <c r="S3457" s="3" t="s">
        <v>38</v>
      </c>
      <c r="T3457" s="3" t="s">
        <v>29505</v>
      </c>
      <c r="U3457" s="4">
        <v>1.0</v>
      </c>
      <c r="V3457" s="3" t="s">
        <v>38</v>
      </c>
      <c r="W3457" s="3" t="s">
        <v>38</v>
      </c>
      <c r="X3457" s="3" t="s">
        <v>29506</v>
      </c>
      <c r="Y3457" s="5">
        <f t="shared" si="1"/>
        <v>2001</v>
      </c>
      <c r="Z3457" s="5">
        <f t="shared" si="2"/>
        <v>11</v>
      </c>
      <c r="AA3457" s="5">
        <f t="shared" si="3"/>
        <v>13</v>
      </c>
      <c r="AB3457" s="5">
        <f t="shared" si="4"/>
        <v>2002</v>
      </c>
      <c r="AC3457" s="5">
        <f t="shared" si="5"/>
        <v>10</v>
      </c>
      <c r="AD3457" s="5">
        <f t="shared" si="6"/>
        <v>1</v>
      </c>
    </row>
    <row r="3458" ht="15.75" customHeight="1">
      <c r="A3458" s="3" t="s">
        <v>30</v>
      </c>
      <c r="B3458" s="3" t="s">
        <v>31</v>
      </c>
      <c r="C3458" s="3" t="s">
        <v>29507</v>
      </c>
      <c r="D3458" s="3" t="s">
        <v>29508</v>
      </c>
      <c r="E3458" s="3" t="s">
        <v>29509</v>
      </c>
      <c r="F3458" s="3" t="s">
        <v>29510</v>
      </c>
      <c r="G3458" s="3" t="s">
        <v>29511</v>
      </c>
      <c r="H3458" s="3" t="s">
        <v>29512</v>
      </c>
      <c r="I3458" s="3" t="s">
        <v>28749</v>
      </c>
      <c r="J3458" s="3" t="s">
        <v>845</v>
      </c>
      <c r="K3458" s="3" t="s">
        <v>29428</v>
      </c>
      <c r="L3458" s="3" t="s">
        <v>29429</v>
      </c>
      <c r="M3458" s="3" t="s">
        <v>30</v>
      </c>
      <c r="N3458" s="3" t="s">
        <v>21622</v>
      </c>
      <c r="O3458" s="3" t="s">
        <v>28168</v>
      </c>
      <c r="P3458" s="4">
        <v>0.0</v>
      </c>
      <c r="Q3458" s="3" t="s">
        <v>38</v>
      </c>
      <c r="R3458" s="4">
        <v>0.0</v>
      </c>
      <c r="S3458" s="3" t="s">
        <v>38</v>
      </c>
      <c r="T3458" s="3" t="s">
        <v>29513</v>
      </c>
      <c r="U3458" s="4">
        <v>1.0</v>
      </c>
      <c r="V3458" s="3" t="s">
        <v>38</v>
      </c>
      <c r="W3458" s="3" t="s">
        <v>38</v>
      </c>
      <c r="X3458" s="3" t="s">
        <v>29514</v>
      </c>
      <c r="Y3458" s="5">
        <f t="shared" si="1"/>
        <v>2001</v>
      </c>
      <c r="Z3458" s="5">
        <f t="shared" si="2"/>
        <v>5</v>
      </c>
      <c r="AA3458" s="5">
        <f t="shared" si="3"/>
        <v>4</v>
      </c>
      <c r="AB3458" s="5">
        <f t="shared" si="4"/>
        <v>2002</v>
      </c>
      <c r="AC3458" s="5">
        <f t="shared" si="5"/>
        <v>9</v>
      </c>
      <c r="AD3458" s="5">
        <f t="shared" si="6"/>
        <v>21</v>
      </c>
    </row>
    <row r="3459" ht="15.75" customHeight="1">
      <c r="A3459" s="3" t="s">
        <v>30</v>
      </c>
      <c r="B3459" s="3" t="s">
        <v>31</v>
      </c>
      <c r="C3459" s="3" t="s">
        <v>29515</v>
      </c>
      <c r="D3459" s="3" t="s">
        <v>29516</v>
      </c>
      <c r="E3459" s="3" t="s">
        <v>29517</v>
      </c>
      <c r="F3459" s="3" t="s">
        <v>29464</v>
      </c>
      <c r="G3459" s="3" t="s">
        <v>29518</v>
      </c>
      <c r="H3459" s="3" t="s">
        <v>29512</v>
      </c>
      <c r="I3459" s="3" t="s">
        <v>38</v>
      </c>
      <c r="J3459" s="3" t="s">
        <v>12198</v>
      </c>
      <c r="K3459" s="3" t="s">
        <v>12200</v>
      </c>
      <c r="L3459" s="3" t="s">
        <v>38</v>
      </c>
      <c r="M3459" s="3" t="s">
        <v>38</v>
      </c>
      <c r="N3459" s="3" t="s">
        <v>38</v>
      </c>
      <c r="O3459" s="3" t="s">
        <v>9913</v>
      </c>
      <c r="P3459" s="4">
        <v>0.0</v>
      </c>
      <c r="Q3459" s="3" t="s">
        <v>38</v>
      </c>
      <c r="R3459" s="4">
        <v>0.0</v>
      </c>
      <c r="S3459" s="3" t="s">
        <v>38</v>
      </c>
      <c r="T3459" s="3" t="s">
        <v>29519</v>
      </c>
      <c r="U3459" s="4">
        <v>1.0</v>
      </c>
      <c r="V3459" s="3" t="s">
        <v>38</v>
      </c>
      <c r="W3459" s="3" t="s">
        <v>38</v>
      </c>
      <c r="X3459" s="3" t="s">
        <v>29520</v>
      </c>
      <c r="Y3459" s="5">
        <f t="shared" si="1"/>
        <v>2001</v>
      </c>
      <c r="Z3459" s="5">
        <f t="shared" si="2"/>
        <v>10</v>
      </c>
      <c r="AA3459" s="5">
        <f t="shared" si="3"/>
        <v>15</v>
      </c>
      <c r="AB3459" s="5">
        <f t="shared" si="4"/>
        <v>2002</v>
      </c>
      <c r="AC3459" s="5">
        <f t="shared" si="5"/>
        <v>9</v>
      </c>
      <c r="AD3459" s="5">
        <f t="shared" si="6"/>
        <v>21</v>
      </c>
    </row>
    <row r="3460" ht="15.75" customHeight="1">
      <c r="A3460" s="3" t="s">
        <v>30</v>
      </c>
      <c r="B3460" s="3" t="s">
        <v>31</v>
      </c>
      <c r="C3460" s="3" t="s">
        <v>29521</v>
      </c>
      <c r="D3460" s="3" t="s">
        <v>29522</v>
      </c>
      <c r="E3460" s="3" t="s">
        <v>29523</v>
      </c>
      <c r="F3460" s="3" t="s">
        <v>29524</v>
      </c>
      <c r="G3460" s="3" t="s">
        <v>29525</v>
      </c>
      <c r="H3460" s="3" t="s">
        <v>29526</v>
      </c>
      <c r="I3460" s="3" t="s">
        <v>14792</v>
      </c>
      <c r="J3460" s="3" t="s">
        <v>14793</v>
      </c>
      <c r="K3460" s="3" t="s">
        <v>29527</v>
      </c>
      <c r="L3460" s="3" t="s">
        <v>14795</v>
      </c>
      <c r="M3460" s="3" t="s">
        <v>30</v>
      </c>
      <c r="N3460" s="3" t="s">
        <v>7547</v>
      </c>
      <c r="O3460" s="3" t="s">
        <v>27487</v>
      </c>
      <c r="P3460" s="4">
        <v>0.0</v>
      </c>
      <c r="Q3460" s="3" t="s">
        <v>38</v>
      </c>
      <c r="R3460" s="4">
        <v>0.0</v>
      </c>
      <c r="S3460" s="3" t="s">
        <v>38</v>
      </c>
      <c r="T3460" s="3" t="s">
        <v>29528</v>
      </c>
      <c r="U3460" s="4">
        <v>1.0</v>
      </c>
      <c r="V3460" s="3" t="s">
        <v>38</v>
      </c>
      <c r="W3460" s="3" t="s">
        <v>38</v>
      </c>
      <c r="X3460" s="3" t="s">
        <v>29529</v>
      </c>
      <c r="Y3460" s="5">
        <f t="shared" si="1"/>
        <v>2001</v>
      </c>
      <c r="Z3460" s="5">
        <f t="shared" si="2"/>
        <v>9</v>
      </c>
      <c r="AA3460" s="5">
        <f t="shared" si="3"/>
        <v>11</v>
      </c>
      <c r="AB3460" s="5">
        <f t="shared" si="4"/>
        <v>2002</v>
      </c>
      <c r="AC3460" s="5">
        <f t="shared" si="5"/>
        <v>9</v>
      </c>
      <c r="AD3460" s="5">
        <f t="shared" si="6"/>
        <v>11</v>
      </c>
    </row>
    <row r="3461" ht="15.75" customHeight="1">
      <c r="A3461" s="3" t="s">
        <v>30</v>
      </c>
      <c r="B3461" s="3" t="s">
        <v>47</v>
      </c>
      <c r="C3461" s="3" t="s">
        <v>29530</v>
      </c>
      <c r="D3461" s="3" t="s">
        <v>29531</v>
      </c>
      <c r="E3461" s="3" t="s">
        <v>29532</v>
      </c>
      <c r="F3461" s="3" t="s">
        <v>27613</v>
      </c>
      <c r="G3461" s="3" t="s">
        <v>29533</v>
      </c>
      <c r="H3461" s="3" t="s">
        <v>29534</v>
      </c>
      <c r="I3461" s="3" t="s">
        <v>26294</v>
      </c>
      <c r="J3461" s="3" t="s">
        <v>954</v>
      </c>
      <c r="K3461" s="3" t="s">
        <v>26295</v>
      </c>
      <c r="L3461" s="3" t="s">
        <v>22356</v>
      </c>
      <c r="M3461" s="3" t="s">
        <v>30</v>
      </c>
      <c r="N3461" s="3" t="s">
        <v>38</v>
      </c>
      <c r="O3461" s="3" t="s">
        <v>24529</v>
      </c>
      <c r="P3461" s="4">
        <v>0.0</v>
      </c>
      <c r="Q3461" s="3" t="s">
        <v>38</v>
      </c>
      <c r="R3461" s="4">
        <v>0.0</v>
      </c>
      <c r="S3461" s="3" t="s">
        <v>38</v>
      </c>
      <c r="T3461" s="3" t="s">
        <v>29535</v>
      </c>
      <c r="U3461" s="4">
        <v>1.0</v>
      </c>
      <c r="V3461" s="3" t="s">
        <v>38</v>
      </c>
      <c r="W3461" s="3" t="s">
        <v>38</v>
      </c>
      <c r="X3461" s="3" t="s">
        <v>29536</v>
      </c>
      <c r="Y3461" s="5">
        <f t="shared" si="1"/>
        <v>2001</v>
      </c>
      <c r="Z3461" s="5">
        <f t="shared" si="2"/>
        <v>8</v>
      </c>
      <c r="AA3461" s="5">
        <f t="shared" si="3"/>
        <v>31</v>
      </c>
      <c r="AB3461" s="5">
        <f t="shared" si="4"/>
        <v>2002</v>
      </c>
      <c r="AC3461" s="5">
        <f t="shared" si="5"/>
        <v>8</v>
      </c>
      <c r="AD3461" s="5">
        <f t="shared" si="6"/>
        <v>21</v>
      </c>
    </row>
    <row r="3462" ht="15.75" customHeight="1">
      <c r="A3462" s="3" t="s">
        <v>30</v>
      </c>
      <c r="B3462" s="3" t="s">
        <v>31</v>
      </c>
      <c r="C3462" s="3" t="s">
        <v>29537</v>
      </c>
      <c r="D3462" s="3" t="s">
        <v>29538</v>
      </c>
      <c r="E3462" s="3" t="s">
        <v>29539</v>
      </c>
      <c r="F3462" s="3" t="s">
        <v>29464</v>
      </c>
      <c r="G3462" s="3" t="s">
        <v>29540</v>
      </c>
      <c r="H3462" s="3" t="s">
        <v>29534</v>
      </c>
      <c r="I3462" s="3" t="s">
        <v>38</v>
      </c>
      <c r="J3462" s="3" t="s">
        <v>12198</v>
      </c>
      <c r="K3462" s="3" t="s">
        <v>12200</v>
      </c>
      <c r="L3462" s="3" t="s">
        <v>38</v>
      </c>
      <c r="M3462" s="3" t="s">
        <v>38</v>
      </c>
      <c r="N3462" s="3" t="s">
        <v>38</v>
      </c>
      <c r="O3462" s="3" t="s">
        <v>1241</v>
      </c>
      <c r="P3462" s="4">
        <v>0.0</v>
      </c>
      <c r="Q3462" s="3" t="s">
        <v>38</v>
      </c>
      <c r="R3462" s="4">
        <v>0.0</v>
      </c>
      <c r="S3462" s="3" t="s">
        <v>38</v>
      </c>
      <c r="T3462" s="3" t="s">
        <v>29541</v>
      </c>
      <c r="U3462" s="4">
        <v>1.0</v>
      </c>
      <c r="V3462" s="3" t="s">
        <v>38</v>
      </c>
      <c r="W3462" s="3" t="s">
        <v>38</v>
      </c>
      <c r="X3462" s="3" t="s">
        <v>29542</v>
      </c>
      <c r="Y3462" s="5">
        <f t="shared" si="1"/>
        <v>2001</v>
      </c>
      <c r="Z3462" s="5">
        <f t="shared" si="2"/>
        <v>10</v>
      </c>
      <c r="AA3462" s="5">
        <f t="shared" si="3"/>
        <v>15</v>
      </c>
      <c r="AB3462" s="5">
        <f t="shared" si="4"/>
        <v>2002</v>
      </c>
      <c r="AC3462" s="5">
        <f t="shared" si="5"/>
        <v>8</v>
      </c>
      <c r="AD3462" s="5">
        <f t="shared" si="6"/>
        <v>21</v>
      </c>
    </row>
    <row r="3463" ht="15.75" customHeight="1">
      <c r="A3463" s="3" t="s">
        <v>30</v>
      </c>
      <c r="B3463" s="3" t="s">
        <v>47</v>
      </c>
      <c r="C3463" s="3" t="s">
        <v>29543</v>
      </c>
      <c r="D3463" s="3" t="s">
        <v>29544</v>
      </c>
      <c r="E3463" s="3" t="s">
        <v>29545</v>
      </c>
      <c r="F3463" s="3" t="s">
        <v>29546</v>
      </c>
      <c r="G3463" s="3" t="s">
        <v>29547</v>
      </c>
      <c r="H3463" s="3" t="s">
        <v>29548</v>
      </c>
      <c r="I3463" s="3" t="s">
        <v>13188</v>
      </c>
      <c r="J3463" s="3" t="s">
        <v>12198</v>
      </c>
      <c r="K3463" s="3" t="s">
        <v>24391</v>
      </c>
      <c r="L3463" s="3" t="s">
        <v>12200</v>
      </c>
      <c r="M3463" s="3" t="s">
        <v>30</v>
      </c>
      <c r="N3463" s="3" t="s">
        <v>29549</v>
      </c>
      <c r="O3463" s="3" t="s">
        <v>29550</v>
      </c>
      <c r="P3463" s="4">
        <v>0.0</v>
      </c>
      <c r="Q3463" s="3" t="s">
        <v>38</v>
      </c>
      <c r="R3463" s="4">
        <v>0.0</v>
      </c>
      <c r="S3463" s="3" t="s">
        <v>38</v>
      </c>
      <c r="T3463" s="3" t="s">
        <v>29551</v>
      </c>
      <c r="U3463" s="4">
        <v>1.0</v>
      </c>
      <c r="V3463" s="3" t="s">
        <v>38</v>
      </c>
      <c r="W3463" s="3" t="s">
        <v>38</v>
      </c>
      <c r="X3463" s="3" t="s">
        <v>29552</v>
      </c>
      <c r="Y3463" s="5">
        <f t="shared" si="1"/>
        <v>2001</v>
      </c>
      <c r="Z3463" s="5">
        <f t="shared" si="2"/>
        <v>2</v>
      </c>
      <c r="AA3463" s="5">
        <f t="shared" si="3"/>
        <v>9</v>
      </c>
      <c r="AB3463" s="5">
        <f t="shared" si="4"/>
        <v>2002</v>
      </c>
      <c r="AC3463" s="5">
        <f t="shared" si="5"/>
        <v>8</v>
      </c>
      <c r="AD3463" s="5">
        <f t="shared" si="6"/>
        <v>11</v>
      </c>
    </row>
    <row r="3464" ht="15.75" customHeight="1">
      <c r="A3464" s="3" t="s">
        <v>30</v>
      </c>
      <c r="B3464" s="3" t="s">
        <v>47</v>
      </c>
      <c r="C3464" s="3" t="s">
        <v>29553</v>
      </c>
      <c r="D3464" s="3" t="s">
        <v>29554</v>
      </c>
      <c r="E3464" s="3" t="s">
        <v>29555</v>
      </c>
      <c r="F3464" s="3" t="s">
        <v>29556</v>
      </c>
      <c r="G3464" s="3" t="s">
        <v>29557</v>
      </c>
      <c r="H3464" s="3" t="s">
        <v>29548</v>
      </c>
      <c r="I3464" s="3" t="s">
        <v>826</v>
      </c>
      <c r="J3464" s="3" t="s">
        <v>776</v>
      </c>
      <c r="K3464" s="3" t="s">
        <v>26965</v>
      </c>
      <c r="L3464" s="3" t="s">
        <v>13268</v>
      </c>
      <c r="M3464" s="3" t="s">
        <v>30</v>
      </c>
      <c r="N3464" s="3" t="s">
        <v>19186</v>
      </c>
      <c r="O3464" s="3" t="s">
        <v>29558</v>
      </c>
      <c r="P3464" s="4">
        <v>0.0</v>
      </c>
      <c r="Q3464" s="3" t="s">
        <v>38</v>
      </c>
      <c r="R3464" s="4">
        <v>0.0</v>
      </c>
      <c r="S3464" s="3" t="s">
        <v>38</v>
      </c>
      <c r="T3464" s="3" t="s">
        <v>29559</v>
      </c>
      <c r="U3464" s="4">
        <v>1.0</v>
      </c>
      <c r="V3464" s="3" t="s">
        <v>38</v>
      </c>
      <c r="W3464" s="3" t="s">
        <v>38</v>
      </c>
      <c r="X3464" s="3" t="s">
        <v>29560</v>
      </c>
      <c r="Y3464" s="5">
        <f t="shared" si="1"/>
        <v>2001</v>
      </c>
      <c r="Z3464" s="5">
        <f t="shared" si="2"/>
        <v>1</v>
      </c>
      <c r="AA3464" s="5">
        <f t="shared" si="3"/>
        <v>20</v>
      </c>
      <c r="AB3464" s="5">
        <f t="shared" si="4"/>
        <v>2002</v>
      </c>
      <c r="AC3464" s="5">
        <f t="shared" si="5"/>
        <v>8</v>
      </c>
      <c r="AD3464" s="5">
        <f t="shared" si="6"/>
        <v>11</v>
      </c>
    </row>
    <row r="3465" ht="15.75" customHeight="1">
      <c r="A3465" s="3" t="s">
        <v>30</v>
      </c>
      <c r="B3465" s="3" t="s">
        <v>47</v>
      </c>
      <c r="C3465" s="3" t="s">
        <v>29561</v>
      </c>
      <c r="D3465" s="3" t="s">
        <v>29562</v>
      </c>
      <c r="E3465" s="3" t="s">
        <v>29563</v>
      </c>
      <c r="F3465" s="3" t="s">
        <v>29564</v>
      </c>
      <c r="G3465" s="3" t="s">
        <v>29565</v>
      </c>
      <c r="H3465" s="3" t="s">
        <v>27704</v>
      </c>
      <c r="I3465" s="3" t="s">
        <v>26294</v>
      </c>
      <c r="J3465" s="3" t="s">
        <v>954</v>
      </c>
      <c r="K3465" s="3" t="s">
        <v>26295</v>
      </c>
      <c r="L3465" s="3" t="s">
        <v>22356</v>
      </c>
      <c r="M3465" s="3" t="s">
        <v>30</v>
      </c>
      <c r="N3465" s="3" t="s">
        <v>26429</v>
      </c>
      <c r="O3465" s="3" t="s">
        <v>25979</v>
      </c>
      <c r="P3465" s="4">
        <v>0.0</v>
      </c>
      <c r="Q3465" s="3" t="s">
        <v>38</v>
      </c>
      <c r="R3465" s="4">
        <v>0.0</v>
      </c>
      <c r="S3465" s="3" t="s">
        <v>38</v>
      </c>
      <c r="T3465" s="3" t="s">
        <v>29566</v>
      </c>
      <c r="U3465" s="4">
        <v>1.0</v>
      </c>
      <c r="V3465" s="3" t="s">
        <v>38</v>
      </c>
      <c r="W3465" s="3" t="s">
        <v>38</v>
      </c>
      <c r="X3465" s="3" t="s">
        <v>29567</v>
      </c>
      <c r="Y3465" s="5">
        <f t="shared" si="1"/>
        <v>2001</v>
      </c>
      <c r="Z3465" s="5">
        <f t="shared" si="2"/>
        <v>3</v>
      </c>
      <c r="AA3465" s="5">
        <f t="shared" si="3"/>
        <v>14</v>
      </c>
      <c r="AB3465" s="5">
        <f t="shared" si="4"/>
        <v>2002</v>
      </c>
      <c r="AC3465" s="5">
        <f t="shared" si="5"/>
        <v>7</v>
      </c>
      <c r="AD3465" s="5">
        <f t="shared" si="6"/>
        <v>1</v>
      </c>
    </row>
    <row r="3466" ht="15.75" customHeight="1">
      <c r="A3466" s="3" t="s">
        <v>30</v>
      </c>
      <c r="B3466" s="3" t="s">
        <v>47</v>
      </c>
      <c r="C3466" s="3" t="s">
        <v>29568</v>
      </c>
      <c r="D3466" s="3" t="s">
        <v>29569</v>
      </c>
      <c r="E3466" s="3" t="s">
        <v>29570</v>
      </c>
      <c r="F3466" s="3" t="s">
        <v>29571</v>
      </c>
      <c r="G3466" s="3" t="s">
        <v>29572</v>
      </c>
      <c r="H3466" s="3" t="s">
        <v>27704</v>
      </c>
      <c r="I3466" s="3" t="s">
        <v>26294</v>
      </c>
      <c r="J3466" s="3" t="s">
        <v>954</v>
      </c>
      <c r="K3466" s="3" t="s">
        <v>26295</v>
      </c>
      <c r="L3466" s="3" t="s">
        <v>22356</v>
      </c>
      <c r="M3466" s="3" t="s">
        <v>30</v>
      </c>
      <c r="N3466" s="3" t="s">
        <v>38</v>
      </c>
      <c r="O3466" s="3" t="s">
        <v>25979</v>
      </c>
      <c r="P3466" s="4">
        <v>0.0</v>
      </c>
      <c r="Q3466" s="3" t="s">
        <v>38</v>
      </c>
      <c r="R3466" s="4">
        <v>0.0</v>
      </c>
      <c r="S3466" s="3" t="s">
        <v>38</v>
      </c>
      <c r="T3466" s="3" t="s">
        <v>29573</v>
      </c>
      <c r="U3466" s="4">
        <v>1.0</v>
      </c>
      <c r="V3466" s="3" t="s">
        <v>38</v>
      </c>
      <c r="W3466" s="3" t="s">
        <v>38</v>
      </c>
      <c r="X3466" s="3" t="s">
        <v>29574</v>
      </c>
      <c r="Y3466" s="5">
        <f t="shared" si="1"/>
        <v>2001</v>
      </c>
      <c r="Z3466" s="5">
        <f t="shared" si="2"/>
        <v>1</v>
      </c>
      <c r="AA3466" s="5">
        <f t="shared" si="3"/>
        <v>18</v>
      </c>
      <c r="AB3466" s="5">
        <f t="shared" si="4"/>
        <v>2002</v>
      </c>
      <c r="AC3466" s="5">
        <f t="shared" si="5"/>
        <v>7</v>
      </c>
      <c r="AD3466" s="5">
        <f t="shared" si="6"/>
        <v>1</v>
      </c>
    </row>
    <row r="3467" ht="15.75" customHeight="1">
      <c r="A3467" s="3" t="s">
        <v>30</v>
      </c>
      <c r="B3467" s="3" t="s">
        <v>47</v>
      </c>
      <c r="C3467" s="3" t="s">
        <v>29575</v>
      </c>
      <c r="D3467" s="3" t="s">
        <v>29576</v>
      </c>
      <c r="E3467" s="3" t="s">
        <v>29577</v>
      </c>
      <c r="F3467" s="3" t="s">
        <v>29578</v>
      </c>
      <c r="G3467" s="3" t="s">
        <v>29579</v>
      </c>
      <c r="H3467" s="3" t="s">
        <v>29580</v>
      </c>
      <c r="I3467" s="3" t="s">
        <v>13188</v>
      </c>
      <c r="J3467" s="3" t="s">
        <v>12198</v>
      </c>
      <c r="K3467" s="3" t="s">
        <v>24391</v>
      </c>
      <c r="L3467" s="3" t="s">
        <v>12200</v>
      </c>
      <c r="M3467" s="3" t="s">
        <v>30</v>
      </c>
      <c r="N3467" s="3" t="s">
        <v>27627</v>
      </c>
      <c r="O3467" s="3" t="s">
        <v>24989</v>
      </c>
      <c r="P3467" s="4">
        <v>0.0</v>
      </c>
      <c r="Q3467" s="3" t="s">
        <v>38</v>
      </c>
      <c r="R3467" s="4">
        <v>1.0</v>
      </c>
      <c r="S3467" s="3" t="s">
        <v>29581</v>
      </c>
      <c r="T3467" s="3" t="s">
        <v>29582</v>
      </c>
      <c r="U3467" s="4">
        <v>1.0</v>
      </c>
      <c r="V3467" s="3" t="s">
        <v>38</v>
      </c>
      <c r="W3467" s="3" t="s">
        <v>38</v>
      </c>
      <c r="X3467" s="3" t="s">
        <v>29583</v>
      </c>
      <c r="Y3467" s="5">
        <f t="shared" si="1"/>
        <v>2001</v>
      </c>
      <c r="Z3467" s="5">
        <f t="shared" si="2"/>
        <v>10</v>
      </c>
      <c r="AA3467" s="5">
        <f t="shared" si="3"/>
        <v>23</v>
      </c>
      <c r="AB3467" s="5">
        <f t="shared" si="4"/>
        <v>2002</v>
      </c>
      <c r="AC3467" s="5">
        <f t="shared" si="5"/>
        <v>6</v>
      </c>
      <c r="AD3467" s="5">
        <f t="shared" si="6"/>
        <v>21</v>
      </c>
    </row>
    <row r="3468" ht="15.75" customHeight="1">
      <c r="A3468" s="3" t="s">
        <v>30</v>
      </c>
      <c r="B3468" s="3" t="s">
        <v>31</v>
      </c>
      <c r="C3468" s="3" t="s">
        <v>29584</v>
      </c>
      <c r="D3468" s="3" t="s">
        <v>29585</v>
      </c>
      <c r="E3468" s="3" t="s">
        <v>29586</v>
      </c>
      <c r="F3468" s="3" t="s">
        <v>29587</v>
      </c>
      <c r="G3468" s="3" t="s">
        <v>29588</v>
      </c>
      <c r="H3468" s="3" t="s">
        <v>28547</v>
      </c>
      <c r="I3468" s="3" t="s">
        <v>29589</v>
      </c>
      <c r="J3468" s="3" t="s">
        <v>29590</v>
      </c>
      <c r="K3468" s="3" t="s">
        <v>29591</v>
      </c>
      <c r="L3468" s="3" t="s">
        <v>29592</v>
      </c>
      <c r="M3468" s="3" t="s">
        <v>30</v>
      </c>
      <c r="N3468" s="3" t="s">
        <v>8368</v>
      </c>
      <c r="O3468" s="3" t="s">
        <v>29593</v>
      </c>
      <c r="P3468" s="4">
        <v>0.0</v>
      </c>
      <c r="Q3468" s="3" t="s">
        <v>38</v>
      </c>
      <c r="R3468" s="4">
        <v>1.0</v>
      </c>
      <c r="S3468" s="3" t="s">
        <v>29594</v>
      </c>
      <c r="T3468" s="3" t="s">
        <v>29595</v>
      </c>
      <c r="U3468" s="4">
        <v>1.0</v>
      </c>
      <c r="V3468" s="3" t="s">
        <v>38</v>
      </c>
      <c r="W3468" s="3" t="s">
        <v>38</v>
      </c>
      <c r="X3468" s="3" t="s">
        <v>29596</v>
      </c>
      <c r="Y3468" s="5">
        <f t="shared" si="1"/>
        <v>2000</v>
      </c>
      <c r="Z3468" s="5">
        <f t="shared" si="2"/>
        <v>6</v>
      </c>
      <c r="AA3468" s="5">
        <f t="shared" si="3"/>
        <v>2</v>
      </c>
      <c r="AB3468" s="5">
        <f t="shared" si="4"/>
        <v>2002</v>
      </c>
      <c r="AC3468" s="5">
        <f t="shared" si="5"/>
        <v>6</v>
      </c>
      <c r="AD3468" s="5">
        <f t="shared" si="6"/>
        <v>11</v>
      </c>
    </row>
    <row r="3469" ht="15.75" customHeight="1">
      <c r="A3469" s="3" t="s">
        <v>30</v>
      </c>
      <c r="B3469" s="3" t="s">
        <v>47</v>
      </c>
      <c r="C3469" s="3" t="s">
        <v>29597</v>
      </c>
      <c r="D3469" s="3" t="s">
        <v>29598</v>
      </c>
      <c r="E3469" s="3" t="s">
        <v>29599</v>
      </c>
      <c r="F3469" s="3" t="s">
        <v>29600</v>
      </c>
      <c r="G3469" s="3" t="s">
        <v>29601</v>
      </c>
      <c r="H3469" s="3" t="s">
        <v>29602</v>
      </c>
      <c r="I3469" s="3" t="s">
        <v>26294</v>
      </c>
      <c r="J3469" s="3" t="s">
        <v>954</v>
      </c>
      <c r="K3469" s="3" t="s">
        <v>26295</v>
      </c>
      <c r="L3469" s="3" t="s">
        <v>22356</v>
      </c>
      <c r="M3469" s="3" t="s">
        <v>30</v>
      </c>
      <c r="N3469" s="3" t="s">
        <v>38</v>
      </c>
      <c r="O3469" s="3" t="s">
        <v>24392</v>
      </c>
      <c r="P3469" s="4">
        <v>0.0</v>
      </c>
      <c r="Q3469" s="3" t="s">
        <v>38</v>
      </c>
      <c r="R3469" s="4">
        <v>1.0</v>
      </c>
      <c r="S3469" s="3" t="s">
        <v>29603</v>
      </c>
      <c r="T3469" s="3" t="s">
        <v>29604</v>
      </c>
      <c r="U3469" s="4">
        <v>1.0</v>
      </c>
      <c r="V3469" s="3" t="s">
        <v>38</v>
      </c>
      <c r="W3469" s="3" t="s">
        <v>38</v>
      </c>
      <c r="X3469" s="3" t="s">
        <v>29605</v>
      </c>
      <c r="Y3469" s="5">
        <f t="shared" si="1"/>
        <v>2000</v>
      </c>
      <c r="Z3469" s="5">
        <f t="shared" si="2"/>
        <v>12</v>
      </c>
      <c r="AA3469" s="5">
        <f t="shared" si="3"/>
        <v>29</v>
      </c>
      <c r="AB3469" s="5">
        <f t="shared" si="4"/>
        <v>2002</v>
      </c>
      <c r="AC3469" s="5">
        <f t="shared" si="5"/>
        <v>5</v>
      </c>
      <c r="AD3469" s="5">
        <f t="shared" si="6"/>
        <v>1</v>
      </c>
    </row>
    <row r="3470" ht="15.75" customHeight="1">
      <c r="A3470" s="3" t="s">
        <v>30</v>
      </c>
      <c r="B3470" s="3" t="s">
        <v>47</v>
      </c>
      <c r="C3470" s="3" t="s">
        <v>29606</v>
      </c>
      <c r="D3470" s="3" t="s">
        <v>29607</v>
      </c>
      <c r="E3470" s="3" t="s">
        <v>29608</v>
      </c>
      <c r="F3470" s="3" t="s">
        <v>29609</v>
      </c>
      <c r="G3470" s="3" t="s">
        <v>29610</v>
      </c>
      <c r="H3470" s="3" t="s">
        <v>29246</v>
      </c>
      <c r="I3470" s="3" t="s">
        <v>13188</v>
      </c>
      <c r="J3470" s="3" t="s">
        <v>12198</v>
      </c>
      <c r="K3470" s="3" t="s">
        <v>24391</v>
      </c>
      <c r="L3470" s="3" t="s">
        <v>12200</v>
      </c>
      <c r="M3470" s="3" t="s">
        <v>30</v>
      </c>
      <c r="N3470" s="3" t="s">
        <v>38</v>
      </c>
      <c r="O3470" s="3" t="s">
        <v>25312</v>
      </c>
      <c r="P3470" s="4">
        <v>0.0</v>
      </c>
      <c r="Q3470" s="3" t="s">
        <v>38</v>
      </c>
      <c r="R3470" s="4">
        <v>0.0</v>
      </c>
      <c r="S3470" s="3" t="s">
        <v>38</v>
      </c>
      <c r="T3470" s="3" t="s">
        <v>29611</v>
      </c>
      <c r="U3470" s="4">
        <v>1.0</v>
      </c>
      <c r="V3470" s="3" t="s">
        <v>38</v>
      </c>
      <c r="W3470" s="3" t="s">
        <v>38</v>
      </c>
      <c r="X3470" s="3" t="s">
        <v>29612</v>
      </c>
      <c r="Y3470" s="5">
        <f t="shared" si="1"/>
        <v>2000</v>
      </c>
      <c r="Z3470" s="5">
        <f t="shared" si="2"/>
        <v>7</v>
      </c>
      <c r="AA3470" s="5">
        <f t="shared" si="3"/>
        <v>15</v>
      </c>
      <c r="AB3470" s="5">
        <f t="shared" si="4"/>
        <v>2002</v>
      </c>
      <c r="AC3470" s="5">
        <f t="shared" si="5"/>
        <v>4</v>
      </c>
      <c r="AD3470" s="5">
        <f t="shared" si="6"/>
        <v>1</v>
      </c>
    </row>
    <row r="3471" ht="15.75" customHeight="1">
      <c r="A3471" s="3" t="s">
        <v>30</v>
      </c>
      <c r="B3471" s="3" t="s">
        <v>47</v>
      </c>
      <c r="C3471" s="3" t="s">
        <v>29613</v>
      </c>
      <c r="D3471" s="3" t="s">
        <v>29614</v>
      </c>
      <c r="E3471" s="3" t="s">
        <v>29615</v>
      </c>
      <c r="F3471" s="3" t="s">
        <v>29616</v>
      </c>
      <c r="G3471" s="3" t="s">
        <v>29617</v>
      </c>
      <c r="H3471" s="3" t="s">
        <v>29618</v>
      </c>
      <c r="I3471" s="3" t="s">
        <v>826</v>
      </c>
      <c r="J3471" s="3" t="s">
        <v>776</v>
      </c>
      <c r="K3471" s="3" t="s">
        <v>26965</v>
      </c>
      <c r="L3471" s="3" t="s">
        <v>13268</v>
      </c>
      <c r="M3471" s="3" t="s">
        <v>30</v>
      </c>
      <c r="N3471" s="3" t="s">
        <v>19186</v>
      </c>
      <c r="O3471" s="3" t="s">
        <v>28063</v>
      </c>
      <c r="P3471" s="4">
        <v>0.0</v>
      </c>
      <c r="Q3471" s="3" t="s">
        <v>38</v>
      </c>
      <c r="R3471" s="4">
        <v>0.0</v>
      </c>
      <c r="S3471" s="3" t="s">
        <v>38</v>
      </c>
      <c r="T3471" s="3" t="s">
        <v>29619</v>
      </c>
      <c r="U3471" s="4">
        <v>1.0</v>
      </c>
      <c r="V3471" s="3" t="s">
        <v>38</v>
      </c>
      <c r="W3471" s="3" t="s">
        <v>38</v>
      </c>
      <c r="X3471" s="3" t="s">
        <v>29620</v>
      </c>
      <c r="Y3471" s="5">
        <f t="shared" si="1"/>
        <v>1999</v>
      </c>
      <c r="Z3471" s="5">
        <f t="shared" si="2"/>
        <v>12</v>
      </c>
      <c r="AA3471" s="5">
        <f t="shared" si="3"/>
        <v>31</v>
      </c>
      <c r="AB3471" s="5">
        <f t="shared" si="4"/>
        <v>2002</v>
      </c>
      <c r="AC3471" s="5">
        <f t="shared" si="5"/>
        <v>3</v>
      </c>
      <c r="AD3471" s="5">
        <f t="shared" si="6"/>
        <v>11</v>
      </c>
    </row>
    <row r="3472" ht="15.75" customHeight="1">
      <c r="A3472" s="3" t="s">
        <v>30</v>
      </c>
      <c r="B3472" s="3" t="s">
        <v>47</v>
      </c>
      <c r="C3472" s="3" t="s">
        <v>29621</v>
      </c>
      <c r="D3472" s="3" t="s">
        <v>29622</v>
      </c>
      <c r="E3472" s="3" t="s">
        <v>29623</v>
      </c>
      <c r="F3472" s="3" t="s">
        <v>29624</v>
      </c>
      <c r="G3472" s="3" t="s">
        <v>29625</v>
      </c>
      <c r="H3472" s="3" t="s">
        <v>29626</v>
      </c>
      <c r="I3472" s="3" t="s">
        <v>26294</v>
      </c>
      <c r="J3472" s="3" t="s">
        <v>954</v>
      </c>
      <c r="K3472" s="3" t="s">
        <v>26295</v>
      </c>
      <c r="L3472" s="3" t="s">
        <v>22356</v>
      </c>
      <c r="M3472" s="3" t="s">
        <v>30</v>
      </c>
      <c r="N3472" s="3" t="s">
        <v>38</v>
      </c>
      <c r="O3472" s="3" t="s">
        <v>29627</v>
      </c>
      <c r="P3472" s="4">
        <v>0.0</v>
      </c>
      <c r="Q3472" s="3" t="s">
        <v>38</v>
      </c>
      <c r="R3472" s="4">
        <v>0.0</v>
      </c>
      <c r="S3472" s="3" t="s">
        <v>38</v>
      </c>
      <c r="T3472" s="3" t="s">
        <v>29628</v>
      </c>
      <c r="U3472" s="4">
        <v>1.0</v>
      </c>
      <c r="V3472" s="3" t="s">
        <v>38</v>
      </c>
      <c r="W3472" s="3" t="s">
        <v>38</v>
      </c>
      <c r="X3472" s="3" t="s">
        <v>29629</v>
      </c>
      <c r="Y3472" s="5">
        <f t="shared" si="1"/>
        <v>2000</v>
      </c>
      <c r="Z3472" s="5">
        <f t="shared" si="2"/>
        <v>5</v>
      </c>
      <c r="AA3472" s="5">
        <f t="shared" si="3"/>
        <v>26</v>
      </c>
      <c r="AB3472" s="5">
        <f t="shared" si="4"/>
        <v>2002</v>
      </c>
      <c r="AC3472" s="5">
        <f t="shared" si="5"/>
        <v>2</v>
      </c>
      <c r="AD3472" s="5">
        <f t="shared" si="6"/>
        <v>11</v>
      </c>
    </row>
    <row r="3473" ht="15.75" customHeight="1">
      <c r="A3473" s="3" t="s">
        <v>30</v>
      </c>
      <c r="B3473" s="3" t="s">
        <v>31</v>
      </c>
      <c r="C3473" s="3" t="s">
        <v>29630</v>
      </c>
      <c r="D3473" s="3" t="s">
        <v>29631</v>
      </c>
      <c r="E3473" s="3" t="s">
        <v>29632</v>
      </c>
      <c r="F3473" s="3" t="s">
        <v>29633</v>
      </c>
      <c r="G3473" s="3" t="s">
        <v>29634</v>
      </c>
      <c r="H3473" s="3" t="s">
        <v>29635</v>
      </c>
      <c r="I3473" s="3" t="s">
        <v>29589</v>
      </c>
      <c r="J3473" s="3" t="s">
        <v>29590</v>
      </c>
      <c r="K3473" s="3" t="s">
        <v>29636</v>
      </c>
      <c r="L3473" s="3" t="s">
        <v>29637</v>
      </c>
      <c r="M3473" s="3" t="s">
        <v>30</v>
      </c>
      <c r="N3473" s="3" t="s">
        <v>29638</v>
      </c>
      <c r="O3473" s="3" t="s">
        <v>29639</v>
      </c>
      <c r="P3473" s="4">
        <v>0.0</v>
      </c>
      <c r="Q3473" s="3" t="s">
        <v>38</v>
      </c>
      <c r="R3473" s="4">
        <v>0.0</v>
      </c>
      <c r="S3473" s="3" t="s">
        <v>38</v>
      </c>
      <c r="T3473" s="3" t="s">
        <v>29640</v>
      </c>
      <c r="U3473" s="4">
        <v>1.0</v>
      </c>
      <c r="V3473" s="3" t="s">
        <v>38</v>
      </c>
      <c r="W3473" s="3" t="s">
        <v>38</v>
      </c>
      <c r="X3473" s="3" t="s">
        <v>29641</v>
      </c>
      <c r="Y3473" s="5">
        <f t="shared" si="1"/>
        <v>2001</v>
      </c>
      <c r="Z3473" s="5">
        <f t="shared" si="2"/>
        <v>2</v>
      </c>
      <c r="AA3473" s="5">
        <f t="shared" si="3"/>
        <v>6</v>
      </c>
      <c r="AB3473" s="5">
        <f t="shared" si="4"/>
        <v>2002</v>
      </c>
      <c r="AC3473" s="5">
        <f t="shared" si="5"/>
        <v>1</v>
      </c>
      <c r="AD3473" s="5">
        <f t="shared" si="6"/>
        <v>1</v>
      </c>
    </row>
    <row r="3474" ht="15.75" customHeight="1">
      <c r="A3474" s="3" t="s">
        <v>30</v>
      </c>
      <c r="B3474" s="3" t="s">
        <v>47</v>
      </c>
      <c r="C3474" s="3" t="s">
        <v>29642</v>
      </c>
      <c r="D3474" s="3" t="s">
        <v>29643</v>
      </c>
      <c r="E3474" s="3" t="s">
        <v>29644</v>
      </c>
      <c r="F3474" s="3" t="s">
        <v>29645</v>
      </c>
      <c r="G3474" s="3" t="s">
        <v>29646</v>
      </c>
      <c r="H3474" s="3" t="s">
        <v>28962</v>
      </c>
      <c r="I3474" s="3" t="s">
        <v>25705</v>
      </c>
      <c r="J3474" s="3" t="s">
        <v>25706</v>
      </c>
      <c r="K3474" s="3" t="s">
        <v>29647</v>
      </c>
      <c r="L3474" s="3" t="s">
        <v>29648</v>
      </c>
      <c r="M3474" s="3" t="s">
        <v>30</v>
      </c>
      <c r="N3474" s="3" t="s">
        <v>22633</v>
      </c>
      <c r="O3474" s="3" t="s">
        <v>27751</v>
      </c>
      <c r="P3474" s="4">
        <v>0.0</v>
      </c>
      <c r="Q3474" s="3" t="s">
        <v>38</v>
      </c>
      <c r="R3474" s="4">
        <v>0.0</v>
      </c>
      <c r="S3474" s="3" t="s">
        <v>38</v>
      </c>
      <c r="T3474" s="3" t="s">
        <v>29649</v>
      </c>
      <c r="U3474" s="4">
        <v>1.0</v>
      </c>
      <c r="V3474" s="3" t="s">
        <v>38</v>
      </c>
      <c r="W3474" s="3" t="s">
        <v>38</v>
      </c>
      <c r="X3474" s="3" t="s">
        <v>29650</v>
      </c>
      <c r="Y3474" s="5">
        <f t="shared" si="1"/>
        <v>1999</v>
      </c>
      <c r="Z3474" s="5">
        <f t="shared" si="2"/>
        <v>9</v>
      </c>
      <c r="AA3474" s="5">
        <f t="shared" si="3"/>
        <v>13</v>
      </c>
      <c r="AB3474" s="5">
        <f t="shared" si="4"/>
        <v>2001</v>
      </c>
      <c r="AC3474" s="5">
        <f t="shared" si="5"/>
        <v>12</v>
      </c>
      <c r="AD3474" s="5">
        <f t="shared" si="6"/>
        <v>21</v>
      </c>
    </row>
    <row r="3475" ht="15.75" customHeight="1">
      <c r="A3475" s="3" t="s">
        <v>30</v>
      </c>
      <c r="B3475" s="3" t="s">
        <v>47</v>
      </c>
      <c r="C3475" s="3" t="s">
        <v>29651</v>
      </c>
      <c r="D3475" s="3" t="s">
        <v>29652</v>
      </c>
      <c r="E3475" s="3" t="s">
        <v>29653</v>
      </c>
      <c r="F3475" s="3" t="s">
        <v>29654</v>
      </c>
      <c r="G3475" s="3" t="s">
        <v>29655</v>
      </c>
      <c r="H3475" s="3" t="s">
        <v>29656</v>
      </c>
      <c r="I3475" s="3" t="s">
        <v>826</v>
      </c>
      <c r="J3475" s="3" t="s">
        <v>776</v>
      </c>
      <c r="K3475" s="3" t="s">
        <v>26965</v>
      </c>
      <c r="L3475" s="3" t="s">
        <v>13268</v>
      </c>
      <c r="M3475" s="3" t="s">
        <v>30</v>
      </c>
      <c r="N3475" s="3" t="s">
        <v>19186</v>
      </c>
      <c r="O3475" s="3" t="s">
        <v>29657</v>
      </c>
      <c r="P3475" s="4">
        <v>0.0</v>
      </c>
      <c r="Q3475" s="3" t="s">
        <v>38</v>
      </c>
      <c r="R3475" s="4">
        <v>1.0</v>
      </c>
      <c r="S3475" s="3" t="s">
        <v>29658</v>
      </c>
      <c r="T3475" s="3" t="s">
        <v>29659</v>
      </c>
      <c r="U3475" s="4">
        <v>1.0</v>
      </c>
      <c r="V3475" s="3" t="s">
        <v>38</v>
      </c>
      <c r="W3475" s="3" t="s">
        <v>38</v>
      </c>
      <c r="X3475" s="3" t="s">
        <v>29660</v>
      </c>
      <c r="Y3475" s="5">
        <f t="shared" si="1"/>
        <v>2000</v>
      </c>
      <c r="Z3475" s="5">
        <f t="shared" si="2"/>
        <v>11</v>
      </c>
      <c r="AA3475" s="5">
        <f t="shared" si="3"/>
        <v>21</v>
      </c>
      <c r="AB3475" s="5">
        <f t="shared" si="4"/>
        <v>2001</v>
      </c>
      <c r="AC3475" s="5">
        <f t="shared" si="5"/>
        <v>11</v>
      </c>
      <c r="AD3475" s="5">
        <f t="shared" si="6"/>
        <v>11</v>
      </c>
    </row>
    <row r="3476" ht="15.75" customHeight="1">
      <c r="A3476" s="3" t="s">
        <v>30</v>
      </c>
      <c r="B3476" s="3" t="s">
        <v>31</v>
      </c>
      <c r="C3476" s="3" t="s">
        <v>29661</v>
      </c>
      <c r="D3476" s="3" t="s">
        <v>29662</v>
      </c>
      <c r="E3476" s="3" t="s">
        <v>29663</v>
      </c>
      <c r="F3476" s="3" t="s">
        <v>29664</v>
      </c>
      <c r="G3476" s="3" t="s">
        <v>29665</v>
      </c>
      <c r="H3476" s="3" t="s">
        <v>29666</v>
      </c>
      <c r="I3476" s="3" t="s">
        <v>28749</v>
      </c>
      <c r="J3476" s="3" t="s">
        <v>845</v>
      </c>
      <c r="K3476" s="3" t="s">
        <v>29667</v>
      </c>
      <c r="L3476" s="3" t="s">
        <v>29668</v>
      </c>
      <c r="M3476" s="3" t="s">
        <v>121</v>
      </c>
      <c r="N3476" s="3" t="s">
        <v>21622</v>
      </c>
      <c r="O3476" s="3" t="s">
        <v>29669</v>
      </c>
      <c r="P3476" s="4">
        <v>0.0</v>
      </c>
      <c r="Q3476" s="3" t="s">
        <v>38</v>
      </c>
      <c r="R3476" s="4">
        <v>1.0</v>
      </c>
      <c r="S3476" s="3" t="s">
        <v>29670</v>
      </c>
      <c r="T3476" s="3" t="s">
        <v>29671</v>
      </c>
      <c r="U3476" s="4">
        <v>1.0</v>
      </c>
      <c r="V3476" s="3" t="s">
        <v>38</v>
      </c>
      <c r="W3476" s="3" t="s">
        <v>38</v>
      </c>
      <c r="X3476" s="3" t="s">
        <v>29672</v>
      </c>
      <c r="Y3476" s="5">
        <f t="shared" si="1"/>
        <v>2000</v>
      </c>
      <c r="Z3476" s="5">
        <f t="shared" si="2"/>
        <v>12</v>
      </c>
      <c r="AA3476" s="5">
        <f t="shared" si="3"/>
        <v>26</v>
      </c>
      <c r="AB3476" s="5">
        <f t="shared" si="4"/>
        <v>2001</v>
      </c>
      <c r="AC3476" s="5">
        <f t="shared" si="5"/>
        <v>10</v>
      </c>
      <c r="AD3476" s="5">
        <f t="shared" si="6"/>
        <v>21</v>
      </c>
    </row>
    <row r="3477" ht="15.75" customHeight="1">
      <c r="A3477" s="3" t="s">
        <v>30</v>
      </c>
      <c r="B3477" s="3" t="s">
        <v>47</v>
      </c>
      <c r="C3477" s="3" t="s">
        <v>29673</v>
      </c>
      <c r="D3477" s="3" t="s">
        <v>29674</v>
      </c>
      <c r="E3477" s="3" t="s">
        <v>29675</v>
      </c>
      <c r="F3477" s="3" t="s">
        <v>29676</v>
      </c>
      <c r="G3477" s="3" t="s">
        <v>29677</v>
      </c>
      <c r="H3477" s="3" t="s">
        <v>29678</v>
      </c>
      <c r="I3477" s="3" t="s">
        <v>26294</v>
      </c>
      <c r="J3477" s="3" t="s">
        <v>954</v>
      </c>
      <c r="K3477" s="3" t="s">
        <v>26295</v>
      </c>
      <c r="L3477" s="3" t="s">
        <v>22356</v>
      </c>
      <c r="M3477" s="3" t="s">
        <v>30</v>
      </c>
      <c r="N3477" s="3" t="s">
        <v>38</v>
      </c>
      <c r="O3477" s="3" t="s">
        <v>24657</v>
      </c>
      <c r="P3477" s="4">
        <v>0.0</v>
      </c>
      <c r="Q3477" s="3" t="s">
        <v>38</v>
      </c>
      <c r="R3477" s="4">
        <v>0.0</v>
      </c>
      <c r="S3477" s="3" t="s">
        <v>38</v>
      </c>
      <c r="T3477" s="3" t="s">
        <v>29679</v>
      </c>
      <c r="U3477" s="4">
        <v>1.0</v>
      </c>
      <c r="V3477" s="3" t="s">
        <v>38</v>
      </c>
      <c r="W3477" s="3" t="s">
        <v>38</v>
      </c>
      <c r="X3477" s="3" t="s">
        <v>29680</v>
      </c>
      <c r="Y3477" s="5">
        <f t="shared" si="1"/>
        <v>2000</v>
      </c>
      <c r="Z3477" s="5">
        <f t="shared" si="2"/>
        <v>3</v>
      </c>
      <c r="AA3477" s="5">
        <f t="shared" si="3"/>
        <v>1</v>
      </c>
      <c r="AB3477" s="5">
        <f t="shared" si="4"/>
        <v>2001</v>
      </c>
      <c r="AC3477" s="5">
        <f t="shared" si="5"/>
        <v>10</v>
      </c>
      <c r="AD3477" s="5">
        <f t="shared" si="6"/>
        <v>11</v>
      </c>
    </row>
    <row r="3478" ht="15.75" customHeight="1">
      <c r="A3478" s="3" t="s">
        <v>30</v>
      </c>
      <c r="B3478" s="3" t="s">
        <v>31</v>
      </c>
      <c r="C3478" s="3" t="s">
        <v>29681</v>
      </c>
      <c r="D3478" s="3" t="s">
        <v>29682</v>
      </c>
      <c r="E3478" s="3" t="s">
        <v>29683</v>
      </c>
      <c r="F3478" s="3" t="s">
        <v>29684</v>
      </c>
      <c r="G3478" s="3" t="s">
        <v>29685</v>
      </c>
      <c r="H3478" s="3" t="s">
        <v>29686</v>
      </c>
      <c r="I3478" s="3" t="s">
        <v>29589</v>
      </c>
      <c r="J3478" s="3" t="s">
        <v>29590</v>
      </c>
      <c r="K3478" s="3" t="s">
        <v>29636</v>
      </c>
      <c r="L3478" s="3" t="s">
        <v>29637</v>
      </c>
      <c r="M3478" s="3" t="s">
        <v>30</v>
      </c>
      <c r="N3478" s="3" t="s">
        <v>29638</v>
      </c>
      <c r="O3478" s="3" t="s">
        <v>29639</v>
      </c>
      <c r="P3478" s="4">
        <v>0.0</v>
      </c>
      <c r="Q3478" s="3" t="s">
        <v>38</v>
      </c>
      <c r="R3478" s="4">
        <v>0.0</v>
      </c>
      <c r="S3478" s="3" t="s">
        <v>38</v>
      </c>
      <c r="T3478" s="3" t="s">
        <v>29687</v>
      </c>
      <c r="U3478" s="4">
        <v>1.0</v>
      </c>
      <c r="V3478" s="3" t="s">
        <v>38</v>
      </c>
      <c r="W3478" s="3" t="s">
        <v>38</v>
      </c>
      <c r="X3478" s="3" t="s">
        <v>29688</v>
      </c>
      <c r="Y3478" s="5">
        <f t="shared" si="1"/>
        <v>2000</v>
      </c>
      <c r="Z3478" s="5">
        <f t="shared" si="2"/>
        <v>6</v>
      </c>
      <c r="AA3478" s="5">
        <f t="shared" si="3"/>
        <v>20</v>
      </c>
      <c r="AB3478" s="5">
        <f t="shared" si="4"/>
        <v>2001</v>
      </c>
      <c r="AC3478" s="5">
        <f t="shared" si="5"/>
        <v>10</v>
      </c>
      <c r="AD3478" s="5">
        <f t="shared" si="6"/>
        <v>1</v>
      </c>
    </row>
    <row r="3479" ht="15.75" customHeight="1">
      <c r="A3479" s="3" t="s">
        <v>30</v>
      </c>
      <c r="B3479" s="3" t="s">
        <v>47</v>
      </c>
      <c r="C3479" s="3" t="s">
        <v>29689</v>
      </c>
      <c r="D3479" s="3" t="s">
        <v>29690</v>
      </c>
      <c r="E3479" s="3" t="s">
        <v>29691</v>
      </c>
      <c r="F3479" s="3" t="s">
        <v>29692</v>
      </c>
      <c r="G3479" s="3" t="s">
        <v>29693</v>
      </c>
      <c r="H3479" s="3" t="s">
        <v>28259</v>
      </c>
      <c r="I3479" s="3" t="s">
        <v>9147</v>
      </c>
      <c r="J3479" s="3" t="s">
        <v>11541</v>
      </c>
      <c r="K3479" s="3" t="s">
        <v>29694</v>
      </c>
      <c r="L3479" s="3" t="s">
        <v>29695</v>
      </c>
      <c r="M3479" s="3" t="s">
        <v>121</v>
      </c>
      <c r="N3479" s="3" t="s">
        <v>38</v>
      </c>
      <c r="O3479" s="3" t="s">
        <v>25593</v>
      </c>
      <c r="P3479" s="4">
        <v>0.0</v>
      </c>
      <c r="Q3479" s="3" t="s">
        <v>38</v>
      </c>
      <c r="R3479" s="4">
        <v>0.0</v>
      </c>
      <c r="S3479" s="3" t="s">
        <v>38</v>
      </c>
      <c r="T3479" s="3" t="s">
        <v>29696</v>
      </c>
      <c r="U3479" s="4">
        <v>1.0</v>
      </c>
      <c r="V3479" s="3" t="s">
        <v>38</v>
      </c>
      <c r="W3479" s="3" t="s">
        <v>38</v>
      </c>
      <c r="X3479" s="3" t="s">
        <v>29697</v>
      </c>
      <c r="Y3479" s="5">
        <f t="shared" si="1"/>
        <v>2000</v>
      </c>
      <c r="Z3479" s="5">
        <f t="shared" si="2"/>
        <v>1</v>
      </c>
      <c r="AA3479" s="5">
        <f t="shared" si="3"/>
        <v>27</v>
      </c>
      <c r="AB3479" s="5">
        <f t="shared" si="4"/>
        <v>2001</v>
      </c>
      <c r="AC3479" s="5">
        <f t="shared" si="5"/>
        <v>9</v>
      </c>
      <c r="AD3479" s="5">
        <f t="shared" si="6"/>
        <v>21</v>
      </c>
    </row>
    <row r="3480" ht="15.75" customHeight="1">
      <c r="A3480" s="3" t="s">
        <v>30</v>
      </c>
      <c r="B3480" s="3" t="s">
        <v>47</v>
      </c>
      <c r="C3480" s="3" t="s">
        <v>29698</v>
      </c>
      <c r="D3480" s="3" t="s">
        <v>29699</v>
      </c>
      <c r="E3480" s="3" t="s">
        <v>29700</v>
      </c>
      <c r="F3480" s="3" t="s">
        <v>29701</v>
      </c>
      <c r="G3480" s="3" t="s">
        <v>29702</v>
      </c>
      <c r="H3480" s="3" t="s">
        <v>28259</v>
      </c>
      <c r="I3480" s="3" t="s">
        <v>29703</v>
      </c>
      <c r="J3480" s="3" t="s">
        <v>1097</v>
      </c>
      <c r="K3480" s="3" t="s">
        <v>29704</v>
      </c>
      <c r="L3480" s="3" t="s">
        <v>24427</v>
      </c>
      <c r="M3480" s="3" t="s">
        <v>30</v>
      </c>
      <c r="N3480" s="3" t="s">
        <v>29705</v>
      </c>
      <c r="O3480" s="3" t="s">
        <v>25542</v>
      </c>
      <c r="P3480" s="4">
        <v>0.0</v>
      </c>
      <c r="Q3480" s="3" t="s">
        <v>38</v>
      </c>
      <c r="R3480" s="4">
        <v>0.0</v>
      </c>
      <c r="S3480" s="3" t="s">
        <v>38</v>
      </c>
      <c r="T3480" s="3" t="s">
        <v>29706</v>
      </c>
      <c r="U3480" s="4">
        <v>1.0</v>
      </c>
      <c r="V3480" s="3" t="s">
        <v>38</v>
      </c>
      <c r="W3480" s="3" t="s">
        <v>38</v>
      </c>
      <c r="X3480" s="3" t="s">
        <v>29707</v>
      </c>
      <c r="Y3480" s="5">
        <f t="shared" si="1"/>
        <v>2000</v>
      </c>
      <c r="Z3480" s="5">
        <f t="shared" si="2"/>
        <v>2</v>
      </c>
      <c r="AA3480" s="5">
        <f t="shared" si="3"/>
        <v>22</v>
      </c>
      <c r="AB3480" s="5">
        <f t="shared" si="4"/>
        <v>2001</v>
      </c>
      <c r="AC3480" s="5">
        <f t="shared" si="5"/>
        <v>9</v>
      </c>
      <c r="AD3480" s="5">
        <f t="shared" si="6"/>
        <v>21</v>
      </c>
    </row>
    <row r="3481" ht="15.75" customHeight="1">
      <c r="A3481" s="3" t="s">
        <v>30</v>
      </c>
      <c r="B3481" s="3" t="s">
        <v>47</v>
      </c>
      <c r="C3481" s="3" t="s">
        <v>29708</v>
      </c>
      <c r="D3481" s="3" t="s">
        <v>29709</v>
      </c>
      <c r="E3481" s="3" t="s">
        <v>29710</v>
      </c>
      <c r="F3481" s="3" t="s">
        <v>29711</v>
      </c>
      <c r="G3481" s="3" t="s">
        <v>29712</v>
      </c>
      <c r="H3481" s="3" t="s">
        <v>29713</v>
      </c>
      <c r="I3481" s="3" t="s">
        <v>26294</v>
      </c>
      <c r="J3481" s="3" t="s">
        <v>954</v>
      </c>
      <c r="K3481" s="3" t="s">
        <v>26295</v>
      </c>
      <c r="L3481" s="3" t="s">
        <v>22356</v>
      </c>
      <c r="M3481" s="3" t="s">
        <v>30</v>
      </c>
      <c r="N3481" s="3" t="s">
        <v>38</v>
      </c>
      <c r="O3481" s="3" t="s">
        <v>27761</v>
      </c>
      <c r="P3481" s="4">
        <v>0.0</v>
      </c>
      <c r="Q3481" s="3" t="s">
        <v>38</v>
      </c>
      <c r="R3481" s="4">
        <v>0.0</v>
      </c>
      <c r="S3481" s="3" t="s">
        <v>38</v>
      </c>
      <c r="T3481" s="3" t="s">
        <v>29714</v>
      </c>
      <c r="U3481" s="4">
        <v>1.0</v>
      </c>
      <c r="V3481" s="3" t="s">
        <v>38</v>
      </c>
      <c r="W3481" s="3" t="s">
        <v>38</v>
      </c>
      <c r="X3481" s="3" t="s">
        <v>29715</v>
      </c>
      <c r="Y3481" s="5">
        <f t="shared" si="1"/>
        <v>2000</v>
      </c>
      <c r="Z3481" s="5">
        <f t="shared" si="2"/>
        <v>1</v>
      </c>
      <c r="AA3481" s="5">
        <f t="shared" si="3"/>
        <v>7</v>
      </c>
      <c r="AB3481" s="5">
        <f t="shared" si="4"/>
        <v>2001</v>
      </c>
      <c r="AC3481" s="5">
        <f t="shared" si="5"/>
        <v>9</v>
      </c>
      <c r="AD3481" s="5">
        <f t="shared" si="6"/>
        <v>1</v>
      </c>
    </row>
    <row r="3482" ht="15.75" customHeight="1">
      <c r="A3482" s="3" t="s">
        <v>30</v>
      </c>
      <c r="B3482" s="3" t="s">
        <v>47</v>
      </c>
      <c r="C3482" s="3" t="s">
        <v>29716</v>
      </c>
      <c r="D3482" s="3" t="s">
        <v>29717</v>
      </c>
      <c r="E3482" s="3" t="s">
        <v>29718</v>
      </c>
      <c r="F3482" s="3" t="s">
        <v>29719</v>
      </c>
      <c r="G3482" s="3" t="s">
        <v>29720</v>
      </c>
      <c r="H3482" s="3" t="s">
        <v>29721</v>
      </c>
      <c r="I3482" s="3" t="s">
        <v>26294</v>
      </c>
      <c r="J3482" s="3" t="s">
        <v>954</v>
      </c>
      <c r="K3482" s="3" t="s">
        <v>26295</v>
      </c>
      <c r="L3482" s="3" t="s">
        <v>22356</v>
      </c>
      <c r="M3482" s="3" t="s">
        <v>30</v>
      </c>
      <c r="N3482" s="3" t="s">
        <v>38</v>
      </c>
      <c r="O3482" s="3" t="s">
        <v>29722</v>
      </c>
      <c r="P3482" s="4">
        <v>0.0</v>
      </c>
      <c r="Q3482" s="3" t="s">
        <v>38</v>
      </c>
      <c r="R3482" s="4">
        <v>0.0</v>
      </c>
      <c r="S3482" s="3" t="s">
        <v>38</v>
      </c>
      <c r="T3482" s="3" t="s">
        <v>29723</v>
      </c>
      <c r="U3482" s="4">
        <v>1.0</v>
      </c>
      <c r="V3482" s="3" t="s">
        <v>38</v>
      </c>
      <c r="W3482" s="3" t="s">
        <v>38</v>
      </c>
      <c r="X3482" s="3" t="s">
        <v>29724</v>
      </c>
      <c r="Y3482" s="5">
        <f t="shared" si="1"/>
        <v>1999</v>
      </c>
      <c r="Z3482" s="5">
        <f t="shared" si="2"/>
        <v>11</v>
      </c>
      <c r="AA3482" s="5">
        <f t="shared" si="3"/>
        <v>17</v>
      </c>
      <c r="AB3482" s="5">
        <f t="shared" si="4"/>
        <v>2001</v>
      </c>
      <c r="AC3482" s="5">
        <f t="shared" si="5"/>
        <v>8</v>
      </c>
      <c r="AD3482" s="5">
        <f t="shared" si="6"/>
        <v>21</v>
      </c>
    </row>
    <row r="3483" ht="15.75" customHeight="1">
      <c r="A3483" s="3" t="s">
        <v>30</v>
      </c>
      <c r="B3483" s="3" t="s">
        <v>47</v>
      </c>
      <c r="C3483" s="3" t="s">
        <v>29725</v>
      </c>
      <c r="D3483" s="3" t="s">
        <v>29726</v>
      </c>
      <c r="E3483" s="3" t="s">
        <v>29727</v>
      </c>
      <c r="F3483" s="3" t="s">
        <v>29728</v>
      </c>
      <c r="G3483" s="3" t="s">
        <v>29729</v>
      </c>
      <c r="H3483" s="3" t="s">
        <v>29721</v>
      </c>
      <c r="I3483" s="3" t="s">
        <v>13188</v>
      </c>
      <c r="J3483" s="3" t="s">
        <v>12198</v>
      </c>
      <c r="K3483" s="3" t="s">
        <v>24391</v>
      </c>
      <c r="L3483" s="3" t="s">
        <v>12200</v>
      </c>
      <c r="M3483" s="3" t="s">
        <v>30</v>
      </c>
      <c r="N3483" s="3" t="s">
        <v>38</v>
      </c>
      <c r="O3483" s="3" t="s">
        <v>28603</v>
      </c>
      <c r="P3483" s="4">
        <v>0.0</v>
      </c>
      <c r="Q3483" s="3" t="s">
        <v>38</v>
      </c>
      <c r="R3483" s="4">
        <v>0.0</v>
      </c>
      <c r="S3483" s="3" t="s">
        <v>38</v>
      </c>
      <c r="T3483" s="3" t="s">
        <v>29730</v>
      </c>
      <c r="U3483" s="4">
        <v>1.0</v>
      </c>
      <c r="V3483" s="3" t="s">
        <v>38</v>
      </c>
      <c r="W3483" s="3" t="s">
        <v>38</v>
      </c>
      <c r="X3483" s="3" t="s">
        <v>29731</v>
      </c>
      <c r="Y3483" s="5">
        <f t="shared" si="1"/>
        <v>2000</v>
      </c>
      <c r="Z3483" s="5">
        <f t="shared" si="2"/>
        <v>8</v>
      </c>
      <c r="AA3483" s="5">
        <f t="shared" si="3"/>
        <v>24</v>
      </c>
      <c r="AB3483" s="5">
        <f t="shared" si="4"/>
        <v>2001</v>
      </c>
      <c r="AC3483" s="5">
        <f t="shared" si="5"/>
        <v>8</v>
      </c>
      <c r="AD3483" s="5">
        <f t="shared" si="6"/>
        <v>21</v>
      </c>
    </row>
    <row r="3484" ht="15.75" customHeight="1">
      <c r="A3484" s="3" t="s">
        <v>30</v>
      </c>
      <c r="B3484" s="3" t="s">
        <v>47</v>
      </c>
      <c r="C3484" s="3" t="s">
        <v>29732</v>
      </c>
      <c r="D3484" s="3" t="s">
        <v>29733</v>
      </c>
      <c r="E3484" s="3" t="s">
        <v>29734</v>
      </c>
      <c r="F3484" s="3" t="s">
        <v>29735</v>
      </c>
      <c r="G3484" s="3" t="s">
        <v>29736</v>
      </c>
      <c r="H3484" s="3" t="s">
        <v>29737</v>
      </c>
      <c r="I3484" s="3" t="s">
        <v>19242</v>
      </c>
      <c r="J3484" s="3" t="s">
        <v>19159</v>
      </c>
      <c r="K3484" s="3" t="s">
        <v>25766</v>
      </c>
      <c r="L3484" s="3" t="s">
        <v>19161</v>
      </c>
      <c r="M3484" s="3" t="s">
        <v>30</v>
      </c>
      <c r="N3484" s="3" t="s">
        <v>25664</v>
      </c>
      <c r="O3484" s="3" t="s">
        <v>28063</v>
      </c>
      <c r="P3484" s="4">
        <v>0.0</v>
      </c>
      <c r="Q3484" s="3" t="s">
        <v>38</v>
      </c>
      <c r="R3484" s="4">
        <v>1.0</v>
      </c>
      <c r="S3484" s="3" t="s">
        <v>29738</v>
      </c>
      <c r="T3484" s="3" t="s">
        <v>29739</v>
      </c>
      <c r="U3484" s="4">
        <v>1.0</v>
      </c>
      <c r="V3484" s="3" t="s">
        <v>38</v>
      </c>
      <c r="W3484" s="3" t="s">
        <v>38</v>
      </c>
      <c r="X3484" s="3" t="s">
        <v>29740</v>
      </c>
      <c r="Y3484" s="5">
        <f t="shared" si="1"/>
        <v>1999</v>
      </c>
      <c r="Z3484" s="5">
        <f t="shared" si="2"/>
        <v>12</v>
      </c>
      <c r="AA3484" s="5">
        <f t="shared" si="3"/>
        <v>7</v>
      </c>
      <c r="AB3484" s="5">
        <f t="shared" si="4"/>
        <v>2001</v>
      </c>
      <c r="AC3484" s="5">
        <f t="shared" si="5"/>
        <v>8</v>
      </c>
      <c r="AD3484" s="5">
        <f t="shared" si="6"/>
        <v>1</v>
      </c>
    </row>
    <row r="3485" ht="15.75" customHeight="1">
      <c r="A3485" s="3" t="s">
        <v>30</v>
      </c>
      <c r="B3485" s="3" t="s">
        <v>47</v>
      </c>
      <c r="C3485" s="3" t="s">
        <v>29741</v>
      </c>
      <c r="D3485" s="3" t="s">
        <v>29742</v>
      </c>
      <c r="E3485" s="3" t="s">
        <v>29743</v>
      </c>
      <c r="F3485" s="3" t="s">
        <v>29744</v>
      </c>
      <c r="G3485" s="3" t="s">
        <v>29745</v>
      </c>
      <c r="H3485" s="3" t="s">
        <v>29746</v>
      </c>
      <c r="I3485" s="3" t="s">
        <v>26294</v>
      </c>
      <c r="J3485" s="3" t="s">
        <v>954</v>
      </c>
      <c r="K3485" s="3" t="s">
        <v>29747</v>
      </c>
      <c r="L3485" s="3" t="s">
        <v>29748</v>
      </c>
      <c r="M3485" s="3" t="s">
        <v>30</v>
      </c>
      <c r="N3485" s="3" t="s">
        <v>38</v>
      </c>
      <c r="O3485" s="3" t="s">
        <v>29749</v>
      </c>
      <c r="P3485" s="4">
        <v>0.0</v>
      </c>
      <c r="Q3485" s="3" t="s">
        <v>38</v>
      </c>
      <c r="R3485" s="4">
        <v>1.0</v>
      </c>
      <c r="S3485" s="3" t="s">
        <v>29750</v>
      </c>
      <c r="T3485" s="3" t="s">
        <v>29751</v>
      </c>
      <c r="U3485" s="4">
        <v>1.0</v>
      </c>
      <c r="V3485" s="3" t="s">
        <v>38</v>
      </c>
      <c r="W3485" s="3" t="s">
        <v>38</v>
      </c>
      <c r="X3485" s="3" t="s">
        <v>29752</v>
      </c>
      <c r="Y3485" s="5">
        <f t="shared" si="1"/>
        <v>1999</v>
      </c>
      <c r="Z3485" s="5">
        <f t="shared" si="2"/>
        <v>8</v>
      </c>
      <c r="AA3485" s="5">
        <f t="shared" si="3"/>
        <v>27</v>
      </c>
      <c r="AB3485" s="5">
        <f t="shared" si="4"/>
        <v>2001</v>
      </c>
      <c r="AC3485" s="5">
        <f t="shared" si="5"/>
        <v>7</v>
      </c>
      <c r="AD3485" s="5">
        <f t="shared" si="6"/>
        <v>21</v>
      </c>
    </row>
    <row r="3486" ht="15.75" customHeight="1">
      <c r="A3486" s="3" t="s">
        <v>30</v>
      </c>
      <c r="B3486" s="3" t="s">
        <v>47</v>
      </c>
      <c r="C3486" s="3" t="s">
        <v>5643</v>
      </c>
      <c r="D3486" s="3" t="s">
        <v>29753</v>
      </c>
      <c r="E3486" s="3" t="s">
        <v>29754</v>
      </c>
      <c r="F3486" s="3" t="s">
        <v>29755</v>
      </c>
      <c r="G3486" s="3" t="s">
        <v>29756</v>
      </c>
      <c r="H3486" s="3" t="s">
        <v>29757</v>
      </c>
      <c r="I3486" s="3" t="s">
        <v>19242</v>
      </c>
      <c r="J3486" s="3" t="s">
        <v>19159</v>
      </c>
      <c r="K3486" s="3" t="s">
        <v>29758</v>
      </c>
      <c r="L3486" s="3" t="s">
        <v>29759</v>
      </c>
      <c r="M3486" s="3" t="s">
        <v>30</v>
      </c>
      <c r="N3486" s="3" t="s">
        <v>25664</v>
      </c>
      <c r="O3486" s="3" t="s">
        <v>29760</v>
      </c>
      <c r="P3486" s="4">
        <v>0.0</v>
      </c>
      <c r="Q3486" s="3" t="s">
        <v>38</v>
      </c>
      <c r="R3486" s="4">
        <v>0.0</v>
      </c>
      <c r="S3486" s="3" t="s">
        <v>38</v>
      </c>
      <c r="T3486" s="3" t="s">
        <v>29761</v>
      </c>
      <c r="U3486" s="4">
        <v>1.0</v>
      </c>
      <c r="V3486" s="3" t="s">
        <v>38</v>
      </c>
      <c r="W3486" s="3" t="s">
        <v>38</v>
      </c>
      <c r="X3486" s="3" t="s">
        <v>29762</v>
      </c>
      <c r="Y3486" s="5">
        <f t="shared" si="1"/>
        <v>2000</v>
      </c>
      <c r="Z3486" s="5">
        <f t="shared" si="2"/>
        <v>1</v>
      </c>
      <c r="AA3486" s="5">
        <f t="shared" si="3"/>
        <v>20</v>
      </c>
      <c r="AB3486" s="5">
        <f t="shared" si="4"/>
        <v>2001</v>
      </c>
      <c r="AC3486" s="5">
        <f t="shared" si="5"/>
        <v>7</v>
      </c>
      <c r="AD3486" s="5">
        <f t="shared" si="6"/>
        <v>11</v>
      </c>
    </row>
    <row r="3487" ht="15.75" customHeight="1">
      <c r="A3487" s="3" t="s">
        <v>30</v>
      </c>
      <c r="B3487" s="3" t="s">
        <v>47</v>
      </c>
      <c r="C3487" s="3" t="s">
        <v>29763</v>
      </c>
      <c r="D3487" s="3" t="s">
        <v>29764</v>
      </c>
      <c r="E3487" s="3" t="s">
        <v>29765</v>
      </c>
      <c r="F3487" s="3" t="s">
        <v>29600</v>
      </c>
      <c r="G3487" s="3" t="s">
        <v>29766</v>
      </c>
      <c r="H3487" s="3" t="s">
        <v>29757</v>
      </c>
      <c r="I3487" s="3" t="s">
        <v>26294</v>
      </c>
      <c r="J3487" s="3" t="s">
        <v>954</v>
      </c>
      <c r="K3487" s="3" t="s">
        <v>26295</v>
      </c>
      <c r="L3487" s="3" t="s">
        <v>22356</v>
      </c>
      <c r="M3487" s="3" t="s">
        <v>30</v>
      </c>
      <c r="N3487" s="3" t="s">
        <v>38</v>
      </c>
      <c r="O3487" s="3" t="s">
        <v>29767</v>
      </c>
      <c r="P3487" s="4">
        <v>0.0</v>
      </c>
      <c r="Q3487" s="3" t="s">
        <v>38</v>
      </c>
      <c r="R3487" s="4">
        <v>0.0</v>
      </c>
      <c r="S3487" s="3" t="s">
        <v>38</v>
      </c>
      <c r="T3487" s="3" t="s">
        <v>29768</v>
      </c>
      <c r="U3487" s="4">
        <v>2.0</v>
      </c>
      <c r="V3487" s="3" t="s">
        <v>38</v>
      </c>
      <c r="W3487" s="3" t="s">
        <v>38</v>
      </c>
      <c r="X3487" s="3" t="s">
        <v>29769</v>
      </c>
      <c r="Y3487" s="5">
        <f t="shared" si="1"/>
        <v>2000</v>
      </c>
      <c r="Z3487" s="5">
        <f t="shared" si="2"/>
        <v>12</v>
      </c>
      <c r="AA3487" s="5">
        <f t="shared" si="3"/>
        <v>29</v>
      </c>
      <c r="AB3487" s="5">
        <f t="shared" si="4"/>
        <v>2001</v>
      </c>
      <c r="AC3487" s="5">
        <f t="shared" si="5"/>
        <v>7</v>
      </c>
      <c r="AD3487" s="5">
        <f t="shared" si="6"/>
        <v>11</v>
      </c>
    </row>
    <row r="3488" ht="15.75" customHeight="1">
      <c r="A3488" s="3" t="s">
        <v>30</v>
      </c>
      <c r="B3488" s="3" t="s">
        <v>47</v>
      </c>
      <c r="C3488" s="3" t="s">
        <v>29770</v>
      </c>
      <c r="D3488" s="3" t="s">
        <v>29771</v>
      </c>
      <c r="E3488" s="3" t="s">
        <v>29772</v>
      </c>
      <c r="F3488" s="3" t="s">
        <v>29773</v>
      </c>
      <c r="G3488" s="3" t="s">
        <v>29774</v>
      </c>
      <c r="H3488" s="3" t="s">
        <v>29757</v>
      </c>
      <c r="I3488" s="3" t="s">
        <v>19242</v>
      </c>
      <c r="J3488" s="3" t="s">
        <v>19159</v>
      </c>
      <c r="K3488" s="3" t="s">
        <v>29758</v>
      </c>
      <c r="L3488" s="3" t="s">
        <v>29759</v>
      </c>
      <c r="M3488" s="3" t="s">
        <v>30</v>
      </c>
      <c r="N3488" s="3" t="s">
        <v>25664</v>
      </c>
      <c r="O3488" s="3" t="s">
        <v>25823</v>
      </c>
      <c r="P3488" s="4">
        <v>0.0</v>
      </c>
      <c r="Q3488" s="3" t="s">
        <v>38</v>
      </c>
      <c r="R3488" s="4">
        <v>1.0</v>
      </c>
      <c r="S3488" s="3" t="s">
        <v>29775</v>
      </c>
      <c r="T3488" s="3" t="s">
        <v>29776</v>
      </c>
      <c r="U3488" s="4">
        <v>1.0</v>
      </c>
      <c r="V3488" s="3" t="s">
        <v>38</v>
      </c>
      <c r="W3488" s="3" t="s">
        <v>38</v>
      </c>
      <c r="X3488" s="3" t="s">
        <v>29777</v>
      </c>
      <c r="Y3488" s="5">
        <f t="shared" si="1"/>
        <v>2000</v>
      </c>
      <c r="Z3488" s="5">
        <f t="shared" si="2"/>
        <v>6</v>
      </c>
      <c r="AA3488" s="5">
        <f t="shared" si="3"/>
        <v>12</v>
      </c>
      <c r="AB3488" s="5">
        <f t="shared" si="4"/>
        <v>2001</v>
      </c>
      <c r="AC3488" s="5">
        <f t="shared" si="5"/>
        <v>7</v>
      </c>
      <c r="AD3488" s="5">
        <f t="shared" si="6"/>
        <v>11</v>
      </c>
    </row>
    <row r="3489" ht="15.75" customHeight="1">
      <c r="A3489" s="3" t="s">
        <v>30</v>
      </c>
      <c r="B3489" s="3" t="s">
        <v>47</v>
      </c>
      <c r="C3489" s="3" t="s">
        <v>29778</v>
      </c>
      <c r="D3489" s="3" t="s">
        <v>29779</v>
      </c>
      <c r="E3489" s="3" t="s">
        <v>29780</v>
      </c>
      <c r="F3489" s="3" t="s">
        <v>29773</v>
      </c>
      <c r="G3489" s="3" t="s">
        <v>29781</v>
      </c>
      <c r="H3489" s="3" t="s">
        <v>29757</v>
      </c>
      <c r="I3489" s="3" t="s">
        <v>19242</v>
      </c>
      <c r="J3489" s="3" t="s">
        <v>19159</v>
      </c>
      <c r="K3489" s="3" t="s">
        <v>29758</v>
      </c>
      <c r="L3489" s="3" t="s">
        <v>29759</v>
      </c>
      <c r="M3489" s="3" t="s">
        <v>30</v>
      </c>
      <c r="N3489" s="3" t="s">
        <v>25664</v>
      </c>
      <c r="O3489" s="3" t="s">
        <v>25823</v>
      </c>
      <c r="P3489" s="4">
        <v>0.0</v>
      </c>
      <c r="Q3489" s="3" t="s">
        <v>38</v>
      </c>
      <c r="R3489" s="4">
        <v>0.0</v>
      </c>
      <c r="S3489" s="3" t="s">
        <v>38</v>
      </c>
      <c r="T3489" s="3" t="s">
        <v>29782</v>
      </c>
      <c r="U3489" s="4">
        <v>1.0</v>
      </c>
      <c r="V3489" s="3" t="s">
        <v>38</v>
      </c>
      <c r="W3489" s="3" t="s">
        <v>38</v>
      </c>
      <c r="X3489" s="3" t="s">
        <v>29783</v>
      </c>
      <c r="Y3489" s="5">
        <f t="shared" si="1"/>
        <v>2000</v>
      </c>
      <c r="Z3489" s="5">
        <f t="shared" si="2"/>
        <v>6</v>
      </c>
      <c r="AA3489" s="5">
        <f t="shared" si="3"/>
        <v>12</v>
      </c>
      <c r="AB3489" s="5">
        <f t="shared" si="4"/>
        <v>2001</v>
      </c>
      <c r="AC3489" s="5">
        <f t="shared" si="5"/>
        <v>7</v>
      </c>
      <c r="AD3489" s="5">
        <f t="shared" si="6"/>
        <v>11</v>
      </c>
    </row>
    <row r="3490" ht="15.75" customHeight="1">
      <c r="A3490" s="3" t="s">
        <v>30</v>
      </c>
      <c r="B3490" s="3" t="s">
        <v>47</v>
      </c>
      <c r="C3490" s="3" t="s">
        <v>29784</v>
      </c>
      <c r="D3490" s="3" t="s">
        <v>29785</v>
      </c>
      <c r="E3490" s="3" t="s">
        <v>29786</v>
      </c>
      <c r="F3490" s="3" t="s">
        <v>29787</v>
      </c>
      <c r="G3490" s="3" t="s">
        <v>29788</v>
      </c>
      <c r="H3490" s="3" t="s">
        <v>29757</v>
      </c>
      <c r="I3490" s="3" t="s">
        <v>19242</v>
      </c>
      <c r="J3490" s="3" t="s">
        <v>19159</v>
      </c>
      <c r="K3490" s="3" t="s">
        <v>29758</v>
      </c>
      <c r="L3490" s="3" t="s">
        <v>29759</v>
      </c>
      <c r="M3490" s="3" t="s">
        <v>30</v>
      </c>
      <c r="N3490" s="3" t="s">
        <v>25664</v>
      </c>
      <c r="O3490" s="3" t="s">
        <v>29760</v>
      </c>
      <c r="P3490" s="4">
        <v>0.0</v>
      </c>
      <c r="Q3490" s="3" t="s">
        <v>38</v>
      </c>
      <c r="R3490" s="4">
        <v>0.0</v>
      </c>
      <c r="S3490" s="3" t="s">
        <v>38</v>
      </c>
      <c r="T3490" s="3" t="s">
        <v>29789</v>
      </c>
      <c r="U3490" s="4">
        <v>1.0</v>
      </c>
      <c r="V3490" s="3" t="s">
        <v>38</v>
      </c>
      <c r="W3490" s="3" t="s">
        <v>38</v>
      </c>
      <c r="X3490" s="3" t="s">
        <v>29790</v>
      </c>
      <c r="Y3490" s="5">
        <f t="shared" si="1"/>
        <v>2000</v>
      </c>
      <c r="Z3490" s="5">
        <f t="shared" si="2"/>
        <v>6</v>
      </c>
      <c r="AA3490" s="5">
        <f t="shared" si="3"/>
        <v>5</v>
      </c>
      <c r="AB3490" s="5">
        <f t="shared" si="4"/>
        <v>2001</v>
      </c>
      <c r="AC3490" s="5">
        <f t="shared" si="5"/>
        <v>7</v>
      </c>
      <c r="AD3490" s="5">
        <f t="shared" si="6"/>
        <v>11</v>
      </c>
    </row>
    <row r="3491" ht="15.75" customHeight="1">
      <c r="A3491" s="3" t="s">
        <v>30</v>
      </c>
      <c r="B3491" s="3" t="s">
        <v>31</v>
      </c>
      <c r="C3491" s="3" t="s">
        <v>29791</v>
      </c>
      <c r="D3491" s="3" t="s">
        <v>29792</v>
      </c>
      <c r="E3491" s="3" t="s">
        <v>29793</v>
      </c>
      <c r="F3491" s="3" t="s">
        <v>29794</v>
      </c>
      <c r="G3491" s="3" t="s">
        <v>29795</v>
      </c>
      <c r="H3491" s="3" t="s">
        <v>29757</v>
      </c>
      <c r="I3491" s="3" t="s">
        <v>29589</v>
      </c>
      <c r="J3491" s="3" t="s">
        <v>29590</v>
      </c>
      <c r="K3491" s="3" t="s">
        <v>26009</v>
      </c>
      <c r="L3491" s="3" t="s">
        <v>26010</v>
      </c>
      <c r="M3491" s="3" t="s">
        <v>30</v>
      </c>
      <c r="N3491" s="3" t="s">
        <v>29638</v>
      </c>
      <c r="O3491" s="3" t="s">
        <v>29796</v>
      </c>
      <c r="P3491" s="4">
        <v>0.0</v>
      </c>
      <c r="Q3491" s="3" t="s">
        <v>38</v>
      </c>
      <c r="R3491" s="4">
        <v>1.0</v>
      </c>
      <c r="S3491" s="3" t="s">
        <v>29797</v>
      </c>
      <c r="T3491" s="3" t="s">
        <v>29798</v>
      </c>
      <c r="U3491" s="4">
        <v>1.0</v>
      </c>
      <c r="V3491" s="3" t="s">
        <v>38</v>
      </c>
      <c r="W3491" s="3" t="s">
        <v>38</v>
      </c>
      <c r="X3491" s="3" t="s">
        <v>29799</v>
      </c>
      <c r="Y3491" s="5">
        <f t="shared" si="1"/>
        <v>2000</v>
      </c>
      <c r="Z3491" s="5">
        <f t="shared" si="2"/>
        <v>6</v>
      </c>
      <c r="AA3491" s="5">
        <f t="shared" si="3"/>
        <v>29</v>
      </c>
      <c r="AB3491" s="5">
        <f t="shared" si="4"/>
        <v>2001</v>
      </c>
      <c r="AC3491" s="5">
        <f t="shared" si="5"/>
        <v>7</v>
      </c>
      <c r="AD3491" s="5">
        <f t="shared" si="6"/>
        <v>11</v>
      </c>
    </row>
    <row r="3492" ht="15.75" customHeight="1">
      <c r="A3492" s="3" t="s">
        <v>30</v>
      </c>
      <c r="B3492" s="3" t="s">
        <v>31</v>
      </c>
      <c r="C3492" s="3" t="s">
        <v>29800</v>
      </c>
      <c r="D3492" s="3" t="s">
        <v>29801</v>
      </c>
      <c r="E3492" s="3" t="s">
        <v>29802</v>
      </c>
      <c r="F3492" s="3" t="s">
        <v>29803</v>
      </c>
      <c r="G3492" s="3" t="s">
        <v>29804</v>
      </c>
      <c r="H3492" s="3" t="s">
        <v>29757</v>
      </c>
      <c r="I3492" s="3" t="s">
        <v>38</v>
      </c>
      <c r="J3492" s="3" t="s">
        <v>22364</v>
      </c>
      <c r="K3492" s="3" t="s">
        <v>29805</v>
      </c>
      <c r="L3492" s="3" t="s">
        <v>38</v>
      </c>
      <c r="M3492" s="3" t="s">
        <v>38</v>
      </c>
      <c r="N3492" s="3" t="s">
        <v>14262</v>
      </c>
      <c r="O3492" s="3" t="s">
        <v>7895</v>
      </c>
      <c r="P3492" s="4">
        <v>0.0</v>
      </c>
      <c r="Q3492" s="3" t="s">
        <v>38</v>
      </c>
      <c r="R3492" s="4">
        <v>0.0</v>
      </c>
      <c r="S3492" s="3" t="s">
        <v>38</v>
      </c>
      <c r="T3492" s="3" t="s">
        <v>29806</v>
      </c>
      <c r="U3492" s="4">
        <v>1.0</v>
      </c>
      <c r="V3492" s="3" t="s">
        <v>38</v>
      </c>
      <c r="W3492" s="3" t="s">
        <v>38</v>
      </c>
      <c r="X3492" s="3" t="s">
        <v>29807</v>
      </c>
      <c r="Y3492" s="5">
        <f t="shared" si="1"/>
        <v>2000</v>
      </c>
      <c r="Z3492" s="5">
        <f t="shared" si="2"/>
        <v>1</v>
      </c>
      <c r="AA3492" s="5">
        <f t="shared" si="3"/>
        <v>11</v>
      </c>
      <c r="AB3492" s="5">
        <f t="shared" si="4"/>
        <v>2001</v>
      </c>
      <c r="AC3492" s="5">
        <f t="shared" si="5"/>
        <v>7</v>
      </c>
      <c r="AD3492" s="5">
        <f t="shared" si="6"/>
        <v>11</v>
      </c>
    </row>
    <row r="3493" ht="15.75" customHeight="1">
      <c r="A3493" s="3" t="s">
        <v>30</v>
      </c>
      <c r="B3493" s="3" t="s">
        <v>47</v>
      </c>
      <c r="C3493" s="3" t="s">
        <v>29808</v>
      </c>
      <c r="D3493" s="3" t="s">
        <v>29809</v>
      </c>
      <c r="E3493" s="3" t="s">
        <v>29810</v>
      </c>
      <c r="F3493" s="3" t="s">
        <v>29811</v>
      </c>
      <c r="G3493" s="3" t="s">
        <v>29812</v>
      </c>
      <c r="H3493" s="3" t="s">
        <v>29813</v>
      </c>
      <c r="I3493" s="3" t="s">
        <v>9147</v>
      </c>
      <c r="J3493" s="3" t="s">
        <v>11541</v>
      </c>
      <c r="K3493" s="3" t="s">
        <v>29814</v>
      </c>
      <c r="L3493" s="3" t="s">
        <v>29815</v>
      </c>
      <c r="M3493" s="3" t="s">
        <v>121</v>
      </c>
      <c r="N3493" s="3" t="s">
        <v>38</v>
      </c>
      <c r="O3493" s="3" t="s">
        <v>24538</v>
      </c>
      <c r="P3493" s="4">
        <v>0.0</v>
      </c>
      <c r="Q3493" s="3" t="s">
        <v>38</v>
      </c>
      <c r="R3493" s="4">
        <v>0.0</v>
      </c>
      <c r="S3493" s="3" t="s">
        <v>38</v>
      </c>
      <c r="T3493" s="3" t="s">
        <v>29816</v>
      </c>
      <c r="U3493" s="4">
        <v>1.0</v>
      </c>
      <c r="V3493" s="3" t="s">
        <v>38</v>
      </c>
      <c r="W3493" s="3" t="s">
        <v>38</v>
      </c>
      <c r="X3493" s="3" t="s">
        <v>29817</v>
      </c>
      <c r="Y3493" s="5">
        <f t="shared" si="1"/>
        <v>1999</v>
      </c>
      <c r="Z3493" s="5">
        <f t="shared" si="2"/>
        <v>6</v>
      </c>
      <c r="AA3493" s="5">
        <f t="shared" si="3"/>
        <v>14</v>
      </c>
      <c r="AB3493" s="5">
        <f t="shared" si="4"/>
        <v>2001</v>
      </c>
      <c r="AC3493" s="5">
        <f t="shared" si="5"/>
        <v>7</v>
      </c>
      <c r="AD3493" s="5">
        <f t="shared" si="6"/>
        <v>1</v>
      </c>
    </row>
    <row r="3494" ht="15.75" customHeight="1">
      <c r="A3494" s="3" t="s">
        <v>30</v>
      </c>
      <c r="B3494" s="3" t="s">
        <v>47</v>
      </c>
      <c r="C3494" s="3" t="s">
        <v>29818</v>
      </c>
      <c r="D3494" s="3" t="s">
        <v>29819</v>
      </c>
      <c r="E3494" s="3" t="s">
        <v>29820</v>
      </c>
      <c r="F3494" s="3" t="s">
        <v>29821</v>
      </c>
      <c r="G3494" s="3" t="s">
        <v>29822</v>
      </c>
      <c r="H3494" s="3" t="s">
        <v>29823</v>
      </c>
      <c r="I3494" s="3" t="s">
        <v>19242</v>
      </c>
      <c r="J3494" s="3" t="s">
        <v>19159</v>
      </c>
      <c r="K3494" s="3" t="s">
        <v>29758</v>
      </c>
      <c r="L3494" s="3" t="s">
        <v>29759</v>
      </c>
      <c r="M3494" s="3" t="s">
        <v>30</v>
      </c>
      <c r="N3494" s="3" t="s">
        <v>25664</v>
      </c>
      <c r="O3494" s="3" t="s">
        <v>29824</v>
      </c>
      <c r="P3494" s="4">
        <v>0.0</v>
      </c>
      <c r="Q3494" s="3" t="s">
        <v>38</v>
      </c>
      <c r="R3494" s="4">
        <v>0.0</v>
      </c>
      <c r="S3494" s="3" t="s">
        <v>38</v>
      </c>
      <c r="T3494" s="3" t="s">
        <v>29825</v>
      </c>
      <c r="U3494" s="4">
        <v>1.0</v>
      </c>
      <c r="V3494" s="3" t="s">
        <v>38</v>
      </c>
      <c r="W3494" s="3" t="s">
        <v>38</v>
      </c>
      <c r="X3494" s="3" t="s">
        <v>29826</v>
      </c>
      <c r="Y3494" s="5">
        <f t="shared" si="1"/>
        <v>2000</v>
      </c>
      <c r="Z3494" s="5">
        <f t="shared" si="2"/>
        <v>4</v>
      </c>
      <c r="AA3494" s="5">
        <f t="shared" si="3"/>
        <v>14</v>
      </c>
      <c r="AB3494" s="5">
        <f t="shared" si="4"/>
        <v>2001</v>
      </c>
      <c r="AC3494" s="5">
        <f t="shared" si="5"/>
        <v>6</v>
      </c>
      <c r="AD3494" s="5">
        <f t="shared" si="6"/>
        <v>23</v>
      </c>
    </row>
    <row r="3495" ht="15.75" customHeight="1">
      <c r="A3495" s="3" t="s">
        <v>30</v>
      </c>
      <c r="B3495" s="3" t="s">
        <v>31</v>
      </c>
      <c r="C3495" s="3" t="s">
        <v>5643</v>
      </c>
      <c r="D3495" s="3" t="s">
        <v>29827</v>
      </c>
      <c r="E3495" s="3" t="s">
        <v>29828</v>
      </c>
      <c r="F3495" s="3" t="s">
        <v>29829</v>
      </c>
      <c r="G3495" s="3" t="s">
        <v>29830</v>
      </c>
      <c r="H3495" s="3" t="s">
        <v>29831</v>
      </c>
      <c r="I3495" s="3" t="s">
        <v>38</v>
      </c>
      <c r="J3495" s="3" t="s">
        <v>19159</v>
      </c>
      <c r="K3495" s="3" t="s">
        <v>29759</v>
      </c>
      <c r="L3495" s="3" t="s">
        <v>38</v>
      </c>
      <c r="M3495" s="3" t="s">
        <v>38</v>
      </c>
      <c r="N3495" s="3" t="s">
        <v>25664</v>
      </c>
      <c r="O3495" s="3" t="s">
        <v>2403</v>
      </c>
      <c r="P3495" s="4">
        <v>0.0</v>
      </c>
      <c r="Q3495" s="3" t="s">
        <v>38</v>
      </c>
      <c r="R3495" s="4">
        <v>0.0</v>
      </c>
      <c r="S3495" s="3" t="s">
        <v>38</v>
      </c>
      <c r="T3495" s="3" t="s">
        <v>29832</v>
      </c>
      <c r="U3495" s="4">
        <v>1.0</v>
      </c>
      <c r="V3495" s="3" t="s">
        <v>38</v>
      </c>
      <c r="W3495" s="3" t="s">
        <v>38</v>
      </c>
      <c r="X3495" s="3" t="s">
        <v>29833</v>
      </c>
      <c r="Y3495" s="5">
        <f t="shared" si="1"/>
        <v>2000</v>
      </c>
      <c r="Z3495" s="5">
        <f t="shared" si="2"/>
        <v>3</v>
      </c>
      <c r="AA3495" s="5">
        <f t="shared" si="3"/>
        <v>24</v>
      </c>
      <c r="AB3495" s="5">
        <f t="shared" si="4"/>
        <v>2001</v>
      </c>
      <c r="AC3495" s="5">
        <f t="shared" si="5"/>
        <v>6</v>
      </c>
      <c r="AD3495" s="5">
        <f t="shared" si="6"/>
        <v>16</v>
      </c>
    </row>
    <row r="3496" ht="15.75" customHeight="1">
      <c r="A3496" s="3" t="s">
        <v>30</v>
      </c>
      <c r="B3496" s="3" t="s">
        <v>31</v>
      </c>
      <c r="C3496" s="3" t="s">
        <v>29834</v>
      </c>
      <c r="D3496" s="3" t="s">
        <v>29835</v>
      </c>
      <c r="E3496" s="3" t="s">
        <v>29836</v>
      </c>
      <c r="F3496" s="3" t="s">
        <v>29837</v>
      </c>
      <c r="G3496" s="3" t="s">
        <v>29838</v>
      </c>
      <c r="H3496" s="3" t="s">
        <v>29472</v>
      </c>
      <c r="I3496" s="3" t="s">
        <v>24415</v>
      </c>
      <c r="J3496" s="3" t="s">
        <v>22364</v>
      </c>
      <c r="K3496" s="3" t="s">
        <v>29839</v>
      </c>
      <c r="L3496" s="3" t="s">
        <v>29840</v>
      </c>
      <c r="M3496" s="3" t="s">
        <v>2042</v>
      </c>
      <c r="N3496" s="3" t="s">
        <v>38</v>
      </c>
      <c r="O3496" s="3" t="s">
        <v>29841</v>
      </c>
      <c r="P3496" s="4">
        <v>0.0</v>
      </c>
      <c r="Q3496" s="3" t="s">
        <v>38</v>
      </c>
      <c r="R3496" s="4">
        <v>0.0</v>
      </c>
      <c r="S3496" s="3" t="s">
        <v>38</v>
      </c>
      <c r="T3496" s="3" t="s">
        <v>29842</v>
      </c>
      <c r="U3496" s="4">
        <v>1.0</v>
      </c>
      <c r="V3496" s="3" t="s">
        <v>38</v>
      </c>
      <c r="W3496" s="3" t="s">
        <v>38</v>
      </c>
      <c r="X3496" s="3" t="s">
        <v>29843</v>
      </c>
      <c r="Y3496" s="5">
        <f t="shared" si="1"/>
        <v>1996</v>
      </c>
      <c r="Z3496" s="5">
        <f t="shared" si="2"/>
        <v>10</v>
      </c>
      <c r="AA3496" s="5">
        <f t="shared" si="3"/>
        <v>7</v>
      </c>
      <c r="AB3496" s="5">
        <f t="shared" si="4"/>
        <v>2001</v>
      </c>
      <c r="AC3496" s="5">
        <f t="shared" si="5"/>
        <v>6</v>
      </c>
      <c r="AD3496" s="5">
        <f t="shared" si="6"/>
        <v>7</v>
      </c>
    </row>
    <row r="3497" ht="15.75" customHeight="1">
      <c r="A3497" s="3" t="s">
        <v>30</v>
      </c>
      <c r="B3497" s="3" t="s">
        <v>47</v>
      </c>
      <c r="C3497" s="3" t="s">
        <v>29844</v>
      </c>
      <c r="D3497" s="3" t="s">
        <v>29845</v>
      </c>
      <c r="E3497" s="3" t="s">
        <v>29846</v>
      </c>
      <c r="F3497" s="3" t="s">
        <v>29847</v>
      </c>
      <c r="G3497" s="3" t="s">
        <v>29848</v>
      </c>
      <c r="H3497" s="3" t="s">
        <v>29849</v>
      </c>
      <c r="I3497" s="3" t="s">
        <v>826</v>
      </c>
      <c r="J3497" s="3" t="s">
        <v>776</v>
      </c>
      <c r="K3497" s="3" t="s">
        <v>26965</v>
      </c>
      <c r="L3497" s="3" t="s">
        <v>13268</v>
      </c>
      <c r="M3497" s="3" t="s">
        <v>30</v>
      </c>
      <c r="N3497" s="3" t="s">
        <v>19186</v>
      </c>
      <c r="O3497" s="3" t="s">
        <v>28982</v>
      </c>
      <c r="P3497" s="4">
        <v>0.0</v>
      </c>
      <c r="Q3497" s="3" t="s">
        <v>38</v>
      </c>
      <c r="R3497" s="4">
        <v>0.0</v>
      </c>
      <c r="S3497" s="3" t="s">
        <v>38</v>
      </c>
      <c r="T3497" s="3" t="s">
        <v>29850</v>
      </c>
      <c r="U3497" s="4">
        <v>1.0</v>
      </c>
      <c r="V3497" s="3" t="s">
        <v>38</v>
      </c>
      <c r="W3497" s="3" t="s">
        <v>38</v>
      </c>
      <c r="X3497" s="3" t="s">
        <v>29851</v>
      </c>
      <c r="Y3497" s="5">
        <f t="shared" si="1"/>
        <v>1999</v>
      </c>
      <c r="Z3497" s="5">
        <f t="shared" si="2"/>
        <v>6</v>
      </c>
      <c r="AA3497" s="5">
        <f t="shared" si="3"/>
        <v>25</v>
      </c>
      <c r="AB3497" s="5">
        <f t="shared" si="4"/>
        <v>2001</v>
      </c>
      <c r="AC3497" s="5">
        <f t="shared" si="5"/>
        <v>5</v>
      </c>
      <c r="AD3497" s="5">
        <f t="shared" si="6"/>
        <v>28</v>
      </c>
    </row>
    <row r="3498" ht="15.75" customHeight="1">
      <c r="A3498" s="3" t="s">
        <v>30</v>
      </c>
      <c r="B3498" s="3" t="s">
        <v>47</v>
      </c>
      <c r="C3498" s="3" t="s">
        <v>29852</v>
      </c>
      <c r="D3498" s="3" t="s">
        <v>29853</v>
      </c>
      <c r="E3498" s="3" t="s">
        <v>29854</v>
      </c>
      <c r="F3498" s="3" t="s">
        <v>29855</v>
      </c>
      <c r="G3498" s="3" t="s">
        <v>29856</v>
      </c>
      <c r="H3498" s="3" t="s">
        <v>29849</v>
      </c>
      <c r="I3498" s="3" t="s">
        <v>26294</v>
      </c>
      <c r="J3498" s="3" t="s">
        <v>954</v>
      </c>
      <c r="K3498" s="3" t="s">
        <v>26295</v>
      </c>
      <c r="L3498" s="3" t="s">
        <v>22356</v>
      </c>
      <c r="M3498" s="3" t="s">
        <v>30</v>
      </c>
      <c r="N3498" s="3" t="s">
        <v>38</v>
      </c>
      <c r="O3498" s="3" t="s">
        <v>24392</v>
      </c>
      <c r="P3498" s="4">
        <v>0.0</v>
      </c>
      <c r="Q3498" s="3" t="s">
        <v>38</v>
      </c>
      <c r="R3498" s="4">
        <v>0.0</v>
      </c>
      <c r="S3498" s="3" t="s">
        <v>38</v>
      </c>
      <c r="T3498" s="3" t="s">
        <v>29857</v>
      </c>
      <c r="U3498" s="4">
        <v>3.0</v>
      </c>
      <c r="V3498" s="3" t="s">
        <v>38</v>
      </c>
      <c r="W3498" s="3" t="s">
        <v>38</v>
      </c>
      <c r="X3498" s="3" t="s">
        <v>29858</v>
      </c>
      <c r="Y3498" s="5">
        <f t="shared" si="1"/>
        <v>1998</v>
      </c>
      <c r="Z3498" s="5">
        <f t="shared" si="2"/>
        <v>11</v>
      </c>
      <c r="AA3498" s="5">
        <f t="shared" si="3"/>
        <v>13</v>
      </c>
      <c r="AB3498" s="5">
        <f t="shared" si="4"/>
        <v>2001</v>
      </c>
      <c r="AC3498" s="5">
        <f t="shared" si="5"/>
        <v>5</v>
      </c>
      <c r="AD3498" s="5">
        <f t="shared" si="6"/>
        <v>28</v>
      </c>
    </row>
    <row r="3499" ht="15.75" customHeight="1">
      <c r="A3499" s="3" t="s">
        <v>30</v>
      </c>
      <c r="B3499" s="3" t="s">
        <v>31</v>
      </c>
      <c r="C3499" s="3" t="s">
        <v>5643</v>
      </c>
      <c r="D3499" s="3" t="s">
        <v>29859</v>
      </c>
      <c r="E3499" s="3" t="s">
        <v>29860</v>
      </c>
      <c r="F3499" s="3" t="s">
        <v>29755</v>
      </c>
      <c r="G3499" s="3" t="s">
        <v>29861</v>
      </c>
      <c r="H3499" s="3" t="s">
        <v>29862</v>
      </c>
      <c r="I3499" s="3" t="s">
        <v>38</v>
      </c>
      <c r="J3499" s="3" t="s">
        <v>19159</v>
      </c>
      <c r="K3499" s="3" t="s">
        <v>29759</v>
      </c>
      <c r="L3499" s="3" t="s">
        <v>38</v>
      </c>
      <c r="M3499" s="3" t="s">
        <v>38</v>
      </c>
      <c r="N3499" s="3" t="s">
        <v>25664</v>
      </c>
      <c r="O3499" s="3" t="s">
        <v>2403</v>
      </c>
      <c r="P3499" s="4">
        <v>0.0</v>
      </c>
      <c r="Q3499" s="3" t="s">
        <v>38</v>
      </c>
      <c r="R3499" s="4">
        <v>0.0</v>
      </c>
      <c r="S3499" s="3" t="s">
        <v>38</v>
      </c>
      <c r="T3499" s="3" t="s">
        <v>29863</v>
      </c>
      <c r="U3499" s="4">
        <v>1.0</v>
      </c>
      <c r="V3499" s="3" t="s">
        <v>38</v>
      </c>
      <c r="W3499" s="3" t="s">
        <v>38</v>
      </c>
      <c r="X3499" s="3" t="s">
        <v>29864</v>
      </c>
      <c r="Y3499" s="5">
        <f t="shared" si="1"/>
        <v>2000</v>
      </c>
      <c r="Z3499" s="5">
        <f t="shared" si="2"/>
        <v>1</v>
      </c>
      <c r="AA3499" s="5">
        <f t="shared" si="3"/>
        <v>20</v>
      </c>
      <c r="AB3499" s="5">
        <f t="shared" si="4"/>
        <v>2001</v>
      </c>
      <c r="AC3499" s="5">
        <f t="shared" si="5"/>
        <v>5</v>
      </c>
      <c r="AD3499" s="5">
        <f t="shared" si="6"/>
        <v>16</v>
      </c>
    </row>
    <row r="3500" ht="15.75" customHeight="1">
      <c r="A3500" s="3" t="s">
        <v>30</v>
      </c>
      <c r="B3500" s="3" t="s">
        <v>47</v>
      </c>
      <c r="C3500" s="3" t="s">
        <v>29865</v>
      </c>
      <c r="D3500" s="3" t="s">
        <v>29866</v>
      </c>
      <c r="E3500" s="3" t="s">
        <v>29867</v>
      </c>
      <c r="F3500" s="3" t="s">
        <v>29868</v>
      </c>
      <c r="G3500" s="3" t="s">
        <v>29869</v>
      </c>
      <c r="H3500" s="3" t="s">
        <v>29870</v>
      </c>
      <c r="I3500" s="3" t="s">
        <v>26294</v>
      </c>
      <c r="J3500" s="3" t="s">
        <v>954</v>
      </c>
      <c r="K3500" s="3" t="s">
        <v>26295</v>
      </c>
      <c r="L3500" s="3" t="s">
        <v>22356</v>
      </c>
      <c r="M3500" s="3" t="s">
        <v>30</v>
      </c>
      <c r="N3500" s="3" t="s">
        <v>22633</v>
      </c>
      <c r="O3500" s="3" t="s">
        <v>29871</v>
      </c>
      <c r="P3500" s="4">
        <v>0.0</v>
      </c>
      <c r="Q3500" s="3" t="s">
        <v>38</v>
      </c>
      <c r="R3500" s="4">
        <v>0.0</v>
      </c>
      <c r="S3500" s="3" t="s">
        <v>38</v>
      </c>
      <c r="T3500" s="3" t="s">
        <v>29872</v>
      </c>
      <c r="U3500" s="4">
        <v>1.0</v>
      </c>
      <c r="V3500" s="3" t="s">
        <v>38</v>
      </c>
      <c r="W3500" s="3" t="s">
        <v>38</v>
      </c>
      <c r="X3500" s="3" t="s">
        <v>29873</v>
      </c>
      <c r="Y3500" s="5">
        <f t="shared" si="1"/>
        <v>1999</v>
      </c>
      <c r="Z3500" s="5">
        <f t="shared" si="2"/>
        <v>4</v>
      </c>
      <c r="AA3500" s="5">
        <f t="shared" si="3"/>
        <v>26</v>
      </c>
      <c r="AB3500" s="5">
        <f t="shared" si="4"/>
        <v>2001</v>
      </c>
      <c r="AC3500" s="5">
        <f t="shared" si="5"/>
        <v>5</v>
      </c>
      <c r="AD3500" s="5">
        <f t="shared" si="6"/>
        <v>1</v>
      </c>
    </row>
    <row r="3501" ht="15.75" customHeight="1">
      <c r="A3501" s="3" t="s">
        <v>30</v>
      </c>
      <c r="B3501" s="3" t="s">
        <v>47</v>
      </c>
      <c r="C3501" s="3" t="s">
        <v>29874</v>
      </c>
      <c r="D3501" s="3" t="s">
        <v>29875</v>
      </c>
      <c r="E3501" s="3" t="s">
        <v>29876</v>
      </c>
      <c r="F3501" s="3" t="s">
        <v>29877</v>
      </c>
      <c r="G3501" s="3" t="s">
        <v>29878</v>
      </c>
      <c r="H3501" s="3" t="s">
        <v>29879</v>
      </c>
      <c r="I3501" s="3" t="s">
        <v>826</v>
      </c>
      <c r="J3501" s="3" t="s">
        <v>776</v>
      </c>
      <c r="K3501" s="3" t="s">
        <v>26965</v>
      </c>
      <c r="L3501" s="3" t="s">
        <v>13268</v>
      </c>
      <c r="M3501" s="3" t="s">
        <v>30</v>
      </c>
      <c r="N3501" s="3" t="s">
        <v>19186</v>
      </c>
      <c r="O3501" s="3" t="s">
        <v>29880</v>
      </c>
      <c r="P3501" s="4">
        <v>0.0</v>
      </c>
      <c r="Q3501" s="3" t="s">
        <v>38</v>
      </c>
      <c r="R3501" s="4">
        <v>0.0</v>
      </c>
      <c r="S3501" s="3" t="s">
        <v>38</v>
      </c>
      <c r="T3501" s="3" t="s">
        <v>29881</v>
      </c>
      <c r="U3501" s="4">
        <v>1.0</v>
      </c>
      <c r="V3501" s="3" t="s">
        <v>38</v>
      </c>
      <c r="W3501" s="3" t="s">
        <v>38</v>
      </c>
      <c r="X3501" s="3" t="s">
        <v>29882</v>
      </c>
      <c r="Y3501" s="5">
        <f t="shared" si="1"/>
        <v>1999</v>
      </c>
      <c r="Z3501" s="5">
        <f t="shared" si="2"/>
        <v>11</v>
      </c>
      <c r="AA3501" s="5">
        <f t="shared" si="3"/>
        <v>29</v>
      </c>
      <c r="AB3501" s="5">
        <f t="shared" si="4"/>
        <v>2001</v>
      </c>
      <c r="AC3501" s="5">
        <f t="shared" si="5"/>
        <v>4</v>
      </c>
      <c r="AD3501" s="5">
        <f t="shared" si="6"/>
        <v>11</v>
      </c>
    </row>
    <row r="3502" ht="15.75" customHeight="1">
      <c r="A3502" s="3" t="s">
        <v>30</v>
      </c>
      <c r="B3502" s="3" t="s">
        <v>47</v>
      </c>
      <c r="C3502" s="3" t="s">
        <v>29883</v>
      </c>
      <c r="D3502" s="3" t="s">
        <v>29884</v>
      </c>
      <c r="E3502" s="3" t="s">
        <v>29885</v>
      </c>
      <c r="F3502" s="3" t="s">
        <v>29886</v>
      </c>
      <c r="G3502" s="3" t="s">
        <v>29887</v>
      </c>
      <c r="H3502" s="3" t="s">
        <v>29879</v>
      </c>
      <c r="I3502" s="3" t="s">
        <v>147</v>
      </c>
      <c r="J3502" s="3" t="s">
        <v>148</v>
      </c>
      <c r="K3502" s="3" t="s">
        <v>23451</v>
      </c>
      <c r="L3502" s="3" t="s">
        <v>11900</v>
      </c>
      <c r="M3502" s="3" t="s">
        <v>30</v>
      </c>
      <c r="N3502" s="3" t="s">
        <v>38</v>
      </c>
      <c r="O3502" s="3" t="s">
        <v>28454</v>
      </c>
      <c r="P3502" s="4">
        <v>0.0</v>
      </c>
      <c r="Q3502" s="3" t="s">
        <v>38</v>
      </c>
      <c r="R3502" s="4">
        <v>0.0</v>
      </c>
      <c r="S3502" s="3" t="s">
        <v>38</v>
      </c>
      <c r="T3502" s="3" t="s">
        <v>29888</v>
      </c>
      <c r="U3502" s="4">
        <v>1.0</v>
      </c>
      <c r="V3502" s="3" t="s">
        <v>38</v>
      </c>
      <c r="W3502" s="3" t="s">
        <v>38</v>
      </c>
      <c r="X3502" s="3" t="s">
        <v>29889</v>
      </c>
      <c r="Y3502" s="5">
        <f t="shared" si="1"/>
        <v>1999</v>
      </c>
      <c r="Z3502" s="5">
        <f t="shared" si="2"/>
        <v>10</v>
      </c>
      <c r="AA3502" s="5">
        <f t="shared" si="3"/>
        <v>8</v>
      </c>
      <c r="AB3502" s="5">
        <f t="shared" si="4"/>
        <v>2001</v>
      </c>
      <c r="AC3502" s="5">
        <f t="shared" si="5"/>
        <v>4</v>
      </c>
      <c r="AD3502" s="5">
        <f t="shared" si="6"/>
        <v>11</v>
      </c>
    </row>
    <row r="3503" ht="15.75" customHeight="1">
      <c r="A3503" s="3" t="s">
        <v>30</v>
      </c>
      <c r="B3503" s="3" t="s">
        <v>47</v>
      </c>
      <c r="C3503" s="3" t="s">
        <v>29890</v>
      </c>
      <c r="D3503" s="3" t="s">
        <v>29891</v>
      </c>
      <c r="E3503" s="3" t="s">
        <v>29892</v>
      </c>
      <c r="F3503" s="3" t="s">
        <v>29893</v>
      </c>
      <c r="G3503" s="3" t="s">
        <v>29894</v>
      </c>
      <c r="H3503" s="3" t="s">
        <v>29895</v>
      </c>
      <c r="I3503" s="3" t="s">
        <v>147</v>
      </c>
      <c r="J3503" s="3" t="s">
        <v>148</v>
      </c>
      <c r="K3503" s="3" t="s">
        <v>23451</v>
      </c>
      <c r="L3503" s="3" t="s">
        <v>11900</v>
      </c>
      <c r="M3503" s="3" t="s">
        <v>30</v>
      </c>
      <c r="N3503" s="3" t="s">
        <v>38</v>
      </c>
      <c r="O3503" s="3" t="s">
        <v>26590</v>
      </c>
      <c r="P3503" s="4">
        <v>0.0</v>
      </c>
      <c r="Q3503" s="3" t="s">
        <v>38</v>
      </c>
      <c r="R3503" s="4">
        <v>0.0</v>
      </c>
      <c r="S3503" s="3" t="s">
        <v>38</v>
      </c>
      <c r="T3503" s="3" t="s">
        <v>29896</v>
      </c>
      <c r="U3503" s="4">
        <v>1.0</v>
      </c>
      <c r="V3503" s="3" t="s">
        <v>38</v>
      </c>
      <c r="W3503" s="3" t="s">
        <v>38</v>
      </c>
      <c r="X3503" s="3" t="s">
        <v>29897</v>
      </c>
      <c r="Y3503" s="5">
        <f t="shared" si="1"/>
        <v>1999</v>
      </c>
      <c r="Z3503" s="5">
        <f t="shared" si="2"/>
        <v>4</v>
      </c>
      <c r="AA3503" s="5">
        <f t="shared" si="3"/>
        <v>13</v>
      </c>
      <c r="AB3503" s="5">
        <f t="shared" si="4"/>
        <v>2001</v>
      </c>
      <c r="AC3503" s="5">
        <f t="shared" si="5"/>
        <v>3</v>
      </c>
      <c r="AD3503" s="5">
        <f t="shared" si="6"/>
        <v>11</v>
      </c>
    </row>
    <row r="3504" ht="15.75" customHeight="1">
      <c r="A3504" s="3" t="s">
        <v>30</v>
      </c>
      <c r="B3504" s="3" t="s">
        <v>47</v>
      </c>
      <c r="C3504" s="3" t="s">
        <v>29898</v>
      </c>
      <c r="D3504" s="3" t="s">
        <v>29899</v>
      </c>
      <c r="E3504" s="3" t="s">
        <v>29900</v>
      </c>
      <c r="F3504" s="3" t="s">
        <v>29901</v>
      </c>
      <c r="G3504" s="3" t="s">
        <v>29902</v>
      </c>
      <c r="H3504" s="3" t="s">
        <v>29903</v>
      </c>
      <c r="I3504" s="3" t="s">
        <v>19242</v>
      </c>
      <c r="J3504" s="3" t="s">
        <v>19159</v>
      </c>
      <c r="K3504" s="3" t="s">
        <v>25766</v>
      </c>
      <c r="L3504" s="3" t="s">
        <v>19161</v>
      </c>
      <c r="M3504" s="3" t="s">
        <v>30</v>
      </c>
      <c r="N3504" s="3" t="s">
        <v>25664</v>
      </c>
      <c r="O3504" s="3" t="s">
        <v>25222</v>
      </c>
      <c r="P3504" s="4">
        <v>0.0</v>
      </c>
      <c r="Q3504" s="3" t="s">
        <v>38</v>
      </c>
      <c r="R3504" s="4">
        <v>1.0</v>
      </c>
      <c r="S3504" s="3" t="s">
        <v>29904</v>
      </c>
      <c r="T3504" s="3" t="s">
        <v>29905</v>
      </c>
      <c r="U3504" s="4">
        <v>1.0</v>
      </c>
      <c r="V3504" s="3" t="s">
        <v>38</v>
      </c>
      <c r="W3504" s="3" t="s">
        <v>38</v>
      </c>
      <c r="X3504" s="3" t="s">
        <v>29906</v>
      </c>
      <c r="Y3504" s="5">
        <f t="shared" si="1"/>
        <v>1999</v>
      </c>
      <c r="Z3504" s="5">
        <f t="shared" si="2"/>
        <v>6</v>
      </c>
      <c r="AA3504" s="5">
        <f t="shared" si="3"/>
        <v>30</v>
      </c>
      <c r="AB3504" s="5">
        <f t="shared" si="4"/>
        <v>2001</v>
      </c>
      <c r="AC3504" s="5">
        <f t="shared" si="5"/>
        <v>3</v>
      </c>
      <c r="AD3504" s="5">
        <f t="shared" si="6"/>
        <v>1</v>
      </c>
    </row>
    <row r="3505" ht="15.75" customHeight="1">
      <c r="A3505" s="3" t="s">
        <v>30</v>
      </c>
      <c r="B3505" s="3" t="s">
        <v>47</v>
      </c>
      <c r="C3505" s="3" t="s">
        <v>29907</v>
      </c>
      <c r="D3505" s="3" t="s">
        <v>29908</v>
      </c>
      <c r="E3505" s="3" t="s">
        <v>29909</v>
      </c>
      <c r="F3505" s="3" t="s">
        <v>29910</v>
      </c>
      <c r="G3505" s="3" t="s">
        <v>29911</v>
      </c>
      <c r="H3505" s="3" t="s">
        <v>29912</v>
      </c>
      <c r="I3505" s="3" t="s">
        <v>826</v>
      </c>
      <c r="J3505" s="3" t="s">
        <v>776</v>
      </c>
      <c r="K3505" s="3" t="s">
        <v>26965</v>
      </c>
      <c r="L3505" s="3" t="s">
        <v>13268</v>
      </c>
      <c r="M3505" s="3" t="s">
        <v>30</v>
      </c>
      <c r="N3505" s="3" t="s">
        <v>19186</v>
      </c>
      <c r="O3505" s="3" t="s">
        <v>29913</v>
      </c>
      <c r="P3505" s="4">
        <v>0.0</v>
      </c>
      <c r="Q3505" s="3" t="s">
        <v>38</v>
      </c>
      <c r="R3505" s="4">
        <v>0.0</v>
      </c>
      <c r="S3505" s="3" t="s">
        <v>38</v>
      </c>
      <c r="T3505" s="3" t="s">
        <v>29914</v>
      </c>
      <c r="U3505" s="4">
        <v>1.0</v>
      </c>
      <c r="V3505" s="3" t="s">
        <v>38</v>
      </c>
      <c r="W3505" s="3" t="s">
        <v>38</v>
      </c>
      <c r="X3505" s="3" t="s">
        <v>29915</v>
      </c>
      <c r="Y3505" s="5">
        <f t="shared" si="1"/>
        <v>1999</v>
      </c>
      <c r="Z3505" s="5">
        <f t="shared" si="2"/>
        <v>2</v>
      </c>
      <c r="AA3505" s="5">
        <f t="shared" si="3"/>
        <v>23</v>
      </c>
      <c r="AB3505" s="5">
        <f t="shared" si="4"/>
        <v>2001</v>
      </c>
      <c r="AC3505" s="5">
        <f t="shared" si="5"/>
        <v>2</v>
      </c>
      <c r="AD3505" s="5">
        <f t="shared" si="6"/>
        <v>11</v>
      </c>
    </row>
    <row r="3506" ht="15.75" customHeight="1">
      <c r="A3506" s="3" t="s">
        <v>30</v>
      </c>
      <c r="B3506" s="3" t="s">
        <v>47</v>
      </c>
      <c r="C3506" s="3" t="s">
        <v>8285</v>
      </c>
      <c r="D3506" s="3" t="s">
        <v>29916</v>
      </c>
      <c r="E3506" s="3" t="s">
        <v>29917</v>
      </c>
      <c r="F3506" s="3" t="s">
        <v>29918</v>
      </c>
      <c r="G3506" s="3" t="s">
        <v>29919</v>
      </c>
      <c r="H3506" s="3" t="s">
        <v>29920</v>
      </c>
      <c r="I3506" s="3" t="s">
        <v>147</v>
      </c>
      <c r="J3506" s="3" t="s">
        <v>148</v>
      </c>
      <c r="K3506" s="3" t="s">
        <v>23451</v>
      </c>
      <c r="L3506" s="3" t="s">
        <v>11900</v>
      </c>
      <c r="M3506" s="3" t="s">
        <v>30</v>
      </c>
      <c r="N3506" s="3" t="s">
        <v>29921</v>
      </c>
      <c r="O3506" s="3" t="s">
        <v>25716</v>
      </c>
      <c r="P3506" s="4">
        <v>0.0</v>
      </c>
      <c r="Q3506" s="3" t="s">
        <v>38</v>
      </c>
      <c r="R3506" s="4">
        <v>0.0</v>
      </c>
      <c r="S3506" s="3" t="s">
        <v>38</v>
      </c>
      <c r="T3506" s="3" t="s">
        <v>29922</v>
      </c>
      <c r="U3506" s="4">
        <v>1.0</v>
      </c>
      <c r="V3506" s="3" t="s">
        <v>38</v>
      </c>
      <c r="W3506" s="3" t="s">
        <v>38</v>
      </c>
      <c r="X3506" s="3" t="s">
        <v>29923</v>
      </c>
      <c r="Y3506" s="5">
        <f t="shared" si="1"/>
        <v>1999</v>
      </c>
      <c r="Z3506" s="5">
        <f t="shared" si="2"/>
        <v>3</v>
      </c>
      <c r="AA3506" s="5">
        <f t="shared" si="3"/>
        <v>23</v>
      </c>
      <c r="AB3506" s="5">
        <f t="shared" si="4"/>
        <v>2001</v>
      </c>
      <c r="AC3506" s="5">
        <f t="shared" si="5"/>
        <v>2</v>
      </c>
      <c r="AD3506" s="5">
        <f t="shared" si="6"/>
        <v>1</v>
      </c>
    </row>
    <row r="3507" ht="15.75" customHeight="1">
      <c r="A3507" s="3" t="s">
        <v>30</v>
      </c>
      <c r="B3507" s="3" t="s">
        <v>47</v>
      </c>
      <c r="C3507" s="3" t="s">
        <v>29924</v>
      </c>
      <c r="D3507" s="3" t="s">
        <v>29925</v>
      </c>
      <c r="E3507" s="3" t="s">
        <v>29926</v>
      </c>
      <c r="F3507" s="3" t="s">
        <v>29927</v>
      </c>
      <c r="G3507" s="3" t="s">
        <v>29928</v>
      </c>
      <c r="H3507" s="3" t="s">
        <v>29920</v>
      </c>
      <c r="I3507" s="3" t="s">
        <v>826</v>
      </c>
      <c r="J3507" s="3" t="s">
        <v>776</v>
      </c>
      <c r="K3507" s="3" t="s">
        <v>26965</v>
      </c>
      <c r="L3507" s="3" t="s">
        <v>13268</v>
      </c>
      <c r="M3507" s="3" t="s">
        <v>30</v>
      </c>
      <c r="N3507" s="3" t="s">
        <v>19186</v>
      </c>
      <c r="O3507" s="3" t="s">
        <v>29913</v>
      </c>
      <c r="P3507" s="4">
        <v>0.0</v>
      </c>
      <c r="Q3507" s="3" t="s">
        <v>38</v>
      </c>
      <c r="R3507" s="4">
        <v>0.0</v>
      </c>
      <c r="S3507" s="3" t="s">
        <v>38</v>
      </c>
      <c r="T3507" s="3" t="s">
        <v>29929</v>
      </c>
      <c r="U3507" s="4">
        <v>1.0</v>
      </c>
      <c r="V3507" s="3" t="s">
        <v>38</v>
      </c>
      <c r="W3507" s="3" t="s">
        <v>38</v>
      </c>
      <c r="X3507" s="3" t="s">
        <v>29930</v>
      </c>
      <c r="Y3507" s="5">
        <f t="shared" si="1"/>
        <v>1999</v>
      </c>
      <c r="Z3507" s="5">
        <f t="shared" si="2"/>
        <v>2</v>
      </c>
      <c r="AA3507" s="5">
        <f t="shared" si="3"/>
        <v>12</v>
      </c>
      <c r="AB3507" s="5">
        <f t="shared" si="4"/>
        <v>2001</v>
      </c>
      <c r="AC3507" s="5">
        <f t="shared" si="5"/>
        <v>2</v>
      </c>
      <c r="AD3507" s="5">
        <f t="shared" si="6"/>
        <v>1</v>
      </c>
    </row>
    <row r="3508" ht="15.75" customHeight="1">
      <c r="A3508" s="3" t="s">
        <v>30</v>
      </c>
      <c r="B3508" s="3" t="s">
        <v>47</v>
      </c>
      <c r="C3508" s="3" t="s">
        <v>29931</v>
      </c>
      <c r="D3508" s="3" t="s">
        <v>29932</v>
      </c>
      <c r="E3508" s="3" t="s">
        <v>29933</v>
      </c>
      <c r="F3508" s="3" t="s">
        <v>29910</v>
      </c>
      <c r="G3508" s="3" t="s">
        <v>29934</v>
      </c>
      <c r="H3508" s="3" t="s">
        <v>29920</v>
      </c>
      <c r="I3508" s="3" t="s">
        <v>826</v>
      </c>
      <c r="J3508" s="3" t="s">
        <v>776</v>
      </c>
      <c r="K3508" s="3" t="s">
        <v>26965</v>
      </c>
      <c r="L3508" s="3" t="s">
        <v>13268</v>
      </c>
      <c r="M3508" s="3" t="s">
        <v>30</v>
      </c>
      <c r="N3508" s="3" t="s">
        <v>19186</v>
      </c>
      <c r="O3508" s="3" t="s">
        <v>29913</v>
      </c>
      <c r="P3508" s="4">
        <v>0.0</v>
      </c>
      <c r="Q3508" s="3" t="s">
        <v>38</v>
      </c>
      <c r="R3508" s="4">
        <v>1.0</v>
      </c>
      <c r="S3508" s="3" t="s">
        <v>29935</v>
      </c>
      <c r="T3508" s="3" t="s">
        <v>29936</v>
      </c>
      <c r="U3508" s="4">
        <v>1.0</v>
      </c>
      <c r="V3508" s="3" t="s">
        <v>38</v>
      </c>
      <c r="W3508" s="3" t="s">
        <v>38</v>
      </c>
      <c r="X3508" s="3" t="s">
        <v>29937</v>
      </c>
      <c r="Y3508" s="5">
        <f t="shared" si="1"/>
        <v>1999</v>
      </c>
      <c r="Z3508" s="5">
        <f t="shared" si="2"/>
        <v>2</v>
      </c>
      <c r="AA3508" s="5">
        <f t="shared" si="3"/>
        <v>23</v>
      </c>
      <c r="AB3508" s="5">
        <f t="shared" si="4"/>
        <v>2001</v>
      </c>
      <c r="AC3508" s="5">
        <f t="shared" si="5"/>
        <v>2</v>
      </c>
      <c r="AD3508" s="5">
        <f t="shared" si="6"/>
        <v>1</v>
      </c>
    </row>
    <row r="3509" ht="15.75" customHeight="1">
      <c r="A3509" s="3" t="s">
        <v>30</v>
      </c>
      <c r="B3509" s="3" t="s">
        <v>47</v>
      </c>
      <c r="C3509" s="3" t="s">
        <v>29938</v>
      </c>
      <c r="D3509" s="3" t="s">
        <v>29939</v>
      </c>
      <c r="E3509" s="3" t="s">
        <v>29940</v>
      </c>
      <c r="F3509" s="3" t="s">
        <v>29910</v>
      </c>
      <c r="G3509" s="3" t="s">
        <v>29941</v>
      </c>
      <c r="H3509" s="3" t="s">
        <v>29920</v>
      </c>
      <c r="I3509" s="3" t="s">
        <v>826</v>
      </c>
      <c r="J3509" s="3" t="s">
        <v>776</v>
      </c>
      <c r="K3509" s="3" t="s">
        <v>26965</v>
      </c>
      <c r="L3509" s="3" t="s">
        <v>13268</v>
      </c>
      <c r="M3509" s="3" t="s">
        <v>30</v>
      </c>
      <c r="N3509" s="3" t="s">
        <v>19186</v>
      </c>
      <c r="O3509" s="3" t="s">
        <v>29913</v>
      </c>
      <c r="P3509" s="4">
        <v>0.0</v>
      </c>
      <c r="Q3509" s="3" t="s">
        <v>38</v>
      </c>
      <c r="R3509" s="4">
        <v>1.0</v>
      </c>
      <c r="S3509" s="3" t="s">
        <v>29738</v>
      </c>
      <c r="T3509" s="3" t="s">
        <v>29942</v>
      </c>
      <c r="U3509" s="4">
        <v>1.0</v>
      </c>
      <c r="V3509" s="3" t="s">
        <v>38</v>
      </c>
      <c r="W3509" s="3" t="s">
        <v>38</v>
      </c>
      <c r="X3509" s="3" t="s">
        <v>29943</v>
      </c>
      <c r="Y3509" s="5">
        <f t="shared" si="1"/>
        <v>1999</v>
      </c>
      <c r="Z3509" s="5">
        <f t="shared" si="2"/>
        <v>2</v>
      </c>
      <c r="AA3509" s="5">
        <f t="shared" si="3"/>
        <v>23</v>
      </c>
      <c r="AB3509" s="5">
        <f t="shared" si="4"/>
        <v>2001</v>
      </c>
      <c r="AC3509" s="5">
        <f t="shared" si="5"/>
        <v>2</v>
      </c>
      <c r="AD3509" s="5">
        <f t="shared" si="6"/>
        <v>1</v>
      </c>
    </row>
    <row r="3510" ht="15.75" customHeight="1">
      <c r="A3510" s="3" t="s">
        <v>30</v>
      </c>
      <c r="B3510" s="3" t="s">
        <v>47</v>
      </c>
      <c r="C3510" s="3" t="s">
        <v>29944</v>
      </c>
      <c r="D3510" s="3" t="s">
        <v>29945</v>
      </c>
      <c r="E3510" s="3" t="s">
        <v>29946</v>
      </c>
      <c r="F3510" s="3" t="s">
        <v>29886</v>
      </c>
      <c r="G3510" s="3" t="s">
        <v>29947</v>
      </c>
      <c r="H3510" s="3" t="s">
        <v>29948</v>
      </c>
      <c r="I3510" s="3" t="s">
        <v>147</v>
      </c>
      <c r="J3510" s="3" t="s">
        <v>148</v>
      </c>
      <c r="K3510" s="3" t="s">
        <v>23451</v>
      </c>
      <c r="L3510" s="3" t="s">
        <v>11900</v>
      </c>
      <c r="M3510" s="3" t="s">
        <v>30</v>
      </c>
      <c r="N3510" s="3" t="s">
        <v>38</v>
      </c>
      <c r="O3510" s="3" t="s">
        <v>29949</v>
      </c>
      <c r="P3510" s="4">
        <v>0.0</v>
      </c>
      <c r="Q3510" s="3" t="s">
        <v>38</v>
      </c>
      <c r="R3510" s="4">
        <v>0.0</v>
      </c>
      <c r="S3510" s="3" t="s">
        <v>38</v>
      </c>
      <c r="T3510" s="3" t="s">
        <v>29950</v>
      </c>
      <c r="U3510" s="4">
        <v>1.0</v>
      </c>
      <c r="V3510" s="3" t="s">
        <v>38</v>
      </c>
      <c r="W3510" s="3" t="s">
        <v>38</v>
      </c>
      <c r="X3510" s="3" t="s">
        <v>29951</v>
      </c>
      <c r="Y3510" s="5">
        <f t="shared" si="1"/>
        <v>1999</v>
      </c>
      <c r="Z3510" s="5">
        <f t="shared" si="2"/>
        <v>10</v>
      </c>
      <c r="AA3510" s="5">
        <f t="shared" si="3"/>
        <v>8</v>
      </c>
      <c r="AB3510" s="5">
        <f t="shared" si="4"/>
        <v>2001</v>
      </c>
      <c r="AC3510" s="5">
        <f t="shared" si="5"/>
        <v>1</v>
      </c>
      <c r="AD3510" s="5">
        <f t="shared" si="6"/>
        <v>1</v>
      </c>
    </row>
    <row r="3511" ht="15.75" customHeight="1">
      <c r="A3511" s="3" t="s">
        <v>30</v>
      </c>
      <c r="B3511" s="3" t="s">
        <v>47</v>
      </c>
      <c r="C3511" s="3" t="s">
        <v>29952</v>
      </c>
      <c r="D3511" s="3" t="s">
        <v>29953</v>
      </c>
      <c r="E3511" s="3" t="s">
        <v>29954</v>
      </c>
      <c r="F3511" s="3" t="s">
        <v>29955</v>
      </c>
      <c r="G3511" s="3" t="s">
        <v>29956</v>
      </c>
      <c r="H3511" s="3" t="s">
        <v>29957</v>
      </c>
      <c r="I3511" s="3" t="s">
        <v>147</v>
      </c>
      <c r="J3511" s="3" t="s">
        <v>148</v>
      </c>
      <c r="K3511" s="3" t="s">
        <v>23451</v>
      </c>
      <c r="L3511" s="3" t="s">
        <v>11900</v>
      </c>
      <c r="M3511" s="3" t="s">
        <v>30</v>
      </c>
      <c r="N3511" s="3" t="s">
        <v>38</v>
      </c>
      <c r="O3511" s="3" t="s">
        <v>29958</v>
      </c>
      <c r="P3511" s="4">
        <v>0.0</v>
      </c>
      <c r="Q3511" s="3" t="s">
        <v>38</v>
      </c>
      <c r="R3511" s="4">
        <v>0.0</v>
      </c>
      <c r="S3511" s="3" t="s">
        <v>38</v>
      </c>
      <c r="T3511" s="3" t="s">
        <v>29959</v>
      </c>
      <c r="U3511" s="4">
        <v>1.0</v>
      </c>
      <c r="V3511" s="3" t="s">
        <v>38</v>
      </c>
      <c r="W3511" s="3" t="s">
        <v>38</v>
      </c>
      <c r="X3511" s="3" t="s">
        <v>29960</v>
      </c>
      <c r="Y3511" s="5">
        <f t="shared" si="1"/>
        <v>1999</v>
      </c>
      <c r="Z3511" s="5">
        <f t="shared" si="2"/>
        <v>4</v>
      </c>
      <c r="AA3511" s="5">
        <f t="shared" si="3"/>
        <v>9</v>
      </c>
      <c r="AB3511" s="5">
        <f t="shared" si="4"/>
        <v>2000</v>
      </c>
      <c r="AC3511" s="5">
        <f t="shared" si="5"/>
        <v>12</v>
      </c>
      <c r="AD3511" s="5">
        <f t="shared" si="6"/>
        <v>21</v>
      </c>
    </row>
    <row r="3512" ht="15.75" customHeight="1">
      <c r="A3512" s="3" t="s">
        <v>30</v>
      </c>
      <c r="B3512" s="3" t="s">
        <v>47</v>
      </c>
      <c r="C3512" s="3" t="s">
        <v>29961</v>
      </c>
      <c r="D3512" s="3" t="s">
        <v>29962</v>
      </c>
      <c r="E3512" s="3" t="s">
        <v>29963</v>
      </c>
      <c r="F3512" s="3" t="s">
        <v>29964</v>
      </c>
      <c r="G3512" s="3" t="s">
        <v>29965</v>
      </c>
      <c r="H3512" s="3" t="s">
        <v>29957</v>
      </c>
      <c r="I3512" s="3" t="s">
        <v>19242</v>
      </c>
      <c r="J3512" s="3" t="s">
        <v>19159</v>
      </c>
      <c r="K3512" s="3" t="s">
        <v>25766</v>
      </c>
      <c r="L3512" s="3" t="s">
        <v>19161</v>
      </c>
      <c r="M3512" s="3" t="s">
        <v>30</v>
      </c>
      <c r="N3512" s="3" t="s">
        <v>25664</v>
      </c>
      <c r="O3512" s="3" t="s">
        <v>28063</v>
      </c>
      <c r="P3512" s="4">
        <v>0.0</v>
      </c>
      <c r="Q3512" s="3" t="s">
        <v>38</v>
      </c>
      <c r="R3512" s="4">
        <v>0.0</v>
      </c>
      <c r="S3512" s="3" t="s">
        <v>38</v>
      </c>
      <c r="T3512" s="3" t="s">
        <v>29966</v>
      </c>
      <c r="U3512" s="4">
        <v>1.0</v>
      </c>
      <c r="V3512" s="3" t="s">
        <v>38</v>
      </c>
      <c r="W3512" s="3" t="s">
        <v>38</v>
      </c>
      <c r="X3512" s="3" t="s">
        <v>29967</v>
      </c>
      <c r="Y3512" s="5">
        <f t="shared" si="1"/>
        <v>1999</v>
      </c>
      <c r="Z3512" s="5">
        <f t="shared" si="2"/>
        <v>3</v>
      </c>
      <c r="AA3512" s="5">
        <f t="shared" si="3"/>
        <v>20</v>
      </c>
      <c r="AB3512" s="5">
        <f t="shared" si="4"/>
        <v>2000</v>
      </c>
      <c r="AC3512" s="5">
        <f t="shared" si="5"/>
        <v>12</v>
      </c>
      <c r="AD3512" s="5">
        <f t="shared" si="6"/>
        <v>21</v>
      </c>
    </row>
    <row r="3513" ht="15.75" customHeight="1">
      <c r="A3513" s="3" t="s">
        <v>30</v>
      </c>
      <c r="B3513" s="3" t="s">
        <v>47</v>
      </c>
      <c r="C3513" s="3" t="s">
        <v>29968</v>
      </c>
      <c r="D3513" s="3" t="s">
        <v>29969</v>
      </c>
      <c r="E3513" s="3" t="s">
        <v>29970</v>
      </c>
      <c r="F3513" s="3" t="s">
        <v>29971</v>
      </c>
      <c r="G3513" s="3" t="s">
        <v>29972</v>
      </c>
      <c r="H3513" s="3" t="s">
        <v>29957</v>
      </c>
      <c r="I3513" s="3" t="s">
        <v>19242</v>
      </c>
      <c r="J3513" s="3" t="s">
        <v>19159</v>
      </c>
      <c r="K3513" s="3" t="s">
        <v>25766</v>
      </c>
      <c r="L3513" s="3" t="s">
        <v>19161</v>
      </c>
      <c r="M3513" s="3" t="s">
        <v>30</v>
      </c>
      <c r="N3513" s="3" t="s">
        <v>25664</v>
      </c>
      <c r="O3513" s="3" t="s">
        <v>29973</v>
      </c>
      <c r="P3513" s="4">
        <v>0.0</v>
      </c>
      <c r="Q3513" s="3" t="s">
        <v>38</v>
      </c>
      <c r="R3513" s="4">
        <v>0.0</v>
      </c>
      <c r="S3513" s="3" t="s">
        <v>38</v>
      </c>
      <c r="T3513" s="3" t="s">
        <v>29974</v>
      </c>
      <c r="U3513" s="4">
        <v>1.0</v>
      </c>
      <c r="V3513" s="3" t="s">
        <v>38</v>
      </c>
      <c r="W3513" s="3" t="s">
        <v>38</v>
      </c>
      <c r="X3513" s="3" t="s">
        <v>29975</v>
      </c>
      <c r="Y3513" s="5">
        <f t="shared" si="1"/>
        <v>1999</v>
      </c>
      <c r="Z3513" s="5">
        <f t="shared" si="2"/>
        <v>3</v>
      </c>
      <c r="AA3513" s="5">
        <f t="shared" si="3"/>
        <v>9</v>
      </c>
      <c r="AB3513" s="5">
        <f t="shared" si="4"/>
        <v>2000</v>
      </c>
      <c r="AC3513" s="5">
        <f t="shared" si="5"/>
        <v>12</v>
      </c>
      <c r="AD3513" s="5">
        <f t="shared" si="6"/>
        <v>21</v>
      </c>
    </row>
    <row r="3514" ht="15.75" customHeight="1">
      <c r="A3514" s="3" t="s">
        <v>30</v>
      </c>
      <c r="B3514" s="3" t="s">
        <v>47</v>
      </c>
      <c r="C3514" s="3" t="s">
        <v>29976</v>
      </c>
      <c r="D3514" s="3" t="s">
        <v>29977</v>
      </c>
      <c r="E3514" s="3" t="s">
        <v>29978</v>
      </c>
      <c r="F3514" s="3" t="s">
        <v>29979</v>
      </c>
      <c r="G3514" s="3" t="s">
        <v>29980</v>
      </c>
      <c r="H3514" s="3" t="s">
        <v>29957</v>
      </c>
      <c r="I3514" s="3" t="s">
        <v>19242</v>
      </c>
      <c r="J3514" s="3" t="s">
        <v>19159</v>
      </c>
      <c r="K3514" s="3" t="s">
        <v>25766</v>
      </c>
      <c r="L3514" s="3" t="s">
        <v>19161</v>
      </c>
      <c r="M3514" s="3" t="s">
        <v>30</v>
      </c>
      <c r="N3514" s="3" t="s">
        <v>25664</v>
      </c>
      <c r="O3514" s="3" t="s">
        <v>25222</v>
      </c>
      <c r="P3514" s="4">
        <v>0.0</v>
      </c>
      <c r="Q3514" s="3" t="s">
        <v>38</v>
      </c>
      <c r="R3514" s="4">
        <v>0.0</v>
      </c>
      <c r="S3514" s="3" t="s">
        <v>38</v>
      </c>
      <c r="T3514" s="3" t="s">
        <v>29981</v>
      </c>
      <c r="U3514" s="4">
        <v>1.0</v>
      </c>
      <c r="V3514" s="3" t="s">
        <v>38</v>
      </c>
      <c r="W3514" s="3" t="s">
        <v>38</v>
      </c>
      <c r="X3514" s="3" t="s">
        <v>29982</v>
      </c>
      <c r="Y3514" s="5">
        <f t="shared" si="1"/>
        <v>1999</v>
      </c>
      <c r="Z3514" s="5">
        <f t="shared" si="2"/>
        <v>6</v>
      </c>
      <c r="AA3514" s="5">
        <f t="shared" si="3"/>
        <v>5</v>
      </c>
      <c r="AB3514" s="5">
        <f t="shared" si="4"/>
        <v>2000</v>
      </c>
      <c r="AC3514" s="5">
        <f t="shared" si="5"/>
        <v>12</v>
      </c>
      <c r="AD3514" s="5">
        <f t="shared" si="6"/>
        <v>21</v>
      </c>
    </row>
    <row r="3515" ht="15.75" customHeight="1">
      <c r="A3515" s="3" t="s">
        <v>30</v>
      </c>
      <c r="B3515" s="3" t="s">
        <v>47</v>
      </c>
      <c r="C3515" s="3" t="s">
        <v>29983</v>
      </c>
      <c r="D3515" s="3" t="s">
        <v>29984</v>
      </c>
      <c r="E3515" s="3" t="s">
        <v>29985</v>
      </c>
      <c r="F3515" s="3" t="s">
        <v>29986</v>
      </c>
      <c r="G3515" s="3" t="s">
        <v>29987</v>
      </c>
      <c r="H3515" s="3" t="s">
        <v>29988</v>
      </c>
      <c r="I3515" s="3" t="s">
        <v>147</v>
      </c>
      <c r="J3515" s="3" t="s">
        <v>148</v>
      </c>
      <c r="K3515" s="3" t="s">
        <v>23451</v>
      </c>
      <c r="L3515" s="3" t="s">
        <v>11900</v>
      </c>
      <c r="M3515" s="3" t="s">
        <v>30</v>
      </c>
      <c r="N3515" s="3" t="s">
        <v>38</v>
      </c>
      <c r="O3515" s="3" t="s">
        <v>25716</v>
      </c>
      <c r="P3515" s="4">
        <v>0.0</v>
      </c>
      <c r="Q3515" s="3" t="s">
        <v>38</v>
      </c>
      <c r="R3515" s="4">
        <v>0.0</v>
      </c>
      <c r="S3515" s="3" t="s">
        <v>38</v>
      </c>
      <c r="T3515" s="3" t="s">
        <v>29989</v>
      </c>
      <c r="U3515" s="4">
        <v>1.0</v>
      </c>
      <c r="V3515" s="3" t="s">
        <v>38</v>
      </c>
      <c r="W3515" s="3" t="s">
        <v>38</v>
      </c>
      <c r="X3515" s="3" t="s">
        <v>29990</v>
      </c>
      <c r="Y3515" s="5">
        <f t="shared" si="1"/>
        <v>1999</v>
      </c>
      <c r="Z3515" s="5">
        <f t="shared" si="2"/>
        <v>4</v>
      </c>
      <c r="AA3515" s="5">
        <f t="shared" si="3"/>
        <v>6</v>
      </c>
      <c r="AB3515" s="5">
        <f t="shared" si="4"/>
        <v>2000</v>
      </c>
      <c r="AC3515" s="5">
        <f t="shared" si="5"/>
        <v>12</v>
      </c>
      <c r="AD3515" s="5">
        <f t="shared" si="6"/>
        <v>11</v>
      </c>
    </row>
    <row r="3516" ht="15.75" customHeight="1">
      <c r="A3516" s="3" t="s">
        <v>30</v>
      </c>
      <c r="B3516" s="3" t="s">
        <v>31</v>
      </c>
      <c r="C3516" s="3" t="s">
        <v>29991</v>
      </c>
      <c r="D3516" s="3" t="s">
        <v>29992</v>
      </c>
      <c r="E3516" s="3" t="s">
        <v>29993</v>
      </c>
      <c r="F3516" s="3" t="s">
        <v>29994</v>
      </c>
      <c r="G3516" s="3" t="s">
        <v>29995</v>
      </c>
      <c r="H3516" s="3" t="s">
        <v>29988</v>
      </c>
      <c r="I3516" s="3" t="s">
        <v>38</v>
      </c>
      <c r="J3516" s="3" t="s">
        <v>776</v>
      </c>
      <c r="K3516" s="3" t="s">
        <v>13268</v>
      </c>
      <c r="L3516" s="3" t="s">
        <v>38</v>
      </c>
      <c r="M3516" s="3" t="s">
        <v>38</v>
      </c>
      <c r="N3516" s="3" t="s">
        <v>19186</v>
      </c>
      <c r="O3516" s="3" t="s">
        <v>2403</v>
      </c>
      <c r="P3516" s="4">
        <v>0.0</v>
      </c>
      <c r="Q3516" s="3" t="s">
        <v>38</v>
      </c>
      <c r="R3516" s="4">
        <v>0.0</v>
      </c>
      <c r="S3516" s="3" t="s">
        <v>38</v>
      </c>
      <c r="T3516" s="3" t="s">
        <v>29996</v>
      </c>
      <c r="U3516" s="4">
        <v>1.0</v>
      </c>
      <c r="V3516" s="3" t="s">
        <v>38</v>
      </c>
      <c r="W3516" s="3" t="s">
        <v>38</v>
      </c>
      <c r="X3516" s="3" t="s">
        <v>29997</v>
      </c>
      <c r="Y3516" s="5">
        <f t="shared" si="1"/>
        <v>1999</v>
      </c>
      <c r="Z3516" s="5">
        <f t="shared" si="2"/>
        <v>5</v>
      </c>
      <c r="AA3516" s="5">
        <f t="shared" si="3"/>
        <v>14</v>
      </c>
      <c r="AB3516" s="5">
        <f t="shared" si="4"/>
        <v>2000</v>
      </c>
      <c r="AC3516" s="5">
        <f t="shared" si="5"/>
        <v>12</v>
      </c>
      <c r="AD3516" s="5">
        <f t="shared" si="6"/>
        <v>11</v>
      </c>
    </row>
    <row r="3517" ht="15.75" customHeight="1">
      <c r="A3517" s="3" t="s">
        <v>30</v>
      </c>
      <c r="B3517" s="3" t="s">
        <v>47</v>
      </c>
      <c r="C3517" s="3" t="s">
        <v>29998</v>
      </c>
      <c r="D3517" s="3" t="s">
        <v>29999</v>
      </c>
      <c r="E3517" s="3" t="s">
        <v>30000</v>
      </c>
      <c r="F3517" s="3" t="s">
        <v>30001</v>
      </c>
      <c r="G3517" s="3" t="s">
        <v>30002</v>
      </c>
      <c r="H3517" s="3" t="s">
        <v>30003</v>
      </c>
      <c r="I3517" s="3" t="s">
        <v>26294</v>
      </c>
      <c r="J3517" s="3" t="s">
        <v>954</v>
      </c>
      <c r="K3517" s="3" t="s">
        <v>26295</v>
      </c>
      <c r="L3517" s="3" t="s">
        <v>22356</v>
      </c>
      <c r="M3517" s="3" t="s">
        <v>30</v>
      </c>
      <c r="N3517" s="3" t="s">
        <v>30004</v>
      </c>
      <c r="O3517" s="3" t="s">
        <v>30005</v>
      </c>
      <c r="P3517" s="4">
        <v>0.0</v>
      </c>
      <c r="Q3517" s="3" t="s">
        <v>38</v>
      </c>
      <c r="R3517" s="4">
        <v>3.0</v>
      </c>
      <c r="S3517" s="3" t="s">
        <v>30006</v>
      </c>
      <c r="T3517" s="3" t="s">
        <v>30007</v>
      </c>
      <c r="U3517" s="4">
        <v>1.0</v>
      </c>
      <c r="V3517" s="3" t="s">
        <v>38</v>
      </c>
      <c r="W3517" s="3" t="s">
        <v>38</v>
      </c>
      <c r="X3517" s="3" t="s">
        <v>30008</v>
      </c>
      <c r="Y3517" s="5">
        <f t="shared" si="1"/>
        <v>1999</v>
      </c>
      <c r="Z3517" s="5">
        <f t="shared" si="2"/>
        <v>3</v>
      </c>
      <c r="AA3517" s="5">
        <f t="shared" si="3"/>
        <v>1</v>
      </c>
      <c r="AB3517" s="5">
        <f t="shared" si="4"/>
        <v>2000</v>
      </c>
      <c r="AC3517" s="5">
        <f t="shared" si="5"/>
        <v>12</v>
      </c>
      <c r="AD3517" s="5">
        <f t="shared" si="6"/>
        <v>1</v>
      </c>
    </row>
    <row r="3518" ht="15.75" customHeight="1">
      <c r="A3518" s="3" t="s">
        <v>30</v>
      </c>
      <c r="B3518" s="3" t="s">
        <v>47</v>
      </c>
      <c r="C3518" s="3" t="s">
        <v>30009</v>
      </c>
      <c r="D3518" s="3" t="s">
        <v>30010</v>
      </c>
      <c r="E3518" s="3" t="s">
        <v>30011</v>
      </c>
      <c r="F3518" s="3" t="s">
        <v>30012</v>
      </c>
      <c r="G3518" s="3" t="s">
        <v>30013</v>
      </c>
      <c r="H3518" s="3" t="s">
        <v>30003</v>
      </c>
      <c r="I3518" s="3" t="s">
        <v>26294</v>
      </c>
      <c r="J3518" s="3" t="s">
        <v>954</v>
      </c>
      <c r="K3518" s="3" t="s">
        <v>26295</v>
      </c>
      <c r="L3518" s="3" t="s">
        <v>22356</v>
      </c>
      <c r="M3518" s="3" t="s">
        <v>30</v>
      </c>
      <c r="N3518" s="3" t="s">
        <v>38</v>
      </c>
      <c r="O3518" s="3" t="s">
        <v>30014</v>
      </c>
      <c r="P3518" s="4">
        <v>0.0</v>
      </c>
      <c r="Q3518" s="3" t="s">
        <v>38</v>
      </c>
      <c r="R3518" s="4">
        <v>2.0</v>
      </c>
      <c r="S3518" s="3" t="s">
        <v>30015</v>
      </c>
      <c r="T3518" s="3" t="s">
        <v>30016</v>
      </c>
      <c r="U3518" s="4">
        <v>1.0</v>
      </c>
      <c r="V3518" s="3" t="s">
        <v>38</v>
      </c>
      <c r="W3518" s="3" t="s">
        <v>38</v>
      </c>
      <c r="X3518" s="3" t="s">
        <v>30017</v>
      </c>
      <c r="Y3518" s="5">
        <f t="shared" si="1"/>
        <v>1999</v>
      </c>
      <c r="Z3518" s="5">
        <f t="shared" si="2"/>
        <v>4</v>
      </c>
      <c r="AA3518" s="5">
        <f t="shared" si="3"/>
        <v>16</v>
      </c>
      <c r="AB3518" s="5">
        <f t="shared" si="4"/>
        <v>2000</v>
      </c>
      <c r="AC3518" s="5">
        <f t="shared" si="5"/>
        <v>12</v>
      </c>
      <c r="AD3518" s="5">
        <f t="shared" si="6"/>
        <v>1</v>
      </c>
    </row>
    <row r="3519" ht="15.75" customHeight="1">
      <c r="A3519" s="3" t="s">
        <v>30</v>
      </c>
      <c r="B3519" s="3" t="s">
        <v>47</v>
      </c>
      <c r="C3519" s="3" t="s">
        <v>30018</v>
      </c>
      <c r="D3519" s="3" t="s">
        <v>30019</v>
      </c>
      <c r="E3519" s="3" t="s">
        <v>30020</v>
      </c>
      <c r="F3519" s="3" t="s">
        <v>30021</v>
      </c>
      <c r="G3519" s="3" t="s">
        <v>30022</v>
      </c>
      <c r="H3519" s="3" t="s">
        <v>29654</v>
      </c>
      <c r="I3519" s="3" t="s">
        <v>26294</v>
      </c>
      <c r="J3519" s="3" t="s">
        <v>954</v>
      </c>
      <c r="K3519" s="3" t="s">
        <v>26295</v>
      </c>
      <c r="L3519" s="3" t="s">
        <v>22356</v>
      </c>
      <c r="M3519" s="3" t="s">
        <v>30</v>
      </c>
      <c r="N3519" s="3" t="s">
        <v>38</v>
      </c>
      <c r="O3519" s="3" t="s">
        <v>30023</v>
      </c>
      <c r="P3519" s="4">
        <v>0.0</v>
      </c>
      <c r="Q3519" s="3" t="s">
        <v>38</v>
      </c>
      <c r="R3519" s="4">
        <v>0.0</v>
      </c>
      <c r="S3519" s="3" t="s">
        <v>38</v>
      </c>
      <c r="T3519" s="3" t="s">
        <v>30024</v>
      </c>
      <c r="U3519" s="4">
        <v>1.0</v>
      </c>
      <c r="V3519" s="3" t="s">
        <v>38</v>
      </c>
      <c r="W3519" s="3" t="s">
        <v>38</v>
      </c>
      <c r="X3519" s="3" t="s">
        <v>30025</v>
      </c>
      <c r="Y3519" s="5">
        <f t="shared" si="1"/>
        <v>1999</v>
      </c>
      <c r="Z3519" s="5">
        <f t="shared" si="2"/>
        <v>4</v>
      </c>
      <c r="AA3519" s="5">
        <f t="shared" si="3"/>
        <v>28</v>
      </c>
      <c r="AB3519" s="5">
        <f t="shared" si="4"/>
        <v>2000</v>
      </c>
      <c r="AC3519" s="5">
        <f t="shared" si="5"/>
        <v>11</v>
      </c>
      <c r="AD3519" s="5">
        <f t="shared" si="6"/>
        <v>21</v>
      </c>
    </row>
    <row r="3520" ht="15.75" customHeight="1">
      <c r="A3520" s="3" t="s">
        <v>30</v>
      </c>
      <c r="B3520" s="3" t="s">
        <v>47</v>
      </c>
      <c r="C3520" s="3" t="s">
        <v>30026</v>
      </c>
      <c r="D3520" s="3" t="s">
        <v>30027</v>
      </c>
      <c r="E3520" s="3" t="s">
        <v>30028</v>
      </c>
      <c r="F3520" s="3" t="s">
        <v>30021</v>
      </c>
      <c r="G3520" s="3" t="s">
        <v>30029</v>
      </c>
      <c r="H3520" s="3" t="s">
        <v>29654</v>
      </c>
      <c r="I3520" s="3" t="s">
        <v>26294</v>
      </c>
      <c r="J3520" s="3" t="s">
        <v>954</v>
      </c>
      <c r="K3520" s="3" t="s">
        <v>26295</v>
      </c>
      <c r="L3520" s="3" t="s">
        <v>22356</v>
      </c>
      <c r="M3520" s="3" t="s">
        <v>30</v>
      </c>
      <c r="N3520" s="3" t="s">
        <v>38</v>
      </c>
      <c r="O3520" s="3" t="s">
        <v>24392</v>
      </c>
      <c r="P3520" s="4">
        <v>0.0</v>
      </c>
      <c r="Q3520" s="3" t="s">
        <v>38</v>
      </c>
      <c r="R3520" s="4">
        <v>0.0</v>
      </c>
      <c r="S3520" s="3" t="s">
        <v>38</v>
      </c>
      <c r="T3520" s="3" t="s">
        <v>30030</v>
      </c>
      <c r="U3520" s="4">
        <v>1.0</v>
      </c>
      <c r="V3520" s="3" t="s">
        <v>38</v>
      </c>
      <c r="W3520" s="3" t="s">
        <v>38</v>
      </c>
      <c r="X3520" s="3" t="s">
        <v>30031</v>
      </c>
      <c r="Y3520" s="5">
        <f t="shared" si="1"/>
        <v>1999</v>
      </c>
      <c r="Z3520" s="5">
        <f t="shared" si="2"/>
        <v>4</v>
      </c>
      <c r="AA3520" s="5">
        <f t="shared" si="3"/>
        <v>28</v>
      </c>
      <c r="AB3520" s="5">
        <f t="shared" si="4"/>
        <v>2000</v>
      </c>
      <c r="AC3520" s="5">
        <f t="shared" si="5"/>
        <v>11</v>
      </c>
      <c r="AD3520" s="5">
        <f t="shared" si="6"/>
        <v>21</v>
      </c>
    </row>
    <row r="3521" ht="15.75" customHeight="1">
      <c r="A3521" s="3" t="s">
        <v>30</v>
      </c>
      <c r="B3521" s="3" t="s">
        <v>47</v>
      </c>
      <c r="C3521" s="3" t="s">
        <v>30032</v>
      </c>
      <c r="D3521" s="3" t="s">
        <v>30033</v>
      </c>
      <c r="E3521" s="3" t="s">
        <v>30034</v>
      </c>
      <c r="F3521" s="3" t="s">
        <v>30035</v>
      </c>
      <c r="G3521" s="3" t="s">
        <v>30036</v>
      </c>
      <c r="H3521" s="3" t="s">
        <v>29654</v>
      </c>
      <c r="I3521" s="3" t="s">
        <v>19127</v>
      </c>
      <c r="J3521" s="3" t="s">
        <v>1435</v>
      </c>
      <c r="K3521" s="3" t="s">
        <v>13978</v>
      </c>
      <c r="L3521" s="3" t="s">
        <v>312</v>
      </c>
      <c r="M3521" s="3" t="s">
        <v>30</v>
      </c>
      <c r="N3521" s="3" t="s">
        <v>30037</v>
      </c>
      <c r="O3521" s="3" t="s">
        <v>25593</v>
      </c>
      <c r="P3521" s="4">
        <v>0.0</v>
      </c>
      <c r="Q3521" s="3" t="s">
        <v>38</v>
      </c>
      <c r="R3521" s="4">
        <v>0.0</v>
      </c>
      <c r="S3521" s="3" t="s">
        <v>38</v>
      </c>
      <c r="T3521" s="3" t="s">
        <v>30038</v>
      </c>
      <c r="U3521" s="4">
        <v>1.0</v>
      </c>
      <c r="V3521" s="3" t="s">
        <v>38</v>
      </c>
      <c r="W3521" s="3" t="s">
        <v>38</v>
      </c>
      <c r="X3521" s="3" t="s">
        <v>30039</v>
      </c>
      <c r="Y3521" s="5">
        <f t="shared" si="1"/>
        <v>1999</v>
      </c>
      <c r="Z3521" s="5">
        <f t="shared" si="2"/>
        <v>5</v>
      </c>
      <c r="AA3521" s="5">
        <f t="shared" si="3"/>
        <v>28</v>
      </c>
      <c r="AB3521" s="5">
        <f t="shared" si="4"/>
        <v>2000</v>
      </c>
      <c r="AC3521" s="5">
        <f t="shared" si="5"/>
        <v>11</v>
      </c>
      <c r="AD3521" s="5">
        <f t="shared" si="6"/>
        <v>21</v>
      </c>
    </row>
    <row r="3522" ht="15.75" customHeight="1">
      <c r="A3522" s="3" t="s">
        <v>30</v>
      </c>
      <c r="B3522" s="3" t="s">
        <v>31</v>
      </c>
      <c r="C3522" s="3" t="s">
        <v>30040</v>
      </c>
      <c r="D3522" s="3" t="s">
        <v>30041</v>
      </c>
      <c r="E3522" s="3" t="s">
        <v>30042</v>
      </c>
      <c r="F3522" s="3" t="s">
        <v>30043</v>
      </c>
      <c r="G3522" s="3" t="s">
        <v>30044</v>
      </c>
      <c r="H3522" s="3" t="s">
        <v>29654</v>
      </c>
      <c r="I3522" s="3" t="s">
        <v>38</v>
      </c>
      <c r="J3522" s="3" t="s">
        <v>954</v>
      </c>
      <c r="K3522" s="3" t="s">
        <v>22356</v>
      </c>
      <c r="L3522" s="3" t="s">
        <v>38</v>
      </c>
      <c r="M3522" s="3" t="s">
        <v>38</v>
      </c>
      <c r="N3522" s="3" t="s">
        <v>22633</v>
      </c>
      <c r="O3522" s="3" t="s">
        <v>1241</v>
      </c>
      <c r="P3522" s="4">
        <v>0.0</v>
      </c>
      <c r="Q3522" s="3" t="s">
        <v>38</v>
      </c>
      <c r="R3522" s="4">
        <v>0.0</v>
      </c>
      <c r="S3522" s="3" t="s">
        <v>38</v>
      </c>
      <c r="T3522" s="3" t="s">
        <v>30045</v>
      </c>
      <c r="U3522" s="4">
        <v>1.0</v>
      </c>
      <c r="V3522" s="3" t="s">
        <v>38</v>
      </c>
      <c r="W3522" s="3" t="s">
        <v>38</v>
      </c>
      <c r="X3522" s="3" t="s">
        <v>30046</v>
      </c>
      <c r="Y3522" s="5">
        <f t="shared" si="1"/>
        <v>1999</v>
      </c>
      <c r="Z3522" s="5">
        <f t="shared" si="2"/>
        <v>10</v>
      </c>
      <c r="AA3522" s="5">
        <f t="shared" si="3"/>
        <v>29</v>
      </c>
      <c r="AB3522" s="5">
        <f t="shared" si="4"/>
        <v>2000</v>
      </c>
      <c r="AC3522" s="5">
        <f t="shared" si="5"/>
        <v>11</v>
      </c>
      <c r="AD3522" s="5">
        <f t="shared" si="6"/>
        <v>21</v>
      </c>
    </row>
    <row r="3523" ht="15.75" customHeight="1">
      <c r="A3523" s="3" t="s">
        <v>30</v>
      </c>
      <c r="B3523" s="3" t="s">
        <v>31</v>
      </c>
      <c r="C3523" s="3" t="s">
        <v>30047</v>
      </c>
      <c r="D3523" s="3" t="s">
        <v>30048</v>
      </c>
      <c r="E3523" s="3" t="s">
        <v>30049</v>
      </c>
      <c r="F3523" s="3" t="s">
        <v>30043</v>
      </c>
      <c r="G3523" s="3" t="s">
        <v>30050</v>
      </c>
      <c r="H3523" s="3" t="s">
        <v>30051</v>
      </c>
      <c r="I3523" s="3" t="s">
        <v>38</v>
      </c>
      <c r="J3523" s="3" t="s">
        <v>954</v>
      </c>
      <c r="K3523" s="3" t="s">
        <v>22356</v>
      </c>
      <c r="L3523" s="3" t="s">
        <v>38</v>
      </c>
      <c r="M3523" s="3" t="s">
        <v>38</v>
      </c>
      <c r="N3523" s="3" t="s">
        <v>22633</v>
      </c>
      <c r="O3523" s="3" t="s">
        <v>1241</v>
      </c>
      <c r="P3523" s="4">
        <v>0.0</v>
      </c>
      <c r="Q3523" s="3" t="s">
        <v>38</v>
      </c>
      <c r="R3523" s="4">
        <v>0.0</v>
      </c>
      <c r="S3523" s="3" t="s">
        <v>38</v>
      </c>
      <c r="T3523" s="3" t="s">
        <v>30052</v>
      </c>
      <c r="U3523" s="4">
        <v>2.0</v>
      </c>
      <c r="V3523" s="3" t="s">
        <v>38</v>
      </c>
      <c r="W3523" s="3" t="s">
        <v>38</v>
      </c>
      <c r="X3523" s="3" t="s">
        <v>30053</v>
      </c>
      <c r="Y3523" s="5">
        <f t="shared" si="1"/>
        <v>1999</v>
      </c>
      <c r="Z3523" s="5">
        <f t="shared" si="2"/>
        <v>10</v>
      </c>
      <c r="AA3523" s="5">
        <f t="shared" si="3"/>
        <v>29</v>
      </c>
      <c r="AB3523" s="5">
        <f t="shared" si="4"/>
        <v>2000</v>
      </c>
      <c r="AC3523" s="5">
        <f t="shared" si="5"/>
        <v>11</v>
      </c>
      <c r="AD3523" s="5">
        <f t="shared" si="6"/>
        <v>11</v>
      </c>
    </row>
    <row r="3524" ht="15.75" customHeight="1">
      <c r="A3524" s="3" t="s">
        <v>30</v>
      </c>
      <c r="B3524" s="3" t="s">
        <v>31</v>
      </c>
      <c r="C3524" s="3" t="s">
        <v>26028</v>
      </c>
      <c r="D3524" s="3" t="s">
        <v>30054</v>
      </c>
      <c r="E3524" s="3" t="s">
        <v>30055</v>
      </c>
      <c r="F3524" s="3" t="s">
        <v>29719</v>
      </c>
      <c r="G3524" s="3" t="s">
        <v>30056</v>
      </c>
      <c r="H3524" s="3" t="s">
        <v>30051</v>
      </c>
      <c r="I3524" s="3" t="s">
        <v>38</v>
      </c>
      <c r="J3524" s="3" t="s">
        <v>954</v>
      </c>
      <c r="K3524" s="3" t="s">
        <v>22356</v>
      </c>
      <c r="L3524" s="3" t="s">
        <v>38</v>
      </c>
      <c r="M3524" s="3" t="s">
        <v>38</v>
      </c>
      <c r="N3524" s="3" t="s">
        <v>38</v>
      </c>
      <c r="O3524" s="3" t="s">
        <v>1241</v>
      </c>
      <c r="P3524" s="4">
        <v>0.0</v>
      </c>
      <c r="Q3524" s="3" t="s">
        <v>38</v>
      </c>
      <c r="R3524" s="4">
        <v>0.0</v>
      </c>
      <c r="S3524" s="3" t="s">
        <v>38</v>
      </c>
      <c r="T3524" s="3" t="s">
        <v>30057</v>
      </c>
      <c r="U3524" s="4">
        <v>1.0</v>
      </c>
      <c r="V3524" s="3" t="s">
        <v>38</v>
      </c>
      <c r="W3524" s="3" t="s">
        <v>38</v>
      </c>
      <c r="X3524" s="3" t="s">
        <v>30058</v>
      </c>
      <c r="Y3524" s="5">
        <f t="shared" si="1"/>
        <v>1999</v>
      </c>
      <c r="Z3524" s="5">
        <f t="shared" si="2"/>
        <v>11</v>
      </c>
      <c r="AA3524" s="5">
        <f t="shared" si="3"/>
        <v>17</v>
      </c>
      <c r="AB3524" s="5">
        <f t="shared" si="4"/>
        <v>2000</v>
      </c>
      <c r="AC3524" s="5">
        <f t="shared" si="5"/>
        <v>11</v>
      </c>
      <c r="AD3524" s="5">
        <f t="shared" si="6"/>
        <v>11</v>
      </c>
    </row>
    <row r="3525" ht="15.75" customHeight="1">
      <c r="A3525" s="3" t="s">
        <v>30</v>
      </c>
      <c r="B3525" s="3" t="s">
        <v>47</v>
      </c>
      <c r="C3525" s="3" t="s">
        <v>2107</v>
      </c>
      <c r="D3525" s="3" t="s">
        <v>30059</v>
      </c>
      <c r="E3525" s="3" t="s">
        <v>30060</v>
      </c>
      <c r="F3525" s="3" t="s">
        <v>30061</v>
      </c>
      <c r="G3525" s="3" t="s">
        <v>30062</v>
      </c>
      <c r="H3525" s="3" t="s">
        <v>30063</v>
      </c>
      <c r="I3525" s="3" t="s">
        <v>30064</v>
      </c>
      <c r="J3525" s="3" t="s">
        <v>25706</v>
      </c>
      <c r="K3525" s="3" t="s">
        <v>30065</v>
      </c>
      <c r="L3525" s="3" t="s">
        <v>30066</v>
      </c>
      <c r="M3525" s="3" t="s">
        <v>121</v>
      </c>
      <c r="N3525" s="3" t="s">
        <v>7547</v>
      </c>
      <c r="O3525" s="3" t="s">
        <v>30067</v>
      </c>
      <c r="P3525" s="4">
        <v>0.0</v>
      </c>
      <c r="Q3525" s="3" t="s">
        <v>38</v>
      </c>
      <c r="R3525" s="4">
        <v>0.0</v>
      </c>
      <c r="S3525" s="3" t="s">
        <v>38</v>
      </c>
      <c r="T3525" s="3" t="s">
        <v>30068</v>
      </c>
      <c r="U3525" s="4">
        <v>1.0</v>
      </c>
      <c r="V3525" s="3" t="s">
        <v>38</v>
      </c>
      <c r="W3525" s="3" t="s">
        <v>38</v>
      </c>
      <c r="X3525" s="3" t="s">
        <v>30069</v>
      </c>
      <c r="Y3525" s="5">
        <f t="shared" si="1"/>
        <v>1998</v>
      </c>
      <c r="Z3525" s="5">
        <f t="shared" si="2"/>
        <v>4</v>
      </c>
      <c r="AA3525" s="5">
        <f t="shared" si="3"/>
        <v>14</v>
      </c>
      <c r="AB3525" s="5">
        <f t="shared" si="4"/>
        <v>2000</v>
      </c>
      <c r="AC3525" s="5">
        <f t="shared" si="5"/>
        <v>10</v>
      </c>
      <c r="AD3525" s="5">
        <f t="shared" si="6"/>
        <v>21</v>
      </c>
    </row>
    <row r="3526" ht="15.75" customHeight="1">
      <c r="A3526" s="3" t="s">
        <v>30</v>
      </c>
      <c r="B3526" s="3" t="s">
        <v>31</v>
      </c>
      <c r="C3526" s="3" t="s">
        <v>30070</v>
      </c>
      <c r="D3526" s="3" t="s">
        <v>30071</v>
      </c>
      <c r="E3526" s="3" t="s">
        <v>30072</v>
      </c>
      <c r="F3526" s="3" t="s">
        <v>29994</v>
      </c>
      <c r="G3526" s="3" t="s">
        <v>30073</v>
      </c>
      <c r="H3526" s="3" t="s">
        <v>30063</v>
      </c>
      <c r="I3526" s="3" t="s">
        <v>38</v>
      </c>
      <c r="J3526" s="3" t="s">
        <v>776</v>
      </c>
      <c r="K3526" s="3" t="s">
        <v>13268</v>
      </c>
      <c r="L3526" s="3" t="s">
        <v>38</v>
      </c>
      <c r="M3526" s="3" t="s">
        <v>38</v>
      </c>
      <c r="N3526" s="3" t="s">
        <v>19186</v>
      </c>
      <c r="O3526" s="3" t="s">
        <v>2403</v>
      </c>
      <c r="P3526" s="4">
        <v>0.0</v>
      </c>
      <c r="Q3526" s="3" t="s">
        <v>38</v>
      </c>
      <c r="R3526" s="4">
        <v>0.0</v>
      </c>
      <c r="S3526" s="3" t="s">
        <v>38</v>
      </c>
      <c r="T3526" s="3" t="s">
        <v>30074</v>
      </c>
      <c r="U3526" s="4">
        <v>1.0</v>
      </c>
      <c r="V3526" s="3" t="s">
        <v>38</v>
      </c>
      <c r="W3526" s="3" t="s">
        <v>38</v>
      </c>
      <c r="X3526" s="3" t="s">
        <v>30075</v>
      </c>
      <c r="Y3526" s="5">
        <f t="shared" si="1"/>
        <v>1999</v>
      </c>
      <c r="Z3526" s="5">
        <f t="shared" si="2"/>
        <v>5</v>
      </c>
      <c r="AA3526" s="5">
        <f t="shared" si="3"/>
        <v>14</v>
      </c>
      <c r="AB3526" s="5">
        <f t="shared" si="4"/>
        <v>2000</v>
      </c>
      <c r="AC3526" s="5">
        <f t="shared" si="5"/>
        <v>10</v>
      </c>
      <c r="AD3526" s="5">
        <f t="shared" si="6"/>
        <v>21</v>
      </c>
    </row>
    <row r="3527" ht="15.75" customHeight="1">
      <c r="A3527" s="3" t="s">
        <v>30</v>
      </c>
      <c r="B3527" s="3" t="s">
        <v>47</v>
      </c>
      <c r="C3527" s="3" t="s">
        <v>30076</v>
      </c>
      <c r="D3527" s="3" t="s">
        <v>30077</v>
      </c>
      <c r="E3527" s="3" t="s">
        <v>30078</v>
      </c>
      <c r="F3527" s="3" t="s">
        <v>30079</v>
      </c>
      <c r="G3527" s="3" t="s">
        <v>30080</v>
      </c>
      <c r="H3527" s="3" t="s">
        <v>30081</v>
      </c>
      <c r="I3527" s="3" t="s">
        <v>30064</v>
      </c>
      <c r="J3527" s="3" t="s">
        <v>25706</v>
      </c>
      <c r="K3527" s="3" t="s">
        <v>30082</v>
      </c>
      <c r="L3527" s="3" t="s">
        <v>30083</v>
      </c>
      <c r="M3527" s="3" t="s">
        <v>121</v>
      </c>
      <c r="N3527" s="3" t="s">
        <v>22633</v>
      </c>
      <c r="O3527" s="3" t="s">
        <v>24392</v>
      </c>
      <c r="P3527" s="4">
        <v>0.0</v>
      </c>
      <c r="Q3527" s="3" t="s">
        <v>38</v>
      </c>
      <c r="R3527" s="4">
        <v>0.0</v>
      </c>
      <c r="S3527" s="3" t="s">
        <v>38</v>
      </c>
      <c r="T3527" s="3" t="s">
        <v>30084</v>
      </c>
      <c r="U3527" s="4">
        <v>1.0</v>
      </c>
      <c r="V3527" s="3" t="s">
        <v>38</v>
      </c>
      <c r="W3527" s="3" t="s">
        <v>38</v>
      </c>
      <c r="X3527" s="3" t="s">
        <v>30085</v>
      </c>
      <c r="Y3527" s="5">
        <f t="shared" si="1"/>
        <v>1998</v>
      </c>
      <c r="Z3527" s="5">
        <f t="shared" si="2"/>
        <v>12</v>
      </c>
      <c r="AA3527" s="5">
        <f t="shared" si="3"/>
        <v>9</v>
      </c>
      <c r="AB3527" s="5">
        <f t="shared" si="4"/>
        <v>2000</v>
      </c>
      <c r="AC3527" s="5">
        <f t="shared" si="5"/>
        <v>10</v>
      </c>
      <c r="AD3527" s="5">
        <f t="shared" si="6"/>
        <v>1</v>
      </c>
    </row>
    <row r="3528" ht="15.75" customHeight="1">
      <c r="A3528" s="3" t="s">
        <v>30</v>
      </c>
      <c r="B3528" s="3" t="s">
        <v>47</v>
      </c>
      <c r="C3528" s="3" t="s">
        <v>30086</v>
      </c>
      <c r="D3528" s="3" t="s">
        <v>30087</v>
      </c>
      <c r="E3528" s="3" t="s">
        <v>30088</v>
      </c>
      <c r="F3528" s="3" t="s">
        <v>29927</v>
      </c>
      <c r="G3528" s="3" t="s">
        <v>30089</v>
      </c>
      <c r="H3528" s="3" t="s">
        <v>30081</v>
      </c>
      <c r="I3528" s="3" t="s">
        <v>26294</v>
      </c>
      <c r="J3528" s="3" t="s">
        <v>954</v>
      </c>
      <c r="K3528" s="3" t="s">
        <v>26295</v>
      </c>
      <c r="L3528" s="3" t="s">
        <v>22356</v>
      </c>
      <c r="M3528" s="3" t="s">
        <v>30</v>
      </c>
      <c r="N3528" s="3" t="s">
        <v>38</v>
      </c>
      <c r="O3528" s="3" t="s">
        <v>24392</v>
      </c>
      <c r="P3528" s="4">
        <v>0.0</v>
      </c>
      <c r="Q3528" s="3" t="s">
        <v>38</v>
      </c>
      <c r="R3528" s="4">
        <v>0.0</v>
      </c>
      <c r="S3528" s="3" t="s">
        <v>38</v>
      </c>
      <c r="T3528" s="3" t="s">
        <v>30090</v>
      </c>
      <c r="U3528" s="4">
        <v>1.0</v>
      </c>
      <c r="V3528" s="3" t="s">
        <v>38</v>
      </c>
      <c r="W3528" s="3" t="s">
        <v>38</v>
      </c>
      <c r="X3528" s="3" t="s">
        <v>30091</v>
      </c>
      <c r="Y3528" s="5">
        <f t="shared" si="1"/>
        <v>1999</v>
      </c>
      <c r="Z3528" s="5">
        <f t="shared" si="2"/>
        <v>2</v>
      </c>
      <c r="AA3528" s="5">
        <f t="shared" si="3"/>
        <v>12</v>
      </c>
      <c r="AB3528" s="5">
        <f t="shared" si="4"/>
        <v>2000</v>
      </c>
      <c r="AC3528" s="5">
        <f t="shared" si="5"/>
        <v>10</v>
      </c>
      <c r="AD3528" s="5">
        <f t="shared" si="6"/>
        <v>1</v>
      </c>
    </row>
    <row r="3529" ht="15.75" customHeight="1">
      <c r="A3529" s="3" t="s">
        <v>30</v>
      </c>
      <c r="B3529" s="3" t="s">
        <v>47</v>
      </c>
      <c r="C3529" s="3" t="s">
        <v>8285</v>
      </c>
      <c r="D3529" s="3" t="s">
        <v>30092</v>
      </c>
      <c r="E3529" s="3" t="s">
        <v>30093</v>
      </c>
      <c r="F3529" s="3" t="s">
        <v>30094</v>
      </c>
      <c r="G3529" s="3" t="s">
        <v>30095</v>
      </c>
      <c r="H3529" s="3" t="s">
        <v>30096</v>
      </c>
      <c r="I3529" s="3" t="s">
        <v>147</v>
      </c>
      <c r="J3529" s="3" t="s">
        <v>148</v>
      </c>
      <c r="K3529" s="3" t="s">
        <v>23451</v>
      </c>
      <c r="L3529" s="3" t="s">
        <v>11900</v>
      </c>
      <c r="M3529" s="3" t="s">
        <v>30</v>
      </c>
      <c r="N3529" s="3" t="s">
        <v>38</v>
      </c>
      <c r="O3529" s="3" t="s">
        <v>29657</v>
      </c>
      <c r="P3529" s="4">
        <v>0.0</v>
      </c>
      <c r="Q3529" s="3" t="s">
        <v>38</v>
      </c>
      <c r="R3529" s="4">
        <v>0.0</v>
      </c>
      <c r="S3529" s="3" t="s">
        <v>38</v>
      </c>
      <c r="T3529" s="3" t="s">
        <v>30097</v>
      </c>
      <c r="U3529" s="4">
        <v>1.0</v>
      </c>
      <c r="V3529" s="3" t="s">
        <v>38</v>
      </c>
      <c r="W3529" s="3" t="s">
        <v>38</v>
      </c>
      <c r="X3529" s="3" t="s">
        <v>30098</v>
      </c>
      <c r="Y3529" s="5">
        <f t="shared" si="1"/>
        <v>1998</v>
      </c>
      <c r="Z3529" s="5">
        <f t="shared" si="2"/>
        <v>7</v>
      </c>
      <c r="AA3529" s="5">
        <f t="shared" si="3"/>
        <v>30</v>
      </c>
      <c r="AB3529" s="5">
        <f t="shared" si="4"/>
        <v>2000</v>
      </c>
      <c r="AC3529" s="5">
        <f t="shared" si="5"/>
        <v>9</v>
      </c>
      <c r="AD3529" s="5">
        <f t="shared" si="6"/>
        <v>21</v>
      </c>
    </row>
    <row r="3530" ht="15.75" customHeight="1">
      <c r="A3530" s="3" t="s">
        <v>30</v>
      </c>
      <c r="B3530" s="3" t="s">
        <v>47</v>
      </c>
      <c r="C3530" s="3" t="s">
        <v>30099</v>
      </c>
      <c r="D3530" s="3" t="s">
        <v>30100</v>
      </c>
      <c r="E3530" s="3" t="s">
        <v>30101</v>
      </c>
      <c r="F3530" s="3" t="s">
        <v>30102</v>
      </c>
      <c r="G3530" s="3" t="s">
        <v>30103</v>
      </c>
      <c r="H3530" s="3" t="s">
        <v>30096</v>
      </c>
      <c r="I3530" s="3" t="s">
        <v>826</v>
      </c>
      <c r="J3530" s="3" t="s">
        <v>776</v>
      </c>
      <c r="K3530" s="3" t="s">
        <v>26965</v>
      </c>
      <c r="L3530" s="3" t="s">
        <v>13268</v>
      </c>
      <c r="M3530" s="3" t="s">
        <v>30</v>
      </c>
      <c r="N3530" s="3" t="s">
        <v>19186</v>
      </c>
      <c r="O3530" s="3" t="s">
        <v>26935</v>
      </c>
      <c r="P3530" s="4">
        <v>0.0</v>
      </c>
      <c r="Q3530" s="3" t="s">
        <v>38</v>
      </c>
      <c r="R3530" s="4">
        <v>0.0</v>
      </c>
      <c r="S3530" s="3" t="s">
        <v>38</v>
      </c>
      <c r="T3530" s="3" t="s">
        <v>30104</v>
      </c>
      <c r="U3530" s="4">
        <v>1.0</v>
      </c>
      <c r="V3530" s="3" t="s">
        <v>38</v>
      </c>
      <c r="W3530" s="3" t="s">
        <v>38</v>
      </c>
      <c r="X3530" s="3" t="s">
        <v>30105</v>
      </c>
      <c r="Y3530" s="5">
        <f t="shared" si="1"/>
        <v>1998</v>
      </c>
      <c r="Z3530" s="5">
        <f t="shared" si="2"/>
        <v>12</v>
      </c>
      <c r="AA3530" s="5">
        <f t="shared" si="3"/>
        <v>30</v>
      </c>
      <c r="AB3530" s="5">
        <f t="shared" si="4"/>
        <v>2000</v>
      </c>
      <c r="AC3530" s="5">
        <f t="shared" si="5"/>
        <v>9</v>
      </c>
      <c r="AD3530" s="5">
        <f t="shared" si="6"/>
        <v>21</v>
      </c>
    </row>
    <row r="3531" ht="15.75" customHeight="1">
      <c r="A3531" s="3" t="s">
        <v>30</v>
      </c>
      <c r="B3531" s="3" t="s">
        <v>47</v>
      </c>
      <c r="C3531" s="3" t="s">
        <v>30106</v>
      </c>
      <c r="D3531" s="3" t="s">
        <v>30107</v>
      </c>
      <c r="E3531" s="3" t="s">
        <v>30108</v>
      </c>
      <c r="F3531" s="3" t="s">
        <v>30109</v>
      </c>
      <c r="G3531" s="3" t="s">
        <v>30110</v>
      </c>
      <c r="H3531" s="3" t="s">
        <v>30111</v>
      </c>
      <c r="I3531" s="3" t="s">
        <v>147</v>
      </c>
      <c r="J3531" s="3" t="s">
        <v>148</v>
      </c>
      <c r="K3531" s="3" t="s">
        <v>30112</v>
      </c>
      <c r="L3531" s="3" t="s">
        <v>5012</v>
      </c>
      <c r="M3531" s="3" t="s">
        <v>30</v>
      </c>
      <c r="N3531" s="3" t="s">
        <v>38</v>
      </c>
      <c r="O3531" s="3" t="s">
        <v>24281</v>
      </c>
      <c r="P3531" s="4">
        <v>0.0</v>
      </c>
      <c r="Q3531" s="3" t="s">
        <v>38</v>
      </c>
      <c r="R3531" s="4">
        <v>0.0</v>
      </c>
      <c r="S3531" s="3" t="s">
        <v>38</v>
      </c>
      <c r="T3531" s="3" t="s">
        <v>30113</v>
      </c>
      <c r="U3531" s="4">
        <v>1.0</v>
      </c>
      <c r="V3531" s="3" t="s">
        <v>38</v>
      </c>
      <c r="W3531" s="3" t="s">
        <v>38</v>
      </c>
      <c r="X3531" s="3" t="s">
        <v>30114</v>
      </c>
      <c r="Y3531" s="5">
        <f t="shared" si="1"/>
        <v>1998</v>
      </c>
      <c r="Z3531" s="5">
        <f t="shared" si="2"/>
        <v>12</v>
      </c>
      <c r="AA3531" s="5">
        <f t="shared" si="3"/>
        <v>1</v>
      </c>
      <c r="AB3531" s="5">
        <f t="shared" si="4"/>
        <v>2000</v>
      </c>
      <c r="AC3531" s="5">
        <f t="shared" si="5"/>
        <v>9</v>
      </c>
      <c r="AD3531" s="5">
        <f t="shared" si="6"/>
        <v>11</v>
      </c>
    </row>
    <row r="3532" ht="15.75" customHeight="1">
      <c r="A3532" s="3" t="s">
        <v>30</v>
      </c>
      <c r="B3532" s="3" t="s">
        <v>31</v>
      </c>
      <c r="C3532" s="3" t="s">
        <v>26028</v>
      </c>
      <c r="D3532" s="3" t="s">
        <v>30115</v>
      </c>
      <c r="E3532" s="3" t="s">
        <v>30116</v>
      </c>
      <c r="F3532" s="3" t="s">
        <v>30117</v>
      </c>
      <c r="G3532" s="3" t="s">
        <v>30118</v>
      </c>
      <c r="H3532" s="3" t="s">
        <v>30119</v>
      </c>
      <c r="I3532" s="3" t="s">
        <v>38</v>
      </c>
      <c r="J3532" s="3" t="s">
        <v>954</v>
      </c>
      <c r="K3532" s="3" t="s">
        <v>22356</v>
      </c>
      <c r="L3532" s="3" t="s">
        <v>38</v>
      </c>
      <c r="M3532" s="3" t="s">
        <v>38</v>
      </c>
      <c r="N3532" s="3" t="s">
        <v>26429</v>
      </c>
      <c r="O3532" s="3" t="s">
        <v>1241</v>
      </c>
      <c r="P3532" s="4">
        <v>0.0</v>
      </c>
      <c r="Q3532" s="3" t="s">
        <v>38</v>
      </c>
      <c r="R3532" s="4">
        <v>0.0</v>
      </c>
      <c r="S3532" s="3" t="s">
        <v>38</v>
      </c>
      <c r="T3532" s="3" t="s">
        <v>30120</v>
      </c>
      <c r="U3532" s="4">
        <v>2.0</v>
      </c>
      <c r="V3532" s="3" t="s">
        <v>38</v>
      </c>
      <c r="W3532" s="3" t="s">
        <v>38</v>
      </c>
      <c r="X3532" s="3" t="s">
        <v>30121</v>
      </c>
      <c r="Y3532" s="5">
        <f t="shared" si="1"/>
        <v>1999</v>
      </c>
      <c r="Z3532" s="5">
        <f t="shared" si="2"/>
        <v>7</v>
      </c>
      <c r="AA3532" s="5">
        <f t="shared" si="3"/>
        <v>1</v>
      </c>
      <c r="AB3532" s="5">
        <f t="shared" si="4"/>
        <v>2000</v>
      </c>
      <c r="AC3532" s="5">
        <f t="shared" si="5"/>
        <v>8</v>
      </c>
      <c r="AD3532" s="5">
        <f t="shared" si="6"/>
        <v>21</v>
      </c>
    </row>
    <row r="3533" ht="15.75" customHeight="1">
      <c r="A3533" s="3" t="s">
        <v>30</v>
      </c>
      <c r="B3533" s="3" t="s">
        <v>31</v>
      </c>
      <c r="C3533" s="3" t="s">
        <v>26028</v>
      </c>
      <c r="D3533" s="3" t="s">
        <v>30122</v>
      </c>
      <c r="E3533" s="3" t="s">
        <v>30123</v>
      </c>
      <c r="F3533" s="3" t="s">
        <v>30124</v>
      </c>
      <c r="G3533" s="3" t="s">
        <v>30125</v>
      </c>
      <c r="H3533" s="3" t="s">
        <v>30119</v>
      </c>
      <c r="I3533" s="3" t="s">
        <v>38</v>
      </c>
      <c r="J3533" s="3" t="s">
        <v>954</v>
      </c>
      <c r="K3533" s="3" t="s">
        <v>22356</v>
      </c>
      <c r="L3533" s="3" t="s">
        <v>38</v>
      </c>
      <c r="M3533" s="3" t="s">
        <v>38</v>
      </c>
      <c r="N3533" s="3" t="s">
        <v>22633</v>
      </c>
      <c r="O3533" s="3" t="s">
        <v>1241</v>
      </c>
      <c r="P3533" s="4">
        <v>0.0</v>
      </c>
      <c r="Q3533" s="3" t="s">
        <v>38</v>
      </c>
      <c r="R3533" s="4">
        <v>0.0</v>
      </c>
      <c r="S3533" s="3" t="s">
        <v>38</v>
      </c>
      <c r="T3533" s="3" t="s">
        <v>30126</v>
      </c>
      <c r="U3533" s="4">
        <v>1.0</v>
      </c>
      <c r="V3533" s="3" t="s">
        <v>38</v>
      </c>
      <c r="W3533" s="3" t="s">
        <v>38</v>
      </c>
      <c r="X3533" s="3" t="s">
        <v>30127</v>
      </c>
      <c r="Y3533" s="5">
        <f t="shared" si="1"/>
        <v>1999</v>
      </c>
      <c r="Z3533" s="5">
        <f t="shared" si="2"/>
        <v>7</v>
      </c>
      <c r="AA3533" s="5">
        <f t="shared" si="3"/>
        <v>14</v>
      </c>
      <c r="AB3533" s="5">
        <f t="shared" si="4"/>
        <v>2000</v>
      </c>
      <c r="AC3533" s="5">
        <f t="shared" si="5"/>
        <v>8</v>
      </c>
      <c r="AD3533" s="5">
        <f t="shared" si="6"/>
        <v>21</v>
      </c>
    </row>
    <row r="3534" ht="15.75" customHeight="1">
      <c r="A3534" s="3" t="s">
        <v>30</v>
      </c>
      <c r="B3534" s="3" t="s">
        <v>47</v>
      </c>
      <c r="C3534" s="3" t="s">
        <v>30128</v>
      </c>
      <c r="D3534" s="3" t="s">
        <v>30129</v>
      </c>
      <c r="E3534" s="3" t="s">
        <v>30130</v>
      </c>
      <c r="F3534" s="3" t="s">
        <v>30131</v>
      </c>
      <c r="G3534" s="3" t="s">
        <v>30132</v>
      </c>
      <c r="H3534" s="3" t="s">
        <v>30133</v>
      </c>
      <c r="I3534" s="3" t="s">
        <v>19242</v>
      </c>
      <c r="J3534" s="3" t="s">
        <v>19159</v>
      </c>
      <c r="K3534" s="3" t="s">
        <v>25766</v>
      </c>
      <c r="L3534" s="3" t="s">
        <v>19161</v>
      </c>
      <c r="M3534" s="3" t="s">
        <v>30</v>
      </c>
      <c r="N3534" s="3" t="s">
        <v>25664</v>
      </c>
      <c r="O3534" s="3" t="s">
        <v>30134</v>
      </c>
      <c r="P3534" s="4">
        <v>0.0</v>
      </c>
      <c r="Q3534" s="3" t="s">
        <v>38</v>
      </c>
      <c r="R3534" s="4">
        <v>0.0</v>
      </c>
      <c r="S3534" s="3" t="s">
        <v>38</v>
      </c>
      <c r="T3534" s="3" t="s">
        <v>30135</v>
      </c>
      <c r="U3534" s="4">
        <v>1.0</v>
      </c>
      <c r="V3534" s="3" t="s">
        <v>38</v>
      </c>
      <c r="W3534" s="3" t="s">
        <v>38</v>
      </c>
      <c r="X3534" s="3" t="s">
        <v>30136</v>
      </c>
      <c r="Y3534" s="5">
        <f t="shared" si="1"/>
        <v>1999</v>
      </c>
      <c r="Z3534" s="5">
        <f t="shared" si="2"/>
        <v>6</v>
      </c>
      <c r="AA3534" s="5">
        <f t="shared" si="3"/>
        <v>21</v>
      </c>
      <c r="AB3534" s="5">
        <f t="shared" si="4"/>
        <v>2000</v>
      </c>
      <c r="AC3534" s="5">
        <f t="shared" si="5"/>
        <v>8</v>
      </c>
      <c r="AD3534" s="5">
        <f t="shared" si="6"/>
        <v>11</v>
      </c>
    </row>
    <row r="3535" ht="15.75" customHeight="1">
      <c r="A3535" s="3" t="s">
        <v>30</v>
      </c>
      <c r="B3535" s="3" t="s">
        <v>31</v>
      </c>
      <c r="C3535" s="3" t="s">
        <v>30137</v>
      </c>
      <c r="D3535" s="3" t="s">
        <v>30138</v>
      </c>
      <c r="E3535" s="3" t="s">
        <v>30139</v>
      </c>
      <c r="F3535" s="3" t="s">
        <v>30140</v>
      </c>
      <c r="G3535" s="3" t="s">
        <v>30141</v>
      </c>
      <c r="H3535" s="3" t="s">
        <v>30142</v>
      </c>
      <c r="I3535" s="3" t="s">
        <v>38</v>
      </c>
      <c r="J3535" s="3" t="s">
        <v>954</v>
      </c>
      <c r="K3535" s="3" t="s">
        <v>22356</v>
      </c>
      <c r="L3535" s="3" t="s">
        <v>38</v>
      </c>
      <c r="M3535" s="3" t="s">
        <v>38</v>
      </c>
      <c r="N3535" s="3" t="s">
        <v>38</v>
      </c>
      <c r="O3535" s="3" t="s">
        <v>1241</v>
      </c>
      <c r="P3535" s="4">
        <v>0.0</v>
      </c>
      <c r="Q3535" s="3" t="s">
        <v>38</v>
      </c>
      <c r="R3535" s="4">
        <v>0.0</v>
      </c>
      <c r="S3535" s="3" t="s">
        <v>38</v>
      </c>
      <c r="T3535" s="3" t="s">
        <v>30143</v>
      </c>
      <c r="U3535" s="4">
        <v>1.0</v>
      </c>
      <c r="V3535" s="3" t="s">
        <v>38</v>
      </c>
      <c r="W3535" s="3" t="s">
        <v>38</v>
      </c>
      <c r="X3535" s="3" t="s">
        <v>30144</v>
      </c>
      <c r="Y3535" s="5">
        <f t="shared" si="1"/>
        <v>1999</v>
      </c>
      <c r="Z3535" s="5">
        <f t="shared" si="2"/>
        <v>6</v>
      </c>
      <c r="AA3535" s="5">
        <f t="shared" si="3"/>
        <v>15</v>
      </c>
      <c r="AB3535" s="5">
        <f t="shared" si="4"/>
        <v>2000</v>
      </c>
      <c r="AC3535" s="5">
        <f t="shared" si="5"/>
        <v>8</v>
      </c>
      <c r="AD3535" s="5">
        <f t="shared" si="6"/>
        <v>1</v>
      </c>
    </row>
    <row r="3536" ht="15.75" customHeight="1">
      <c r="A3536" s="3" t="s">
        <v>30</v>
      </c>
      <c r="B3536" s="3" t="s">
        <v>31</v>
      </c>
      <c r="C3536" s="3" t="s">
        <v>30145</v>
      </c>
      <c r="D3536" s="3" t="s">
        <v>30146</v>
      </c>
      <c r="E3536" s="3" t="s">
        <v>30147</v>
      </c>
      <c r="F3536" s="3" t="s">
        <v>30148</v>
      </c>
      <c r="G3536" s="3" t="s">
        <v>30149</v>
      </c>
      <c r="H3536" s="3" t="s">
        <v>30150</v>
      </c>
      <c r="I3536" s="3" t="s">
        <v>38</v>
      </c>
      <c r="J3536" s="3" t="s">
        <v>19159</v>
      </c>
      <c r="K3536" s="3" t="s">
        <v>29759</v>
      </c>
      <c r="L3536" s="3" t="s">
        <v>38</v>
      </c>
      <c r="M3536" s="3" t="s">
        <v>38</v>
      </c>
      <c r="N3536" s="3" t="s">
        <v>25664</v>
      </c>
      <c r="O3536" s="3" t="s">
        <v>2403</v>
      </c>
      <c r="P3536" s="4">
        <v>0.0</v>
      </c>
      <c r="Q3536" s="3" t="s">
        <v>38</v>
      </c>
      <c r="R3536" s="4">
        <v>0.0</v>
      </c>
      <c r="S3536" s="3" t="s">
        <v>38</v>
      </c>
      <c r="T3536" s="3" t="s">
        <v>30151</v>
      </c>
      <c r="U3536" s="4">
        <v>1.0</v>
      </c>
      <c r="V3536" s="3" t="s">
        <v>38</v>
      </c>
      <c r="W3536" s="3" t="s">
        <v>38</v>
      </c>
      <c r="X3536" s="3" t="s">
        <v>30152</v>
      </c>
      <c r="Y3536" s="5">
        <f t="shared" si="1"/>
        <v>1999</v>
      </c>
      <c r="Z3536" s="5">
        <f t="shared" si="2"/>
        <v>1</v>
      </c>
      <c r="AA3536" s="5">
        <f t="shared" si="3"/>
        <v>14</v>
      </c>
      <c r="AB3536" s="5">
        <f t="shared" si="4"/>
        <v>2000</v>
      </c>
      <c r="AC3536" s="5">
        <f t="shared" si="5"/>
        <v>7</v>
      </c>
      <c r="AD3536" s="5">
        <f t="shared" si="6"/>
        <v>21</v>
      </c>
    </row>
    <row r="3537" ht="15.75" customHeight="1">
      <c r="A3537" s="3" t="s">
        <v>30</v>
      </c>
      <c r="B3537" s="3" t="s">
        <v>47</v>
      </c>
      <c r="C3537" s="3" t="s">
        <v>30153</v>
      </c>
      <c r="D3537" s="3" t="s">
        <v>30154</v>
      </c>
      <c r="E3537" s="3" t="s">
        <v>30155</v>
      </c>
      <c r="F3537" s="3" t="s">
        <v>30156</v>
      </c>
      <c r="G3537" s="3" t="s">
        <v>30157</v>
      </c>
      <c r="H3537" s="3" t="s">
        <v>30158</v>
      </c>
      <c r="I3537" s="3" t="s">
        <v>826</v>
      </c>
      <c r="J3537" s="3" t="s">
        <v>776</v>
      </c>
      <c r="K3537" s="3" t="s">
        <v>26965</v>
      </c>
      <c r="L3537" s="3" t="s">
        <v>13268</v>
      </c>
      <c r="M3537" s="3" t="s">
        <v>30</v>
      </c>
      <c r="N3537" s="3" t="s">
        <v>19186</v>
      </c>
      <c r="O3537" s="3" t="s">
        <v>25328</v>
      </c>
      <c r="P3537" s="4">
        <v>0.0</v>
      </c>
      <c r="Q3537" s="3" t="s">
        <v>38</v>
      </c>
      <c r="R3537" s="4">
        <v>1.0</v>
      </c>
      <c r="S3537" s="3" t="s">
        <v>30159</v>
      </c>
      <c r="T3537" s="3" t="s">
        <v>30160</v>
      </c>
      <c r="U3537" s="4">
        <v>1.0</v>
      </c>
      <c r="V3537" s="3" t="s">
        <v>38</v>
      </c>
      <c r="W3537" s="3" t="s">
        <v>38</v>
      </c>
      <c r="X3537" s="3" t="s">
        <v>30161</v>
      </c>
      <c r="Y3537" s="5">
        <f t="shared" si="1"/>
        <v>1998</v>
      </c>
      <c r="Z3537" s="5">
        <f t="shared" si="2"/>
        <v>12</v>
      </c>
      <c r="AA3537" s="5">
        <f t="shared" si="3"/>
        <v>14</v>
      </c>
      <c r="AB3537" s="5">
        <f t="shared" si="4"/>
        <v>2000</v>
      </c>
      <c r="AC3537" s="5">
        <f t="shared" si="5"/>
        <v>7</v>
      </c>
      <c r="AD3537" s="5">
        <f t="shared" si="6"/>
        <v>11</v>
      </c>
    </row>
    <row r="3538" ht="15.75" customHeight="1">
      <c r="A3538" s="3" t="s">
        <v>30</v>
      </c>
      <c r="B3538" s="3" t="s">
        <v>47</v>
      </c>
      <c r="C3538" s="3" t="s">
        <v>30162</v>
      </c>
      <c r="D3538" s="3" t="s">
        <v>30163</v>
      </c>
      <c r="E3538" s="3" t="s">
        <v>30164</v>
      </c>
      <c r="F3538" s="3" t="s">
        <v>29927</v>
      </c>
      <c r="G3538" s="3" t="s">
        <v>30165</v>
      </c>
      <c r="H3538" s="3" t="s">
        <v>30158</v>
      </c>
      <c r="I3538" s="3" t="s">
        <v>826</v>
      </c>
      <c r="J3538" s="3" t="s">
        <v>776</v>
      </c>
      <c r="K3538" s="3" t="s">
        <v>26965</v>
      </c>
      <c r="L3538" s="3" t="s">
        <v>13268</v>
      </c>
      <c r="M3538" s="3" t="s">
        <v>30</v>
      </c>
      <c r="N3538" s="3" t="s">
        <v>19186</v>
      </c>
      <c r="O3538" s="3" t="s">
        <v>30166</v>
      </c>
      <c r="P3538" s="4">
        <v>0.0</v>
      </c>
      <c r="Q3538" s="3" t="s">
        <v>38</v>
      </c>
      <c r="R3538" s="4">
        <v>0.0</v>
      </c>
      <c r="S3538" s="3" t="s">
        <v>38</v>
      </c>
      <c r="T3538" s="3" t="s">
        <v>30167</v>
      </c>
      <c r="U3538" s="4">
        <v>2.0</v>
      </c>
      <c r="V3538" s="3" t="s">
        <v>38</v>
      </c>
      <c r="W3538" s="3" t="s">
        <v>38</v>
      </c>
      <c r="X3538" s="3" t="s">
        <v>30168</v>
      </c>
      <c r="Y3538" s="5">
        <f t="shared" si="1"/>
        <v>1999</v>
      </c>
      <c r="Z3538" s="5">
        <f t="shared" si="2"/>
        <v>2</v>
      </c>
      <c r="AA3538" s="5">
        <f t="shared" si="3"/>
        <v>12</v>
      </c>
      <c r="AB3538" s="5">
        <f t="shared" si="4"/>
        <v>2000</v>
      </c>
      <c r="AC3538" s="5">
        <f t="shared" si="5"/>
        <v>7</v>
      </c>
      <c r="AD3538" s="5">
        <f t="shared" si="6"/>
        <v>11</v>
      </c>
    </row>
    <row r="3539" ht="15.75" customHeight="1">
      <c r="A3539" s="3" t="s">
        <v>30</v>
      </c>
      <c r="B3539" s="3" t="s">
        <v>47</v>
      </c>
      <c r="C3539" s="3" t="s">
        <v>30169</v>
      </c>
      <c r="D3539" s="3" t="s">
        <v>30170</v>
      </c>
      <c r="E3539" s="3" t="s">
        <v>30171</v>
      </c>
      <c r="F3539" s="3" t="s">
        <v>30172</v>
      </c>
      <c r="G3539" s="3" t="s">
        <v>30173</v>
      </c>
      <c r="H3539" s="3" t="s">
        <v>30174</v>
      </c>
      <c r="I3539" s="3" t="s">
        <v>826</v>
      </c>
      <c r="J3539" s="3" t="s">
        <v>776</v>
      </c>
      <c r="K3539" s="3" t="s">
        <v>26965</v>
      </c>
      <c r="L3539" s="3" t="s">
        <v>13268</v>
      </c>
      <c r="M3539" s="3" t="s">
        <v>30</v>
      </c>
      <c r="N3539" s="3" t="s">
        <v>19186</v>
      </c>
      <c r="O3539" s="3" t="s">
        <v>29657</v>
      </c>
      <c r="P3539" s="4">
        <v>0.0</v>
      </c>
      <c r="Q3539" s="3" t="s">
        <v>38</v>
      </c>
      <c r="R3539" s="4">
        <v>0.0</v>
      </c>
      <c r="S3539" s="3" t="s">
        <v>38</v>
      </c>
      <c r="T3539" s="3" t="s">
        <v>30175</v>
      </c>
      <c r="U3539" s="4">
        <v>1.0</v>
      </c>
      <c r="V3539" s="3" t="s">
        <v>38</v>
      </c>
      <c r="W3539" s="3" t="s">
        <v>38</v>
      </c>
      <c r="X3539" s="3" t="s">
        <v>30176</v>
      </c>
      <c r="Y3539" s="5">
        <f t="shared" si="1"/>
        <v>1999</v>
      </c>
      <c r="Z3539" s="5">
        <f t="shared" si="2"/>
        <v>4</v>
      </c>
      <c r="AA3539" s="5">
        <f t="shared" si="3"/>
        <v>7</v>
      </c>
      <c r="AB3539" s="5">
        <f t="shared" si="4"/>
        <v>2000</v>
      </c>
      <c r="AC3539" s="5">
        <f t="shared" si="5"/>
        <v>7</v>
      </c>
      <c r="AD3539" s="5">
        <f t="shared" si="6"/>
        <v>1</v>
      </c>
    </row>
    <row r="3540" ht="15.75" customHeight="1">
      <c r="A3540" s="3" t="s">
        <v>30</v>
      </c>
      <c r="B3540" s="3" t="s">
        <v>47</v>
      </c>
      <c r="C3540" s="3" t="s">
        <v>30177</v>
      </c>
      <c r="D3540" s="3" t="s">
        <v>30178</v>
      </c>
      <c r="E3540" s="3" t="s">
        <v>30179</v>
      </c>
      <c r="F3540" s="3" t="s">
        <v>30156</v>
      </c>
      <c r="G3540" s="3" t="s">
        <v>30180</v>
      </c>
      <c r="H3540" s="3" t="s">
        <v>30181</v>
      </c>
      <c r="I3540" s="3" t="s">
        <v>26294</v>
      </c>
      <c r="J3540" s="3" t="s">
        <v>954</v>
      </c>
      <c r="K3540" s="3" t="s">
        <v>26295</v>
      </c>
      <c r="L3540" s="3" t="s">
        <v>22356</v>
      </c>
      <c r="M3540" s="3" t="s">
        <v>30</v>
      </c>
      <c r="N3540" s="3" t="s">
        <v>38</v>
      </c>
      <c r="O3540" s="3" t="s">
        <v>27761</v>
      </c>
      <c r="P3540" s="4">
        <v>0.0</v>
      </c>
      <c r="Q3540" s="3" t="s">
        <v>38</v>
      </c>
      <c r="R3540" s="4">
        <v>0.0</v>
      </c>
      <c r="S3540" s="3" t="s">
        <v>38</v>
      </c>
      <c r="T3540" s="3" t="s">
        <v>30182</v>
      </c>
      <c r="U3540" s="4">
        <v>1.0</v>
      </c>
      <c r="V3540" s="3" t="s">
        <v>38</v>
      </c>
      <c r="W3540" s="3" t="s">
        <v>38</v>
      </c>
      <c r="X3540" s="3" t="s">
        <v>30183</v>
      </c>
      <c r="Y3540" s="5">
        <f t="shared" si="1"/>
        <v>1998</v>
      </c>
      <c r="Z3540" s="5">
        <f t="shared" si="2"/>
        <v>12</v>
      </c>
      <c r="AA3540" s="5">
        <f t="shared" si="3"/>
        <v>14</v>
      </c>
      <c r="AB3540" s="5">
        <f t="shared" si="4"/>
        <v>2000</v>
      </c>
      <c r="AC3540" s="5">
        <f t="shared" si="5"/>
        <v>6</v>
      </c>
      <c r="AD3540" s="5">
        <f t="shared" si="6"/>
        <v>11</v>
      </c>
    </row>
    <row r="3541" ht="15.75" customHeight="1">
      <c r="A3541" s="3" t="s">
        <v>30</v>
      </c>
      <c r="B3541" s="3" t="s">
        <v>47</v>
      </c>
      <c r="C3541" s="3" t="s">
        <v>30184</v>
      </c>
      <c r="D3541" s="3" t="s">
        <v>30185</v>
      </c>
      <c r="E3541" s="3" t="s">
        <v>30186</v>
      </c>
      <c r="F3541" s="3" t="s">
        <v>30187</v>
      </c>
      <c r="G3541" s="3" t="s">
        <v>30188</v>
      </c>
      <c r="H3541" s="3" t="s">
        <v>30189</v>
      </c>
      <c r="I3541" s="3" t="s">
        <v>26294</v>
      </c>
      <c r="J3541" s="3" t="s">
        <v>954</v>
      </c>
      <c r="K3541" s="3" t="s">
        <v>26295</v>
      </c>
      <c r="L3541" s="3" t="s">
        <v>22356</v>
      </c>
      <c r="M3541" s="3" t="s">
        <v>30</v>
      </c>
      <c r="N3541" s="3" t="s">
        <v>22633</v>
      </c>
      <c r="O3541" s="3" t="s">
        <v>30190</v>
      </c>
      <c r="P3541" s="4">
        <v>0.0</v>
      </c>
      <c r="Q3541" s="3" t="s">
        <v>38</v>
      </c>
      <c r="R3541" s="4">
        <v>0.0</v>
      </c>
      <c r="S3541" s="3" t="s">
        <v>38</v>
      </c>
      <c r="T3541" s="3" t="s">
        <v>30191</v>
      </c>
      <c r="U3541" s="4">
        <v>1.0</v>
      </c>
      <c r="V3541" s="3" t="s">
        <v>38</v>
      </c>
      <c r="W3541" s="3" t="s">
        <v>38</v>
      </c>
      <c r="X3541" s="3" t="s">
        <v>30192</v>
      </c>
      <c r="Y3541" s="5">
        <f t="shared" si="1"/>
        <v>1998</v>
      </c>
      <c r="Z3541" s="5">
        <f t="shared" si="2"/>
        <v>5</v>
      </c>
      <c r="AA3541" s="5">
        <f t="shared" si="3"/>
        <v>29</v>
      </c>
      <c r="AB3541" s="5">
        <f t="shared" si="4"/>
        <v>2000</v>
      </c>
      <c r="AC3541" s="5">
        <f t="shared" si="5"/>
        <v>6</v>
      </c>
      <c r="AD3541" s="5">
        <f t="shared" si="6"/>
        <v>1</v>
      </c>
    </row>
    <row r="3542" ht="15.75" customHeight="1">
      <c r="A3542" s="3" t="s">
        <v>30</v>
      </c>
      <c r="B3542" s="3" t="s">
        <v>31</v>
      </c>
      <c r="C3542" s="3" t="s">
        <v>30193</v>
      </c>
      <c r="D3542" s="3" t="s">
        <v>30194</v>
      </c>
      <c r="E3542" s="3" t="s">
        <v>30195</v>
      </c>
      <c r="F3542" s="3" t="s">
        <v>30196</v>
      </c>
      <c r="G3542" s="3" t="s">
        <v>30197</v>
      </c>
      <c r="H3542" s="3" t="s">
        <v>30189</v>
      </c>
      <c r="I3542" s="3" t="s">
        <v>24415</v>
      </c>
      <c r="J3542" s="3" t="s">
        <v>22364</v>
      </c>
      <c r="K3542" s="3" t="s">
        <v>30198</v>
      </c>
      <c r="L3542" s="3" t="s">
        <v>30199</v>
      </c>
      <c r="M3542" s="3" t="s">
        <v>121</v>
      </c>
      <c r="N3542" s="3" t="s">
        <v>38</v>
      </c>
      <c r="O3542" s="3" t="s">
        <v>30200</v>
      </c>
      <c r="P3542" s="4">
        <v>0.0</v>
      </c>
      <c r="Q3542" s="3" t="s">
        <v>38</v>
      </c>
      <c r="R3542" s="4">
        <v>0.0</v>
      </c>
      <c r="S3542" s="3" t="s">
        <v>38</v>
      </c>
      <c r="T3542" s="3" t="s">
        <v>30201</v>
      </c>
      <c r="U3542" s="4">
        <v>1.0</v>
      </c>
      <c r="V3542" s="3" t="s">
        <v>38</v>
      </c>
      <c r="W3542" s="3" t="s">
        <v>38</v>
      </c>
      <c r="X3542" s="3" t="s">
        <v>30202</v>
      </c>
      <c r="Y3542" s="5">
        <f t="shared" si="1"/>
        <v>1998</v>
      </c>
      <c r="Z3542" s="5">
        <f t="shared" si="2"/>
        <v>7</v>
      </c>
      <c r="AA3542" s="5">
        <f t="shared" si="3"/>
        <v>1</v>
      </c>
      <c r="AB3542" s="5">
        <f t="shared" si="4"/>
        <v>2000</v>
      </c>
      <c r="AC3542" s="5">
        <f t="shared" si="5"/>
        <v>6</v>
      </c>
      <c r="AD3542" s="5">
        <f t="shared" si="6"/>
        <v>1</v>
      </c>
    </row>
    <row r="3543" ht="15.75" customHeight="1">
      <c r="A3543" s="3" t="s">
        <v>30</v>
      </c>
      <c r="B3543" s="3" t="s">
        <v>47</v>
      </c>
      <c r="C3543" s="3" t="s">
        <v>30203</v>
      </c>
      <c r="D3543" s="3" t="s">
        <v>30204</v>
      </c>
      <c r="E3543" s="3" t="s">
        <v>30205</v>
      </c>
      <c r="F3543" s="3" t="s">
        <v>30206</v>
      </c>
      <c r="G3543" s="3" t="s">
        <v>30207</v>
      </c>
      <c r="H3543" s="3" t="s">
        <v>28154</v>
      </c>
      <c r="I3543" s="3" t="s">
        <v>26294</v>
      </c>
      <c r="J3543" s="3" t="s">
        <v>954</v>
      </c>
      <c r="K3543" s="3" t="s">
        <v>26295</v>
      </c>
      <c r="L3543" s="3" t="s">
        <v>22356</v>
      </c>
      <c r="M3543" s="3" t="s">
        <v>30</v>
      </c>
      <c r="N3543" s="3" t="s">
        <v>38</v>
      </c>
      <c r="O3543" s="3" t="s">
        <v>30208</v>
      </c>
      <c r="P3543" s="4">
        <v>0.0</v>
      </c>
      <c r="Q3543" s="3" t="s">
        <v>38</v>
      </c>
      <c r="R3543" s="4">
        <v>0.0</v>
      </c>
      <c r="S3543" s="3" t="s">
        <v>38</v>
      </c>
      <c r="T3543" s="3" t="s">
        <v>30209</v>
      </c>
      <c r="U3543" s="4">
        <v>1.0</v>
      </c>
      <c r="V3543" s="3" t="s">
        <v>38</v>
      </c>
      <c r="W3543" s="3" t="s">
        <v>38</v>
      </c>
      <c r="X3543" s="3" t="s">
        <v>30210</v>
      </c>
      <c r="Y3543" s="5">
        <f t="shared" si="1"/>
        <v>1998</v>
      </c>
      <c r="Z3543" s="5">
        <f t="shared" si="2"/>
        <v>7</v>
      </c>
      <c r="AA3543" s="5">
        <f t="shared" si="3"/>
        <v>3</v>
      </c>
      <c r="AB3543" s="5">
        <f t="shared" si="4"/>
        <v>2000</v>
      </c>
      <c r="AC3543" s="5">
        <f t="shared" si="5"/>
        <v>5</v>
      </c>
      <c r="AD3543" s="5">
        <f t="shared" si="6"/>
        <v>11</v>
      </c>
    </row>
    <row r="3544" ht="15.75" customHeight="1">
      <c r="A3544" s="3" t="s">
        <v>30</v>
      </c>
      <c r="B3544" s="3" t="s">
        <v>47</v>
      </c>
      <c r="C3544" s="3" t="s">
        <v>30211</v>
      </c>
      <c r="D3544" s="3" t="s">
        <v>30212</v>
      </c>
      <c r="E3544" s="3" t="s">
        <v>30213</v>
      </c>
      <c r="F3544" s="3" t="s">
        <v>30156</v>
      </c>
      <c r="G3544" s="3" t="s">
        <v>30214</v>
      </c>
      <c r="H3544" s="3" t="s">
        <v>30215</v>
      </c>
      <c r="I3544" s="3" t="s">
        <v>826</v>
      </c>
      <c r="J3544" s="3" t="s">
        <v>776</v>
      </c>
      <c r="K3544" s="3" t="s">
        <v>26965</v>
      </c>
      <c r="L3544" s="3" t="s">
        <v>13268</v>
      </c>
      <c r="M3544" s="3" t="s">
        <v>30</v>
      </c>
      <c r="N3544" s="3" t="s">
        <v>19186</v>
      </c>
      <c r="O3544" s="3" t="s">
        <v>25328</v>
      </c>
      <c r="P3544" s="4">
        <v>0.0</v>
      </c>
      <c r="Q3544" s="3" t="s">
        <v>38</v>
      </c>
      <c r="R3544" s="4">
        <v>1.0</v>
      </c>
      <c r="S3544" s="3" t="s">
        <v>30216</v>
      </c>
      <c r="T3544" s="3" t="s">
        <v>30217</v>
      </c>
      <c r="U3544" s="4">
        <v>1.0</v>
      </c>
      <c r="V3544" s="3" t="s">
        <v>38</v>
      </c>
      <c r="W3544" s="3" t="s">
        <v>38</v>
      </c>
      <c r="X3544" s="3" t="s">
        <v>30218</v>
      </c>
      <c r="Y3544" s="5">
        <f t="shared" si="1"/>
        <v>1998</v>
      </c>
      <c r="Z3544" s="5">
        <f t="shared" si="2"/>
        <v>12</v>
      </c>
      <c r="AA3544" s="5">
        <f t="shared" si="3"/>
        <v>14</v>
      </c>
      <c r="AB3544" s="5">
        <f t="shared" si="4"/>
        <v>2000</v>
      </c>
      <c r="AC3544" s="5">
        <f t="shared" si="5"/>
        <v>5</v>
      </c>
      <c r="AD3544" s="5">
        <f t="shared" si="6"/>
        <v>1</v>
      </c>
    </row>
    <row r="3545" ht="15.75" customHeight="1">
      <c r="A3545" s="3" t="s">
        <v>30</v>
      </c>
      <c r="B3545" s="3" t="s">
        <v>47</v>
      </c>
      <c r="C3545" s="3" t="s">
        <v>30219</v>
      </c>
      <c r="D3545" s="3" t="s">
        <v>30220</v>
      </c>
      <c r="E3545" s="3" t="s">
        <v>30221</v>
      </c>
      <c r="F3545" s="3" t="s">
        <v>30222</v>
      </c>
      <c r="G3545" s="3" t="s">
        <v>30223</v>
      </c>
      <c r="H3545" s="3" t="s">
        <v>30224</v>
      </c>
      <c r="I3545" s="3" t="s">
        <v>826</v>
      </c>
      <c r="J3545" s="3" t="s">
        <v>776</v>
      </c>
      <c r="K3545" s="3" t="s">
        <v>26965</v>
      </c>
      <c r="L3545" s="3" t="s">
        <v>13268</v>
      </c>
      <c r="M3545" s="3" t="s">
        <v>30</v>
      </c>
      <c r="N3545" s="3" t="s">
        <v>17232</v>
      </c>
      <c r="O3545" s="3" t="s">
        <v>25328</v>
      </c>
      <c r="P3545" s="4">
        <v>0.0</v>
      </c>
      <c r="Q3545" s="3" t="s">
        <v>38</v>
      </c>
      <c r="R3545" s="4">
        <v>0.0</v>
      </c>
      <c r="S3545" s="3" t="s">
        <v>38</v>
      </c>
      <c r="T3545" s="3" t="s">
        <v>30225</v>
      </c>
      <c r="U3545" s="4">
        <v>1.0</v>
      </c>
      <c r="V3545" s="3" t="s">
        <v>38</v>
      </c>
      <c r="W3545" s="3" t="s">
        <v>38</v>
      </c>
      <c r="X3545" s="3" t="s">
        <v>30226</v>
      </c>
      <c r="Y3545" s="5">
        <f t="shared" si="1"/>
        <v>1998</v>
      </c>
      <c r="Z3545" s="5">
        <f t="shared" si="2"/>
        <v>4</v>
      </c>
      <c r="AA3545" s="5">
        <f t="shared" si="3"/>
        <v>17</v>
      </c>
      <c r="AB3545" s="5">
        <f t="shared" si="4"/>
        <v>2000</v>
      </c>
      <c r="AC3545" s="5">
        <f t="shared" si="5"/>
        <v>3</v>
      </c>
      <c r="AD3545" s="5">
        <f t="shared" si="6"/>
        <v>11</v>
      </c>
    </row>
    <row r="3546" ht="15.75" customHeight="1">
      <c r="A3546" s="3" t="s">
        <v>30</v>
      </c>
      <c r="B3546" s="3" t="s">
        <v>47</v>
      </c>
      <c r="C3546" s="3" t="s">
        <v>30227</v>
      </c>
      <c r="D3546" s="3" t="s">
        <v>30228</v>
      </c>
      <c r="E3546" s="3" t="s">
        <v>30229</v>
      </c>
      <c r="F3546" s="3" t="s">
        <v>30230</v>
      </c>
      <c r="G3546" s="3" t="s">
        <v>30231</v>
      </c>
      <c r="H3546" s="3" t="s">
        <v>30224</v>
      </c>
      <c r="I3546" s="3" t="s">
        <v>826</v>
      </c>
      <c r="J3546" s="3" t="s">
        <v>776</v>
      </c>
      <c r="K3546" s="3" t="s">
        <v>26965</v>
      </c>
      <c r="L3546" s="3" t="s">
        <v>13268</v>
      </c>
      <c r="M3546" s="3" t="s">
        <v>30</v>
      </c>
      <c r="N3546" s="3" t="s">
        <v>19186</v>
      </c>
      <c r="O3546" s="3" t="s">
        <v>28063</v>
      </c>
      <c r="P3546" s="4">
        <v>0.0</v>
      </c>
      <c r="Q3546" s="3" t="s">
        <v>38</v>
      </c>
      <c r="R3546" s="4">
        <v>0.0</v>
      </c>
      <c r="S3546" s="3" t="s">
        <v>38</v>
      </c>
      <c r="T3546" s="3" t="s">
        <v>30232</v>
      </c>
      <c r="U3546" s="4">
        <v>1.0</v>
      </c>
      <c r="V3546" s="3" t="s">
        <v>38</v>
      </c>
      <c r="W3546" s="3" t="s">
        <v>38</v>
      </c>
      <c r="X3546" s="3" t="s">
        <v>30233</v>
      </c>
      <c r="Y3546" s="5">
        <f t="shared" si="1"/>
        <v>1998</v>
      </c>
      <c r="Z3546" s="5">
        <f t="shared" si="2"/>
        <v>10</v>
      </c>
      <c r="AA3546" s="5">
        <f t="shared" si="3"/>
        <v>20</v>
      </c>
      <c r="AB3546" s="5">
        <f t="shared" si="4"/>
        <v>2000</v>
      </c>
      <c r="AC3546" s="5">
        <f t="shared" si="5"/>
        <v>3</v>
      </c>
      <c r="AD3546" s="5">
        <f t="shared" si="6"/>
        <v>11</v>
      </c>
    </row>
    <row r="3547" ht="15.75" customHeight="1">
      <c r="A3547" s="3" t="s">
        <v>30</v>
      </c>
      <c r="B3547" s="3" t="s">
        <v>47</v>
      </c>
      <c r="C3547" s="3" t="s">
        <v>30234</v>
      </c>
      <c r="D3547" s="3" t="s">
        <v>30235</v>
      </c>
      <c r="E3547" s="3" t="s">
        <v>30236</v>
      </c>
      <c r="F3547" s="3" t="s">
        <v>30237</v>
      </c>
      <c r="G3547" s="3" t="s">
        <v>30238</v>
      </c>
      <c r="H3547" s="3" t="s">
        <v>30239</v>
      </c>
      <c r="I3547" s="3" t="s">
        <v>826</v>
      </c>
      <c r="J3547" s="3" t="s">
        <v>776</v>
      </c>
      <c r="K3547" s="3" t="s">
        <v>26965</v>
      </c>
      <c r="L3547" s="3" t="s">
        <v>13268</v>
      </c>
      <c r="M3547" s="3" t="s">
        <v>30</v>
      </c>
      <c r="N3547" s="3" t="s">
        <v>17232</v>
      </c>
      <c r="O3547" s="3" t="s">
        <v>30240</v>
      </c>
      <c r="P3547" s="4">
        <v>0.0</v>
      </c>
      <c r="Q3547" s="3" t="s">
        <v>38</v>
      </c>
      <c r="R3547" s="4">
        <v>0.0</v>
      </c>
      <c r="S3547" s="3" t="s">
        <v>38</v>
      </c>
      <c r="T3547" s="3" t="s">
        <v>30241</v>
      </c>
      <c r="U3547" s="4">
        <v>1.0</v>
      </c>
      <c r="V3547" s="3" t="s">
        <v>38</v>
      </c>
      <c r="W3547" s="3" t="s">
        <v>38</v>
      </c>
      <c r="X3547" s="3" t="s">
        <v>30242</v>
      </c>
      <c r="Y3547" s="5">
        <f t="shared" si="1"/>
        <v>1997</v>
      </c>
      <c r="Z3547" s="5">
        <f t="shared" si="2"/>
        <v>1</v>
      </c>
      <c r="AA3547" s="5">
        <f t="shared" si="3"/>
        <v>29</v>
      </c>
      <c r="AB3547" s="5">
        <f t="shared" si="4"/>
        <v>2000</v>
      </c>
      <c r="AC3547" s="5">
        <f t="shared" si="5"/>
        <v>2</v>
      </c>
      <c r="AD3547" s="5">
        <f t="shared" si="6"/>
        <v>21</v>
      </c>
    </row>
    <row r="3548" ht="15.75" customHeight="1">
      <c r="A3548" s="3" t="s">
        <v>30</v>
      </c>
      <c r="B3548" s="3" t="s">
        <v>47</v>
      </c>
      <c r="C3548" s="3" t="s">
        <v>30243</v>
      </c>
      <c r="D3548" s="3" t="s">
        <v>30244</v>
      </c>
      <c r="E3548" s="3" t="s">
        <v>30245</v>
      </c>
      <c r="F3548" s="3" t="s">
        <v>30246</v>
      </c>
      <c r="G3548" s="3" t="s">
        <v>30247</v>
      </c>
      <c r="H3548" s="3" t="s">
        <v>30248</v>
      </c>
      <c r="I3548" s="3" t="s">
        <v>25705</v>
      </c>
      <c r="J3548" s="3" t="s">
        <v>25706</v>
      </c>
      <c r="K3548" s="3" t="s">
        <v>30249</v>
      </c>
      <c r="L3548" s="3" t="s">
        <v>30250</v>
      </c>
      <c r="M3548" s="3" t="s">
        <v>121</v>
      </c>
      <c r="N3548" s="3" t="s">
        <v>30251</v>
      </c>
      <c r="O3548" s="3" t="s">
        <v>30252</v>
      </c>
      <c r="P3548" s="4">
        <v>0.0</v>
      </c>
      <c r="Q3548" s="3" t="s">
        <v>38</v>
      </c>
      <c r="R3548" s="4">
        <v>0.0</v>
      </c>
      <c r="S3548" s="3" t="s">
        <v>38</v>
      </c>
      <c r="T3548" s="3" t="s">
        <v>30253</v>
      </c>
      <c r="U3548" s="4">
        <v>1.0</v>
      </c>
      <c r="V3548" s="3" t="s">
        <v>38</v>
      </c>
      <c r="W3548" s="3" t="s">
        <v>38</v>
      </c>
      <c r="X3548" s="3" t="s">
        <v>30254</v>
      </c>
      <c r="Y3548" s="5">
        <f t="shared" si="1"/>
        <v>1998</v>
      </c>
      <c r="Z3548" s="5">
        <f t="shared" si="2"/>
        <v>5</v>
      </c>
      <c r="AA3548" s="5">
        <f t="shared" si="3"/>
        <v>26</v>
      </c>
      <c r="AB3548" s="5">
        <f t="shared" si="4"/>
        <v>2000</v>
      </c>
      <c r="AC3548" s="5">
        <f t="shared" si="5"/>
        <v>2</v>
      </c>
      <c r="AD3548" s="5">
        <f t="shared" si="6"/>
        <v>11</v>
      </c>
    </row>
    <row r="3549" ht="15.75" customHeight="1">
      <c r="A3549" s="3" t="s">
        <v>30</v>
      </c>
      <c r="B3549" s="3" t="s">
        <v>31</v>
      </c>
      <c r="C3549" s="3" t="s">
        <v>30255</v>
      </c>
      <c r="D3549" s="3" t="s">
        <v>30256</v>
      </c>
      <c r="E3549" s="3" t="s">
        <v>30257</v>
      </c>
      <c r="F3549" s="3" t="s">
        <v>30258</v>
      </c>
      <c r="G3549" s="3" t="s">
        <v>30259</v>
      </c>
      <c r="H3549" s="3" t="s">
        <v>30260</v>
      </c>
      <c r="I3549" s="3" t="s">
        <v>38</v>
      </c>
      <c r="J3549" s="3" t="s">
        <v>776</v>
      </c>
      <c r="K3549" s="3" t="s">
        <v>13268</v>
      </c>
      <c r="L3549" s="3" t="s">
        <v>38</v>
      </c>
      <c r="M3549" s="3" t="s">
        <v>38</v>
      </c>
      <c r="N3549" s="3" t="s">
        <v>19186</v>
      </c>
      <c r="O3549" s="3" t="s">
        <v>4606</v>
      </c>
      <c r="P3549" s="4">
        <v>0.0</v>
      </c>
      <c r="Q3549" s="3" t="s">
        <v>38</v>
      </c>
      <c r="R3549" s="4">
        <v>1.0</v>
      </c>
      <c r="S3549" s="3" t="s">
        <v>30261</v>
      </c>
      <c r="T3549" s="3" t="s">
        <v>30262</v>
      </c>
      <c r="U3549" s="4">
        <v>1.0</v>
      </c>
      <c r="V3549" s="3" t="s">
        <v>38</v>
      </c>
      <c r="W3549" s="3" t="s">
        <v>38</v>
      </c>
      <c r="X3549" s="3" t="s">
        <v>30263</v>
      </c>
      <c r="Y3549" s="5">
        <f t="shared" si="1"/>
        <v>1998</v>
      </c>
      <c r="Z3549" s="5">
        <f t="shared" si="2"/>
        <v>12</v>
      </c>
      <c r="AA3549" s="5">
        <f t="shared" si="3"/>
        <v>4</v>
      </c>
      <c r="AB3549" s="5">
        <f t="shared" si="4"/>
        <v>2000</v>
      </c>
      <c r="AC3549" s="5">
        <f t="shared" si="5"/>
        <v>2</v>
      </c>
      <c r="AD3549" s="5">
        <f t="shared" si="6"/>
        <v>1</v>
      </c>
    </row>
    <row r="3550" ht="15.75" customHeight="1">
      <c r="A3550" s="3" t="s">
        <v>30</v>
      </c>
      <c r="B3550" s="3" t="s">
        <v>31</v>
      </c>
      <c r="C3550" s="3" t="s">
        <v>28553</v>
      </c>
      <c r="D3550" s="3" t="s">
        <v>30264</v>
      </c>
      <c r="E3550" s="3" t="s">
        <v>30265</v>
      </c>
      <c r="F3550" s="3" t="s">
        <v>30266</v>
      </c>
      <c r="G3550" s="3" t="s">
        <v>30267</v>
      </c>
      <c r="H3550" s="3" t="s">
        <v>29803</v>
      </c>
      <c r="I3550" s="3" t="s">
        <v>38</v>
      </c>
      <c r="J3550" s="3" t="s">
        <v>22364</v>
      </c>
      <c r="K3550" s="3" t="s">
        <v>30268</v>
      </c>
      <c r="L3550" s="3" t="s">
        <v>38</v>
      </c>
      <c r="M3550" s="3" t="s">
        <v>38</v>
      </c>
      <c r="N3550" s="3" t="s">
        <v>30269</v>
      </c>
      <c r="O3550" s="3" t="s">
        <v>9913</v>
      </c>
      <c r="P3550" s="4">
        <v>0.0</v>
      </c>
      <c r="Q3550" s="3" t="s">
        <v>38</v>
      </c>
      <c r="R3550" s="4">
        <v>0.0</v>
      </c>
      <c r="S3550" s="3" t="s">
        <v>38</v>
      </c>
      <c r="T3550" s="3" t="s">
        <v>30270</v>
      </c>
      <c r="U3550" s="4">
        <v>1.0</v>
      </c>
      <c r="V3550" s="3" t="s">
        <v>38</v>
      </c>
      <c r="W3550" s="3" t="s">
        <v>38</v>
      </c>
      <c r="X3550" s="3" t="s">
        <v>30271</v>
      </c>
      <c r="Y3550" s="5">
        <f t="shared" si="1"/>
        <v>1998</v>
      </c>
      <c r="Z3550" s="5">
        <f t="shared" si="2"/>
        <v>11</v>
      </c>
      <c r="AA3550" s="5">
        <f t="shared" si="3"/>
        <v>10</v>
      </c>
      <c r="AB3550" s="5">
        <f t="shared" si="4"/>
        <v>2000</v>
      </c>
      <c r="AC3550" s="5">
        <f t="shared" si="5"/>
        <v>1</v>
      </c>
      <c r="AD3550" s="5">
        <f t="shared" si="6"/>
        <v>11</v>
      </c>
    </row>
    <row r="3551" ht="15.75" customHeight="1">
      <c r="A3551" s="3" t="s">
        <v>30</v>
      </c>
      <c r="B3551" s="3" t="s">
        <v>31</v>
      </c>
      <c r="C3551" s="3" t="s">
        <v>30272</v>
      </c>
      <c r="D3551" s="3" t="s">
        <v>30273</v>
      </c>
      <c r="E3551" s="3" t="s">
        <v>30274</v>
      </c>
      <c r="F3551" s="3" t="s">
        <v>30275</v>
      </c>
      <c r="G3551" s="3" t="s">
        <v>30276</v>
      </c>
      <c r="H3551" s="3" t="s">
        <v>30277</v>
      </c>
      <c r="I3551" s="3" t="s">
        <v>38</v>
      </c>
      <c r="J3551" s="3" t="s">
        <v>19159</v>
      </c>
      <c r="K3551" s="3" t="s">
        <v>29759</v>
      </c>
      <c r="L3551" s="3" t="s">
        <v>38</v>
      </c>
      <c r="M3551" s="3" t="s">
        <v>38</v>
      </c>
      <c r="N3551" s="3" t="s">
        <v>25664</v>
      </c>
      <c r="O3551" s="3" t="s">
        <v>2403</v>
      </c>
      <c r="P3551" s="4">
        <v>0.0</v>
      </c>
      <c r="Q3551" s="3" t="s">
        <v>38</v>
      </c>
      <c r="R3551" s="4">
        <v>0.0</v>
      </c>
      <c r="S3551" s="3" t="s">
        <v>38</v>
      </c>
      <c r="T3551" s="3" t="s">
        <v>30278</v>
      </c>
      <c r="U3551" s="4">
        <v>1.0</v>
      </c>
      <c r="V3551" s="3" t="s">
        <v>38</v>
      </c>
      <c r="W3551" s="3" t="s">
        <v>38</v>
      </c>
      <c r="X3551" s="3" t="s">
        <v>30279</v>
      </c>
      <c r="Y3551" s="5">
        <f t="shared" si="1"/>
        <v>1998</v>
      </c>
      <c r="Z3551" s="5">
        <f t="shared" si="2"/>
        <v>1</v>
      </c>
      <c r="AA3551" s="5">
        <f t="shared" si="3"/>
        <v>19</v>
      </c>
      <c r="AB3551" s="5">
        <f t="shared" si="4"/>
        <v>1999</v>
      </c>
      <c r="AC3551" s="5">
        <f t="shared" si="5"/>
        <v>12</v>
      </c>
      <c r="AD3551" s="5">
        <f t="shared" si="6"/>
        <v>21</v>
      </c>
    </row>
    <row r="3552" ht="15.75" customHeight="1">
      <c r="A3552" s="3" t="s">
        <v>30</v>
      </c>
      <c r="B3552" s="3" t="s">
        <v>31</v>
      </c>
      <c r="C3552" s="3" t="s">
        <v>30280</v>
      </c>
      <c r="D3552" s="3" t="s">
        <v>30281</v>
      </c>
      <c r="E3552" s="3" t="s">
        <v>30282</v>
      </c>
      <c r="F3552" s="3" t="s">
        <v>30275</v>
      </c>
      <c r="G3552" s="3" t="s">
        <v>30283</v>
      </c>
      <c r="H3552" s="3" t="s">
        <v>30284</v>
      </c>
      <c r="I3552" s="3" t="s">
        <v>38</v>
      </c>
      <c r="J3552" s="3" t="s">
        <v>19159</v>
      </c>
      <c r="K3552" s="3" t="s">
        <v>29759</v>
      </c>
      <c r="L3552" s="3" t="s">
        <v>38</v>
      </c>
      <c r="M3552" s="3" t="s">
        <v>38</v>
      </c>
      <c r="N3552" s="3" t="s">
        <v>25664</v>
      </c>
      <c r="O3552" s="3" t="s">
        <v>2403</v>
      </c>
      <c r="P3552" s="4">
        <v>0.0</v>
      </c>
      <c r="Q3552" s="3" t="s">
        <v>38</v>
      </c>
      <c r="R3552" s="4">
        <v>0.0</v>
      </c>
      <c r="S3552" s="3" t="s">
        <v>38</v>
      </c>
      <c r="T3552" s="3" t="s">
        <v>30285</v>
      </c>
      <c r="U3552" s="4">
        <v>1.0</v>
      </c>
      <c r="V3552" s="3" t="s">
        <v>38</v>
      </c>
      <c r="W3552" s="3" t="s">
        <v>38</v>
      </c>
      <c r="X3552" s="3" t="s">
        <v>30286</v>
      </c>
      <c r="Y3552" s="5">
        <f t="shared" si="1"/>
        <v>1998</v>
      </c>
      <c r="Z3552" s="5">
        <f t="shared" si="2"/>
        <v>1</v>
      </c>
      <c r="AA3552" s="5">
        <f t="shared" si="3"/>
        <v>19</v>
      </c>
      <c r="AB3552" s="5">
        <f t="shared" si="4"/>
        <v>1999</v>
      </c>
      <c r="AC3552" s="5">
        <f t="shared" si="5"/>
        <v>11</v>
      </c>
      <c r="AD3552" s="5">
        <f t="shared" si="6"/>
        <v>11</v>
      </c>
    </row>
    <row r="3553" ht="15.75" customHeight="1">
      <c r="A3553" s="3" t="s">
        <v>30</v>
      </c>
      <c r="B3553" s="3" t="s">
        <v>47</v>
      </c>
      <c r="C3553" s="3" t="s">
        <v>30287</v>
      </c>
      <c r="D3553" s="3" t="s">
        <v>30288</v>
      </c>
      <c r="E3553" s="3" t="s">
        <v>30289</v>
      </c>
      <c r="F3553" s="3" t="s">
        <v>30290</v>
      </c>
      <c r="G3553" s="3" t="s">
        <v>30291</v>
      </c>
      <c r="H3553" s="3" t="s">
        <v>30292</v>
      </c>
      <c r="I3553" s="3" t="s">
        <v>26294</v>
      </c>
      <c r="J3553" s="3" t="s">
        <v>954</v>
      </c>
      <c r="K3553" s="3" t="s">
        <v>26295</v>
      </c>
      <c r="L3553" s="3" t="s">
        <v>22356</v>
      </c>
      <c r="M3553" s="3" t="s">
        <v>30</v>
      </c>
      <c r="N3553" s="3" t="s">
        <v>38</v>
      </c>
      <c r="O3553" s="3" t="s">
        <v>30293</v>
      </c>
      <c r="P3553" s="4">
        <v>0.0</v>
      </c>
      <c r="Q3553" s="3" t="s">
        <v>38</v>
      </c>
      <c r="R3553" s="4">
        <v>0.0</v>
      </c>
      <c r="S3553" s="3" t="s">
        <v>38</v>
      </c>
      <c r="T3553" s="3" t="s">
        <v>30294</v>
      </c>
      <c r="U3553" s="4">
        <v>1.0</v>
      </c>
      <c r="V3553" s="3" t="s">
        <v>38</v>
      </c>
      <c r="W3553" s="3" t="s">
        <v>38</v>
      </c>
      <c r="X3553" s="3" t="s">
        <v>30295</v>
      </c>
      <c r="Y3553" s="5">
        <f t="shared" si="1"/>
        <v>1998</v>
      </c>
      <c r="Z3553" s="5">
        <f t="shared" si="2"/>
        <v>6</v>
      </c>
      <c r="AA3553" s="5">
        <f t="shared" si="3"/>
        <v>2</v>
      </c>
      <c r="AB3553" s="5">
        <f t="shared" si="4"/>
        <v>1999</v>
      </c>
      <c r="AC3553" s="5">
        <f t="shared" si="5"/>
        <v>11</v>
      </c>
      <c r="AD3553" s="5">
        <f t="shared" si="6"/>
        <v>1</v>
      </c>
    </row>
    <row r="3554" ht="15.75" customHeight="1">
      <c r="A3554" s="3" t="s">
        <v>30</v>
      </c>
      <c r="B3554" s="3" t="s">
        <v>47</v>
      </c>
      <c r="C3554" s="3" t="s">
        <v>30296</v>
      </c>
      <c r="D3554" s="3" t="s">
        <v>30297</v>
      </c>
      <c r="E3554" s="3" t="s">
        <v>30298</v>
      </c>
      <c r="F3554" s="3" t="s">
        <v>30290</v>
      </c>
      <c r="G3554" s="3" t="s">
        <v>30299</v>
      </c>
      <c r="H3554" s="3" t="s">
        <v>30292</v>
      </c>
      <c r="I3554" s="3" t="s">
        <v>26294</v>
      </c>
      <c r="J3554" s="3" t="s">
        <v>954</v>
      </c>
      <c r="K3554" s="3" t="s">
        <v>26295</v>
      </c>
      <c r="L3554" s="3" t="s">
        <v>22356</v>
      </c>
      <c r="M3554" s="3" t="s">
        <v>30</v>
      </c>
      <c r="N3554" s="3" t="s">
        <v>38</v>
      </c>
      <c r="O3554" s="3" t="s">
        <v>24392</v>
      </c>
      <c r="P3554" s="4">
        <v>0.0</v>
      </c>
      <c r="Q3554" s="3" t="s">
        <v>38</v>
      </c>
      <c r="R3554" s="4">
        <v>1.0</v>
      </c>
      <c r="S3554" s="3" t="s">
        <v>30300</v>
      </c>
      <c r="T3554" s="3" t="s">
        <v>30301</v>
      </c>
      <c r="U3554" s="4">
        <v>1.0</v>
      </c>
      <c r="V3554" s="3" t="s">
        <v>38</v>
      </c>
      <c r="W3554" s="3" t="s">
        <v>38</v>
      </c>
      <c r="X3554" s="3" t="s">
        <v>30302</v>
      </c>
      <c r="Y3554" s="5">
        <f t="shared" si="1"/>
        <v>1998</v>
      </c>
      <c r="Z3554" s="5">
        <f t="shared" si="2"/>
        <v>6</v>
      </c>
      <c r="AA3554" s="5">
        <f t="shared" si="3"/>
        <v>2</v>
      </c>
      <c r="AB3554" s="5">
        <f t="shared" si="4"/>
        <v>1999</v>
      </c>
      <c r="AC3554" s="5">
        <f t="shared" si="5"/>
        <v>11</v>
      </c>
      <c r="AD3554" s="5">
        <f t="shared" si="6"/>
        <v>1</v>
      </c>
    </row>
    <row r="3555" ht="15.75" customHeight="1">
      <c r="A3555" s="3" t="s">
        <v>30</v>
      </c>
      <c r="B3555" s="3" t="s">
        <v>47</v>
      </c>
      <c r="C3555" s="3" t="s">
        <v>30303</v>
      </c>
      <c r="D3555" s="3" t="s">
        <v>30304</v>
      </c>
      <c r="E3555" s="3" t="s">
        <v>30305</v>
      </c>
      <c r="F3555" s="3" t="s">
        <v>30306</v>
      </c>
      <c r="G3555" s="3" t="s">
        <v>30307</v>
      </c>
      <c r="H3555" s="3" t="s">
        <v>30308</v>
      </c>
      <c r="I3555" s="3" t="s">
        <v>26294</v>
      </c>
      <c r="J3555" s="3" t="s">
        <v>954</v>
      </c>
      <c r="K3555" s="3" t="s">
        <v>26295</v>
      </c>
      <c r="L3555" s="3" t="s">
        <v>22356</v>
      </c>
      <c r="M3555" s="3" t="s">
        <v>30</v>
      </c>
      <c r="N3555" s="3" t="s">
        <v>22633</v>
      </c>
      <c r="O3555" s="3" t="s">
        <v>30309</v>
      </c>
      <c r="P3555" s="4">
        <v>0.0</v>
      </c>
      <c r="Q3555" s="3" t="s">
        <v>38</v>
      </c>
      <c r="R3555" s="4">
        <v>0.0</v>
      </c>
      <c r="S3555" s="3" t="s">
        <v>38</v>
      </c>
      <c r="T3555" s="3" t="s">
        <v>30310</v>
      </c>
      <c r="U3555" s="4">
        <v>1.0</v>
      </c>
      <c r="V3555" s="3" t="s">
        <v>38</v>
      </c>
      <c r="W3555" s="3" t="s">
        <v>38</v>
      </c>
      <c r="X3555" s="3" t="s">
        <v>30311</v>
      </c>
      <c r="Y3555" s="5">
        <f t="shared" si="1"/>
        <v>1998</v>
      </c>
      <c r="Z3555" s="5">
        <f t="shared" si="2"/>
        <v>6</v>
      </c>
      <c r="AA3555" s="5">
        <f t="shared" si="3"/>
        <v>29</v>
      </c>
      <c r="AB3555" s="5">
        <f t="shared" si="4"/>
        <v>1999</v>
      </c>
      <c r="AC3555" s="5">
        <f t="shared" si="5"/>
        <v>9</v>
      </c>
      <c r="AD3555" s="5">
        <f t="shared" si="6"/>
        <v>1</v>
      </c>
    </row>
    <row r="3556" ht="15.75" customHeight="1">
      <c r="A3556" s="3" t="s">
        <v>30</v>
      </c>
      <c r="B3556" s="3" t="s">
        <v>47</v>
      </c>
      <c r="C3556" s="3" t="s">
        <v>30312</v>
      </c>
      <c r="D3556" s="3" t="s">
        <v>30313</v>
      </c>
      <c r="E3556" s="3" t="s">
        <v>30314</v>
      </c>
      <c r="F3556" s="3" t="s">
        <v>30315</v>
      </c>
      <c r="G3556" s="3" t="s">
        <v>30316</v>
      </c>
      <c r="H3556" s="3" t="s">
        <v>30317</v>
      </c>
      <c r="I3556" s="3" t="s">
        <v>25705</v>
      </c>
      <c r="J3556" s="3" t="s">
        <v>25706</v>
      </c>
      <c r="K3556" s="3" t="s">
        <v>30065</v>
      </c>
      <c r="L3556" s="3" t="s">
        <v>30318</v>
      </c>
      <c r="M3556" s="3" t="s">
        <v>121</v>
      </c>
      <c r="N3556" s="3" t="s">
        <v>7547</v>
      </c>
      <c r="O3556" s="3" t="s">
        <v>30319</v>
      </c>
      <c r="P3556" s="4">
        <v>0.0</v>
      </c>
      <c r="Q3556" s="3" t="s">
        <v>38</v>
      </c>
      <c r="R3556" s="4">
        <v>0.0</v>
      </c>
      <c r="S3556" s="3" t="s">
        <v>38</v>
      </c>
      <c r="T3556" s="3" t="s">
        <v>30320</v>
      </c>
      <c r="U3556" s="4">
        <v>1.0</v>
      </c>
      <c r="V3556" s="3" t="s">
        <v>38</v>
      </c>
      <c r="W3556" s="3" t="s">
        <v>38</v>
      </c>
      <c r="X3556" s="3" t="s">
        <v>30321</v>
      </c>
      <c r="Y3556" s="5">
        <f t="shared" si="1"/>
        <v>1998</v>
      </c>
      <c r="Z3556" s="5">
        <f t="shared" si="2"/>
        <v>4</v>
      </c>
      <c r="AA3556" s="5">
        <f t="shared" si="3"/>
        <v>3</v>
      </c>
      <c r="AB3556" s="5">
        <f t="shared" si="4"/>
        <v>1999</v>
      </c>
      <c r="AC3556" s="5">
        <f t="shared" si="5"/>
        <v>8</v>
      </c>
      <c r="AD3556" s="5">
        <f t="shared" si="6"/>
        <v>1</v>
      </c>
    </row>
    <row r="3557" ht="15.75" customHeight="1">
      <c r="A3557" s="3" t="s">
        <v>30</v>
      </c>
      <c r="B3557" s="3" t="s">
        <v>47</v>
      </c>
      <c r="C3557" s="3" t="s">
        <v>30322</v>
      </c>
      <c r="D3557" s="3" t="s">
        <v>30323</v>
      </c>
      <c r="E3557" s="3" t="s">
        <v>30324</v>
      </c>
      <c r="F3557" s="3" t="s">
        <v>30325</v>
      </c>
      <c r="G3557" s="3" t="s">
        <v>30326</v>
      </c>
      <c r="H3557" s="3" t="s">
        <v>30317</v>
      </c>
      <c r="I3557" s="3" t="s">
        <v>19242</v>
      </c>
      <c r="J3557" s="3" t="s">
        <v>19159</v>
      </c>
      <c r="K3557" s="3" t="s">
        <v>25766</v>
      </c>
      <c r="L3557" s="3" t="s">
        <v>19161</v>
      </c>
      <c r="M3557" s="3" t="s">
        <v>30</v>
      </c>
      <c r="N3557" s="3" t="s">
        <v>25664</v>
      </c>
      <c r="O3557" s="3" t="s">
        <v>30327</v>
      </c>
      <c r="P3557" s="4">
        <v>0.0</v>
      </c>
      <c r="Q3557" s="3" t="s">
        <v>38</v>
      </c>
      <c r="R3557" s="4">
        <v>0.0</v>
      </c>
      <c r="S3557" s="3" t="s">
        <v>38</v>
      </c>
      <c r="T3557" s="3" t="s">
        <v>30328</v>
      </c>
      <c r="U3557" s="4">
        <v>1.0</v>
      </c>
      <c r="V3557" s="3" t="s">
        <v>38</v>
      </c>
      <c r="W3557" s="3" t="s">
        <v>38</v>
      </c>
      <c r="X3557" s="3" t="s">
        <v>30329</v>
      </c>
      <c r="Y3557" s="5">
        <f t="shared" si="1"/>
        <v>1998</v>
      </c>
      <c r="Z3557" s="5">
        <f t="shared" si="2"/>
        <v>6</v>
      </c>
      <c r="AA3557" s="5">
        <f t="shared" si="3"/>
        <v>26</v>
      </c>
      <c r="AB3557" s="5">
        <f t="shared" si="4"/>
        <v>1999</v>
      </c>
      <c r="AC3557" s="5">
        <f t="shared" si="5"/>
        <v>8</v>
      </c>
      <c r="AD3557" s="5">
        <f t="shared" si="6"/>
        <v>1</v>
      </c>
    </row>
    <row r="3558" ht="15.75" customHeight="1">
      <c r="A3558" s="3" t="s">
        <v>30</v>
      </c>
      <c r="B3558" s="3" t="s">
        <v>47</v>
      </c>
      <c r="C3558" s="3" t="s">
        <v>30330</v>
      </c>
      <c r="D3558" s="3" t="s">
        <v>30331</v>
      </c>
      <c r="E3558" s="3" t="s">
        <v>30332</v>
      </c>
      <c r="F3558" s="3" t="s">
        <v>30333</v>
      </c>
      <c r="G3558" s="3" t="s">
        <v>30334</v>
      </c>
      <c r="H3558" s="3" t="s">
        <v>30335</v>
      </c>
      <c r="I3558" s="3" t="s">
        <v>826</v>
      </c>
      <c r="J3558" s="3" t="s">
        <v>776</v>
      </c>
      <c r="K3558" s="3" t="s">
        <v>26965</v>
      </c>
      <c r="L3558" s="3" t="s">
        <v>13268</v>
      </c>
      <c r="M3558" s="3" t="s">
        <v>30</v>
      </c>
      <c r="N3558" s="3" t="s">
        <v>17232</v>
      </c>
      <c r="O3558" s="3" t="s">
        <v>30336</v>
      </c>
      <c r="P3558" s="4">
        <v>0.0</v>
      </c>
      <c r="Q3558" s="3" t="s">
        <v>38</v>
      </c>
      <c r="R3558" s="4">
        <v>0.0</v>
      </c>
      <c r="S3558" s="3" t="s">
        <v>38</v>
      </c>
      <c r="T3558" s="3" t="s">
        <v>30337</v>
      </c>
      <c r="U3558" s="4">
        <v>1.0</v>
      </c>
      <c r="V3558" s="3" t="s">
        <v>38</v>
      </c>
      <c r="W3558" s="3" t="s">
        <v>38</v>
      </c>
      <c r="X3558" s="3" t="s">
        <v>30338</v>
      </c>
      <c r="Y3558" s="5">
        <f t="shared" si="1"/>
        <v>1997</v>
      </c>
      <c r="Z3558" s="5">
        <f t="shared" si="2"/>
        <v>2</v>
      </c>
      <c r="AA3558" s="5">
        <f t="shared" si="3"/>
        <v>5</v>
      </c>
      <c r="AB3558" s="5">
        <f t="shared" si="4"/>
        <v>1999</v>
      </c>
      <c r="AC3558" s="5">
        <f t="shared" si="5"/>
        <v>7</v>
      </c>
      <c r="AD3558" s="5">
        <f t="shared" si="6"/>
        <v>21</v>
      </c>
    </row>
    <row r="3559" ht="15.75" customHeight="1">
      <c r="A3559" s="3" t="s">
        <v>30</v>
      </c>
      <c r="B3559" s="3" t="s">
        <v>47</v>
      </c>
      <c r="C3559" s="3" t="s">
        <v>30339</v>
      </c>
      <c r="D3559" s="3" t="s">
        <v>30340</v>
      </c>
      <c r="E3559" s="3" t="s">
        <v>30341</v>
      </c>
      <c r="F3559" s="3" t="s">
        <v>30206</v>
      </c>
      <c r="G3559" s="3" t="s">
        <v>30342</v>
      </c>
      <c r="H3559" s="3" t="s">
        <v>30343</v>
      </c>
      <c r="I3559" s="3" t="s">
        <v>826</v>
      </c>
      <c r="J3559" s="3" t="s">
        <v>776</v>
      </c>
      <c r="K3559" s="3" t="s">
        <v>13267</v>
      </c>
      <c r="L3559" s="3" t="s">
        <v>13268</v>
      </c>
      <c r="M3559" s="3" t="s">
        <v>30</v>
      </c>
      <c r="N3559" s="3" t="s">
        <v>17232</v>
      </c>
      <c r="O3559" s="3" t="s">
        <v>30344</v>
      </c>
      <c r="P3559" s="4">
        <v>0.0</v>
      </c>
      <c r="Q3559" s="3" t="s">
        <v>38</v>
      </c>
      <c r="R3559" s="4">
        <v>0.0</v>
      </c>
      <c r="S3559" s="3" t="s">
        <v>38</v>
      </c>
      <c r="T3559" s="3" t="s">
        <v>30345</v>
      </c>
      <c r="U3559" s="4">
        <v>1.0</v>
      </c>
      <c r="V3559" s="3" t="s">
        <v>38</v>
      </c>
      <c r="W3559" s="3" t="s">
        <v>38</v>
      </c>
      <c r="X3559" s="3" t="s">
        <v>30346</v>
      </c>
      <c r="Y3559" s="5">
        <f t="shared" si="1"/>
        <v>1998</v>
      </c>
      <c r="Z3559" s="5">
        <f t="shared" si="2"/>
        <v>7</v>
      </c>
      <c r="AA3559" s="5">
        <f t="shared" si="3"/>
        <v>3</v>
      </c>
      <c r="AB3559" s="5">
        <f t="shared" si="4"/>
        <v>1999</v>
      </c>
      <c r="AC3559" s="5">
        <f t="shared" si="5"/>
        <v>7</v>
      </c>
      <c r="AD3559" s="5">
        <f t="shared" si="6"/>
        <v>11</v>
      </c>
    </row>
    <row r="3560" ht="15.75" customHeight="1">
      <c r="A3560" s="3" t="s">
        <v>30</v>
      </c>
      <c r="B3560" s="3" t="s">
        <v>47</v>
      </c>
      <c r="C3560" s="3" t="s">
        <v>30347</v>
      </c>
      <c r="D3560" s="3" t="s">
        <v>30348</v>
      </c>
      <c r="E3560" s="3" t="s">
        <v>30349</v>
      </c>
      <c r="F3560" s="3" t="s">
        <v>30290</v>
      </c>
      <c r="G3560" s="3" t="s">
        <v>30350</v>
      </c>
      <c r="H3560" s="3" t="s">
        <v>30117</v>
      </c>
      <c r="I3560" s="3" t="s">
        <v>26294</v>
      </c>
      <c r="J3560" s="3" t="s">
        <v>954</v>
      </c>
      <c r="K3560" s="3" t="s">
        <v>26295</v>
      </c>
      <c r="L3560" s="3" t="s">
        <v>22356</v>
      </c>
      <c r="M3560" s="3" t="s">
        <v>30</v>
      </c>
      <c r="N3560" s="3" t="s">
        <v>38</v>
      </c>
      <c r="O3560" s="3" t="s">
        <v>30293</v>
      </c>
      <c r="P3560" s="4">
        <v>0.0</v>
      </c>
      <c r="Q3560" s="3" t="s">
        <v>38</v>
      </c>
      <c r="R3560" s="4">
        <v>0.0</v>
      </c>
      <c r="S3560" s="3" t="s">
        <v>38</v>
      </c>
      <c r="T3560" s="3" t="s">
        <v>30351</v>
      </c>
      <c r="U3560" s="4">
        <v>1.0</v>
      </c>
      <c r="V3560" s="3" t="s">
        <v>38</v>
      </c>
      <c r="W3560" s="3" t="s">
        <v>38</v>
      </c>
      <c r="X3560" s="3" t="s">
        <v>30352</v>
      </c>
      <c r="Y3560" s="5">
        <f t="shared" si="1"/>
        <v>1998</v>
      </c>
      <c r="Z3560" s="5">
        <f t="shared" si="2"/>
        <v>6</v>
      </c>
      <c r="AA3560" s="5">
        <f t="shared" si="3"/>
        <v>2</v>
      </c>
      <c r="AB3560" s="5">
        <f t="shared" si="4"/>
        <v>1999</v>
      </c>
      <c r="AC3560" s="5">
        <f t="shared" si="5"/>
        <v>7</v>
      </c>
      <c r="AD3560" s="5">
        <f t="shared" si="6"/>
        <v>1</v>
      </c>
    </row>
    <row r="3561" ht="15.75" customHeight="1">
      <c r="A3561" s="3" t="s">
        <v>30</v>
      </c>
      <c r="B3561" s="3" t="s">
        <v>47</v>
      </c>
      <c r="C3561" s="3" t="s">
        <v>30353</v>
      </c>
      <c r="D3561" s="3" t="s">
        <v>30354</v>
      </c>
      <c r="E3561" s="3" t="s">
        <v>30355</v>
      </c>
      <c r="F3561" s="3" t="s">
        <v>30275</v>
      </c>
      <c r="G3561" s="3" t="s">
        <v>30356</v>
      </c>
      <c r="H3561" s="3" t="s">
        <v>30357</v>
      </c>
      <c r="I3561" s="3" t="s">
        <v>19242</v>
      </c>
      <c r="J3561" s="3" t="s">
        <v>19159</v>
      </c>
      <c r="K3561" s="3" t="s">
        <v>30358</v>
      </c>
      <c r="L3561" s="3" t="s">
        <v>29759</v>
      </c>
      <c r="M3561" s="3" t="s">
        <v>30</v>
      </c>
      <c r="N3561" s="3" t="s">
        <v>25664</v>
      </c>
      <c r="O3561" s="3" t="s">
        <v>30359</v>
      </c>
      <c r="P3561" s="4">
        <v>0.0</v>
      </c>
      <c r="Q3561" s="3" t="s">
        <v>38</v>
      </c>
      <c r="R3561" s="4">
        <v>0.0</v>
      </c>
      <c r="S3561" s="3" t="s">
        <v>38</v>
      </c>
      <c r="T3561" s="3" t="s">
        <v>30360</v>
      </c>
      <c r="U3561" s="4">
        <v>1.0</v>
      </c>
      <c r="V3561" s="3" t="s">
        <v>38</v>
      </c>
      <c r="W3561" s="3" t="s">
        <v>38</v>
      </c>
      <c r="X3561" s="3" t="s">
        <v>30361</v>
      </c>
      <c r="Y3561" s="5">
        <f t="shared" si="1"/>
        <v>1998</v>
      </c>
      <c r="Z3561" s="5">
        <f t="shared" si="2"/>
        <v>1</v>
      </c>
      <c r="AA3561" s="5">
        <f t="shared" si="3"/>
        <v>19</v>
      </c>
      <c r="AB3561" s="5">
        <f t="shared" si="4"/>
        <v>1999</v>
      </c>
      <c r="AC3561" s="5">
        <f t="shared" si="5"/>
        <v>3</v>
      </c>
      <c r="AD3561" s="5">
        <f t="shared" si="6"/>
        <v>21</v>
      </c>
    </row>
    <row r="3562" ht="15.75" customHeight="1">
      <c r="A3562" s="3" t="s">
        <v>30</v>
      </c>
      <c r="B3562" s="3" t="s">
        <v>47</v>
      </c>
      <c r="C3562" s="3" t="s">
        <v>30362</v>
      </c>
      <c r="D3562" s="3" t="s">
        <v>30363</v>
      </c>
      <c r="E3562" s="3" t="s">
        <v>30364</v>
      </c>
      <c r="F3562" s="3" t="s">
        <v>30365</v>
      </c>
      <c r="G3562" s="3" t="s">
        <v>30366</v>
      </c>
      <c r="H3562" s="3" t="s">
        <v>30367</v>
      </c>
      <c r="I3562" s="3" t="s">
        <v>26294</v>
      </c>
      <c r="J3562" s="3" t="s">
        <v>954</v>
      </c>
      <c r="K3562" s="3" t="s">
        <v>26295</v>
      </c>
      <c r="L3562" s="3" t="s">
        <v>22356</v>
      </c>
      <c r="M3562" s="3" t="s">
        <v>30</v>
      </c>
      <c r="N3562" s="3" t="s">
        <v>30004</v>
      </c>
      <c r="O3562" s="3" t="s">
        <v>30368</v>
      </c>
      <c r="P3562" s="4">
        <v>0.0</v>
      </c>
      <c r="Q3562" s="3" t="s">
        <v>38</v>
      </c>
      <c r="R3562" s="4">
        <v>0.0</v>
      </c>
      <c r="S3562" s="3" t="s">
        <v>38</v>
      </c>
      <c r="T3562" s="3" t="s">
        <v>30369</v>
      </c>
      <c r="U3562" s="4">
        <v>1.0</v>
      </c>
      <c r="V3562" s="3" t="s">
        <v>38</v>
      </c>
      <c r="W3562" s="3" t="s">
        <v>38</v>
      </c>
      <c r="X3562" s="3" t="s">
        <v>30370</v>
      </c>
      <c r="Y3562" s="5">
        <f t="shared" si="1"/>
        <v>1998</v>
      </c>
      <c r="Z3562" s="5">
        <f t="shared" si="2"/>
        <v>6</v>
      </c>
      <c r="AA3562" s="5">
        <f t="shared" si="3"/>
        <v>4</v>
      </c>
      <c r="AB3562" s="5">
        <f t="shared" si="4"/>
        <v>1999</v>
      </c>
      <c r="AC3562" s="5">
        <f t="shared" si="5"/>
        <v>3</v>
      </c>
      <c r="AD3562" s="5">
        <f t="shared" si="6"/>
        <v>11</v>
      </c>
    </row>
    <row r="3563" ht="15.75" customHeight="1">
      <c r="A3563" s="3" t="s">
        <v>30</v>
      </c>
      <c r="B3563" s="3" t="s">
        <v>47</v>
      </c>
      <c r="C3563" s="3" t="s">
        <v>30371</v>
      </c>
      <c r="D3563" s="3" t="s">
        <v>30372</v>
      </c>
      <c r="E3563" s="3" t="s">
        <v>30373</v>
      </c>
      <c r="F3563" s="3" t="s">
        <v>30374</v>
      </c>
      <c r="G3563" s="3" t="s">
        <v>30375</v>
      </c>
      <c r="H3563" s="3" t="s">
        <v>30376</v>
      </c>
      <c r="I3563" s="3" t="s">
        <v>26294</v>
      </c>
      <c r="J3563" s="3" t="s">
        <v>954</v>
      </c>
      <c r="K3563" s="3" t="s">
        <v>26295</v>
      </c>
      <c r="L3563" s="3" t="s">
        <v>22356</v>
      </c>
      <c r="M3563" s="3" t="s">
        <v>30</v>
      </c>
      <c r="N3563" s="3" t="s">
        <v>38</v>
      </c>
      <c r="O3563" s="3" t="s">
        <v>30377</v>
      </c>
      <c r="P3563" s="4">
        <v>0.0</v>
      </c>
      <c r="Q3563" s="3" t="s">
        <v>38</v>
      </c>
      <c r="R3563" s="4">
        <v>0.0</v>
      </c>
      <c r="S3563" s="3" t="s">
        <v>38</v>
      </c>
      <c r="T3563" s="3" t="s">
        <v>30378</v>
      </c>
      <c r="U3563" s="4">
        <v>2.0</v>
      </c>
      <c r="V3563" s="3" t="s">
        <v>38</v>
      </c>
      <c r="W3563" s="3" t="s">
        <v>38</v>
      </c>
      <c r="X3563" s="3" t="s">
        <v>30379</v>
      </c>
      <c r="Y3563" s="5">
        <f t="shared" si="1"/>
        <v>1998</v>
      </c>
      <c r="Z3563" s="5">
        <f t="shared" si="2"/>
        <v>5</v>
      </c>
      <c r="AA3563" s="5">
        <f t="shared" si="3"/>
        <v>5</v>
      </c>
      <c r="AB3563" s="5">
        <f t="shared" si="4"/>
        <v>1999</v>
      </c>
      <c r="AC3563" s="5">
        <f t="shared" si="5"/>
        <v>2</v>
      </c>
      <c r="AD3563" s="5">
        <f t="shared" si="6"/>
        <v>21</v>
      </c>
    </row>
    <row r="3564" ht="15.75" customHeight="1">
      <c r="A3564" s="3" t="s">
        <v>30</v>
      </c>
      <c r="B3564" s="3" t="s">
        <v>47</v>
      </c>
      <c r="C3564" s="3" t="s">
        <v>30380</v>
      </c>
      <c r="D3564" s="3" t="s">
        <v>30381</v>
      </c>
      <c r="E3564" s="3" t="s">
        <v>30382</v>
      </c>
      <c r="F3564" s="3" t="s">
        <v>30383</v>
      </c>
      <c r="G3564" s="3" t="s">
        <v>30384</v>
      </c>
      <c r="H3564" s="3" t="s">
        <v>30385</v>
      </c>
      <c r="I3564" s="3" t="s">
        <v>26294</v>
      </c>
      <c r="J3564" s="3" t="s">
        <v>954</v>
      </c>
      <c r="K3564" s="3" t="s">
        <v>26295</v>
      </c>
      <c r="L3564" s="3" t="s">
        <v>22356</v>
      </c>
      <c r="M3564" s="3" t="s">
        <v>30</v>
      </c>
      <c r="N3564" s="3" t="s">
        <v>38</v>
      </c>
      <c r="O3564" s="3" t="s">
        <v>30386</v>
      </c>
      <c r="P3564" s="4">
        <v>0.0</v>
      </c>
      <c r="Q3564" s="3" t="s">
        <v>38</v>
      </c>
      <c r="R3564" s="4">
        <v>2.0</v>
      </c>
      <c r="S3564" s="3" t="s">
        <v>30387</v>
      </c>
      <c r="T3564" s="3" t="s">
        <v>30388</v>
      </c>
      <c r="U3564" s="4">
        <v>1.0</v>
      </c>
      <c r="V3564" s="3" t="s">
        <v>38</v>
      </c>
      <c r="W3564" s="3" t="s">
        <v>38</v>
      </c>
      <c r="X3564" s="3" t="s">
        <v>30389</v>
      </c>
      <c r="Y3564" s="5">
        <f t="shared" si="1"/>
        <v>1997</v>
      </c>
      <c r="Z3564" s="5">
        <f t="shared" si="2"/>
        <v>12</v>
      </c>
      <c r="AA3564" s="5">
        <f t="shared" si="3"/>
        <v>19</v>
      </c>
      <c r="AB3564" s="5">
        <f t="shared" si="4"/>
        <v>1999</v>
      </c>
      <c r="AC3564" s="5">
        <f t="shared" si="5"/>
        <v>1</v>
      </c>
      <c r="AD3564" s="5">
        <f t="shared" si="6"/>
        <v>1</v>
      </c>
    </row>
    <row r="3565" ht="15.75" customHeight="1">
      <c r="A3565" s="3" t="s">
        <v>30</v>
      </c>
      <c r="B3565" s="3" t="s">
        <v>31</v>
      </c>
      <c r="C3565" s="3" t="s">
        <v>30390</v>
      </c>
      <c r="D3565" s="3" t="s">
        <v>30391</v>
      </c>
      <c r="E3565" s="3" t="s">
        <v>30392</v>
      </c>
      <c r="F3565" s="3" t="s">
        <v>30393</v>
      </c>
      <c r="G3565" s="3" t="s">
        <v>30394</v>
      </c>
      <c r="H3565" s="3" t="s">
        <v>30395</v>
      </c>
      <c r="I3565" s="3" t="s">
        <v>30396</v>
      </c>
      <c r="J3565" s="3" t="s">
        <v>23156</v>
      </c>
      <c r="K3565" s="3" t="s">
        <v>30397</v>
      </c>
      <c r="L3565" s="3" t="s">
        <v>30398</v>
      </c>
      <c r="M3565" s="3" t="s">
        <v>176</v>
      </c>
      <c r="N3565" s="3" t="s">
        <v>25664</v>
      </c>
      <c r="O3565" s="3" t="s">
        <v>30399</v>
      </c>
      <c r="P3565" s="4">
        <v>0.0</v>
      </c>
      <c r="Q3565" s="3" t="s">
        <v>38</v>
      </c>
      <c r="R3565" s="4">
        <v>0.0</v>
      </c>
      <c r="S3565" s="3" t="s">
        <v>38</v>
      </c>
      <c r="T3565" s="3" t="s">
        <v>30400</v>
      </c>
      <c r="U3565" s="4">
        <v>1.0</v>
      </c>
      <c r="V3565" s="3" t="s">
        <v>38</v>
      </c>
      <c r="W3565" s="3" t="s">
        <v>38</v>
      </c>
      <c r="X3565" s="3" t="s">
        <v>30401</v>
      </c>
      <c r="Y3565" s="5">
        <f t="shared" si="1"/>
        <v>1997</v>
      </c>
      <c r="Z3565" s="5">
        <f t="shared" si="2"/>
        <v>9</v>
      </c>
      <c r="AA3565" s="5">
        <f t="shared" si="3"/>
        <v>4</v>
      </c>
      <c r="AB3565" s="5">
        <f t="shared" si="4"/>
        <v>1998</v>
      </c>
      <c r="AC3565" s="5">
        <f t="shared" si="5"/>
        <v>12</v>
      </c>
      <c r="AD3565" s="5">
        <f t="shared" si="6"/>
        <v>21</v>
      </c>
    </row>
    <row r="3566" ht="15.75" customHeight="1">
      <c r="A3566" s="3" t="s">
        <v>30</v>
      </c>
      <c r="B3566" s="3" t="s">
        <v>47</v>
      </c>
      <c r="C3566" s="3" t="s">
        <v>30402</v>
      </c>
      <c r="D3566" s="3" t="s">
        <v>30403</v>
      </c>
      <c r="E3566" s="3" t="s">
        <v>30404</v>
      </c>
      <c r="F3566" s="3" t="s">
        <v>30405</v>
      </c>
      <c r="G3566" s="3" t="s">
        <v>30406</v>
      </c>
      <c r="H3566" s="3" t="s">
        <v>30407</v>
      </c>
      <c r="I3566" s="3" t="s">
        <v>826</v>
      </c>
      <c r="J3566" s="3" t="s">
        <v>776</v>
      </c>
      <c r="K3566" s="3" t="s">
        <v>13267</v>
      </c>
      <c r="L3566" s="3" t="s">
        <v>13268</v>
      </c>
      <c r="M3566" s="3" t="s">
        <v>30</v>
      </c>
      <c r="N3566" s="3" t="s">
        <v>17232</v>
      </c>
      <c r="O3566" s="3" t="s">
        <v>28063</v>
      </c>
      <c r="P3566" s="4">
        <v>0.0</v>
      </c>
      <c r="Q3566" s="3" t="s">
        <v>38</v>
      </c>
      <c r="R3566" s="4">
        <v>0.0</v>
      </c>
      <c r="S3566" s="3" t="s">
        <v>38</v>
      </c>
      <c r="T3566" s="3" t="s">
        <v>30408</v>
      </c>
      <c r="U3566" s="4">
        <v>1.0</v>
      </c>
      <c r="V3566" s="3" t="s">
        <v>38</v>
      </c>
      <c r="W3566" s="3" t="s">
        <v>38</v>
      </c>
      <c r="X3566" s="3" t="s">
        <v>30409</v>
      </c>
      <c r="Y3566" s="5">
        <f t="shared" si="1"/>
        <v>1997</v>
      </c>
      <c r="Z3566" s="5">
        <f t="shared" si="2"/>
        <v>8</v>
      </c>
      <c r="AA3566" s="5">
        <f t="shared" si="3"/>
        <v>8</v>
      </c>
      <c r="AB3566" s="5">
        <f t="shared" si="4"/>
        <v>1998</v>
      </c>
      <c r="AC3566" s="5">
        <f t="shared" si="5"/>
        <v>11</v>
      </c>
      <c r="AD3566" s="5">
        <f t="shared" si="6"/>
        <v>21</v>
      </c>
    </row>
    <row r="3567" ht="15.75" customHeight="1">
      <c r="A3567" s="3" t="s">
        <v>30</v>
      </c>
      <c r="B3567" s="3" t="s">
        <v>31</v>
      </c>
      <c r="C3567" s="3" t="s">
        <v>30410</v>
      </c>
      <c r="D3567" s="3" t="s">
        <v>30411</v>
      </c>
      <c r="E3567" s="3" t="s">
        <v>30412</v>
      </c>
      <c r="F3567" s="3" t="s">
        <v>30413</v>
      </c>
      <c r="G3567" s="3" t="s">
        <v>30414</v>
      </c>
      <c r="H3567" s="3" t="s">
        <v>30415</v>
      </c>
      <c r="I3567" s="3" t="s">
        <v>30416</v>
      </c>
      <c r="J3567" s="3" t="s">
        <v>23156</v>
      </c>
      <c r="K3567" s="3" t="s">
        <v>30417</v>
      </c>
      <c r="L3567" s="3" t="s">
        <v>30418</v>
      </c>
      <c r="M3567" s="3" t="s">
        <v>30</v>
      </c>
      <c r="N3567" s="3" t="s">
        <v>30419</v>
      </c>
      <c r="O3567" s="3" t="s">
        <v>30420</v>
      </c>
      <c r="P3567" s="4">
        <v>0.0</v>
      </c>
      <c r="Q3567" s="3" t="s">
        <v>38</v>
      </c>
      <c r="R3567" s="4">
        <v>0.0</v>
      </c>
      <c r="S3567" s="3" t="s">
        <v>38</v>
      </c>
      <c r="T3567" s="3" t="s">
        <v>30421</v>
      </c>
      <c r="U3567" s="4">
        <v>1.0</v>
      </c>
      <c r="V3567" s="3" t="s">
        <v>38</v>
      </c>
      <c r="W3567" s="3" t="s">
        <v>38</v>
      </c>
      <c r="X3567" s="3" t="s">
        <v>30422</v>
      </c>
      <c r="Y3567" s="5">
        <f t="shared" si="1"/>
        <v>1997</v>
      </c>
      <c r="Z3567" s="5">
        <f t="shared" si="2"/>
        <v>10</v>
      </c>
      <c r="AA3567" s="5">
        <f t="shared" si="3"/>
        <v>1</v>
      </c>
      <c r="AB3567" s="5">
        <f t="shared" si="4"/>
        <v>1998</v>
      </c>
      <c r="AC3567" s="5">
        <f t="shared" si="5"/>
        <v>10</v>
      </c>
      <c r="AD3567" s="5">
        <f t="shared" si="6"/>
        <v>11</v>
      </c>
    </row>
    <row r="3568" ht="15.75" customHeight="1">
      <c r="A3568" s="3" t="s">
        <v>30</v>
      </c>
      <c r="B3568" s="3" t="s">
        <v>47</v>
      </c>
      <c r="C3568" s="3" t="s">
        <v>30423</v>
      </c>
      <c r="D3568" s="3" t="s">
        <v>30424</v>
      </c>
      <c r="E3568" s="3" t="s">
        <v>30425</v>
      </c>
      <c r="F3568" s="3" t="s">
        <v>30405</v>
      </c>
      <c r="G3568" s="3" t="s">
        <v>30426</v>
      </c>
      <c r="H3568" s="3" t="s">
        <v>30427</v>
      </c>
      <c r="I3568" s="3" t="s">
        <v>826</v>
      </c>
      <c r="J3568" s="3" t="s">
        <v>776</v>
      </c>
      <c r="K3568" s="3" t="s">
        <v>13267</v>
      </c>
      <c r="L3568" s="3" t="s">
        <v>13268</v>
      </c>
      <c r="M3568" s="3" t="s">
        <v>30</v>
      </c>
      <c r="N3568" s="3" t="s">
        <v>17232</v>
      </c>
      <c r="O3568" s="3" t="s">
        <v>30428</v>
      </c>
      <c r="P3568" s="4">
        <v>0.0</v>
      </c>
      <c r="Q3568" s="3" t="s">
        <v>38</v>
      </c>
      <c r="R3568" s="4">
        <v>1.0</v>
      </c>
      <c r="S3568" s="3" t="s">
        <v>30429</v>
      </c>
      <c r="T3568" s="3" t="s">
        <v>30430</v>
      </c>
      <c r="U3568" s="4">
        <v>1.0</v>
      </c>
      <c r="V3568" s="3" t="s">
        <v>38</v>
      </c>
      <c r="W3568" s="3" t="s">
        <v>38</v>
      </c>
      <c r="X3568" s="3" t="s">
        <v>30431</v>
      </c>
      <c r="Y3568" s="5">
        <f t="shared" si="1"/>
        <v>1997</v>
      </c>
      <c r="Z3568" s="5">
        <f t="shared" si="2"/>
        <v>8</v>
      </c>
      <c r="AA3568" s="5">
        <f t="shared" si="3"/>
        <v>8</v>
      </c>
      <c r="AB3568" s="5">
        <f t="shared" si="4"/>
        <v>1998</v>
      </c>
      <c r="AC3568" s="5">
        <f t="shared" si="5"/>
        <v>9</v>
      </c>
      <c r="AD3568" s="5">
        <f t="shared" si="6"/>
        <v>21</v>
      </c>
    </row>
    <row r="3569" ht="15.75" customHeight="1">
      <c r="A3569" s="3" t="s">
        <v>30</v>
      </c>
      <c r="B3569" s="3" t="s">
        <v>47</v>
      </c>
      <c r="C3569" s="3" t="s">
        <v>30432</v>
      </c>
      <c r="D3569" s="3" t="s">
        <v>30433</v>
      </c>
      <c r="E3569" s="3" t="s">
        <v>30434</v>
      </c>
      <c r="F3569" s="3" t="s">
        <v>30393</v>
      </c>
      <c r="G3569" s="3" t="s">
        <v>30435</v>
      </c>
      <c r="H3569" s="3" t="s">
        <v>30436</v>
      </c>
      <c r="I3569" s="3" t="s">
        <v>28891</v>
      </c>
      <c r="J3569" s="3" t="s">
        <v>23156</v>
      </c>
      <c r="K3569" s="3" t="s">
        <v>30437</v>
      </c>
      <c r="L3569" s="3" t="s">
        <v>30398</v>
      </c>
      <c r="M3569" s="3" t="s">
        <v>176</v>
      </c>
      <c r="N3569" s="3" t="s">
        <v>25664</v>
      </c>
      <c r="O3569" s="3" t="s">
        <v>30438</v>
      </c>
      <c r="P3569" s="4">
        <v>0.0</v>
      </c>
      <c r="Q3569" s="3" t="s">
        <v>38</v>
      </c>
      <c r="R3569" s="4">
        <v>0.0</v>
      </c>
      <c r="S3569" s="3" t="s">
        <v>38</v>
      </c>
      <c r="T3569" s="3" t="s">
        <v>30439</v>
      </c>
      <c r="U3569" s="4">
        <v>1.0</v>
      </c>
      <c r="V3569" s="3" t="s">
        <v>38</v>
      </c>
      <c r="W3569" s="3" t="s">
        <v>38</v>
      </c>
      <c r="X3569" s="3" t="s">
        <v>30440</v>
      </c>
      <c r="Y3569" s="5">
        <f t="shared" si="1"/>
        <v>1997</v>
      </c>
      <c r="Z3569" s="5">
        <f t="shared" si="2"/>
        <v>9</v>
      </c>
      <c r="AA3569" s="5">
        <f t="shared" si="3"/>
        <v>4</v>
      </c>
      <c r="AB3569" s="5">
        <f t="shared" si="4"/>
        <v>1998</v>
      </c>
      <c r="AC3569" s="5">
        <f t="shared" si="5"/>
        <v>9</v>
      </c>
      <c r="AD3569" s="5">
        <f t="shared" si="6"/>
        <v>1</v>
      </c>
    </row>
    <row r="3570" ht="15.75" customHeight="1">
      <c r="A3570" s="3" t="s">
        <v>30</v>
      </c>
      <c r="B3570" s="3" t="s">
        <v>47</v>
      </c>
      <c r="C3570" s="3" t="s">
        <v>30441</v>
      </c>
      <c r="D3570" s="3" t="s">
        <v>30442</v>
      </c>
      <c r="E3570" s="3" t="s">
        <v>30443</v>
      </c>
      <c r="F3570" s="3" t="s">
        <v>30444</v>
      </c>
      <c r="G3570" s="3" t="s">
        <v>30445</v>
      </c>
      <c r="H3570" s="3" t="s">
        <v>30446</v>
      </c>
      <c r="I3570" s="3" t="s">
        <v>26294</v>
      </c>
      <c r="J3570" s="3" t="s">
        <v>954</v>
      </c>
      <c r="K3570" s="3" t="s">
        <v>26295</v>
      </c>
      <c r="L3570" s="3" t="s">
        <v>22356</v>
      </c>
      <c r="M3570" s="3" t="s">
        <v>30</v>
      </c>
      <c r="N3570" s="3" t="s">
        <v>30447</v>
      </c>
      <c r="O3570" s="3" t="s">
        <v>30448</v>
      </c>
      <c r="P3570" s="4">
        <v>0.0</v>
      </c>
      <c r="Q3570" s="3" t="s">
        <v>38</v>
      </c>
      <c r="R3570" s="4">
        <v>0.0</v>
      </c>
      <c r="S3570" s="3" t="s">
        <v>38</v>
      </c>
      <c r="T3570" s="3" t="s">
        <v>30449</v>
      </c>
      <c r="U3570" s="4">
        <v>1.0</v>
      </c>
      <c r="V3570" s="3" t="s">
        <v>38</v>
      </c>
      <c r="W3570" s="3" t="s">
        <v>38</v>
      </c>
      <c r="X3570" s="3" t="s">
        <v>30450</v>
      </c>
      <c r="Y3570" s="5">
        <f t="shared" si="1"/>
        <v>1996</v>
      </c>
      <c r="Z3570" s="5">
        <f t="shared" si="2"/>
        <v>12</v>
      </c>
      <c r="AA3570" s="5">
        <f t="shared" si="3"/>
        <v>16</v>
      </c>
      <c r="AB3570" s="5">
        <f t="shared" si="4"/>
        <v>1998</v>
      </c>
      <c r="AC3570" s="5">
        <f t="shared" si="5"/>
        <v>6</v>
      </c>
      <c r="AD3570" s="5">
        <f t="shared" si="6"/>
        <v>21</v>
      </c>
    </row>
    <row r="3571" ht="15.75" customHeight="1">
      <c r="A3571" s="3" t="s">
        <v>30</v>
      </c>
      <c r="B3571" s="3" t="s">
        <v>31</v>
      </c>
      <c r="C3571" s="3" t="s">
        <v>30451</v>
      </c>
      <c r="D3571" s="3" t="s">
        <v>30452</v>
      </c>
      <c r="E3571" s="3" t="s">
        <v>30453</v>
      </c>
      <c r="F3571" s="3" t="s">
        <v>30454</v>
      </c>
      <c r="G3571" s="3" t="s">
        <v>30455</v>
      </c>
      <c r="H3571" s="3" t="s">
        <v>30456</v>
      </c>
      <c r="I3571" s="3" t="s">
        <v>38</v>
      </c>
      <c r="J3571" s="3" t="s">
        <v>954</v>
      </c>
      <c r="K3571" s="3" t="s">
        <v>22356</v>
      </c>
      <c r="L3571" s="3" t="s">
        <v>38</v>
      </c>
      <c r="M3571" s="3" t="s">
        <v>38</v>
      </c>
      <c r="N3571" s="3" t="s">
        <v>38</v>
      </c>
      <c r="O3571" s="3" t="s">
        <v>1241</v>
      </c>
      <c r="P3571" s="4">
        <v>0.0</v>
      </c>
      <c r="Q3571" s="3" t="s">
        <v>38</v>
      </c>
      <c r="R3571" s="4">
        <v>0.0</v>
      </c>
      <c r="S3571" s="3" t="s">
        <v>38</v>
      </c>
      <c r="T3571" s="3" t="s">
        <v>30457</v>
      </c>
      <c r="U3571" s="4">
        <v>1.0</v>
      </c>
      <c r="V3571" s="3" t="s">
        <v>38</v>
      </c>
      <c r="W3571" s="3" t="s">
        <v>38</v>
      </c>
      <c r="X3571" s="3" t="s">
        <v>30458</v>
      </c>
      <c r="Y3571" s="5">
        <f t="shared" si="1"/>
        <v>1997</v>
      </c>
      <c r="Z3571" s="5">
        <f t="shared" si="2"/>
        <v>5</v>
      </c>
      <c r="AA3571" s="5">
        <f t="shared" si="3"/>
        <v>31</v>
      </c>
      <c r="AB3571" s="5">
        <f t="shared" si="4"/>
        <v>1998</v>
      </c>
      <c r="AC3571" s="5">
        <f t="shared" si="5"/>
        <v>5</v>
      </c>
      <c r="AD3571" s="5">
        <f t="shared" si="6"/>
        <v>11</v>
      </c>
    </row>
    <row r="3572" ht="15.75" customHeight="1">
      <c r="A3572" s="3" t="s">
        <v>30</v>
      </c>
      <c r="B3572" s="3" t="s">
        <v>31</v>
      </c>
      <c r="C3572" s="3" t="s">
        <v>30040</v>
      </c>
      <c r="D3572" s="3" t="s">
        <v>30459</v>
      </c>
      <c r="E3572" s="3" t="s">
        <v>30460</v>
      </c>
      <c r="F3572" s="3" t="s">
        <v>30454</v>
      </c>
      <c r="G3572" s="3" t="s">
        <v>30461</v>
      </c>
      <c r="H3572" s="3" t="s">
        <v>30456</v>
      </c>
      <c r="I3572" s="3" t="s">
        <v>38</v>
      </c>
      <c r="J3572" s="3" t="s">
        <v>954</v>
      </c>
      <c r="K3572" s="3" t="s">
        <v>22356</v>
      </c>
      <c r="L3572" s="3" t="s">
        <v>38</v>
      </c>
      <c r="M3572" s="3" t="s">
        <v>38</v>
      </c>
      <c r="N3572" s="3" t="s">
        <v>38</v>
      </c>
      <c r="O3572" s="3" t="s">
        <v>1241</v>
      </c>
      <c r="P3572" s="4">
        <v>0.0</v>
      </c>
      <c r="Q3572" s="3" t="s">
        <v>38</v>
      </c>
      <c r="R3572" s="4">
        <v>0.0</v>
      </c>
      <c r="S3572" s="3" t="s">
        <v>38</v>
      </c>
      <c r="T3572" s="3" t="s">
        <v>30462</v>
      </c>
      <c r="U3572" s="4">
        <v>1.0</v>
      </c>
      <c r="V3572" s="3" t="s">
        <v>38</v>
      </c>
      <c r="W3572" s="3" t="s">
        <v>38</v>
      </c>
      <c r="X3572" s="3" t="s">
        <v>30463</v>
      </c>
      <c r="Y3572" s="5">
        <f t="shared" si="1"/>
        <v>1997</v>
      </c>
      <c r="Z3572" s="5">
        <f t="shared" si="2"/>
        <v>5</v>
      </c>
      <c r="AA3572" s="5">
        <f t="shared" si="3"/>
        <v>31</v>
      </c>
      <c r="AB3572" s="5">
        <f t="shared" si="4"/>
        <v>1998</v>
      </c>
      <c r="AC3572" s="5">
        <f t="shared" si="5"/>
        <v>5</v>
      </c>
      <c r="AD3572" s="5">
        <f t="shared" si="6"/>
        <v>11</v>
      </c>
    </row>
    <row r="3573" ht="15.75" customHeight="1">
      <c r="A3573" s="3" t="s">
        <v>30</v>
      </c>
      <c r="B3573" s="3" t="s">
        <v>31</v>
      </c>
      <c r="C3573" s="3" t="s">
        <v>30047</v>
      </c>
      <c r="D3573" s="3" t="s">
        <v>30464</v>
      </c>
      <c r="E3573" s="3" t="s">
        <v>30465</v>
      </c>
      <c r="F3573" s="3" t="s">
        <v>30454</v>
      </c>
      <c r="G3573" s="3" t="s">
        <v>30466</v>
      </c>
      <c r="H3573" s="3" t="s">
        <v>30467</v>
      </c>
      <c r="I3573" s="3" t="s">
        <v>38</v>
      </c>
      <c r="J3573" s="3" t="s">
        <v>954</v>
      </c>
      <c r="K3573" s="3" t="s">
        <v>22356</v>
      </c>
      <c r="L3573" s="3" t="s">
        <v>38</v>
      </c>
      <c r="M3573" s="3" t="s">
        <v>38</v>
      </c>
      <c r="N3573" s="3" t="s">
        <v>38</v>
      </c>
      <c r="O3573" s="3" t="s">
        <v>1241</v>
      </c>
      <c r="P3573" s="4">
        <v>0.0</v>
      </c>
      <c r="Q3573" s="3" t="s">
        <v>38</v>
      </c>
      <c r="R3573" s="4">
        <v>1.0</v>
      </c>
      <c r="S3573" s="3" t="s">
        <v>30468</v>
      </c>
      <c r="T3573" s="3" t="s">
        <v>30469</v>
      </c>
      <c r="U3573" s="4">
        <v>1.0</v>
      </c>
      <c r="V3573" s="3" t="s">
        <v>38</v>
      </c>
      <c r="W3573" s="3" t="s">
        <v>38</v>
      </c>
      <c r="X3573" s="3" t="s">
        <v>30470</v>
      </c>
      <c r="Y3573" s="5">
        <f t="shared" si="1"/>
        <v>1997</v>
      </c>
      <c r="Z3573" s="5">
        <f t="shared" si="2"/>
        <v>5</v>
      </c>
      <c r="AA3573" s="5">
        <f t="shared" si="3"/>
        <v>31</v>
      </c>
      <c r="AB3573" s="5">
        <f t="shared" si="4"/>
        <v>1998</v>
      </c>
      <c r="AC3573" s="5">
        <f t="shared" si="5"/>
        <v>4</v>
      </c>
      <c r="AD3573" s="5">
        <f t="shared" si="6"/>
        <v>11</v>
      </c>
    </row>
    <row r="3574" ht="15.75" customHeight="1">
      <c r="A3574" s="3" t="s">
        <v>30</v>
      </c>
      <c r="B3574" s="3" t="s">
        <v>47</v>
      </c>
      <c r="C3574" s="3" t="s">
        <v>30471</v>
      </c>
      <c r="D3574" s="3" t="s">
        <v>30472</v>
      </c>
      <c r="E3574" s="3" t="s">
        <v>30473</v>
      </c>
      <c r="F3574" s="3" t="s">
        <v>30237</v>
      </c>
      <c r="G3574" s="3" t="s">
        <v>30474</v>
      </c>
      <c r="H3574" s="3" t="s">
        <v>30475</v>
      </c>
      <c r="I3574" s="3" t="s">
        <v>826</v>
      </c>
      <c r="J3574" s="3" t="s">
        <v>776</v>
      </c>
      <c r="K3574" s="3" t="s">
        <v>13267</v>
      </c>
      <c r="L3574" s="3" t="s">
        <v>13268</v>
      </c>
      <c r="M3574" s="3" t="s">
        <v>30</v>
      </c>
      <c r="N3574" s="3" t="s">
        <v>17232</v>
      </c>
      <c r="O3574" s="3" t="s">
        <v>24291</v>
      </c>
      <c r="P3574" s="4">
        <v>0.0</v>
      </c>
      <c r="Q3574" s="3" t="s">
        <v>38</v>
      </c>
      <c r="R3574" s="4">
        <v>0.0</v>
      </c>
      <c r="S3574" s="3" t="s">
        <v>38</v>
      </c>
      <c r="T3574" s="3" t="s">
        <v>30476</v>
      </c>
      <c r="U3574" s="4">
        <v>1.0</v>
      </c>
      <c r="V3574" s="3" t="s">
        <v>38</v>
      </c>
      <c r="W3574" s="3" t="s">
        <v>38</v>
      </c>
      <c r="X3574" s="3" t="s">
        <v>30477</v>
      </c>
      <c r="Y3574" s="5">
        <f t="shared" si="1"/>
        <v>1997</v>
      </c>
      <c r="Z3574" s="5">
        <f t="shared" si="2"/>
        <v>1</v>
      </c>
      <c r="AA3574" s="5">
        <f t="shared" si="3"/>
        <v>29</v>
      </c>
      <c r="AB3574" s="5">
        <f t="shared" si="4"/>
        <v>1998</v>
      </c>
      <c r="AC3574" s="5">
        <f t="shared" si="5"/>
        <v>4</v>
      </c>
      <c r="AD3574" s="5">
        <f t="shared" si="6"/>
        <v>1</v>
      </c>
    </row>
    <row r="3575" ht="15.75" customHeight="1">
      <c r="A3575" s="3" t="s">
        <v>30</v>
      </c>
      <c r="B3575" s="3" t="s">
        <v>47</v>
      </c>
      <c r="C3575" s="3" t="s">
        <v>30478</v>
      </c>
      <c r="D3575" s="3" t="s">
        <v>30479</v>
      </c>
      <c r="E3575" s="3" t="s">
        <v>30480</v>
      </c>
      <c r="F3575" s="3" t="s">
        <v>30481</v>
      </c>
      <c r="G3575" s="3" t="s">
        <v>30482</v>
      </c>
      <c r="H3575" s="3" t="s">
        <v>30483</v>
      </c>
      <c r="I3575" s="3" t="s">
        <v>30484</v>
      </c>
      <c r="J3575" s="3" t="s">
        <v>776</v>
      </c>
      <c r="K3575" s="3" t="s">
        <v>13267</v>
      </c>
      <c r="L3575" s="3" t="s">
        <v>13268</v>
      </c>
      <c r="M3575" s="3" t="s">
        <v>30</v>
      </c>
      <c r="N3575" s="3" t="s">
        <v>17232</v>
      </c>
      <c r="O3575" s="3" t="s">
        <v>30485</v>
      </c>
      <c r="P3575" s="4">
        <v>0.0</v>
      </c>
      <c r="Q3575" s="3" t="s">
        <v>38</v>
      </c>
      <c r="R3575" s="4">
        <v>0.0</v>
      </c>
      <c r="S3575" s="3" t="s">
        <v>38</v>
      </c>
      <c r="T3575" s="3" t="s">
        <v>30486</v>
      </c>
      <c r="U3575" s="4">
        <v>13.0</v>
      </c>
      <c r="V3575" s="3" t="s">
        <v>38</v>
      </c>
      <c r="W3575" s="3" t="s">
        <v>38</v>
      </c>
      <c r="X3575" s="3" t="s">
        <v>30487</v>
      </c>
      <c r="Y3575" s="5">
        <f t="shared" si="1"/>
        <v>1997</v>
      </c>
      <c r="Z3575" s="5">
        <f t="shared" si="2"/>
        <v>5</v>
      </c>
      <c r="AA3575" s="5">
        <f t="shared" si="3"/>
        <v>9</v>
      </c>
      <c r="AB3575" s="5">
        <f t="shared" si="4"/>
        <v>1998</v>
      </c>
      <c r="AC3575" s="5">
        <f t="shared" si="5"/>
        <v>3</v>
      </c>
      <c r="AD3575" s="5">
        <f t="shared" si="6"/>
        <v>11</v>
      </c>
    </row>
    <row r="3576" ht="15.75" customHeight="1">
      <c r="A3576" s="3" t="s">
        <v>30</v>
      </c>
      <c r="B3576" s="3" t="s">
        <v>47</v>
      </c>
      <c r="C3576" s="3" t="s">
        <v>30488</v>
      </c>
      <c r="D3576" s="3" t="s">
        <v>30489</v>
      </c>
      <c r="E3576" s="3" t="s">
        <v>30490</v>
      </c>
      <c r="F3576" s="3" t="s">
        <v>30491</v>
      </c>
      <c r="G3576" s="3" t="s">
        <v>30492</v>
      </c>
      <c r="H3576" s="3" t="s">
        <v>30493</v>
      </c>
      <c r="I3576" s="3" t="s">
        <v>30494</v>
      </c>
      <c r="J3576" s="3" t="s">
        <v>776</v>
      </c>
      <c r="K3576" s="3" t="s">
        <v>13267</v>
      </c>
      <c r="L3576" s="3" t="s">
        <v>13268</v>
      </c>
      <c r="M3576" s="3" t="s">
        <v>30</v>
      </c>
      <c r="N3576" s="3" t="s">
        <v>17232</v>
      </c>
      <c r="O3576" s="3" t="s">
        <v>27108</v>
      </c>
      <c r="P3576" s="4">
        <v>0.0</v>
      </c>
      <c r="Q3576" s="3" t="s">
        <v>38</v>
      </c>
      <c r="R3576" s="4">
        <v>0.0</v>
      </c>
      <c r="S3576" s="3" t="s">
        <v>38</v>
      </c>
      <c r="T3576" s="3" t="s">
        <v>30495</v>
      </c>
      <c r="U3576" s="4">
        <v>1.0</v>
      </c>
      <c r="V3576" s="3" t="s">
        <v>38</v>
      </c>
      <c r="W3576" s="3" t="s">
        <v>38</v>
      </c>
      <c r="X3576" s="3" t="s">
        <v>30496</v>
      </c>
      <c r="Y3576" s="5">
        <f t="shared" si="1"/>
        <v>1997</v>
      </c>
      <c r="Z3576" s="5">
        <f t="shared" si="2"/>
        <v>8</v>
      </c>
      <c r="AA3576" s="5">
        <f t="shared" si="3"/>
        <v>6</v>
      </c>
      <c r="AB3576" s="5">
        <f t="shared" si="4"/>
        <v>1998</v>
      </c>
      <c r="AC3576" s="5">
        <f t="shared" si="5"/>
        <v>3</v>
      </c>
      <c r="AD3576" s="5">
        <f t="shared" si="6"/>
        <v>1</v>
      </c>
    </row>
    <row r="3577" ht="15.75" customHeight="1">
      <c r="A3577" s="3" t="s">
        <v>30</v>
      </c>
      <c r="B3577" s="3" t="s">
        <v>47</v>
      </c>
      <c r="C3577" s="3" t="s">
        <v>30497</v>
      </c>
      <c r="D3577" s="3" t="s">
        <v>30498</v>
      </c>
      <c r="E3577" s="3" t="s">
        <v>30499</v>
      </c>
      <c r="F3577" s="3" t="s">
        <v>30500</v>
      </c>
      <c r="G3577" s="3" t="s">
        <v>30501</v>
      </c>
      <c r="H3577" s="3" t="s">
        <v>30502</v>
      </c>
      <c r="I3577" s="3" t="s">
        <v>28891</v>
      </c>
      <c r="J3577" s="3" t="s">
        <v>23156</v>
      </c>
      <c r="K3577" s="3" t="s">
        <v>30503</v>
      </c>
      <c r="L3577" s="3" t="s">
        <v>30504</v>
      </c>
      <c r="M3577" s="3" t="s">
        <v>30</v>
      </c>
      <c r="N3577" s="3" t="s">
        <v>30419</v>
      </c>
      <c r="O3577" s="3" t="s">
        <v>30505</v>
      </c>
      <c r="P3577" s="4">
        <v>0.0</v>
      </c>
      <c r="Q3577" s="3" t="s">
        <v>38</v>
      </c>
      <c r="R3577" s="4">
        <v>0.0</v>
      </c>
      <c r="S3577" s="3" t="s">
        <v>38</v>
      </c>
      <c r="T3577" s="3" t="s">
        <v>30506</v>
      </c>
      <c r="U3577" s="4">
        <v>3.0</v>
      </c>
      <c r="V3577" s="3" t="s">
        <v>38</v>
      </c>
      <c r="W3577" s="3" t="s">
        <v>38</v>
      </c>
      <c r="X3577" s="3" t="s">
        <v>30507</v>
      </c>
      <c r="Y3577" s="5">
        <f t="shared" si="1"/>
        <v>1997</v>
      </c>
      <c r="Z3577" s="5">
        <f t="shared" si="2"/>
        <v>5</v>
      </c>
      <c r="AA3577" s="5">
        <f t="shared" si="3"/>
        <v>23</v>
      </c>
      <c r="AB3577" s="5">
        <f t="shared" si="4"/>
        <v>1997</v>
      </c>
      <c r="AC3577" s="5">
        <f t="shared" si="5"/>
        <v>12</v>
      </c>
      <c r="AD3577" s="5">
        <f t="shared" si="6"/>
        <v>11</v>
      </c>
    </row>
    <row r="3578" ht="15.75" customHeight="1">
      <c r="A3578" s="3" t="s">
        <v>30</v>
      </c>
      <c r="B3578" s="3" t="s">
        <v>47</v>
      </c>
      <c r="C3578" s="3" t="s">
        <v>30508</v>
      </c>
      <c r="D3578" s="3" t="s">
        <v>30509</v>
      </c>
      <c r="E3578" s="3" t="s">
        <v>30510</v>
      </c>
      <c r="F3578" s="3" t="s">
        <v>30454</v>
      </c>
      <c r="G3578" s="3" t="s">
        <v>30511</v>
      </c>
      <c r="H3578" s="3" t="s">
        <v>30512</v>
      </c>
      <c r="I3578" s="3" t="s">
        <v>26294</v>
      </c>
      <c r="J3578" s="3" t="s">
        <v>954</v>
      </c>
      <c r="K3578" s="3" t="s">
        <v>26295</v>
      </c>
      <c r="L3578" s="3" t="s">
        <v>22356</v>
      </c>
      <c r="M3578" s="3" t="s">
        <v>30</v>
      </c>
      <c r="N3578" s="3" t="s">
        <v>38</v>
      </c>
      <c r="O3578" s="3" t="s">
        <v>30293</v>
      </c>
      <c r="P3578" s="4">
        <v>0.0</v>
      </c>
      <c r="Q3578" s="3" t="s">
        <v>38</v>
      </c>
      <c r="R3578" s="4">
        <v>0.0</v>
      </c>
      <c r="S3578" s="3" t="s">
        <v>38</v>
      </c>
      <c r="T3578" s="3" t="s">
        <v>30513</v>
      </c>
      <c r="U3578" s="4">
        <v>1.0</v>
      </c>
      <c r="V3578" s="3" t="s">
        <v>38</v>
      </c>
      <c r="W3578" s="3" t="s">
        <v>38</v>
      </c>
      <c r="X3578" s="3" t="s">
        <v>30514</v>
      </c>
      <c r="Y3578" s="5">
        <f t="shared" si="1"/>
        <v>1997</v>
      </c>
      <c r="Z3578" s="5">
        <f t="shared" si="2"/>
        <v>5</v>
      </c>
      <c r="AA3578" s="5">
        <f t="shared" si="3"/>
        <v>31</v>
      </c>
      <c r="AB3578" s="5">
        <f t="shared" si="4"/>
        <v>1997</v>
      </c>
      <c r="AC3578" s="5">
        <f t="shared" si="5"/>
        <v>12</v>
      </c>
      <c r="AD3578" s="5">
        <f t="shared" si="6"/>
        <v>1</v>
      </c>
    </row>
    <row r="3579" ht="15.75" customHeight="1">
      <c r="A3579" s="3" t="s">
        <v>30</v>
      </c>
      <c r="B3579" s="3" t="s">
        <v>31</v>
      </c>
      <c r="C3579" s="3" t="s">
        <v>28864</v>
      </c>
      <c r="D3579" s="3" t="s">
        <v>30515</v>
      </c>
      <c r="E3579" s="3" t="s">
        <v>30516</v>
      </c>
      <c r="F3579" s="3" t="s">
        <v>30517</v>
      </c>
      <c r="G3579" s="3" t="s">
        <v>30518</v>
      </c>
      <c r="H3579" s="3" t="s">
        <v>30519</v>
      </c>
      <c r="I3579" s="3" t="s">
        <v>38</v>
      </c>
      <c r="J3579" s="3" t="s">
        <v>954</v>
      </c>
      <c r="K3579" s="3" t="s">
        <v>22356</v>
      </c>
      <c r="L3579" s="3" t="s">
        <v>38</v>
      </c>
      <c r="M3579" s="3" t="s">
        <v>38</v>
      </c>
      <c r="N3579" s="3" t="s">
        <v>38</v>
      </c>
      <c r="O3579" s="3" t="s">
        <v>1241</v>
      </c>
      <c r="P3579" s="4">
        <v>0.0</v>
      </c>
      <c r="Q3579" s="3" t="s">
        <v>38</v>
      </c>
      <c r="R3579" s="4">
        <v>0.0</v>
      </c>
      <c r="S3579" s="3" t="s">
        <v>38</v>
      </c>
      <c r="T3579" s="3" t="s">
        <v>30520</v>
      </c>
      <c r="U3579" s="4">
        <v>1.0</v>
      </c>
      <c r="V3579" s="3" t="s">
        <v>38</v>
      </c>
      <c r="W3579" s="3" t="s">
        <v>38</v>
      </c>
      <c r="X3579" s="3" t="s">
        <v>30521</v>
      </c>
      <c r="Y3579" s="5">
        <f t="shared" si="1"/>
        <v>1996</v>
      </c>
      <c r="Z3579" s="5">
        <f t="shared" si="2"/>
        <v>9</v>
      </c>
      <c r="AA3579" s="5">
        <f t="shared" si="3"/>
        <v>4</v>
      </c>
      <c r="AB3579" s="5">
        <f t="shared" si="4"/>
        <v>1997</v>
      </c>
      <c r="AC3579" s="5">
        <f t="shared" si="5"/>
        <v>11</v>
      </c>
      <c r="AD3579" s="5">
        <f t="shared" si="6"/>
        <v>11</v>
      </c>
    </row>
    <row r="3580" ht="15.75" customHeight="1">
      <c r="A3580" s="3" t="s">
        <v>30</v>
      </c>
      <c r="B3580" s="3" t="s">
        <v>47</v>
      </c>
      <c r="C3580" s="3" t="s">
        <v>30522</v>
      </c>
      <c r="D3580" s="3" t="s">
        <v>30523</v>
      </c>
      <c r="E3580" s="3" t="s">
        <v>30524</v>
      </c>
      <c r="F3580" s="3" t="s">
        <v>30454</v>
      </c>
      <c r="G3580" s="3" t="s">
        <v>30525</v>
      </c>
      <c r="H3580" s="3" t="s">
        <v>30519</v>
      </c>
      <c r="I3580" s="3" t="s">
        <v>26294</v>
      </c>
      <c r="J3580" s="3" t="s">
        <v>954</v>
      </c>
      <c r="K3580" s="3" t="s">
        <v>26295</v>
      </c>
      <c r="L3580" s="3" t="s">
        <v>22356</v>
      </c>
      <c r="M3580" s="3" t="s">
        <v>30</v>
      </c>
      <c r="N3580" s="3" t="s">
        <v>38</v>
      </c>
      <c r="O3580" s="3" t="s">
        <v>27751</v>
      </c>
      <c r="P3580" s="4">
        <v>0.0</v>
      </c>
      <c r="Q3580" s="3" t="s">
        <v>38</v>
      </c>
      <c r="R3580" s="4">
        <v>0.0</v>
      </c>
      <c r="S3580" s="3" t="s">
        <v>38</v>
      </c>
      <c r="T3580" s="3" t="s">
        <v>30526</v>
      </c>
      <c r="U3580" s="4">
        <v>1.0</v>
      </c>
      <c r="V3580" s="3" t="s">
        <v>38</v>
      </c>
      <c r="W3580" s="3" t="s">
        <v>38</v>
      </c>
      <c r="X3580" s="3" t="s">
        <v>30527</v>
      </c>
      <c r="Y3580" s="5">
        <f t="shared" si="1"/>
        <v>1997</v>
      </c>
      <c r="Z3580" s="5">
        <f t="shared" si="2"/>
        <v>5</v>
      </c>
      <c r="AA3580" s="5">
        <f t="shared" si="3"/>
        <v>31</v>
      </c>
      <c r="AB3580" s="5">
        <f t="shared" si="4"/>
        <v>1997</v>
      </c>
      <c r="AC3580" s="5">
        <f t="shared" si="5"/>
        <v>11</v>
      </c>
      <c r="AD3580" s="5">
        <f t="shared" si="6"/>
        <v>11</v>
      </c>
    </row>
    <row r="3581" ht="15.75" customHeight="1">
      <c r="A3581" s="3" t="s">
        <v>30</v>
      </c>
      <c r="B3581" s="3" t="s">
        <v>47</v>
      </c>
      <c r="C3581" s="3" t="s">
        <v>30528</v>
      </c>
      <c r="D3581" s="3" t="s">
        <v>30529</v>
      </c>
      <c r="E3581" s="3" t="s">
        <v>30530</v>
      </c>
      <c r="F3581" s="3" t="s">
        <v>30517</v>
      </c>
      <c r="G3581" s="3" t="s">
        <v>30531</v>
      </c>
      <c r="H3581" s="3" t="s">
        <v>30532</v>
      </c>
      <c r="I3581" s="3" t="s">
        <v>26294</v>
      </c>
      <c r="J3581" s="3" t="s">
        <v>954</v>
      </c>
      <c r="K3581" s="3" t="s">
        <v>26295</v>
      </c>
      <c r="L3581" s="3" t="s">
        <v>22356</v>
      </c>
      <c r="M3581" s="3" t="s">
        <v>30</v>
      </c>
      <c r="N3581" s="3" t="s">
        <v>38</v>
      </c>
      <c r="O3581" s="3" t="s">
        <v>30208</v>
      </c>
      <c r="P3581" s="4">
        <v>0.0</v>
      </c>
      <c r="Q3581" s="3" t="s">
        <v>38</v>
      </c>
      <c r="R3581" s="4">
        <v>2.0</v>
      </c>
      <c r="S3581" s="3" t="s">
        <v>30533</v>
      </c>
      <c r="T3581" s="3" t="s">
        <v>30534</v>
      </c>
      <c r="U3581" s="4">
        <v>1.0</v>
      </c>
      <c r="V3581" s="3" t="s">
        <v>38</v>
      </c>
      <c r="W3581" s="3" t="s">
        <v>38</v>
      </c>
      <c r="X3581" s="3" t="s">
        <v>30535</v>
      </c>
      <c r="Y3581" s="5">
        <f t="shared" si="1"/>
        <v>1996</v>
      </c>
      <c r="Z3581" s="5">
        <f t="shared" si="2"/>
        <v>9</v>
      </c>
      <c r="AA3581" s="5">
        <f t="shared" si="3"/>
        <v>4</v>
      </c>
      <c r="AB3581" s="5">
        <f t="shared" si="4"/>
        <v>1997</v>
      </c>
      <c r="AC3581" s="5">
        <f t="shared" si="5"/>
        <v>10</v>
      </c>
      <c r="AD3581" s="5">
        <f t="shared" si="6"/>
        <v>11</v>
      </c>
    </row>
    <row r="3582" ht="15.75" customHeight="1">
      <c r="A3582" s="3" t="s">
        <v>30</v>
      </c>
      <c r="B3582" s="3" t="s">
        <v>47</v>
      </c>
      <c r="C3582" s="3" t="s">
        <v>30536</v>
      </c>
      <c r="D3582" s="3" t="s">
        <v>30537</v>
      </c>
      <c r="E3582" s="3" t="s">
        <v>30538</v>
      </c>
      <c r="F3582" s="3" t="s">
        <v>30454</v>
      </c>
      <c r="G3582" s="3" t="s">
        <v>30539</v>
      </c>
      <c r="H3582" s="3" t="s">
        <v>30413</v>
      </c>
      <c r="I3582" s="3" t="s">
        <v>26294</v>
      </c>
      <c r="J3582" s="3" t="s">
        <v>954</v>
      </c>
      <c r="K3582" s="3" t="s">
        <v>26295</v>
      </c>
      <c r="L3582" s="3" t="s">
        <v>22356</v>
      </c>
      <c r="M3582" s="3" t="s">
        <v>30</v>
      </c>
      <c r="N3582" s="3" t="s">
        <v>38</v>
      </c>
      <c r="O3582" s="3" t="s">
        <v>30293</v>
      </c>
      <c r="P3582" s="4">
        <v>0.0</v>
      </c>
      <c r="Q3582" s="3" t="s">
        <v>38</v>
      </c>
      <c r="R3582" s="4">
        <v>0.0</v>
      </c>
      <c r="S3582" s="3" t="s">
        <v>38</v>
      </c>
      <c r="T3582" s="3" t="s">
        <v>30540</v>
      </c>
      <c r="U3582" s="4">
        <v>1.0</v>
      </c>
      <c r="V3582" s="3" t="s">
        <v>38</v>
      </c>
      <c r="W3582" s="3" t="s">
        <v>38</v>
      </c>
      <c r="X3582" s="3" t="s">
        <v>30541</v>
      </c>
      <c r="Y3582" s="5">
        <f t="shared" si="1"/>
        <v>1997</v>
      </c>
      <c r="Z3582" s="5">
        <f t="shared" si="2"/>
        <v>5</v>
      </c>
      <c r="AA3582" s="5">
        <f t="shared" si="3"/>
        <v>31</v>
      </c>
      <c r="AB3582" s="5">
        <f t="shared" si="4"/>
        <v>1997</v>
      </c>
      <c r="AC3582" s="5">
        <f t="shared" si="5"/>
        <v>10</v>
      </c>
      <c r="AD3582" s="5">
        <f t="shared" si="6"/>
        <v>1</v>
      </c>
    </row>
    <row r="3583" ht="15.75" customHeight="1">
      <c r="A3583" s="3" t="s">
        <v>30</v>
      </c>
      <c r="B3583" s="3" t="s">
        <v>47</v>
      </c>
      <c r="C3583" s="3" t="s">
        <v>30542</v>
      </c>
      <c r="D3583" s="3" t="s">
        <v>30543</v>
      </c>
      <c r="E3583" s="3" t="s">
        <v>30544</v>
      </c>
      <c r="F3583" s="3" t="s">
        <v>30545</v>
      </c>
      <c r="G3583" s="3" t="s">
        <v>30546</v>
      </c>
      <c r="H3583" s="3" t="s">
        <v>30547</v>
      </c>
      <c r="I3583" s="3" t="s">
        <v>26294</v>
      </c>
      <c r="J3583" s="3" t="s">
        <v>954</v>
      </c>
      <c r="K3583" s="3" t="s">
        <v>26295</v>
      </c>
      <c r="L3583" s="3" t="s">
        <v>22356</v>
      </c>
      <c r="M3583" s="3" t="s">
        <v>30</v>
      </c>
      <c r="N3583" s="3" t="s">
        <v>38</v>
      </c>
      <c r="O3583" s="3" t="s">
        <v>30548</v>
      </c>
      <c r="P3583" s="4">
        <v>0.0</v>
      </c>
      <c r="Q3583" s="3" t="s">
        <v>38</v>
      </c>
      <c r="R3583" s="4">
        <v>0.0</v>
      </c>
      <c r="S3583" s="3" t="s">
        <v>38</v>
      </c>
      <c r="T3583" s="3" t="s">
        <v>30549</v>
      </c>
      <c r="U3583" s="4">
        <v>1.0</v>
      </c>
      <c r="V3583" s="3" t="s">
        <v>38</v>
      </c>
      <c r="W3583" s="3" t="s">
        <v>38</v>
      </c>
      <c r="X3583" s="3" t="s">
        <v>30550</v>
      </c>
      <c r="Y3583" s="5">
        <f t="shared" si="1"/>
        <v>1997</v>
      </c>
      <c r="Z3583" s="5">
        <f t="shared" si="2"/>
        <v>3</v>
      </c>
      <c r="AA3583" s="5">
        <f t="shared" si="3"/>
        <v>10</v>
      </c>
      <c r="AB3583" s="5">
        <f t="shared" si="4"/>
        <v>1997</v>
      </c>
      <c r="AC3583" s="5">
        <f t="shared" si="5"/>
        <v>9</v>
      </c>
      <c r="AD3583" s="5">
        <f t="shared" si="6"/>
        <v>1</v>
      </c>
    </row>
    <row r="3584" ht="15.75" customHeight="1">
      <c r="A3584" s="3" t="s">
        <v>30</v>
      </c>
      <c r="B3584" s="3" t="s">
        <v>47</v>
      </c>
      <c r="C3584" s="3" t="s">
        <v>30551</v>
      </c>
      <c r="D3584" s="3" t="s">
        <v>30552</v>
      </c>
      <c r="E3584" s="3" t="s">
        <v>30553</v>
      </c>
      <c r="F3584" s="3" t="s">
        <v>30545</v>
      </c>
      <c r="G3584" s="3" t="s">
        <v>30554</v>
      </c>
      <c r="H3584" s="3" t="s">
        <v>30555</v>
      </c>
      <c r="I3584" s="3" t="s">
        <v>26294</v>
      </c>
      <c r="J3584" s="3" t="s">
        <v>954</v>
      </c>
      <c r="K3584" s="3" t="s">
        <v>26295</v>
      </c>
      <c r="L3584" s="3" t="s">
        <v>22356</v>
      </c>
      <c r="M3584" s="3" t="s">
        <v>30</v>
      </c>
      <c r="N3584" s="3" t="s">
        <v>38</v>
      </c>
      <c r="O3584" s="3" t="s">
        <v>30556</v>
      </c>
      <c r="P3584" s="4">
        <v>0.0</v>
      </c>
      <c r="Q3584" s="3" t="s">
        <v>38</v>
      </c>
      <c r="R3584" s="4">
        <v>0.0</v>
      </c>
      <c r="S3584" s="3" t="s">
        <v>38</v>
      </c>
      <c r="T3584" s="3" t="s">
        <v>30557</v>
      </c>
      <c r="U3584" s="4">
        <v>1.0</v>
      </c>
      <c r="V3584" s="3" t="s">
        <v>38</v>
      </c>
      <c r="W3584" s="3" t="s">
        <v>38</v>
      </c>
      <c r="X3584" s="3" t="s">
        <v>30558</v>
      </c>
      <c r="Y3584" s="5">
        <f t="shared" si="1"/>
        <v>1997</v>
      </c>
      <c r="Z3584" s="5">
        <f t="shared" si="2"/>
        <v>3</v>
      </c>
      <c r="AA3584" s="5">
        <f t="shared" si="3"/>
        <v>10</v>
      </c>
      <c r="AB3584" s="5">
        <f t="shared" si="4"/>
        <v>1997</v>
      </c>
      <c r="AC3584" s="5">
        <f t="shared" si="5"/>
        <v>8</v>
      </c>
      <c r="AD3584" s="5">
        <f t="shared" si="6"/>
        <v>11</v>
      </c>
    </row>
    <row r="3585" ht="15.75" customHeight="1">
      <c r="A3585" s="3" t="s">
        <v>30</v>
      </c>
      <c r="B3585" s="3" t="s">
        <v>47</v>
      </c>
      <c r="C3585" s="3" t="s">
        <v>30559</v>
      </c>
      <c r="D3585" s="3" t="s">
        <v>30560</v>
      </c>
      <c r="E3585" s="3" t="s">
        <v>30561</v>
      </c>
      <c r="F3585" s="3" t="s">
        <v>30562</v>
      </c>
      <c r="G3585" s="3" t="s">
        <v>30563</v>
      </c>
      <c r="H3585" s="3" t="s">
        <v>30564</v>
      </c>
      <c r="I3585" s="3" t="s">
        <v>9954</v>
      </c>
      <c r="J3585" s="3" t="s">
        <v>11323</v>
      </c>
      <c r="K3585" s="3" t="s">
        <v>9955</v>
      </c>
      <c r="L3585" s="3" t="s">
        <v>9956</v>
      </c>
      <c r="M3585" s="3" t="s">
        <v>30</v>
      </c>
      <c r="N3585" s="3" t="s">
        <v>30565</v>
      </c>
      <c r="O3585" s="3" t="s">
        <v>28410</v>
      </c>
      <c r="P3585" s="4">
        <v>0.0</v>
      </c>
      <c r="Q3585" s="3" t="s">
        <v>38</v>
      </c>
      <c r="R3585" s="4">
        <v>0.0</v>
      </c>
      <c r="S3585" s="3" t="s">
        <v>38</v>
      </c>
      <c r="T3585" s="3" t="s">
        <v>30566</v>
      </c>
      <c r="U3585" s="4">
        <v>1.0</v>
      </c>
      <c r="V3585" s="3" t="s">
        <v>38</v>
      </c>
      <c r="W3585" s="3" t="s">
        <v>38</v>
      </c>
      <c r="X3585" s="3" t="s">
        <v>30567</v>
      </c>
      <c r="Y3585" s="5">
        <f t="shared" si="1"/>
        <v>1996</v>
      </c>
      <c r="Z3585" s="5">
        <f t="shared" si="2"/>
        <v>12</v>
      </c>
      <c r="AA3585" s="5">
        <f t="shared" si="3"/>
        <v>11</v>
      </c>
      <c r="AB3585" s="5">
        <f t="shared" si="4"/>
        <v>1997</v>
      </c>
      <c r="AC3585" s="5">
        <f t="shared" si="5"/>
        <v>7</v>
      </c>
      <c r="AD3585" s="5">
        <f t="shared" si="6"/>
        <v>21</v>
      </c>
    </row>
    <row r="3586" ht="15.75" customHeight="1">
      <c r="A3586" s="3" t="s">
        <v>30</v>
      </c>
      <c r="B3586" s="3" t="s">
        <v>47</v>
      </c>
      <c r="C3586" s="3" t="s">
        <v>30568</v>
      </c>
      <c r="D3586" s="3" t="s">
        <v>30569</v>
      </c>
      <c r="E3586" s="3" t="s">
        <v>30570</v>
      </c>
      <c r="F3586" s="3" t="s">
        <v>30571</v>
      </c>
      <c r="G3586" s="3" t="s">
        <v>30572</v>
      </c>
      <c r="H3586" s="3" t="s">
        <v>30573</v>
      </c>
      <c r="I3586" s="3" t="s">
        <v>826</v>
      </c>
      <c r="J3586" s="3" t="s">
        <v>776</v>
      </c>
      <c r="K3586" s="3" t="s">
        <v>13267</v>
      </c>
      <c r="L3586" s="3" t="s">
        <v>13268</v>
      </c>
      <c r="M3586" s="3" t="s">
        <v>30</v>
      </c>
      <c r="N3586" s="3" t="s">
        <v>17232</v>
      </c>
      <c r="O3586" s="3" t="s">
        <v>30574</v>
      </c>
      <c r="P3586" s="4">
        <v>0.0</v>
      </c>
      <c r="Q3586" s="3" t="s">
        <v>38</v>
      </c>
      <c r="R3586" s="4">
        <v>1.0</v>
      </c>
      <c r="S3586" s="3" t="s">
        <v>30575</v>
      </c>
      <c r="T3586" s="3" t="s">
        <v>30576</v>
      </c>
      <c r="U3586" s="4">
        <v>1.0</v>
      </c>
      <c r="V3586" s="3" t="s">
        <v>38</v>
      </c>
      <c r="W3586" s="3" t="s">
        <v>38</v>
      </c>
      <c r="X3586" s="3" t="s">
        <v>30577</v>
      </c>
      <c r="Y3586" s="5">
        <f t="shared" si="1"/>
        <v>1996</v>
      </c>
      <c r="Z3586" s="5">
        <f t="shared" si="2"/>
        <v>11</v>
      </c>
      <c r="AA3586" s="5">
        <f t="shared" si="3"/>
        <v>22</v>
      </c>
      <c r="AB3586" s="5">
        <f t="shared" si="4"/>
        <v>1997</v>
      </c>
      <c r="AC3586" s="5">
        <f t="shared" si="5"/>
        <v>7</v>
      </c>
      <c r="AD3586" s="5">
        <f t="shared" si="6"/>
        <v>11</v>
      </c>
    </row>
    <row r="3587" ht="15.75" customHeight="1">
      <c r="A3587" s="3" t="s">
        <v>30</v>
      </c>
      <c r="B3587" s="3" t="s">
        <v>47</v>
      </c>
      <c r="C3587" s="3" t="s">
        <v>30568</v>
      </c>
      <c r="D3587" s="3" t="s">
        <v>30578</v>
      </c>
      <c r="E3587" s="3" t="s">
        <v>30579</v>
      </c>
      <c r="F3587" s="3" t="s">
        <v>30580</v>
      </c>
      <c r="G3587" s="3" t="s">
        <v>30581</v>
      </c>
      <c r="H3587" s="3" t="s">
        <v>30582</v>
      </c>
      <c r="I3587" s="3" t="s">
        <v>826</v>
      </c>
      <c r="J3587" s="3" t="s">
        <v>776</v>
      </c>
      <c r="K3587" s="3" t="s">
        <v>13267</v>
      </c>
      <c r="L3587" s="3" t="s">
        <v>13268</v>
      </c>
      <c r="M3587" s="3" t="s">
        <v>30</v>
      </c>
      <c r="N3587" s="3" t="s">
        <v>17232</v>
      </c>
      <c r="O3587" s="3" t="s">
        <v>30583</v>
      </c>
      <c r="P3587" s="4">
        <v>0.0</v>
      </c>
      <c r="Q3587" s="3" t="s">
        <v>38</v>
      </c>
      <c r="R3587" s="4">
        <v>0.0</v>
      </c>
      <c r="S3587" s="3" t="s">
        <v>38</v>
      </c>
      <c r="T3587" s="3" t="s">
        <v>30584</v>
      </c>
      <c r="U3587" s="4">
        <v>1.0</v>
      </c>
      <c r="V3587" s="3" t="s">
        <v>38</v>
      </c>
      <c r="W3587" s="3" t="s">
        <v>38</v>
      </c>
      <c r="X3587" s="3" t="s">
        <v>30585</v>
      </c>
      <c r="Y3587" s="5">
        <f t="shared" si="1"/>
        <v>1996</v>
      </c>
      <c r="Z3587" s="5">
        <f t="shared" si="2"/>
        <v>10</v>
      </c>
      <c r="AA3587" s="5">
        <f t="shared" si="3"/>
        <v>30</v>
      </c>
      <c r="AB3587" s="5">
        <f t="shared" si="4"/>
        <v>1997</v>
      </c>
      <c r="AC3587" s="5">
        <f t="shared" si="5"/>
        <v>7</v>
      </c>
      <c r="AD3587" s="5">
        <f t="shared" si="6"/>
        <v>1</v>
      </c>
    </row>
    <row r="3588" ht="15.75" customHeight="1">
      <c r="A3588" s="3" t="s">
        <v>30</v>
      </c>
      <c r="B3588" s="3" t="s">
        <v>47</v>
      </c>
      <c r="C3588" s="3" t="s">
        <v>30586</v>
      </c>
      <c r="D3588" s="3" t="s">
        <v>30587</v>
      </c>
      <c r="E3588" s="3" t="s">
        <v>30588</v>
      </c>
      <c r="F3588" s="3" t="s">
        <v>30589</v>
      </c>
      <c r="G3588" s="3" t="s">
        <v>30590</v>
      </c>
      <c r="H3588" s="3" t="s">
        <v>30591</v>
      </c>
      <c r="I3588" s="3" t="s">
        <v>826</v>
      </c>
      <c r="J3588" s="3" t="s">
        <v>776</v>
      </c>
      <c r="K3588" s="3" t="s">
        <v>13267</v>
      </c>
      <c r="L3588" s="3" t="s">
        <v>13268</v>
      </c>
      <c r="M3588" s="3" t="s">
        <v>30</v>
      </c>
      <c r="N3588" s="3" t="s">
        <v>17232</v>
      </c>
      <c r="O3588" s="3" t="s">
        <v>29913</v>
      </c>
      <c r="P3588" s="4">
        <v>0.0</v>
      </c>
      <c r="Q3588" s="3" t="s">
        <v>38</v>
      </c>
      <c r="R3588" s="4">
        <v>0.0</v>
      </c>
      <c r="S3588" s="3" t="s">
        <v>38</v>
      </c>
      <c r="T3588" s="3" t="s">
        <v>30592</v>
      </c>
      <c r="U3588" s="4">
        <v>1.0</v>
      </c>
      <c r="V3588" s="3" t="s">
        <v>38</v>
      </c>
      <c r="W3588" s="3" t="s">
        <v>38</v>
      </c>
      <c r="X3588" s="3" t="s">
        <v>30593</v>
      </c>
      <c r="Y3588" s="5">
        <f t="shared" si="1"/>
        <v>1996</v>
      </c>
      <c r="Z3588" s="5">
        <f t="shared" si="2"/>
        <v>9</v>
      </c>
      <c r="AA3588" s="5">
        <f t="shared" si="3"/>
        <v>16</v>
      </c>
      <c r="AB3588" s="5">
        <f t="shared" si="4"/>
        <v>1997</v>
      </c>
      <c r="AC3588" s="5">
        <f t="shared" si="5"/>
        <v>4</v>
      </c>
      <c r="AD3588" s="5">
        <f t="shared" si="6"/>
        <v>21</v>
      </c>
    </row>
    <row r="3589" ht="15.75" customHeight="1">
      <c r="A3589" s="3" t="s">
        <v>30</v>
      </c>
      <c r="B3589" s="3" t="s">
        <v>31</v>
      </c>
      <c r="C3589" s="3" t="s">
        <v>30594</v>
      </c>
      <c r="D3589" s="3" t="s">
        <v>30595</v>
      </c>
      <c r="E3589" s="3" t="s">
        <v>30596</v>
      </c>
      <c r="F3589" s="3" t="s">
        <v>30597</v>
      </c>
      <c r="G3589" s="3" t="s">
        <v>30598</v>
      </c>
      <c r="H3589" s="3" t="s">
        <v>30599</v>
      </c>
      <c r="I3589" s="3" t="s">
        <v>38</v>
      </c>
      <c r="J3589" s="3" t="s">
        <v>776</v>
      </c>
      <c r="K3589" s="3" t="s">
        <v>13268</v>
      </c>
      <c r="L3589" s="3" t="s">
        <v>38</v>
      </c>
      <c r="M3589" s="3" t="s">
        <v>38</v>
      </c>
      <c r="N3589" s="3" t="s">
        <v>17232</v>
      </c>
      <c r="O3589" s="3" t="s">
        <v>2403</v>
      </c>
      <c r="P3589" s="4">
        <v>0.0</v>
      </c>
      <c r="Q3589" s="3" t="s">
        <v>38</v>
      </c>
      <c r="R3589" s="4">
        <v>0.0</v>
      </c>
      <c r="S3589" s="3" t="s">
        <v>38</v>
      </c>
      <c r="T3589" s="3" t="s">
        <v>30600</v>
      </c>
      <c r="U3589" s="4">
        <v>1.0</v>
      </c>
      <c r="V3589" s="3" t="s">
        <v>38</v>
      </c>
      <c r="W3589" s="3" t="s">
        <v>38</v>
      </c>
      <c r="X3589" s="3" t="s">
        <v>30601</v>
      </c>
      <c r="Y3589" s="5">
        <f t="shared" si="1"/>
        <v>1996</v>
      </c>
      <c r="Z3589" s="5">
        <f t="shared" si="2"/>
        <v>9</v>
      </c>
      <c r="AA3589" s="5">
        <f t="shared" si="3"/>
        <v>18</v>
      </c>
      <c r="AB3589" s="5">
        <f t="shared" si="4"/>
        <v>1997</v>
      </c>
      <c r="AC3589" s="5">
        <f t="shared" si="5"/>
        <v>3</v>
      </c>
      <c r="AD3589" s="5">
        <f t="shared" si="6"/>
        <v>21</v>
      </c>
    </row>
    <row r="3590" ht="15.75" customHeight="1">
      <c r="A3590" s="3" t="s">
        <v>30</v>
      </c>
      <c r="B3590" s="3" t="s">
        <v>31</v>
      </c>
      <c r="C3590" s="3" t="s">
        <v>24311</v>
      </c>
      <c r="D3590" s="3" t="s">
        <v>30602</v>
      </c>
      <c r="E3590" s="3" t="s">
        <v>30603</v>
      </c>
      <c r="F3590" s="3" t="s">
        <v>30517</v>
      </c>
      <c r="G3590" s="3" t="s">
        <v>30604</v>
      </c>
      <c r="H3590" s="3" t="s">
        <v>30605</v>
      </c>
      <c r="I3590" s="3" t="s">
        <v>38</v>
      </c>
      <c r="J3590" s="3" t="s">
        <v>954</v>
      </c>
      <c r="K3590" s="3" t="s">
        <v>22356</v>
      </c>
      <c r="L3590" s="3" t="s">
        <v>38</v>
      </c>
      <c r="M3590" s="3" t="s">
        <v>38</v>
      </c>
      <c r="N3590" s="3" t="s">
        <v>38</v>
      </c>
      <c r="O3590" s="3" t="s">
        <v>1241</v>
      </c>
      <c r="P3590" s="4">
        <v>0.0</v>
      </c>
      <c r="Q3590" s="3" t="s">
        <v>38</v>
      </c>
      <c r="R3590" s="4">
        <v>0.0</v>
      </c>
      <c r="S3590" s="3" t="s">
        <v>38</v>
      </c>
      <c r="T3590" s="3" t="s">
        <v>30606</v>
      </c>
      <c r="U3590" s="4">
        <v>1.0</v>
      </c>
      <c r="V3590" s="3" t="s">
        <v>38</v>
      </c>
      <c r="W3590" s="3" t="s">
        <v>38</v>
      </c>
      <c r="X3590" s="3" t="s">
        <v>30607</v>
      </c>
      <c r="Y3590" s="5">
        <f t="shared" si="1"/>
        <v>1996</v>
      </c>
      <c r="Z3590" s="5">
        <f t="shared" si="2"/>
        <v>9</v>
      </c>
      <c r="AA3590" s="5">
        <f t="shared" si="3"/>
        <v>4</v>
      </c>
      <c r="AB3590" s="5">
        <f t="shared" si="4"/>
        <v>1997</v>
      </c>
      <c r="AC3590" s="5">
        <f t="shared" si="5"/>
        <v>3</v>
      </c>
      <c r="AD3590" s="5">
        <f t="shared" si="6"/>
        <v>1</v>
      </c>
    </row>
    <row r="3591" ht="15.75" customHeight="1">
      <c r="A3591" s="3" t="s">
        <v>30</v>
      </c>
      <c r="B3591" s="3" t="s">
        <v>31</v>
      </c>
      <c r="C3591" s="3" t="s">
        <v>30608</v>
      </c>
      <c r="D3591" s="3" t="s">
        <v>30609</v>
      </c>
      <c r="E3591" s="3" t="s">
        <v>30610</v>
      </c>
      <c r="F3591" s="3" t="s">
        <v>30611</v>
      </c>
      <c r="G3591" s="3" t="s">
        <v>30612</v>
      </c>
      <c r="H3591" s="3" t="s">
        <v>30613</v>
      </c>
      <c r="I3591" s="3" t="s">
        <v>38</v>
      </c>
      <c r="J3591" s="3" t="s">
        <v>776</v>
      </c>
      <c r="K3591" s="3" t="s">
        <v>13268</v>
      </c>
      <c r="L3591" s="3" t="s">
        <v>38</v>
      </c>
      <c r="M3591" s="3" t="s">
        <v>38</v>
      </c>
      <c r="N3591" s="3" t="s">
        <v>30614</v>
      </c>
      <c r="O3591" s="3" t="s">
        <v>30615</v>
      </c>
      <c r="P3591" s="4">
        <v>0.0</v>
      </c>
      <c r="Q3591" s="3" t="s">
        <v>38</v>
      </c>
      <c r="R3591" s="4">
        <v>0.0</v>
      </c>
      <c r="S3591" s="3" t="s">
        <v>38</v>
      </c>
      <c r="T3591" s="3" t="s">
        <v>30616</v>
      </c>
      <c r="U3591" s="4">
        <v>1.0</v>
      </c>
      <c r="V3591" s="3" t="s">
        <v>38</v>
      </c>
      <c r="W3591" s="3" t="s">
        <v>38</v>
      </c>
      <c r="X3591" s="3" t="s">
        <v>30617</v>
      </c>
      <c r="Y3591" s="5">
        <f t="shared" si="1"/>
        <v>1996</v>
      </c>
      <c r="Z3591" s="5">
        <f t="shared" si="2"/>
        <v>2</v>
      </c>
      <c r="AA3591" s="5">
        <f t="shared" si="3"/>
        <v>16</v>
      </c>
      <c r="AB3591" s="5">
        <f t="shared" si="4"/>
        <v>1996</v>
      </c>
      <c r="AC3591" s="5">
        <f t="shared" si="5"/>
        <v>9</v>
      </c>
      <c r="AD3591" s="5">
        <f t="shared" si="6"/>
        <v>21</v>
      </c>
    </row>
    <row r="3592" ht="15.75" customHeight="1">
      <c r="A3592" s="3" t="s">
        <v>30</v>
      </c>
      <c r="B3592" s="3" t="s">
        <v>47</v>
      </c>
      <c r="C3592" s="3" t="s">
        <v>30618</v>
      </c>
      <c r="D3592" s="3" t="s">
        <v>30619</v>
      </c>
      <c r="E3592" s="3" t="s">
        <v>30620</v>
      </c>
      <c r="F3592" s="3" t="s">
        <v>30621</v>
      </c>
      <c r="G3592" s="3" t="s">
        <v>30622</v>
      </c>
      <c r="H3592" s="3" t="s">
        <v>30613</v>
      </c>
      <c r="I3592" s="3" t="s">
        <v>38</v>
      </c>
      <c r="J3592" s="3" t="s">
        <v>23156</v>
      </c>
      <c r="K3592" s="3" t="s">
        <v>30504</v>
      </c>
      <c r="L3592" s="3" t="s">
        <v>38</v>
      </c>
      <c r="M3592" s="3" t="s">
        <v>38</v>
      </c>
      <c r="N3592" s="3" t="s">
        <v>30419</v>
      </c>
      <c r="O3592" s="3" t="s">
        <v>30623</v>
      </c>
      <c r="P3592" s="4">
        <v>0.0</v>
      </c>
      <c r="Q3592" s="3" t="s">
        <v>38</v>
      </c>
      <c r="R3592" s="4">
        <v>0.0</v>
      </c>
      <c r="S3592" s="3" t="s">
        <v>38</v>
      </c>
      <c r="T3592" s="3" t="s">
        <v>30624</v>
      </c>
      <c r="U3592" s="4">
        <v>1.0</v>
      </c>
      <c r="V3592" s="3" t="s">
        <v>38</v>
      </c>
      <c r="W3592" s="3" t="s">
        <v>38</v>
      </c>
      <c r="X3592" s="3" t="s">
        <v>30625</v>
      </c>
      <c r="Y3592" s="5">
        <f t="shared" si="1"/>
        <v>1996</v>
      </c>
      <c r="Z3592" s="5">
        <f t="shared" si="2"/>
        <v>4</v>
      </c>
      <c r="AA3592" s="5">
        <f t="shared" si="3"/>
        <v>1</v>
      </c>
      <c r="AB3592" s="5">
        <f t="shared" si="4"/>
        <v>1996</v>
      </c>
      <c r="AC3592" s="5">
        <f t="shared" si="5"/>
        <v>9</v>
      </c>
      <c r="AD3592" s="5">
        <f t="shared" si="6"/>
        <v>21</v>
      </c>
    </row>
    <row r="3593" ht="15.75" customHeight="1">
      <c r="A3593" s="3" t="s">
        <v>30</v>
      </c>
      <c r="B3593" s="3" t="s">
        <v>47</v>
      </c>
      <c r="C3593" s="3" t="s">
        <v>30626</v>
      </c>
      <c r="D3593" s="3" t="s">
        <v>30627</v>
      </c>
      <c r="E3593" s="3" t="s">
        <v>30628</v>
      </c>
      <c r="F3593" s="3" t="s">
        <v>30629</v>
      </c>
      <c r="G3593" s="3" t="s">
        <v>30630</v>
      </c>
      <c r="H3593" s="3" t="s">
        <v>30631</v>
      </c>
      <c r="I3593" s="3" t="s">
        <v>38</v>
      </c>
      <c r="J3593" s="3" t="s">
        <v>11323</v>
      </c>
      <c r="K3593" s="3" t="s">
        <v>30632</v>
      </c>
      <c r="L3593" s="3" t="s">
        <v>38</v>
      </c>
      <c r="M3593" s="3" t="s">
        <v>38</v>
      </c>
      <c r="N3593" s="3" t="s">
        <v>30633</v>
      </c>
      <c r="O3593" s="3" t="s">
        <v>30634</v>
      </c>
      <c r="P3593" s="4">
        <v>0.0</v>
      </c>
      <c r="Q3593" s="3" t="s">
        <v>38</v>
      </c>
      <c r="R3593" s="4">
        <v>0.0</v>
      </c>
      <c r="S3593" s="3" t="s">
        <v>38</v>
      </c>
      <c r="T3593" s="3" t="s">
        <v>30635</v>
      </c>
      <c r="U3593" s="4">
        <v>1.0</v>
      </c>
      <c r="V3593" s="3" t="s">
        <v>38</v>
      </c>
      <c r="W3593" s="3" t="s">
        <v>38</v>
      </c>
      <c r="X3593" s="3" t="s">
        <v>30636</v>
      </c>
      <c r="Y3593" s="5">
        <f t="shared" si="1"/>
        <v>1993</v>
      </c>
      <c r="Z3593" s="5">
        <f t="shared" si="2"/>
        <v>12</v>
      </c>
      <c r="AA3593" s="5">
        <f t="shared" si="3"/>
        <v>8</v>
      </c>
      <c r="AB3593" s="5">
        <f t="shared" si="4"/>
        <v>1995</v>
      </c>
      <c r="AC3593" s="5">
        <f t="shared" si="5"/>
        <v>2</v>
      </c>
      <c r="AD3593" s="5">
        <f t="shared" si="6"/>
        <v>21</v>
      </c>
    </row>
    <row r="3594" ht="15.75" customHeight="1">
      <c r="A3594" s="3" t="s">
        <v>30</v>
      </c>
      <c r="B3594" s="3" t="s">
        <v>31</v>
      </c>
      <c r="C3594" s="3" t="s">
        <v>30637</v>
      </c>
      <c r="D3594" s="3" t="s">
        <v>30638</v>
      </c>
      <c r="E3594" s="3" t="s">
        <v>30639</v>
      </c>
      <c r="F3594" s="3" t="s">
        <v>30640</v>
      </c>
      <c r="G3594" s="3" t="s">
        <v>30641</v>
      </c>
      <c r="H3594" s="3" t="s">
        <v>30642</v>
      </c>
      <c r="I3594" s="3" t="s">
        <v>38</v>
      </c>
      <c r="J3594" s="3" t="s">
        <v>19159</v>
      </c>
      <c r="K3594" s="3" t="s">
        <v>30643</v>
      </c>
      <c r="L3594" s="3" t="s">
        <v>38</v>
      </c>
      <c r="M3594" s="3" t="s">
        <v>38</v>
      </c>
      <c r="N3594" s="3" t="s">
        <v>38</v>
      </c>
      <c r="O3594" s="3" t="s">
        <v>1241</v>
      </c>
      <c r="P3594" s="4">
        <v>0.0</v>
      </c>
      <c r="Q3594" s="3" t="s">
        <v>38</v>
      </c>
      <c r="R3594" s="4">
        <v>0.0</v>
      </c>
      <c r="S3594" s="3" t="s">
        <v>38</v>
      </c>
      <c r="T3594" s="3" t="s">
        <v>30644</v>
      </c>
      <c r="U3594" s="4">
        <v>1.0</v>
      </c>
      <c r="V3594" s="3" t="s">
        <v>38</v>
      </c>
      <c r="W3594" s="3" t="s">
        <v>38</v>
      </c>
      <c r="X3594" s="3" t="s">
        <v>30645</v>
      </c>
      <c r="Y3594" s="5">
        <f t="shared" si="1"/>
        <v>1994</v>
      </c>
      <c r="Z3594" s="5">
        <f t="shared" si="2"/>
        <v>1</v>
      </c>
      <c r="AA3594" s="5">
        <f t="shared" si="3"/>
        <v>10</v>
      </c>
      <c r="AB3594" s="5">
        <f t="shared" si="4"/>
        <v>1995</v>
      </c>
      <c r="AC3594" s="5">
        <f t="shared" si="5"/>
        <v>1</v>
      </c>
      <c r="AD3594" s="5">
        <f t="shared" si="6"/>
        <v>21</v>
      </c>
    </row>
    <row r="3595" ht="15.75" customHeight="1">
      <c r="A3595" s="3" t="s">
        <v>30</v>
      </c>
      <c r="B3595" s="3" t="s">
        <v>31</v>
      </c>
      <c r="C3595" s="3" t="s">
        <v>30646</v>
      </c>
      <c r="D3595" s="3" t="s">
        <v>30647</v>
      </c>
      <c r="E3595" s="3" t="s">
        <v>30648</v>
      </c>
      <c r="F3595" s="3" t="s">
        <v>30640</v>
      </c>
      <c r="G3595" s="3" t="s">
        <v>30649</v>
      </c>
      <c r="H3595" s="3" t="s">
        <v>30650</v>
      </c>
      <c r="I3595" s="3" t="s">
        <v>38</v>
      </c>
      <c r="J3595" s="3" t="s">
        <v>19159</v>
      </c>
      <c r="K3595" s="3" t="s">
        <v>30643</v>
      </c>
      <c r="L3595" s="3" t="s">
        <v>38</v>
      </c>
      <c r="M3595" s="3" t="s">
        <v>38</v>
      </c>
      <c r="N3595" s="3" t="s">
        <v>38</v>
      </c>
      <c r="O3595" s="3" t="s">
        <v>1241</v>
      </c>
      <c r="P3595" s="4">
        <v>0.0</v>
      </c>
      <c r="Q3595" s="3" t="s">
        <v>38</v>
      </c>
      <c r="R3595" s="4">
        <v>0.0</v>
      </c>
      <c r="S3595" s="3" t="s">
        <v>38</v>
      </c>
      <c r="T3595" s="3" t="s">
        <v>30651</v>
      </c>
      <c r="U3595" s="4">
        <v>1.0</v>
      </c>
      <c r="V3595" s="3" t="s">
        <v>38</v>
      </c>
      <c r="W3595" s="3" t="s">
        <v>38</v>
      </c>
      <c r="X3595" s="3" t="s">
        <v>30652</v>
      </c>
      <c r="Y3595" s="5">
        <f t="shared" si="1"/>
        <v>1994</v>
      </c>
      <c r="Z3595" s="5">
        <f t="shared" si="2"/>
        <v>1</v>
      </c>
      <c r="AA3595" s="5">
        <f t="shared" si="3"/>
        <v>10</v>
      </c>
      <c r="AB3595" s="5">
        <f t="shared" si="4"/>
        <v>1995</v>
      </c>
      <c r="AC3595" s="5">
        <f t="shared" si="5"/>
        <v>1</v>
      </c>
      <c r="AD3595" s="5">
        <f t="shared" si="6"/>
        <v>11</v>
      </c>
    </row>
    <row r="3596" ht="15.75" customHeight="1">
      <c r="A3596" s="3" t="s">
        <v>30</v>
      </c>
      <c r="B3596" s="3" t="s">
        <v>47</v>
      </c>
      <c r="C3596" s="3" t="s">
        <v>30653</v>
      </c>
      <c r="D3596" s="3" t="s">
        <v>30654</v>
      </c>
      <c r="E3596" s="3" t="s">
        <v>30655</v>
      </c>
      <c r="F3596" s="3" t="s">
        <v>30656</v>
      </c>
      <c r="G3596" s="3" t="s">
        <v>30657</v>
      </c>
      <c r="H3596" s="3" t="s">
        <v>30658</v>
      </c>
      <c r="I3596" s="3" t="s">
        <v>38</v>
      </c>
      <c r="J3596" s="3" t="s">
        <v>954</v>
      </c>
      <c r="K3596" s="3" t="s">
        <v>30659</v>
      </c>
      <c r="L3596" s="3" t="s">
        <v>38</v>
      </c>
      <c r="M3596" s="3" t="s">
        <v>38</v>
      </c>
      <c r="N3596" s="3" t="s">
        <v>38</v>
      </c>
      <c r="O3596" s="3" t="s">
        <v>30660</v>
      </c>
      <c r="P3596" s="4">
        <v>0.0</v>
      </c>
      <c r="Q3596" s="3" t="s">
        <v>38</v>
      </c>
      <c r="R3596" s="4">
        <v>0.0</v>
      </c>
      <c r="S3596" s="3" t="s">
        <v>38</v>
      </c>
      <c r="T3596" s="3" t="s">
        <v>30661</v>
      </c>
      <c r="U3596" s="4">
        <v>1.0</v>
      </c>
      <c r="V3596" s="3" t="s">
        <v>38</v>
      </c>
      <c r="W3596" s="3" t="s">
        <v>38</v>
      </c>
      <c r="X3596" s="3" t="s">
        <v>30662</v>
      </c>
      <c r="Y3596" s="5">
        <f t="shared" si="1"/>
        <v>1994</v>
      </c>
      <c r="Z3596" s="5">
        <f t="shared" si="2"/>
        <v>4</v>
      </c>
      <c r="AA3596" s="5">
        <f t="shared" si="3"/>
        <v>30</v>
      </c>
      <c r="AB3596" s="5">
        <f t="shared" si="4"/>
        <v>1995</v>
      </c>
      <c r="AC3596" s="5">
        <f t="shared" si="5"/>
        <v>1</v>
      </c>
      <c r="AD3596" s="5">
        <f t="shared" si="6"/>
        <v>1</v>
      </c>
    </row>
    <row r="3597" ht="15.75" customHeight="1">
      <c r="A3597" s="3" t="s">
        <v>30</v>
      </c>
      <c r="B3597" s="3" t="s">
        <v>47</v>
      </c>
      <c r="C3597" s="3" t="s">
        <v>30663</v>
      </c>
      <c r="D3597" s="3" t="s">
        <v>30664</v>
      </c>
      <c r="E3597" s="3" t="s">
        <v>30665</v>
      </c>
      <c r="F3597" s="3" t="s">
        <v>30666</v>
      </c>
      <c r="G3597" s="3" t="s">
        <v>30667</v>
      </c>
      <c r="H3597" s="3" t="s">
        <v>30668</v>
      </c>
      <c r="I3597" s="3" t="s">
        <v>38</v>
      </c>
      <c r="J3597" s="3" t="s">
        <v>11323</v>
      </c>
      <c r="K3597" s="3" t="s">
        <v>9956</v>
      </c>
      <c r="L3597" s="3" t="s">
        <v>38</v>
      </c>
      <c r="M3597" s="3" t="s">
        <v>38</v>
      </c>
      <c r="N3597" s="3" t="s">
        <v>30669</v>
      </c>
      <c r="O3597" s="3" t="s">
        <v>30670</v>
      </c>
      <c r="P3597" s="4">
        <v>0.0</v>
      </c>
      <c r="Q3597" s="3" t="s">
        <v>38</v>
      </c>
      <c r="R3597" s="4">
        <v>0.0</v>
      </c>
      <c r="S3597" s="3" t="s">
        <v>38</v>
      </c>
      <c r="T3597" s="3" t="s">
        <v>30671</v>
      </c>
      <c r="U3597" s="4">
        <v>1.0</v>
      </c>
      <c r="V3597" s="3" t="s">
        <v>38</v>
      </c>
      <c r="W3597" s="3" t="s">
        <v>38</v>
      </c>
      <c r="X3597" s="3" t="s">
        <v>30672</v>
      </c>
      <c r="Y3597" s="5">
        <f t="shared" si="1"/>
        <v>1994</v>
      </c>
      <c r="Z3597" s="5">
        <f t="shared" si="2"/>
        <v>2</v>
      </c>
      <c r="AA3597" s="5">
        <f t="shared" si="3"/>
        <v>22</v>
      </c>
      <c r="AB3597" s="5">
        <f t="shared" si="4"/>
        <v>1994</v>
      </c>
      <c r="AC3597" s="5">
        <f t="shared" si="5"/>
        <v>6</v>
      </c>
      <c r="AD3597" s="5">
        <f t="shared" si="6"/>
        <v>21</v>
      </c>
    </row>
    <row r="3598" ht="15.75" customHeight="1">
      <c r="A3598" s="3" t="s">
        <v>30</v>
      </c>
      <c r="B3598" s="3" t="s">
        <v>31</v>
      </c>
      <c r="C3598" s="3" t="s">
        <v>30673</v>
      </c>
      <c r="D3598" s="3" t="s">
        <v>30674</v>
      </c>
      <c r="E3598" s="3" t="s">
        <v>30675</v>
      </c>
      <c r="F3598" s="3" t="s">
        <v>30676</v>
      </c>
      <c r="G3598" s="3" t="s">
        <v>30677</v>
      </c>
      <c r="H3598" s="3" t="s">
        <v>30678</v>
      </c>
      <c r="I3598" s="3" t="s">
        <v>38</v>
      </c>
      <c r="J3598" s="3" t="s">
        <v>776</v>
      </c>
      <c r="K3598" s="3" t="s">
        <v>13268</v>
      </c>
      <c r="L3598" s="3" t="s">
        <v>38</v>
      </c>
      <c r="M3598" s="3" t="s">
        <v>38</v>
      </c>
      <c r="N3598" s="3" t="s">
        <v>30679</v>
      </c>
      <c r="O3598" s="3" t="s">
        <v>4606</v>
      </c>
      <c r="P3598" s="4">
        <v>0.0</v>
      </c>
      <c r="Q3598" s="3" t="s">
        <v>38</v>
      </c>
      <c r="R3598" s="4">
        <v>0.0</v>
      </c>
      <c r="S3598" s="3" t="s">
        <v>38</v>
      </c>
      <c r="T3598" s="3" t="s">
        <v>30680</v>
      </c>
      <c r="U3598" s="4">
        <v>1.0</v>
      </c>
      <c r="V3598" s="3" t="s">
        <v>38</v>
      </c>
      <c r="W3598" s="3" t="s">
        <v>38</v>
      </c>
      <c r="X3598" s="3" t="s">
        <v>30681</v>
      </c>
      <c r="Y3598" s="5">
        <f t="shared" si="1"/>
        <v>1993</v>
      </c>
      <c r="Z3598" s="5">
        <f t="shared" si="2"/>
        <v>3</v>
      </c>
      <c r="AA3598" s="5">
        <f t="shared" si="3"/>
        <v>9</v>
      </c>
      <c r="AB3598" s="5">
        <f t="shared" si="4"/>
        <v>1993</v>
      </c>
      <c r="AC3598" s="5">
        <f t="shared" si="5"/>
        <v>12</v>
      </c>
      <c r="AD3598" s="5">
        <f t="shared" si="6"/>
        <v>11</v>
      </c>
    </row>
    <row r="3599" ht="15.75" customHeight="1">
      <c r="A3599" s="3" t="s">
        <v>30</v>
      </c>
      <c r="B3599" s="3" t="s">
        <v>47</v>
      </c>
      <c r="C3599" s="3" t="s">
        <v>30682</v>
      </c>
      <c r="D3599" s="3" t="s">
        <v>30683</v>
      </c>
      <c r="E3599" s="3" t="s">
        <v>30684</v>
      </c>
      <c r="F3599" s="3" t="s">
        <v>30685</v>
      </c>
      <c r="G3599" s="3" t="s">
        <v>30686</v>
      </c>
      <c r="H3599" s="3" t="s">
        <v>30687</v>
      </c>
      <c r="I3599" s="3" t="s">
        <v>38</v>
      </c>
      <c r="J3599" s="3" t="s">
        <v>11323</v>
      </c>
      <c r="K3599" s="3" t="s">
        <v>30688</v>
      </c>
      <c r="L3599" s="3" t="s">
        <v>38</v>
      </c>
      <c r="M3599" s="3" t="s">
        <v>38</v>
      </c>
      <c r="N3599" s="3" t="s">
        <v>30633</v>
      </c>
      <c r="O3599" s="3" t="s">
        <v>28410</v>
      </c>
      <c r="P3599" s="4">
        <v>0.0</v>
      </c>
      <c r="Q3599" s="3" t="s">
        <v>38</v>
      </c>
      <c r="R3599" s="4">
        <v>0.0</v>
      </c>
      <c r="S3599" s="3" t="s">
        <v>38</v>
      </c>
      <c r="T3599" s="3" t="s">
        <v>30689</v>
      </c>
      <c r="U3599" s="4">
        <v>1.0</v>
      </c>
      <c r="V3599" s="3" t="s">
        <v>38</v>
      </c>
      <c r="W3599" s="3" t="s">
        <v>38</v>
      </c>
      <c r="X3599" s="3" t="s">
        <v>30690</v>
      </c>
      <c r="Y3599" s="5">
        <f t="shared" si="1"/>
        <v>1993</v>
      </c>
      <c r="Z3599" s="5">
        <f t="shared" si="2"/>
        <v>4</v>
      </c>
      <c r="AA3599" s="5">
        <f t="shared" si="3"/>
        <v>1</v>
      </c>
      <c r="AB3599" s="5">
        <f t="shared" si="4"/>
        <v>1993</v>
      </c>
      <c r="AC3599" s="5">
        <f t="shared" si="5"/>
        <v>11</v>
      </c>
      <c r="AD3599" s="5">
        <f t="shared" si="6"/>
        <v>11</v>
      </c>
    </row>
    <row r="3600" ht="15.75" customHeight="1">
      <c r="A3600" s="3" t="s">
        <v>30</v>
      </c>
      <c r="B3600" s="3" t="s">
        <v>31</v>
      </c>
      <c r="C3600" s="3" t="s">
        <v>30691</v>
      </c>
      <c r="D3600" s="3" t="s">
        <v>30692</v>
      </c>
      <c r="E3600" s="3" t="s">
        <v>30693</v>
      </c>
      <c r="F3600" s="3" t="s">
        <v>30694</v>
      </c>
      <c r="G3600" s="3" t="s">
        <v>30695</v>
      </c>
      <c r="H3600" s="3" t="s">
        <v>30696</v>
      </c>
      <c r="I3600" s="3" t="s">
        <v>38</v>
      </c>
      <c r="J3600" s="3" t="s">
        <v>954</v>
      </c>
      <c r="K3600" s="3" t="s">
        <v>22356</v>
      </c>
      <c r="L3600" s="3" t="s">
        <v>38</v>
      </c>
      <c r="M3600" s="3" t="s">
        <v>38</v>
      </c>
      <c r="N3600" s="3" t="s">
        <v>30697</v>
      </c>
      <c r="O3600" s="3" t="s">
        <v>1241</v>
      </c>
      <c r="P3600" s="4">
        <v>0.0</v>
      </c>
      <c r="Q3600" s="3" t="s">
        <v>38</v>
      </c>
      <c r="R3600" s="4">
        <v>0.0</v>
      </c>
      <c r="S3600" s="3" t="s">
        <v>38</v>
      </c>
      <c r="T3600" s="3" t="s">
        <v>30698</v>
      </c>
      <c r="U3600" s="4">
        <v>1.0</v>
      </c>
      <c r="V3600" s="3" t="s">
        <v>38</v>
      </c>
      <c r="W3600" s="3" t="s">
        <v>38</v>
      </c>
      <c r="X3600" s="3" t="s">
        <v>30699</v>
      </c>
      <c r="Y3600" s="5">
        <f t="shared" si="1"/>
        <v>1993</v>
      </c>
      <c r="Z3600" s="5">
        <f t="shared" si="2"/>
        <v>3</v>
      </c>
      <c r="AA3600" s="5">
        <f t="shared" si="3"/>
        <v>23</v>
      </c>
      <c r="AB3600" s="5">
        <f t="shared" si="4"/>
        <v>1993</v>
      </c>
      <c r="AC3600" s="5">
        <f t="shared" si="5"/>
        <v>8</v>
      </c>
      <c r="AD3600" s="5">
        <f t="shared" si="6"/>
        <v>21</v>
      </c>
    </row>
    <row r="3601" ht="15.75" customHeight="1">
      <c r="A3601" s="3" t="s">
        <v>30</v>
      </c>
      <c r="B3601" s="3" t="s">
        <v>31</v>
      </c>
      <c r="C3601" s="3" t="s">
        <v>30700</v>
      </c>
      <c r="D3601" s="3" t="s">
        <v>30701</v>
      </c>
      <c r="E3601" s="3" t="s">
        <v>30702</v>
      </c>
      <c r="F3601" s="3" t="s">
        <v>30703</v>
      </c>
      <c r="G3601" s="3" t="s">
        <v>30704</v>
      </c>
      <c r="H3601" s="3" t="s">
        <v>30705</v>
      </c>
      <c r="I3601" s="3" t="s">
        <v>38</v>
      </c>
      <c r="J3601" s="3" t="s">
        <v>776</v>
      </c>
      <c r="K3601" s="3" t="s">
        <v>13268</v>
      </c>
      <c r="L3601" s="3" t="s">
        <v>38</v>
      </c>
      <c r="M3601" s="3" t="s">
        <v>38</v>
      </c>
      <c r="N3601" s="3" t="s">
        <v>30679</v>
      </c>
      <c r="O3601" s="3" t="s">
        <v>2403</v>
      </c>
      <c r="P3601" s="4">
        <v>0.0</v>
      </c>
      <c r="Q3601" s="3" t="s">
        <v>38</v>
      </c>
      <c r="R3601" s="4">
        <v>0.0</v>
      </c>
      <c r="S3601" s="3" t="s">
        <v>38</v>
      </c>
      <c r="T3601" s="3" t="s">
        <v>30706</v>
      </c>
      <c r="U3601" s="4">
        <v>1.0</v>
      </c>
      <c r="V3601" s="3" t="s">
        <v>38</v>
      </c>
      <c r="W3601" s="3" t="s">
        <v>38</v>
      </c>
      <c r="X3601" s="3" t="s">
        <v>30707</v>
      </c>
      <c r="Y3601" s="5">
        <f t="shared" si="1"/>
        <v>1993</v>
      </c>
      <c r="Z3601" s="5">
        <f t="shared" si="2"/>
        <v>4</v>
      </c>
      <c r="AA3601" s="5">
        <f t="shared" si="3"/>
        <v>2</v>
      </c>
      <c r="AB3601" s="5">
        <f t="shared" si="4"/>
        <v>1993</v>
      </c>
      <c r="AC3601" s="5">
        <f t="shared" si="5"/>
        <v>8</v>
      </c>
      <c r="AD3601" s="5">
        <f t="shared" si="6"/>
        <v>11</v>
      </c>
    </row>
    <row r="3602" ht="15.75" customHeight="1">
      <c r="A3602" s="3" t="s">
        <v>30</v>
      </c>
      <c r="B3602" s="3" t="s">
        <v>47</v>
      </c>
      <c r="C3602" s="3" t="s">
        <v>30708</v>
      </c>
      <c r="D3602" s="3" t="s">
        <v>30709</v>
      </c>
      <c r="E3602" s="3" t="s">
        <v>30710</v>
      </c>
      <c r="F3602" s="3" t="s">
        <v>30711</v>
      </c>
      <c r="G3602" s="3" t="s">
        <v>30712</v>
      </c>
      <c r="H3602" s="3" t="s">
        <v>30705</v>
      </c>
      <c r="I3602" s="3" t="s">
        <v>38</v>
      </c>
      <c r="J3602" s="3" t="s">
        <v>776</v>
      </c>
      <c r="K3602" s="3" t="s">
        <v>13268</v>
      </c>
      <c r="L3602" s="3" t="s">
        <v>38</v>
      </c>
      <c r="M3602" s="3" t="s">
        <v>38</v>
      </c>
      <c r="N3602" s="3" t="s">
        <v>30679</v>
      </c>
      <c r="O3602" s="3" t="s">
        <v>30713</v>
      </c>
      <c r="P3602" s="4">
        <v>0.0</v>
      </c>
      <c r="Q3602" s="3" t="s">
        <v>38</v>
      </c>
      <c r="R3602" s="4">
        <v>0.0</v>
      </c>
      <c r="S3602" s="3" t="s">
        <v>38</v>
      </c>
      <c r="T3602" s="3" t="s">
        <v>30714</v>
      </c>
      <c r="U3602" s="4">
        <v>1.0</v>
      </c>
      <c r="V3602" s="3" t="s">
        <v>38</v>
      </c>
      <c r="W3602" s="3" t="s">
        <v>38</v>
      </c>
      <c r="X3602" s="3" t="s">
        <v>30715</v>
      </c>
      <c r="Y3602" s="5">
        <f t="shared" si="1"/>
        <v>1993</v>
      </c>
      <c r="Z3602" s="5">
        <f t="shared" si="2"/>
        <v>4</v>
      </c>
      <c r="AA3602" s="5">
        <f t="shared" si="3"/>
        <v>3</v>
      </c>
      <c r="AB3602" s="5">
        <f t="shared" si="4"/>
        <v>1993</v>
      </c>
      <c r="AC3602" s="5">
        <f t="shared" si="5"/>
        <v>8</v>
      </c>
      <c r="AD3602" s="5">
        <f t="shared" si="6"/>
        <v>11</v>
      </c>
    </row>
    <row r="3603" ht="15.75" customHeight="1">
      <c r="A3603" s="3" t="s">
        <v>30</v>
      </c>
      <c r="B3603" s="3" t="s">
        <v>47</v>
      </c>
      <c r="C3603" s="3" t="s">
        <v>30716</v>
      </c>
      <c r="D3603" s="3" t="s">
        <v>30717</v>
      </c>
      <c r="E3603" s="3" t="s">
        <v>30718</v>
      </c>
      <c r="F3603" s="3" t="s">
        <v>30685</v>
      </c>
      <c r="G3603" s="3" t="s">
        <v>30719</v>
      </c>
      <c r="H3603" s="3" t="s">
        <v>30720</v>
      </c>
      <c r="I3603" s="3" t="s">
        <v>38</v>
      </c>
      <c r="J3603" s="3" t="s">
        <v>11323</v>
      </c>
      <c r="K3603" s="3" t="s">
        <v>30632</v>
      </c>
      <c r="L3603" s="3" t="s">
        <v>38</v>
      </c>
      <c r="M3603" s="3" t="s">
        <v>38</v>
      </c>
      <c r="N3603" s="3" t="s">
        <v>30633</v>
      </c>
      <c r="O3603" s="3" t="s">
        <v>28410</v>
      </c>
      <c r="P3603" s="4">
        <v>0.0</v>
      </c>
      <c r="Q3603" s="3" t="s">
        <v>38</v>
      </c>
      <c r="R3603" s="4">
        <v>0.0</v>
      </c>
      <c r="S3603" s="3" t="s">
        <v>38</v>
      </c>
      <c r="T3603" s="3" t="s">
        <v>30721</v>
      </c>
      <c r="U3603" s="4">
        <v>1.0</v>
      </c>
      <c r="V3603" s="3" t="s">
        <v>38</v>
      </c>
      <c r="W3603" s="3" t="s">
        <v>38</v>
      </c>
      <c r="X3603" s="3" t="s">
        <v>30722</v>
      </c>
      <c r="Y3603" s="5">
        <f t="shared" si="1"/>
        <v>1993</v>
      </c>
      <c r="Z3603" s="5">
        <f t="shared" si="2"/>
        <v>4</v>
      </c>
      <c r="AA3603" s="5">
        <f t="shared" si="3"/>
        <v>1</v>
      </c>
      <c r="AB3603" s="5">
        <f t="shared" si="4"/>
        <v>1993</v>
      </c>
      <c r="AC3603" s="5">
        <f t="shared" si="5"/>
        <v>7</v>
      </c>
      <c r="AD3603" s="5">
        <f t="shared" si="6"/>
        <v>11</v>
      </c>
    </row>
    <row r="3604" ht="15.75" customHeight="1">
      <c r="A3604" s="3" t="s">
        <v>30</v>
      </c>
      <c r="B3604" s="3" t="s">
        <v>47</v>
      </c>
      <c r="C3604" s="3" t="s">
        <v>30723</v>
      </c>
      <c r="D3604" s="3" t="s">
        <v>30724</v>
      </c>
      <c r="E3604" s="3" t="s">
        <v>30725</v>
      </c>
      <c r="F3604" s="3" t="s">
        <v>30726</v>
      </c>
      <c r="G3604" s="3" t="s">
        <v>30727</v>
      </c>
      <c r="H3604" s="3" t="s">
        <v>30728</v>
      </c>
      <c r="I3604" s="3" t="s">
        <v>38</v>
      </c>
      <c r="J3604" s="3" t="s">
        <v>11323</v>
      </c>
      <c r="K3604" s="3" t="s">
        <v>9956</v>
      </c>
      <c r="L3604" s="3" t="s">
        <v>38</v>
      </c>
      <c r="M3604" s="3" t="s">
        <v>38</v>
      </c>
      <c r="N3604" s="3" t="s">
        <v>30633</v>
      </c>
      <c r="O3604" s="3" t="s">
        <v>30729</v>
      </c>
      <c r="P3604" s="4">
        <v>0.0</v>
      </c>
      <c r="Q3604" s="3" t="s">
        <v>38</v>
      </c>
      <c r="R3604" s="4">
        <v>0.0</v>
      </c>
      <c r="S3604" s="3" t="s">
        <v>38</v>
      </c>
      <c r="T3604" s="3" t="s">
        <v>30730</v>
      </c>
      <c r="U3604" s="4">
        <v>1.0</v>
      </c>
      <c r="V3604" s="3" t="s">
        <v>38</v>
      </c>
      <c r="W3604" s="3" t="s">
        <v>38</v>
      </c>
      <c r="X3604" s="3" t="s">
        <v>30731</v>
      </c>
      <c r="Y3604" s="5">
        <f t="shared" si="1"/>
        <v>1992</v>
      </c>
      <c r="Z3604" s="5">
        <f t="shared" si="2"/>
        <v>12</v>
      </c>
      <c r="AA3604" s="5">
        <f t="shared" si="3"/>
        <v>5</v>
      </c>
      <c r="AB3604" s="5">
        <f t="shared" si="4"/>
        <v>1993</v>
      </c>
      <c r="AC3604" s="5">
        <f t="shared" si="5"/>
        <v>6</v>
      </c>
      <c r="AD3604" s="5">
        <f t="shared" si="6"/>
        <v>11</v>
      </c>
    </row>
    <row r="3605" ht="15.75" customHeight="1">
      <c r="A3605" s="3" t="s">
        <v>30</v>
      </c>
      <c r="B3605" s="3" t="s">
        <v>47</v>
      </c>
      <c r="C3605" s="3" t="s">
        <v>30732</v>
      </c>
      <c r="D3605" s="3" t="s">
        <v>30733</v>
      </c>
      <c r="E3605" s="3" t="s">
        <v>30734</v>
      </c>
      <c r="F3605" s="3" t="s">
        <v>30735</v>
      </c>
      <c r="G3605" s="3" t="s">
        <v>30736</v>
      </c>
      <c r="H3605" s="3" t="s">
        <v>30737</v>
      </c>
      <c r="I3605" s="3" t="s">
        <v>38</v>
      </c>
      <c r="J3605" s="3" t="s">
        <v>776</v>
      </c>
      <c r="K3605" s="3" t="s">
        <v>13268</v>
      </c>
      <c r="L3605" s="3" t="s">
        <v>38</v>
      </c>
      <c r="M3605" s="3" t="s">
        <v>38</v>
      </c>
      <c r="N3605" s="3" t="s">
        <v>30679</v>
      </c>
      <c r="O3605" s="3" t="s">
        <v>30738</v>
      </c>
      <c r="P3605" s="4">
        <v>0.0</v>
      </c>
      <c r="Q3605" s="3" t="s">
        <v>38</v>
      </c>
      <c r="R3605" s="4">
        <v>0.0</v>
      </c>
      <c r="S3605" s="3" t="s">
        <v>38</v>
      </c>
      <c r="T3605" s="3" t="s">
        <v>30739</v>
      </c>
      <c r="U3605" s="4">
        <v>1.0</v>
      </c>
      <c r="V3605" s="3" t="s">
        <v>38</v>
      </c>
      <c r="W3605" s="3" t="s">
        <v>38</v>
      </c>
      <c r="X3605" s="3" t="s">
        <v>30740</v>
      </c>
      <c r="Y3605" s="5">
        <f t="shared" si="1"/>
        <v>1992</v>
      </c>
      <c r="Z3605" s="5">
        <f t="shared" si="2"/>
        <v>7</v>
      </c>
      <c r="AA3605" s="5">
        <f t="shared" si="3"/>
        <v>2</v>
      </c>
      <c r="AB3605" s="5">
        <f t="shared" si="4"/>
        <v>1993</v>
      </c>
      <c r="AC3605" s="5">
        <f t="shared" si="5"/>
        <v>4</v>
      </c>
      <c r="AD3605" s="5">
        <f t="shared" si="6"/>
        <v>11</v>
      </c>
    </row>
    <row r="3606" ht="15.75" customHeight="1">
      <c r="A3606" s="3" t="s">
        <v>30</v>
      </c>
      <c r="B3606" s="3" t="s">
        <v>47</v>
      </c>
      <c r="C3606" s="3" t="s">
        <v>30741</v>
      </c>
      <c r="D3606" s="3" t="s">
        <v>30742</v>
      </c>
      <c r="E3606" s="3" t="s">
        <v>30743</v>
      </c>
      <c r="F3606" s="3" t="s">
        <v>30744</v>
      </c>
      <c r="G3606" s="3" t="s">
        <v>30745</v>
      </c>
      <c r="H3606" s="3" t="s">
        <v>30746</v>
      </c>
      <c r="I3606" s="3" t="s">
        <v>38</v>
      </c>
      <c r="J3606" s="3" t="s">
        <v>11323</v>
      </c>
      <c r="K3606" s="3" t="s">
        <v>9956</v>
      </c>
      <c r="L3606" s="3" t="s">
        <v>38</v>
      </c>
      <c r="M3606" s="3" t="s">
        <v>38</v>
      </c>
      <c r="N3606" s="3" t="s">
        <v>30633</v>
      </c>
      <c r="O3606" s="3" t="s">
        <v>28410</v>
      </c>
      <c r="P3606" s="4">
        <v>0.0</v>
      </c>
      <c r="Q3606" s="3" t="s">
        <v>38</v>
      </c>
      <c r="R3606" s="4">
        <v>0.0</v>
      </c>
      <c r="S3606" s="3" t="s">
        <v>38</v>
      </c>
      <c r="T3606" s="3" t="s">
        <v>30747</v>
      </c>
      <c r="U3606" s="4">
        <v>1.0</v>
      </c>
      <c r="V3606" s="3" t="s">
        <v>38</v>
      </c>
      <c r="W3606" s="3" t="s">
        <v>38</v>
      </c>
      <c r="X3606" s="3" t="s">
        <v>30748</v>
      </c>
      <c r="Y3606" s="5">
        <f t="shared" si="1"/>
        <v>1991</v>
      </c>
      <c r="Z3606" s="5">
        <f t="shared" si="2"/>
        <v>11</v>
      </c>
      <c r="AA3606" s="5">
        <f t="shared" si="3"/>
        <v>23</v>
      </c>
      <c r="AB3606" s="5">
        <f t="shared" si="4"/>
        <v>1993</v>
      </c>
      <c r="AC3606" s="5">
        <f t="shared" si="5"/>
        <v>1</v>
      </c>
      <c r="AD3606" s="5">
        <f t="shared" si="6"/>
        <v>11</v>
      </c>
    </row>
    <row r="3607" ht="15.75" customHeight="1">
      <c r="A3607" s="3" t="s">
        <v>30</v>
      </c>
      <c r="B3607" s="3" t="s">
        <v>31</v>
      </c>
      <c r="C3607" s="3" t="s">
        <v>30732</v>
      </c>
      <c r="D3607" s="3" t="s">
        <v>30749</v>
      </c>
      <c r="E3607" s="3" t="s">
        <v>30750</v>
      </c>
      <c r="F3607" s="3" t="s">
        <v>30751</v>
      </c>
      <c r="G3607" s="3" t="s">
        <v>30752</v>
      </c>
      <c r="H3607" s="3" t="s">
        <v>30753</v>
      </c>
      <c r="I3607" s="3" t="s">
        <v>38</v>
      </c>
      <c r="J3607" s="3" t="s">
        <v>776</v>
      </c>
      <c r="K3607" s="3" t="s">
        <v>13268</v>
      </c>
      <c r="L3607" s="3" t="s">
        <v>38</v>
      </c>
      <c r="M3607" s="3" t="s">
        <v>38</v>
      </c>
      <c r="N3607" s="3" t="s">
        <v>30679</v>
      </c>
      <c r="O3607" s="3" t="s">
        <v>800</v>
      </c>
      <c r="P3607" s="4">
        <v>0.0</v>
      </c>
      <c r="Q3607" s="3" t="s">
        <v>38</v>
      </c>
      <c r="R3607" s="4">
        <v>0.0</v>
      </c>
      <c r="S3607" s="3" t="s">
        <v>38</v>
      </c>
      <c r="T3607" s="3" t="s">
        <v>30754</v>
      </c>
      <c r="U3607" s="4">
        <v>1.0</v>
      </c>
      <c r="V3607" s="3" t="s">
        <v>38</v>
      </c>
      <c r="W3607" s="3" t="s">
        <v>38</v>
      </c>
      <c r="X3607" s="3" t="s">
        <v>30755</v>
      </c>
      <c r="Y3607" s="5">
        <f t="shared" si="1"/>
        <v>1992</v>
      </c>
      <c r="Z3607" s="5">
        <f t="shared" si="2"/>
        <v>7</v>
      </c>
      <c r="AA3607" s="5">
        <f t="shared" si="3"/>
        <v>1</v>
      </c>
      <c r="AB3607" s="5">
        <f t="shared" si="4"/>
        <v>1992</v>
      </c>
      <c r="AC3607" s="5">
        <f t="shared" si="5"/>
        <v>10</v>
      </c>
      <c r="AD3607" s="5">
        <f t="shared" si="6"/>
        <v>1</v>
      </c>
    </row>
    <row r="3608" ht="15.75" customHeight="1">
      <c r="A3608" s="3" t="s">
        <v>30</v>
      </c>
      <c r="B3608" s="3" t="s">
        <v>47</v>
      </c>
      <c r="C3608" s="3" t="s">
        <v>30756</v>
      </c>
      <c r="D3608" s="3" t="s">
        <v>30757</v>
      </c>
      <c r="E3608" s="3" t="s">
        <v>30758</v>
      </c>
      <c r="F3608" s="3" t="s">
        <v>30759</v>
      </c>
      <c r="G3608" s="3" t="s">
        <v>30760</v>
      </c>
      <c r="H3608" s="3" t="s">
        <v>30761</v>
      </c>
      <c r="I3608" s="3" t="s">
        <v>38</v>
      </c>
      <c r="J3608" s="3" t="s">
        <v>11323</v>
      </c>
      <c r="K3608" s="3" t="s">
        <v>30632</v>
      </c>
      <c r="L3608" s="3" t="s">
        <v>38</v>
      </c>
      <c r="M3608" s="3" t="s">
        <v>38</v>
      </c>
      <c r="N3608" s="3" t="s">
        <v>30633</v>
      </c>
      <c r="O3608" s="3" t="s">
        <v>28410</v>
      </c>
      <c r="P3608" s="4">
        <v>0.0</v>
      </c>
      <c r="Q3608" s="3" t="s">
        <v>38</v>
      </c>
      <c r="R3608" s="4">
        <v>0.0</v>
      </c>
      <c r="S3608" s="3" t="s">
        <v>38</v>
      </c>
      <c r="T3608" s="3" t="s">
        <v>30762</v>
      </c>
      <c r="U3608" s="4">
        <v>1.0</v>
      </c>
      <c r="V3608" s="3" t="s">
        <v>38</v>
      </c>
      <c r="W3608" s="3" t="s">
        <v>38</v>
      </c>
      <c r="X3608" s="3" t="s">
        <v>30763</v>
      </c>
      <c r="Y3608" s="5">
        <f t="shared" si="1"/>
        <v>1992</v>
      </c>
      <c r="Z3608" s="5">
        <f t="shared" si="2"/>
        <v>1</v>
      </c>
      <c r="AA3608" s="5">
        <f t="shared" si="3"/>
        <v>8</v>
      </c>
      <c r="AB3608" s="5">
        <f t="shared" si="4"/>
        <v>1992</v>
      </c>
      <c r="AC3608" s="5">
        <f t="shared" si="5"/>
        <v>3</v>
      </c>
      <c r="AD3608" s="5">
        <f t="shared" si="6"/>
        <v>11</v>
      </c>
    </row>
    <row r="3609" ht="15.75" customHeight="1">
      <c r="A3609" s="3" t="s">
        <v>30</v>
      </c>
      <c r="B3609" s="3" t="s">
        <v>31</v>
      </c>
      <c r="C3609" s="3" t="s">
        <v>30764</v>
      </c>
      <c r="D3609" s="3" t="s">
        <v>30765</v>
      </c>
      <c r="E3609" s="3" t="s">
        <v>30766</v>
      </c>
      <c r="F3609" s="3" t="s">
        <v>30767</v>
      </c>
      <c r="G3609" s="3" t="s">
        <v>30768</v>
      </c>
      <c r="H3609" s="3" t="s">
        <v>30769</v>
      </c>
      <c r="I3609" s="3" t="s">
        <v>38</v>
      </c>
      <c r="J3609" s="3" t="s">
        <v>776</v>
      </c>
      <c r="K3609" s="3" t="s">
        <v>13268</v>
      </c>
      <c r="L3609" s="3" t="s">
        <v>38</v>
      </c>
      <c r="M3609" s="3" t="s">
        <v>38</v>
      </c>
      <c r="N3609" s="3" t="s">
        <v>30679</v>
      </c>
      <c r="O3609" s="3" t="s">
        <v>9913</v>
      </c>
      <c r="P3609" s="4">
        <v>0.0</v>
      </c>
      <c r="Q3609" s="3" t="s">
        <v>38</v>
      </c>
      <c r="R3609" s="4">
        <v>0.0</v>
      </c>
      <c r="S3609" s="3" t="s">
        <v>38</v>
      </c>
      <c r="T3609" s="3" t="s">
        <v>30770</v>
      </c>
      <c r="U3609" s="4">
        <v>1.0</v>
      </c>
      <c r="V3609" s="3" t="s">
        <v>38</v>
      </c>
      <c r="W3609" s="3" t="s">
        <v>38</v>
      </c>
      <c r="X3609" s="3" t="s">
        <v>30771</v>
      </c>
      <c r="Y3609" s="5">
        <f t="shared" si="1"/>
        <v>1990</v>
      </c>
      <c r="Z3609" s="5">
        <f t="shared" si="2"/>
        <v>11</v>
      </c>
      <c r="AA3609" s="5">
        <f t="shared" si="3"/>
        <v>17</v>
      </c>
      <c r="AB3609" s="5">
        <f t="shared" si="4"/>
        <v>1991</v>
      </c>
      <c r="AC3609" s="5">
        <f t="shared" si="5"/>
        <v>8</v>
      </c>
      <c r="AD3609" s="5">
        <f t="shared" si="6"/>
        <v>11</v>
      </c>
    </row>
    <row r="3610" ht="15.75" customHeight="1">
      <c r="A3610" s="3" t="s">
        <v>30</v>
      </c>
      <c r="B3610" s="3" t="s">
        <v>47</v>
      </c>
      <c r="C3610" s="3" t="s">
        <v>30772</v>
      </c>
      <c r="D3610" s="3" t="s">
        <v>30773</v>
      </c>
      <c r="E3610" s="3" t="s">
        <v>30774</v>
      </c>
      <c r="F3610" s="3" t="s">
        <v>30775</v>
      </c>
      <c r="G3610" s="3" t="s">
        <v>30776</v>
      </c>
      <c r="H3610" s="3" t="s">
        <v>30769</v>
      </c>
      <c r="I3610" s="3" t="s">
        <v>38</v>
      </c>
      <c r="J3610" s="3" t="s">
        <v>954</v>
      </c>
      <c r="K3610" s="3" t="s">
        <v>22356</v>
      </c>
      <c r="L3610" s="3" t="s">
        <v>38</v>
      </c>
      <c r="M3610" s="3" t="s">
        <v>38</v>
      </c>
      <c r="N3610" s="3" t="s">
        <v>30777</v>
      </c>
      <c r="O3610" s="3" t="s">
        <v>30778</v>
      </c>
      <c r="P3610" s="4">
        <v>0.0</v>
      </c>
      <c r="Q3610" s="3" t="s">
        <v>38</v>
      </c>
      <c r="R3610" s="4">
        <v>0.0</v>
      </c>
      <c r="S3610" s="3" t="s">
        <v>38</v>
      </c>
      <c r="T3610" s="3" t="s">
        <v>30779</v>
      </c>
      <c r="U3610" s="4">
        <v>1.0</v>
      </c>
      <c r="V3610" s="3" t="s">
        <v>38</v>
      </c>
      <c r="W3610" s="3" t="s">
        <v>38</v>
      </c>
      <c r="X3610" s="3" t="s">
        <v>30780</v>
      </c>
      <c r="Y3610" s="5">
        <f t="shared" si="1"/>
        <v>1991</v>
      </c>
      <c r="Z3610" s="5">
        <f t="shared" si="2"/>
        <v>3</v>
      </c>
      <c r="AA3610" s="5">
        <f t="shared" si="3"/>
        <v>13</v>
      </c>
      <c r="AB3610" s="5">
        <f t="shared" si="4"/>
        <v>1991</v>
      </c>
      <c r="AC3610" s="5">
        <f t="shared" si="5"/>
        <v>8</v>
      </c>
      <c r="AD3610" s="5">
        <f t="shared" si="6"/>
        <v>11</v>
      </c>
    </row>
    <row r="3611" ht="15.75" customHeight="1">
      <c r="A3611" s="3" t="s">
        <v>30</v>
      </c>
      <c r="B3611" s="3" t="s">
        <v>47</v>
      </c>
      <c r="C3611" s="3" t="s">
        <v>30781</v>
      </c>
      <c r="D3611" s="3" t="s">
        <v>30782</v>
      </c>
      <c r="E3611" s="3" t="s">
        <v>30783</v>
      </c>
      <c r="F3611" s="3" t="s">
        <v>30784</v>
      </c>
      <c r="G3611" s="3" t="s">
        <v>30785</v>
      </c>
      <c r="H3611" s="3" t="s">
        <v>30769</v>
      </c>
      <c r="I3611" s="3" t="s">
        <v>38</v>
      </c>
      <c r="J3611" s="3" t="s">
        <v>776</v>
      </c>
      <c r="K3611" s="3" t="s">
        <v>13268</v>
      </c>
      <c r="L3611" s="3" t="s">
        <v>38</v>
      </c>
      <c r="M3611" s="3" t="s">
        <v>38</v>
      </c>
      <c r="N3611" s="3" t="s">
        <v>30679</v>
      </c>
      <c r="O3611" s="3" t="s">
        <v>30786</v>
      </c>
      <c r="P3611" s="4">
        <v>0.0</v>
      </c>
      <c r="Q3611" s="3" t="s">
        <v>38</v>
      </c>
      <c r="R3611" s="4">
        <v>0.0</v>
      </c>
      <c r="S3611" s="3" t="s">
        <v>38</v>
      </c>
      <c r="T3611" s="3" t="s">
        <v>30787</v>
      </c>
      <c r="U3611" s="4">
        <v>1.0</v>
      </c>
      <c r="V3611" s="3" t="s">
        <v>38</v>
      </c>
      <c r="W3611" s="3" t="s">
        <v>38</v>
      </c>
      <c r="X3611" s="3" t="s">
        <v>30788</v>
      </c>
      <c r="Y3611" s="5">
        <f t="shared" si="1"/>
        <v>1990</v>
      </c>
      <c r="Z3611" s="5">
        <f t="shared" si="2"/>
        <v>12</v>
      </c>
      <c r="AA3611" s="5">
        <f t="shared" si="3"/>
        <v>24</v>
      </c>
      <c r="AB3611" s="5">
        <f t="shared" si="4"/>
        <v>1991</v>
      </c>
      <c r="AC3611" s="5">
        <f t="shared" si="5"/>
        <v>8</v>
      </c>
      <c r="AD3611" s="5">
        <f t="shared" si="6"/>
        <v>11</v>
      </c>
    </row>
    <row r="3612" ht="15.75" customHeight="1">
      <c r="A3612" s="3" t="s">
        <v>30</v>
      </c>
      <c r="B3612" s="3" t="s">
        <v>47</v>
      </c>
      <c r="C3612" s="3" t="s">
        <v>30789</v>
      </c>
      <c r="D3612" s="3" t="s">
        <v>30790</v>
      </c>
      <c r="E3612" s="3" t="s">
        <v>30791</v>
      </c>
      <c r="F3612" s="3" t="s">
        <v>30792</v>
      </c>
      <c r="G3612" s="3" t="s">
        <v>30793</v>
      </c>
      <c r="H3612" s="3" t="s">
        <v>30794</v>
      </c>
      <c r="I3612" s="3" t="s">
        <v>38</v>
      </c>
      <c r="J3612" s="3" t="s">
        <v>776</v>
      </c>
      <c r="K3612" s="3" t="s">
        <v>13268</v>
      </c>
      <c r="L3612" s="3" t="s">
        <v>38</v>
      </c>
      <c r="M3612" s="3" t="s">
        <v>38</v>
      </c>
      <c r="N3612" s="3" t="s">
        <v>30795</v>
      </c>
      <c r="O3612" s="3" t="s">
        <v>30796</v>
      </c>
      <c r="P3612" s="4">
        <v>0.0</v>
      </c>
      <c r="Q3612" s="3" t="s">
        <v>38</v>
      </c>
      <c r="R3612" s="4">
        <v>0.0</v>
      </c>
      <c r="S3612" s="3" t="s">
        <v>38</v>
      </c>
      <c r="T3612" s="3" t="s">
        <v>30797</v>
      </c>
      <c r="U3612" s="4">
        <v>1.0</v>
      </c>
      <c r="V3612" s="3" t="s">
        <v>38</v>
      </c>
      <c r="W3612" s="3" t="s">
        <v>38</v>
      </c>
      <c r="X3612" s="3" t="s">
        <v>30798</v>
      </c>
      <c r="Y3612" s="5">
        <f t="shared" si="1"/>
        <v>1990</v>
      </c>
      <c r="Z3612" s="5">
        <f t="shared" si="2"/>
        <v>8</v>
      </c>
      <c r="AA3612" s="5">
        <f t="shared" si="3"/>
        <v>17</v>
      </c>
      <c r="AB3612" s="5">
        <f t="shared" si="4"/>
        <v>1991</v>
      </c>
      <c r="AC3612" s="5">
        <f t="shared" si="5"/>
        <v>6</v>
      </c>
      <c r="AD3612" s="5">
        <f t="shared" si="6"/>
        <v>11</v>
      </c>
    </row>
    <row r="3613" ht="15.75" customHeight="1">
      <c r="A3613" s="3" t="s">
        <v>30</v>
      </c>
      <c r="B3613" s="3" t="s">
        <v>31</v>
      </c>
      <c r="C3613" s="3" t="s">
        <v>30799</v>
      </c>
      <c r="D3613" s="3" t="s">
        <v>30800</v>
      </c>
      <c r="E3613" s="3" t="s">
        <v>30801</v>
      </c>
      <c r="F3613" s="3" t="s">
        <v>30802</v>
      </c>
      <c r="G3613" s="3" t="s">
        <v>30803</v>
      </c>
      <c r="H3613" s="3" t="s">
        <v>30804</v>
      </c>
      <c r="I3613" s="3" t="s">
        <v>38</v>
      </c>
      <c r="J3613" s="3" t="s">
        <v>954</v>
      </c>
      <c r="K3613" s="3" t="s">
        <v>22356</v>
      </c>
      <c r="L3613" s="3" t="s">
        <v>38</v>
      </c>
      <c r="M3613" s="3" t="s">
        <v>38</v>
      </c>
      <c r="N3613" s="3" t="s">
        <v>30777</v>
      </c>
      <c r="O3613" s="3" t="s">
        <v>1241</v>
      </c>
      <c r="P3613" s="4">
        <v>0.0</v>
      </c>
      <c r="Q3613" s="3" t="s">
        <v>38</v>
      </c>
      <c r="R3613" s="4">
        <v>0.0</v>
      </c>
      <c r="S3613" s="3" t="s">
        <v>38</v>
      </c>
      <c r="T3613" s="3" t="s">
        <v>30805</v>
      </c>
      <c r="U3613" s="4">
        <v>1.0</v>
      </c>
      <c r="V3613" s="3" t="s">
        <v>38</v>
      </c>
      <c r="W3613" s="3" t="s">
        <v>38</v>
      </c>
      <c r="X3613" s="3" t="s">
        <v>30806</v>
      </c>
      <c r="Y3613" s="5">
        <f t="shared" si="1"/>
        <v>1990</v>
      </c>
      <c r="Z3613" s="5">
        <f t="shared" si="2"/>
        <v>11</v>
      </c>
      <c r="AA3613" s="5">
        <f t="shared" si="3"/>
        <v>10</v>
      </c>
      <c r="AB3613" s="5">
        <f t="shared" si="4"/>
        <v>1991</v>
      </c>
      <c r="AC3613" s="5">
        <f t="shared" si="5"/>
        <v>5</v>
      </c>
      <c r="AD3613" s="5">
        <f t="shared" si="6"/>
        <v>11</v>
      </c>
    </row>
    <row r="3614" ht="15.75" customHeight="1">
      <c r="A3614" s="3" t="s">
        <v>30</v>
      </c>
      <c r="B3614" s="3" t="s">
        <v>31</v>
      </c>
      <c r="C3614" s="3" t="s">
        <v>30807</v>
      </c>
      <c r="D3614" s="3" t="s">
        <v>30808</v>
      </c>
      <c r="E3614" s="3" t="s">
        <v>30809</v>
      </c>
      <c r="F3614" s="3" t="s">
        <v>30810</v>
      </c>
      <c r="G3614" s="3" t="s">
        <v>30811</v>
      </c>
      <c r="H3614" s="3" t="s">
        <v>30812</v>
      </c>
      <c r="I3614" s="3" t="s">
        <v>38</v>
      </c>
      <c r="J3614" s="3" t="s">
        <v>30813</v>
      </c>
      <c r="K3614" s="3" t="s">
        <v>30814</v>
      </c>
      <c r="L3614" s="3" t="s">
        <v>38</v>
      </c>
      <c r="M3614" s="3" t="s">
        <v>38</v>
      </c>
      <c r="N3614" s="3" t="s">
        <v>30777</v>
      </c>
      <c r="O3614" s="3" t="s">
        <v>1241</v>
      </c>
      <c r="P3614" s="4">
        <v>0.0</v>
      </c>
      <c r="Q3614" s="3" t="s">
        <v>38</v>
      </c>
      <c r="R3614" s="4">
        <v>0.0</v>
      </c>
      <c r="S3614" s="3" t="s">
        <v>38</v>
      </c>
      <c r="T3614" s="3" t="s">
        <v>30815</v>
      </c>
      <c r="U3614" s="4">
        <v>1.0</v>
      </c>
      <c r="V3614" s="3" t="s">
        <v>38</v>
      </c>
      <c r="W3614" s="3" t="s">
        <v>38</v>
      </c>
      <c r="X3614" s="3" t="s">
        <v>30816</v>
      </c>
      <c r="Y3614" s="5">
        <f t="shared" si="1"/>
        <v>1990</v>
      </c>
      <c r="Z3614" s="5">
        <f t="shared" si="2"/>
        <v>5</v>
      </c>
      <c r="AA3614" s="5">
        <f t="shared" si="3"/>
        <v>9</v>
      </c>
      <c r="AB3614" s="5">
        <f t="shared" si="4"/>
        <v>1991</v>
      </c>
      <c r="AC3614" s="5">
        <f t="shared" si="5"/>
        <v>4</v>
      </c>
      <c r="AD3614" s="5">
        <f t="shared" si="6"/>
        <v>1</v>
      </c>
    </row>
    <row r="3615" ht="15.75" customHeight="1">
      <c r="A3615" s="3" t="s">
        <v>30</v>
      </c>
      <c r="B3615" s="3" t="s">
        <v>31</v>
      </c>
      <c r="C3615" s="3" t="s">
        <v>30817</v>
      </c>
      <c r="D3615" s="3" t="s">
        <v>30818</v>
      </c>
      <c r="E3615" s="3" t="s">
        <v>30819</v>
      </c>
      <c r="F3615" s="3" t="s">
        <v>30820</v>
      </c>
      <c r="G3615" s="3" t="s">
        <v>30821</v>
      </c>
      <c r="H3615" s="3" t="s">
        <v>30812</v>
      </c>
      <c r="I3615" s="3" t="s">
        <v>38</v>
      </c>
      <c r="J3615" s="3" t="s">
        <v>954</v>
      </c>
      <c r="K3615" s="3" t="s">
        <v>22356</v>
      </c>
      <c r="L3615" s="3" t="s">
        <v>38</v>
      </c>
      <c r="M3615" s="3" t="s">
        <v>38</v>
      </c>
      <c r="N3615" s="3" t="s">
        <v>30777</v>
      </c>
      <c r="O3615" s="3" t="s">
        <v>1241</v>
      </c>
      <c r="P3615" s="4">
        <v>0.0</v>
      </c>
      <c r="Q3615" s="3" t="s">
        <v>38</v>
      </c>
      <c r="R3615" s="4">
        <v>0.0</v>
      </c>
      <c r="S3615" s="3" t="s">
        <v>38</v>
      </c>
      <c r="T3615" s="3" t="s">
        <v>30822</v>
      </c>
      <c r="U3615" s="4">
        <v>1.0</v>
      </c>
      <c r="V3615" s="3" t="s">
        <v>38</v>
      </c>
      <c r="W3615" s="3" t="s">
        <v>38</v>
      </c>
      <c r="X3615" s="3" t="s">
        <v>30823</v>
      </c>
      <c r="Y3615" s="5">
        <f t="shared" si="1"/>
        <v>1990</v>
      </c>
      <c r="Z3615" s="5">
        <f t="shared" si="2"/>
        <v>6</v>
      </c>
      <c r="AA3615" s="5">
        <f t="shared" si="3"/>
        <v>7</v>
      </c>
      <c r="AB3615" s="5">
        <f t="shared" si="4"/>
        <v>1991</v>
      </c>
      <c r="AC3615" s="5">
        <f t="shared" si="5"/>
        <v>4</v>
      </c>
      <c r="AD3615" s="5">
        <f t="shared" si="6"/>
        <v>1</v>
      </c>
    </row>
    <row r="3616" ht="15.75" customHeight="1">
      <c r="A3616" s="3" t="s">
        <v>30</v>
      </c>
      <c r="B3616" s="3" t="s">
        <v>31</v>
      </c>
      <c r="C3616" s="3" t="s">
        <v>30824</v>
      </c>
      <c r="D3616" s="3" t="s">
        <v>30825</v>
      </c>
      <c r="E3616" s="3" t="s">
        <v>30826</v>
      </c>
      <c r="F3616" s="3" t="s">
        <v>30820</v>
      </c>
      <c r="G3616" s="3" t="s">
        <v>30827</v>
      </c>
      <c r="H3616" s="3" t="s">
        <v>30812</v>
      </c>
      <c r="I3616" s="3" t="s">
        <v>38</v>
      </c>
      <c r="J3616" s="3" t="s">
        <v>954</v>
      </c>
      <c r="K3616" s="3" t="s">
        <v>22356</v>
      </c>
      <c r="L3616" s="3" t="s">
        <v>38</v>
      </c>
      <c r="M3616" s="3" t="s">
        <v>38</v>
      </c>
      <c r="N3616" s="3" t="s">
        <v>30777</v>
      </c>
      <c r="O3616" s="3" t="s">
        <v>1241</v>
      </c>
      <c r="P3616" s="4">
        <v>0.0</v>
      </c>
      <c r="Q3616" s="3" t="s">
        <v>38</v>
      </c>
      <c r="R3616" s="4">
        <v>0.0</v>
      </c>
      <c r="S3616" s="3" t="s">
        <v>38</v>
      </c>
      <c r="T3616" s="3" t="s">
        <v>30828</v>
      </c>
      <c r="U3616" s="4">
        <v>1.0</v>
      </c>
      <c r="V3616" s="3" t="s">
        <v>38</v>
      </c>
      <c r="W3616" s="3" t="s">
        <v>38</v>
      </c>
      <c r="X3616" s="3" t="s">
        <v>30829</v>
      </c>
      <c r="Y3616" s="5">
        <f t="shared" si="1"/>
        <v>1990</v>
      </c>
      <c r="Z3616" s="5">
        <f t="shared" si="2"/>
        <v>6</v>
      </c>
      <c r="AA3616" s="5">
        <f t="shared" si="3"/>
        <v>7</v>
      </c>
      <c r="AB3616" s="5">
        <f t="shared" si="4"/>
        <v>1991</v>
      </c>
      <c r="AC3616" s="5">
        <f t="shared" si="5"/>
        <v>4</v>
      </c>
      <c r="AD3616" s="5">
        <f t="shared" si="6"/>
        <v>1</v>
      </c>
    </row>
    <row r="3617" ht="15.75" customHeight="1">
      <c r="A3617" s="3" t="s">
        <v>30</v>
      </c>
      <c r="B3617" s="3" t="s">
        <v>31</v>
      </c>
      <c r="C3617" s="3" t="s">
        <v>30830</v>
      </c>
      <c r="D3617" s="3" t="s">
        <v>30831</v>
      </c>
      <c r="E3617" s="3" t="s">
        <v>30832</v>
      </c>
      <c r="F3617" s="3" t="s">
        <v>30820</v>
      </c>
      <c r="G3617" s="3" t="s">
        <v>30833</v>
      </c>
      <c r="H3617" s="3" t="s">
        <v>30812</v>
      </c>
      <c r="I3617" s="3" t="s">
        <v>38</v>
      </c>
      <c r="J3617" s="3" t="s">
        <v>954</v>
      </c>
      <c r="K3617" s="3" t="s">
        <v>22356</v>
      </c>
      <c r="L3617" s="3" t="s">
        <v>38</v>
      </c>
      <c r="M3617" s="3" t="s">
        <v>38</v>
      </c>
      <c r="N3617" s="3" t="s">
        <v>30777</v>
      </c>
      <c r="O3617" s="3" t="s">
        <v>1241</v>
      </c>
      <c r="P3617" s="4">
        <v>0.0</v>
      </c>
      <c r="Q3617" s="3" t="s">
        <v>38</v>
      </c>
      <c r="R3617" s="4">
        <v>0.0</v>
      </c>
      <c r="S3617" s="3" t="s">
        <v>38</v>
      </c>
      <c r="T3617" s="3" t="s">
        <v>30834</v>
      </c>
      <c r="U3617" s="4">
        <v>1.0</v>
      </c>
      <c r="V3617" s="3" t="s">
        <v>38</v>
      </c>
      <c r="W3617" s="3" t="s">
        <v>38</v>
      </c>
      <c r="X3617" s="3" t="s">
        <v>30835</v>
      </c>
      <c r="Y3617" s="5">
        <f t="shared" si="1"/>
        <v>1990</v>
      </c>
      <c r="Z3617" s="5">
        <f t="shared" si="2"/>
        <v>6</v>
      </c>
      <c r="AA3617" s="5">
        <f t="shared" si="3"/>
        <v>7</v>
      </c>
      <c r="AB3617" s="5">
        <f t="shared" si="4"/>
        <v>1991</v>
      </c>
      <c r="AC3617" s="5">
        <f t="shared" si="5"/>
        <v>4</v>
      </c>
      <c r="AD3617" s="5">
        <f t="shared" si="6"/>
        <v>1</v>
      </c>
    </row>
    <row r="3618" ht="15.75" customHeight="1">
      <c r="A3618" s="3" t="s">
        <v>30</v>
      </c>
      <c r="B3618" s="3" t="s">
        <v>31</v>
      </c>
      <c r="C3618" s="3" t="s">
        <v>30836</v>
      </c>
      <c r="D3618" s="3" t="s">
        <v>30837</v>
      </c>
      <c r="E3618" s="3" t="s">
        <v>30838</v>
      </c>
      <c r="F3618" s="3" t="s">
        <v>30767</v>
      </c>
      <c r="G3618" s="3" t="s">
        <v>30839</v>
      </c>
      <c r="H3618" s="3" t="s">
        <v>30840</v>
      </c>
      <c r="I3618" s="3" t="s">
        <v>38</v>
      </c>
      <c r="J3618" s="3" t="s">
        <v>776</v>
      </c>
      <c r="K3618" s="3" t="s">
        <v>13268</v>
      </c>
      <c r="L3618" s="3" t="s">
        <v>38</v>
      </c>
      <c r="M3618" s="3" t="s">
        <v>38</v>
      </c>
      <c r="N3618" s="3" t="s">
        <v>30679</v>
      </c>
      <c r="O3618" s="3" t="s">
        <v>4606</v>
      </c>
      <c r="P3618" s="4">
        <v>0.0</v>
      </c>
      <c r="Q3618" s="3" t="s">
        <v>38</v>
      </c>
      <c r="R3618" s="4">
        <v>0.0</v>
      </c>
      <c r="S3618" s="3" t="s">
        <v>38</v>
      </c>
      <c r="T3618" s="3" t="s">
        <v>30841</v>
      </c>
      <c r="U3618" s="4">
        <v>1.0</v>
      </c>
      <c r="V3618" s="3" t="s">
        <v>38</v>
      </c>
      <c r="W3618" s="3" t="s">
        <v>38</v>
      </c>
      <c r="X3618" s="3" t="s">
        <v>30842</v>
      </c>
      <c r="Y3618" s="5">
        <f t="shared" si="1"/>
        <v>1990</v>
      </c>
      <c r="Z3618" s="5">
        <f t="shared" si="2"/>
        <v>11</v>
      </c>
      <c r="AA3618" s="5">
        <f t="shared" si="3"/>
        <v>17</v>
      </c>
      <c r="AB3618" s="5">
        <f t="shared" si="4"/>
        <v>1991</v>
      </c>
      <c r="AC3618" s="5">
        <f t="shared" si="5"/>
        <v>3</v>
      </c>
      <c r="AD3618" s="5">
        <f t="shared" si="6"/>
        <v>21</v>
      </c>
    </row>
    <row r="3619" ht="15.75" customHeight="1">
      <c r="A3619" s="3" t="s">
        <v>30</v>
      </c>
      <c r="B3619" s="3" t="s">
        <v>31</v>
      </c>
      <c r="C3619" s="3" t="s">
        <v>30843</v>
      </c>
      <c r="D3619" s="3" t="s">
        <v>30844</v>
      </c>
      <c r="E3619" s="3" t="s">
        <v>30845</v>
      </c>
      <c r="F3619" s="3" t="s">
        <v>30846</v>
      </c>
      <c r="G3619" s="3" t="s">
        <v>30847</v>
      </c>
      <c r="H3619" s="3" t="s">
        <v>30848</v>
      </c>
      <c r="I3619" s="3" t="s">
        <v>38</v>
      </c>
      <c r="J3619" s="3" t="s">
        <v>954</v>
      </c>
      <c r="K3619" s="3" t="s">
        <v>22356</v>
      </c>
      <c r="L3619" s="3" t="s">
        <v>38</v>
      </c>
      <c r="M3619" s="3" t="s">
        <v>38</v>
      </c>
      <c r="N3619" s="3" t="s">
        <v>30777</v>
      </c>
      <c r="O3619" s="3" t="s">
        <v>1241</v>
      </c>
      <c r="P3619" s="4">
        <v>0.0</v>
      </c>
      <c r="Q3619" s="3" t="s">
        <v>38</v>
      </c>
      <c r="R3619" s="4">
        <v>0.0</v>
      </c>
      <c r="S3619" s="3" t="s">
        <v>38</v>
      </c>
      <c r="T3619" s="3" t="s">
        <v>30849</v>
      </c>
      <c r="U3619" s="4">
        <v>1.0</v>
      </c>
      <c r="V3619" s="3" t="s">
        <v>38</v>
      </c>
      <c r="W3619" s="3" t="s">
        <v>38</v>
      </c>
      <c r="X3619" s="3" t="s">
        <v>30850</v>
      </c>
      <c r="Y3619" s="5">
        <f t="shared" si="1"/>
        <v>1990</v>
      </c>
      <c r="Z3619" s="5">
        <f t="shared" si="2"/>
        <v>10</v>
      </c>
      <c r="AA3619" s="5">
        <f t="shared" si="3"/>
        <v>20</v>
      </c>
      <c r="AB3619" s="5">
        <f t="shared" si="4"/>
        <v>1991</v>
      </c>
      <c r="AC3619" s="5">
        <f t="shared" si="5"/>
        <v>2</v>
      </c>
      <c r="AD3619" s="5">
        <f t="shared" si="6"/>
        <v>21</v>
      </c>
    </row>
    <row r="3620" ht="15.75" customHeight="1">
      <c r="A3620" s="3" t="s">
        <v>30</v>
      </c>
      <c r="B3620" s="3" t="s">
        <v>31</v>
      </c>
      <c r="C3620" s="3" t="s">
        <v>30851</v>
      </c>
      <c r="D3620" s="3" t="s">
        <v>30852</v>
      </c>
      <c r="E3620" s="3" t="s">
        <v>30853</v>
      </c>
      <c r="F3620" s="3" t="s">
        <v>30854</v>
      </c>
      <c r="G3620" s="3" t="s">
        <v>30855</v>
      </c>
      <c r="H3620" s="3" t="s">
        <v>30856</v>
      </c>
      <c r="I3620" s="3" t="s">
        <v>38</v>
      </c>
      <c r="J3620" s="3" t="s">
        <v>954</v>
      </c>
      <c r="K3620" s="3" t="s">
        <v>22356</v>
      </c>
      <c r="L3620" s="3" t="s">
        <v>38</v>
      </c>
      <c r="M3620" s="3" t="s">
        <v>38</v>
      </c>
      <c r="N3620" s="3" t="s">
        <v>22309</v>
      </c>
      <c r="O3620" s="3" t="s">
        <v>1241</v>
      </c>
      <c r="P3620" s="4">
        <v>0.0</v>
      </c>
      <c r="Q3620" s="3" t="s">
        <v>38</v>
      </c>
      <c r="R3620" s="4">
        <v>0.0</v>
      </c>
      <c r="S3620" s="3" t="s">
        <v>38</v>
      </c>
      <c r="T3620" s="3" t="s">
        <v>30857</v>
      </c>
      <c r="U3620" s="4">
        <v>1.0</v>
      </c>
      <c r="V3620" s="3" t="s">
        <v>38</v>
      </c>
      <c r="W3620" s="3" t="s">
        <v>38</v>
      </c>
      <c r="X3620" s="3" t="s">
        <v>30858</v>
      </c>
      <c r="Y3620" s="5">
        <f t="shared" si="1"/>
        <v>1990</v>
      </c>
      <c r="Z3620" s="5">
        <f t="shared" si="2"/>
        <v>10</v>
      </c>
      <c r="AA3620" s="5">
        <f t="shared" si="3"/>
        <v>18</v>
      </c>
      <c r="AB3620" s="5">
        <f t="shared" si="4"/>
        <v>1991</v>
      </c>
      <c r="AC3620" s="5">
        <f t="shared" si="5"/>
        <v>2</v>
      </c>
      <c r="AD3620" s="5">
        <f t="shared" si="6"/>
        <v>1</v>
      </c>
    </row>
    <row r="3621" ht="15.75" customHeight="1">
      <c r="A3621" s="3" t="s">
        <v>30</v>
      </c>
      <c r="B3621" s="3" t="s">
        <v>47</v>
      </c>
      <c r="C3621" s="3" t="s">
        <v>30859</v>
      </c>
      <c r="D3621" s="3" t="s">
        <v>30860</v>
      </c>
      <c r="E3621" s="3" t="s">
        <v>30861</v>
      </c>
      <c r="F3621" s="3" t="s">
        <v>30862</v>
      </c>
      <c r="G3621" s="3" t="s">
        <v>30863</v>
      </c>
      <c r="H3621" s="3" t="s">
        <v>30864</v>
      </c>
      <c r="I3621" s="3" t="s">
        <v>38</v>
      </c>
      <c r="J3621" s="3" t="s">
        <v>954</v>
      </c>
      <c r="K3621" s="3" t="s">
        <v>22356</v>
      </c>
      <c r="L3621" s="3" t="s">
        <v>38</v>
      </c>
      <c r="M3621" s="3" t="s">
        <v>38</v>
      </c>
      <c r="N3621" s="3" t="s">
        <v>22309</v>
      </c>
      <c r="O3621" s="3" t="s">
        <v>30293</v>
      </c>
      <c r="P3621" s="4">
        <v>0.0</v>
      </c>
      <c r="Q3621" s="3" t="s">
        <v>38</v>
      </c>
      <c r="R3621" s="4">
        <v>0.0</v>
      </c>
      <c r="S3621" s="3" t="s">
        <v>38</v>
      </c>
      <c r="T3621" s="3" t="s">
        <v>30865</v>
      </c>
      <c r="U3621" s="4">
        <v>1.0</v>
      </c>
      <c r="V3621" s="3" t="s">
        <v>38</v>
      </c>
      <c r="W3621" s="3" t="s">
        <v>38</v>
      </c>
      <c r="X3621" s="3" t="s">
        <v>30866</v>
      </c>
      <c r="Y3621" s="5">
        <f t="shared" si="1"/>
        <v>1990</v>
      </c>
      <c r="Z3621" s="5">
        <f t="shared" si="2"/>
        <v>9</v>
      </c>
      <c r="AA3621" s="5">
        <f t="shared" si="3"/>
        <v>6</v>
      </c>
      <c r="AB3621" s="5">
        <f t="shared" si="4"/>
        <v>1990</v>
      </c>
      <c r="AC3621" s="5">
        <f t="shared" si="5"/>
        <v>12</v>
      </c>
      <c r="AD3621" s="5">
        <f t="shared" si="6"/>
        <v>21</v>
      </c>
    </row>
  </sheetData>
  <autoFilter ref="$A$1:$X$3621"/>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2023-07-18T14:47:10Z</dcterms:created>
  <dc:creator>openpyxl</dc:creator>
</cp:coreProperties>
</file>