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 activeTab="2"/>
  </bookViews>
  <sheets>
    <sheet name="Customer Sheet" sheetId="1" r:id="rId1"/>
    <sheet name="Expenditure Sheet" sheetId="2" r:id="rId2"/>
    <sheet name="Money Distribution" sheetId="3" r:id="rId3"/>
  </sheets>
  <calcPr calcId="152511"/>
</workbook>
</file>

<file path=xl/calcChain.xml><?xml version="1.0" encoding="utf-8"?>
<calcChain xmlns="http://schemas.openxmlformats.org/spreadsheetml/2006/main">
  <c r="E38" i="1" l="1"/>
  <c r="B14" i="2" l="1"/>
  <c r="D2" i="3" l="1"/>
  <c r="E29" i="1"/>
  <c r="M14" i="1"/>
  <c r="K14" i="1"/>
  <c r="J14" i="1"/>
  <c r="F14" i="1"/>
  <c r="E22" i="1"/>
  <c r="E14" i="1"/>
</calcChain>
</file>

<file path=xl/sharedStrings.xml><?xml version="1.0" encoding="utf-8"?>
<sst xmlns="http://schemas.openxmlformats.org/spreadsheetml/2006/main" count="228" uniqueCount="148">
  <si>
    <t>Sno</t>
  </si>
  <si>
    <t>singhsagittarius94@gmail.com</t>
  </si>
  <si>
    <t>Status</t>
  </si>
  <si>
    <t>Investment</t>
  </si>
  <si>
    <t>Delivered By</t>
  </si>
  <si>
    <t>Extra cost</t>
  </si>
  <si>
    <t>Returns cost</t>
  </si>
  <si>
    <t>DIY components(Old people help)</t>
  </si>
  <si>
    <t>Saurav- Abhishek</t>
  </si>
  <si>
    <t>Net profit</t>
  </si>
  <si>
    <t>Customer email</t>
  </si>
  <si>
    <t>Ready Made(Self balancing robot)</t>
  </si>
  <si>
    <t>rk47525@gmail.com</t>
  </si>
  <si>
    <t>Type(Rent/DIY/Readymade/ElecWeb)</t>
  </si>
  <si>
    <t>Order ID</t>
  </si>
  <si>
    <t>Rent (Quad Battery and charger)</t>
  </si>
  <si>
    <t>Completed</t>
  </si>
  <si>
    <t>Make+code(Gesture Control)</t>
  </si>
  <si>
    <t>NA</t>
  </si>
  <si>
    <t>Abhishek</t>
  </si>
  <si>
    <t>Blinking Leds(8051)</t>
  </si>
  <si>
    <t>7 Segent inteface(8051)</t>
  </si>
  <si>
    <t>Led switch control (8051)</t>
  </si>
  <si>
    <t>nitishroy10119@gmail.com</t>
  </si>
  <si>
    <t>Customer Name</t>
  </si>
  <si>
    <t>saadmohammad001@gmail.com</t>
  </si>
  <si>
    <t>Customer Mobile No.</t>
  </si>
  <si>
    <t>Mohammad Saad</t>
  </si>
  <si>
    <t>Nitish Roy</t>
  </si>
  <si>
    <t>Raju kumar</t>
  </si>
  <si>
    <t>Prashant kumar</t>
  </si>
  <si>
    <t>Kanika malviya</t>
  </si>
  <si>
    <t> m.kanika22@gmail.com</t>
  </si>
  <si>
    <t>Vikas Goyal</t>
  </si>
  <si>
    <t>vikasgoyal.ipu@gmail.com </t>
  </si>
  <si>
    <t>Shambhu Adhikari</t>
  </si>
  <si>
    <t>shambhu2049@gmail.com</t>
  </si>
  <si>
    <t>Rent(Raspberry pi + tx +memory card os)</t>
  </si>
  <si>
    <t>Selling price</t>
  </si>
  <si>
    <t>TOTAL</t>
  </si>
  <si>
    <t>Solar panel automatic brightness control</t>
  </si>
  <si>
    <t>Automatic railway gate control</t>
  </si>
  <si>
    <t>Abhijeet Rawat</t>
  </si>
  <si>
    <t>abhijeetrawat95@gmail.com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</si>
  <si>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</si>
  <si>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</si>
  <si>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</si>
  <si>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</si>
  <si>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</si>
  <si>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</si>
  <si>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</si>
  <si>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</si>
  <si>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</si>
  <si>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</si>
  <si>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2 Arduino UNO</t>
  </si>
  <si>
    <t>Date</t>
  </si>
  <si>
    <t>IN0011</t>
  </si>
  <si>
    <t>IN0012</t>
  </si>
  <si>
    <t>RFID based home security system</t>
  </si>
  <si>
    <t>Ekart</t>
  </si>
  <si>
    <t>Driverless car using IOT</t>
  </si>
  <si>
    <t>Khushboo Kumari</t>
  </si>
  <si>
    <t>Current Monitor Circuit Using Bluetooth</t>
  </si>
  <si>
    <t>Aditya Jain</t>
  </si>
  <si>
    <t>adityajain118@gmail.com</t>
  </si>
  <si>
    <t>Anjali (Akshay)</t>
  </si>
  <si>
    <t>dhankharanjali55@gmail.com</t>
  </si>
  <si>
    <t>YEAR</t>
  </si>
  <si>
    <t>Solar panel street light automatic brightness control</t>
  </si>
  <si>
    <t>Delivery</t>
  </si>
  <si>
    <t>Solar panel automatic brightness control (IOT)</t>
  </si>
  <si>
    <t>Abhijeet Components</t>
  </si>
  <si>
    <t>31/01/2017</t>
  </si>
  <si>
    <t>22/01/2017</t>
  </si>
  <si>
    <t>30/01/2017</t>
  </si>
  <si>
    <t>Sno 2</t>
  </si>
  <si>
    <t>Suraj Singh</t>
  </si>
  <si>
    <t>Simranjeet Singh</t>
  </si>
  <si>
    <t>Harshit Sahni</t>
  </si>
  <si>
    <t>Saurav</t>
  </si>
  <si>
    <t>ELSWD059023</t>
  </si>
  <si>
    <t>19-04-2017</t>
  </si>
  <si>
    <t>Time to be Constructed</t>
  </si>
  <si>
    <t>Time to Deliver</t>
  </si>
  <si>
    <t>Design of State Machine Using VHDL</t>
  </si>
  <si>
    <t>Code detection using MATLAB</t>
  </si>
  <si>
    <t>simranjeet2351994@gmail.com</t>
  </si>
  <si>
    <t>ELSWD059024</t>
  </si>
  <si>
    <t>22-04-2017</t>
  </si>
  <si>
    <t>Website</t>
  </si>
  <si>
    <t>harshitsahni20@outlook.com</t>
  </si>
  <si>
    <t>WEFBD059017</t>
  </si>
  <si>
    <t>13-02-2017</t>
  </si>
  <si>
    <t>Anmol Shrivastava</t>
  </si>
  <si>
    <t>99296 94862</t>
  </si>
  <si>
    <t>shrivastavaanmol007@gmail.com</t>
  </si>
  <si>
    <t>ELDIJ108018</t>
  </si>
  <si>
    <t>27-03-2017</t>
  </si>
  <si>
    <t>Sun Tracking Solar panel</t>
  </si>
  <si>
    <t>ELDIJ012013</t>
  </si>
  <si>
    <t>Assets</t>
  </si>
  <si>
    <t>Price</t>
  </si>
  <si>
    <t>Printer</t>
  </si>
  <si>
    <t>Chassis</t>
  </si>
  <si>
    <t>Tshirt</t>
  </si>
  <si>
    <t>Posters</t>
  </si>
  <si>
    <t>Salary to Arun</t>
  </si>
  <si>
    <t xml:space="preserve">Raju </t>
  </si>
  <si>
    <t>Raspberry Pi</t>
  </si>
  <si>
    <t>Expenditure</t>
  </si>
  <si>
    <t>Money Left</t>
  </si>
  <si>
    <t>INVOICES RECEIVED BY SAURAV</t>
  </si>
  <si>
    <t>akankshaarya999@gmail.com</t>
  </si>
  <si>
    <t>March 2017 - May 2017</t>
  </si>
  <si>
    <t>ELRMD059016</t>
  </si>
  <si>
    <t>ELRMD059014</t>
  </si>
  <si>
    <t>ELCO/RMD045015</t>
  </si>
  <si>
    <t>INVOICES RECEIVED BY ABHISHEK</t>
  </si>
  <si>
    <t>Mohit Chhikara</t>
  </si>
  <si>
    <t>mohitchhikara.08@gmail.com</t>
  </si>
  <si>
    <t>ELCOD059019 </t>
  </si>
  <si>
    <t>ELRED059020</t>
  </si>
  <si>
    <t>Bhaskar Singh</t>
  </si>
  <si>
    <t>singhbhaskar018@gmail.com</t>
  </si>
  <si>
    <t>Raspberry Pi Web Server</t>
  </si>
  <si>
    <t>Components</t>
  </si>
  <si>
    <t>ELMND059021</t>
  </si>
  <si>
    <t>Manufacture a project [ Home automation using various sensors ]</t>
  </si>
  <si>
    <t>ELMND059022</t>
  </si>
  <si>
    <t>14-04-2017</t>
  </si>
  <si>
    <t>Divya</t>
  </si>
  <si>
    <t>IOT BASED AIR QUALITY CHECK</t>
  </si>
  <si>
    <t>divya.24b@gmail.com</t>
  </si>
  <si>
    <t>13-04-2017</t>
  </si>
  <si>
    <t>ELRMD059025</t>
  </si>
  <si>
    <t>GPS Enabled Clock</t>
  </si>
  <si>
    <t>30-04-2017</t>
  </si>
  <si>
    <t>Sid</t>
  </si>
  <si>
    <t>Digital locking system using 8051</t>
  </si>
  <si>
    <t>ELRMJ017026</t>
  </si>
  <si>
    <t>ECRMS059027 </t>
  </si>
  <si>
    <t>Mohit Joon</t>
  </si>
  <si>
    <t>mjoon0111@gmail.com</t>
  </si>
  <si>
    <t>Self-Balancing Vehicle</t>
  </si>
  <si>
    <t>Lunch</t>
  </si>
  <si>
    <t>Burger King</t>
  </si>
  <si>
    <t>Bikanerwala</t>
  </si>
  <si>
    <t>Payment Received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</si>
</sst>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2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55555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14" fontId="0" fillId="0" borderId="0" xfId="0" applyNumberFormat="1"/>
    <xf numFmtId="0" fontId="9" fillId="0" borderId="0" xfId="0" applyFont="1"/>
    <xf numFmtId="0" fontId="0" fillId="0" borderId="0" xfId="0" applyAlignment="1">
      <alignment horizontal="right"/>
    </xf>
    <xf numFmtId="0" fontId="8" fillId="0" borderId="0" xfId="0" applyFont="1"/>
    <xf numFmtId="0" fontId="10" fillId="0" borderId="0" xfId="0" applyFont="1"/>
    <xf numFmtId="0" fontId="7" fillId="2" borderId="1" xfId="0" applyFont="1" applyFill="1" applyBorder="1"/>
    <xf numFmtId="0" fontId="0" fillId="2" borderId="1" xfId="0" applyFill="1" applyBorder="1"/>
    <xf numFmtId="0" fontId="11" fillId="0" borderId="0" xfId="0" applyFont="1"/>
    <xf numFmtId="0" fontId="12" fillId="0" borderId="0" xfId="0" applyFont="1"/>
    <xf numFmtId="0" fontId="0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mbhu2049@gmail.com" TargetMode="External"/><Relationship Id="rId13" Type="http://schemas.openxmlformats.org/officeDocument/2006/relationships/hyperlink" Target="mailto:adityajain118@gmail.com" TargetMode="External"/><Relationship Id="rId3" Type="http://schemas.openxmlformats.org/officeDocument/2006/relationships/hyperlink" Target="mailto:nitishroy10119@gmail.com" TargetMode="External"/><Relationship Id="rId7" Type="http://schemas.openxmlformats.org/officeDocument/2006/relationships/hyperlink" Target="mailto:vikasgoyal.ipu@gmail.com" TargetMode="External"/><Relationship Id="rId12" Type="http://schemas.openxmlformats.org/officeDocument/2006/relationships/hyperlink" Target="mailto:abhijeetrawat95@g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rk47525@gmail.com" TargetMode="External"/><Relationship Id="rId16" Type="http://schemas.openxmlformats.org/officeDocument/2006/relationships/hyperlink" Target="mailto:abhijeetrawat95@gmail.com" TargetMode="External"/><Relationship Id="rId1" Type="http://schemas.openxmlformats.org/officeDocument/2006/relationships/hyperlink" Target="mailto:singhsagittarius94@gmail.com" TargetMode="External"/><Relationship Id="rId6" Type="http://schemas.openxmlformats.org/officeDocument/2006/relationships/hyperlink" Target="mailto:m.kanika22@gmail.com" TargetMode="External"/><Relationship Id="rId11" Type="http://schemas.openxmlformats.org/officeDocument/2006/relationships/hyperlink" Target="mailto:abhijeetrawat95@gmail.com" TargetMode="External"/><Relationship Id="rId5" Type="http://schemas.openxmlformats.org/officeDocument/2006/relationships/hyperlink" Target="mailto:m.kanika22@gmail.com" TargetMode="External"/><Relationship Id="rId15" Type="http://schemas.openxmlformats.org/officeDocument/2006/relationships/hyperlink" Target="mailto:abhijeetrawat95@gmail.com" TargetMode="External"/><Relationship Id="rId10" Type="http://schemas.openxmlformats.org/officeDocument/2006/relationships/hyperlink" Target="mailto:abhijeetrawat95@gmail.com" TargetMode="External"/><Relationship Id="rId4" Type="http://schemas.openxmlformats.org/officeDocument/2006/relationships/hyperlink" Target="mailto:saadmohammad001@gmail.com" TargetMode="External"/><Relationship Id="rId9" Type="http://schemas.openxmlformats.org/officeDocument/2006/relationships/hyperlink" Target="mailto:abhijeetrawat95@gmail.com" TargetMode="External"/><Relationship Id="rId14" Type="http://schemas.openxmlformats.org/officeDocument/2006/relationships/hyperlink" Target="mailto:dhankharanjali5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80" zoomScaleNormal="80" workbookViewId="0">
      <selection activeCell="I2" sqref="I2"/>
    </sheetView>
  </sheetViews>
  <sheetFormatPr defaultRowHeight="15" x14ac:dyDescent="0.25"/>
  <cols>
    <col min="1" max="1" width="4.85546875" customWidth="1"/>
    <col min="2" max="2" width="7" customWidth="1"/>
    <col min="3" max="3" width="53.140625" customWidth="1"/>
    <col min="4" max="4" width="12.42578125" customWidth="1"/>
    <col min="5" max="5" width="12.85546875" customWidth="1"/>
    <col min="6" max="6" width="10.5703125" customWidth="1"/>
    <col min="7" max="7" width="20.42578125" customWidth="1"/>
    <col min="8" max="8" width="20.140625" customWidth="1"/>
    <col min="9" max="9" width="38.85546875" customWidth="1"/>
    <col min="10" max="10" width="10.140625" customWidth="1"/>
    <col min="11" max="11" width="11.7109375" customWidth="1"/>
    <col min="12" max="12" width="17.7109375" customWidth="1"/>
    <col min="13" max="13" width="10.85546875" customWidth="1"/>
    <col min="14" max="14" width="22.5703125" customWidth="1"/>
    <col min="15" max="15" width="17.85546875" customWidth="1"/>
    <col min="16" max="16" width="29.7109375" customWidth="1"/>
    <col min="17" max="17" width="17.85546875" customWidth="1"/>
  </cols>
  <sheetData>
    <row r="1" spans="1:17" ht="15.75" x14ac:dyDescent="0.25">
      <c r="A1" s="2" t="s">
        <v>0</v>
      </c>
      <c r="B1" s="2" t="s">
        <v>75</v>
      </c>
      <c r="C1" s="2" t="s">
        <v>13</v>
      </c>
      <c r="D1" s="2" t="s">
        <v>2</v>
      </c>
      <c r="E1" s="2" t="s">
        <v>38</v>
      </c>
      <c r="F1" s="2" t="s">
        <v>3</v>
      </c>
      <c r="G1" s="2" t="s">
        <v>24</v>
      </c>
      <c r="H1" s="2" t="s">
        <v>26</v>
      </c>
      <c r="I1" s="2" t="s">
        <v>10</v>
      </c>
      <c r="J1" s="2" t="s">
        <v>5</v>
      </c>
      <c r="K1" s="2" t="s">
        <v>6</v>
      </c>
      <c r="L1" s="2" t="s">
        <v>4</v>
      </c>
      <c r="M1" s="2" t="s">
        <v>9</v>
      </c>
      <c r="N1" s="2" t="s">
        <v>14</v>
      </c>
      <c r="O1" s="2" t="s">
        <v>55</v>
      </c>
      <c r="P1" s="9" t="s">
        <v>82</v>
      </c>
      <c r="Q1" s="9" t="s">
        <v>83</v>
      </c>
    </row>
    <row r="2" spans="1:17" x14ac:dyDescent="0.25">
      <c r="A2" s="2"/>
      <c r="B2" s="2"/>
      <c r="C2" s="2"/>
      <c r="D2" s="2"/>
      <c r="E2" s="2"/>
      <c r="F2" s="2"/>
      <c r="G2" s="2"/>
      <c r="H2" s="2"/>
      <c r="I2" s="2"/>
      <c r="J2" s="2" t="s">
        <v>69</v>
      </c>
      <c r="K2" s="2"/>
      <c r="L2" s="2"/>
      <c r="M2" s="2"/>
      <c r="N2" s="2"/>
      <c r="O2" s="2"/>
    </row>
    <row r="3" spans="1:17" ht="28.5" x14ac:dyDescent="0.45">
      <c r="A3" s="2"/>
      <c r="B3" s="2"/>
      <c r="C3" s="2"/>
      <c r="D3" s="2"/>
      <c r="E3" s="2"/>
      <c r="F3" s="2"/>
      <c r="G3" s="6" t="s">
        <v>67</v>
      </c>
      <c r="H3" s="7">
        <v>2016</v>
      </c>
      <c r="I3" s="2"/>
      <c r="J3" s="2"/>
      <c r="K3" s="2"/>
      <c r="L3" s="2"/>
      <c r="M3" s="2"/>
      <c r="N3" s="2"/>
    </row>
    <row r="4" spans="1:17" x14ac:dyDescent="0.25">
      <c r="A4">
        <v>1</v>
      </c>
      <c r="B4">
        <v>1</v>
      </c>
      <c r="C4" t="s">
        <v>7</v>
      </c>
      <c r="D4" t="s">
        <v>16</v>
      </c>
      <c r="E4">
        <v>1400</v>
      </c>
      <c r="F4">
        <v>580</v>
      </c>
      <c r="G4" s="4" t="s">
        <v>30</v>
      </c>
      <c r="H4" s="3">
        <v>9650622937</v>
      </c>
      <c r="I4" s="1" t="s">
        <v>1</v>
      </c>
      <c r="J4">
        <v>50</v>
      </c>
      <c r="K4">
        <v>250</v>
      </c>
      <c r="L4" t="s">
        <v>8</v>
      </c>
      <c r="M4">
        <v>770</v>
      </c>
      <c r="N4" t="s">
        <v>44</v>
      </c>
    </row>
    <row r="5" spans="1:17" x14ac:dyDescent="0.25">
      <c r="A5">
        <v>2</v>
      </c>
      <c r="B5">
        <v>2</v>
      </c>
      <c r="C5" t="s">
        <v>15</v>
      </c>
      <c r="D5" t="s">
        <v>16</v>
      </c>
      <c r="E5">
        <v>500</v>
      </c>
      <c r="F5">
        <v>0</v>
      </c>
      <c r="G5" s="5" t="s">
        <v>28</v>
      </c>
      <c r="H5">
        <v>8447436298</v>
      </c>
      <c r="I5" s="1" t="s">
        <v>23</v>
      </c>
      <c r="J5">
        <v>0</v>
      </c>
      <c r="K5">
        <v>0</v>
      </c>
      <c r="L5" t="s">
        <v>19</v>
      </c>
      <c r="M5">
        <v>500</v>
      </c>
      <c r="N5" t="s">
        <v>45</v>
      </c>
    </row>
    <row r="6" spans="1:17" x14ac:dyDescent="0.25">
      <c r="A6">
        <v>3</v>
      </c>
      <c r="B6">
        <v>3</v>
      </c>
      <c r="C6" t="s">
        <v>11</v>
      </c>
      <c r="D6" t="s">
        <v>16</v>
      </c>
      <c r="E6">
        <v>3650</v>
      </c>
      <c r="F6">
        <v>510</v>
      </c>
      <c r="G6" s="5" t="s">
        <v>29</v>
      </c>
      <c r="H6" s="3">
        <v>9540110342</v>
      </c>
      <c r="I6" s="1" t="s">
        <v>12</v>
      </c>
      <c r="J6">
        <v>50</v>
      </c>
      <c r="K6">
        <v>0</v>
      </c>
      <c r="L6" t="s">
        <v>19</v>
      </c>
      <c r="M6">
        <v>3090</v>
      </c>
      <c r="N6" t="s">
        <v>46</v>
      </c>
    </row>
    <row r="7" spans="1:17" x14ac:dyDescent="0.25">
      <c r="A7">
        <v>4</v>
      </c>
      <c r="B7">
        <v>4</v>
      </c>
      <c r="C7" t="s">
        <v>17</v>
      </c>
      <c r="D7" t="s">
        <v>16</v>
      </c>
      <c r="E7">
        <v>1800</v>
      </c>
      <c r="F7">
        <v>40</v>
      </c>
      <c r="G7" s="5" t="s">
        <v>27</v>
      </c>
      <c r="H7" s="3">
        <v>9871564754</v>
      </c>
      <c r="I7" s="1" t="s">
        <v>25</v>
      </c>
      <c r="J7">
        <v>0</v>
      </c>
      <c r="K7">
        <v>0</v>
      </c>
      <c r="L7" t="s">
        <v>19</v>
      </c>
      <c r="M7">
        <v>1760</v>
      </c>
      <c r="N7" t="s">
        <v>47</v>
      </c>
    </row>
    <row r="8" spans="1:17" x14ac:dyDescent="0.25">
      <c r="A8">
        <v>5</v>
      </c>
      <c r="B8">
        <v>5</v>
      </c>
      <c r="C8" t="s">
        <v>20</v>
      </c>
      <c r="D8" t="s">
        <v>16</v>
      </c>
      <c r="E8">
        <v>500</v>
      </c>
      <c r="F8">
        <v>120</v>
      </c>
      <c r="G8" s="5" t="s">
        <v>31</v>
      </c>
      <c r="H8" s="3">
        <v>9650556612</v>
      </c>
      <c r="I8" s="1" t="s">
        <v>32</v>
      </c>
      <c r="J8">
        <v>55</v>
      </c>
      <c r="K8">
        <v>0</v>
      </c>
      <c r="L8" t="s">
        <v>19</v>
      </c>
      <c r="M8">
        <v>325</v>
      </c>
      <c r="N8" t="s">
        <v>48</v>
      </c>
    </row>
    <row r="9" spans="1:17" x14ac:dyDescent="0.25">
      <c r="A9">
        <v>6</v>
      </c>
      <c r="B9">
        <v>6</v>
      </c>
      <c r="C9" t="s">
        <v>21</v>
      </c>
      <c r="D9" t="s">
        <v>16</v>
      </c>
      <c r="E9">
        <v>1000</v>
      </c>
      <c r="F9">
        <v>130</v>
      </c>
      <c r="G9" s="5" t="s">
        <v>31</v>
      </c>
      <c r="H9" s="3">
        <v>9650556612</v>
      </c>
      <c r="I9" s="1" t="s">
        <v>32</v>
      </c>
      <c r="J9">
        <v>55</v>
      </c>
      <c r="K9">
        <v>0</v>
      </c>
      <c r="L9" t="s">
        <v>19</v>
      </c>
      <c r="M9">
        <v>815</v>
      </c>
      <c r="N9" t="s">
        <v>49</v>
      </c>
    </row>
    <row r="10" spans="1:17" x14ac:dyDescent="0.25">
      <c r="A10">
        <v>7</v>
      </c>
      <c r="B10">
        <v>7</v>
      </c>
      <c r="C10" t="s">
        <v>22</v>
      </c>
      <c r="D10" t="s">
        <v>16</v>
      </c>
      <c r="E10">
        <v>950</v>
      </c>
      <c r="F10">
        <v>150</v>
      </c>
      <c r="G10" s="5" t="s">
        <v>35</v>
      </c>
      <c r="H10" s="3">
        <v>9818082018</v>
      </c>
      <c r="I10" s="1" t="s">
        <v>36</v>
      </c>
      <c r="J10">
        <v>50</v>
      </c>
      <c r="K10">
        <v>0</v>
      </c>
      <c r="L10" t="s">
        <v>19</v>
      </c>
      <c r="M10">
        <v>750</v>
      </c>
      <c r="N10" t="s">
        <v>50</v>
      </c>
    </row>
    <row r="11" spans="1:17" x14ac:dyDescent="0.25">
      <c r="A11">
        <v>8</v>
      </c>
      <c r="B11">
        <v>8</v>
      </c>
      <c r="C11" t="s">
        <v>37</v>
      </c>
      <c r="D11" t="s">
        <v>16</v>
      </c>
      <c r="E11">
        <v>850</v>
      </c>
      <c r="F11">
        <v>0</v>
      </c>
      <c r="G11" s="5" t="s">
        <v>33</v>
      </c>
      <c r="H11" s="3">
        <v>9818082018</v>
      </c>
      <c r="I11" s="1" t="s">
        <v>34</v>
      </c>
      <c r="J11">
        <v>10</v>
      </c>
      <c r="K11">
        <v>0</v>
      </c>
      <c r="L11" t="s">
        <v>19</v>
      </c>
      <c r="M11">
        <v>840</v>
      </c>
      <c r="N11" t="s">
        <v>51</v>
      </c>
    </row>
    <row r="12" spans="1:17" x14ac:dyDescent="0.25">
      <c r="A12">
        <v>9</v>
      </c>
      <c r="B12">
        <v>9</v>
      </c>
      <c r="C12" t="s">
        <v>40</v>
      </c>
      <c r="D12" t="s">
        <v>16</v>
      </c>
      <c r="E12">
        <v>3700</v>
      </c>
      <c r="F12">
        <v>1359</v>
      </c>
      <c r="G12" s="5" t="s">
        <v>42</v>
      </c>
      <c r="H12">
        <v>9818260807</v>
      </c>
      <c r="I12" s="1" t="s">
        <v>43</v>
      </c>
      <c r="J12">
        <v>80</v>
      </c>
      <c r="K12">
        <v>0</v>
      </c>
      <c r="L12" t="s">
        <v>19</v>
      </c>
      <c r="M12">
        <v>2261</v>
      </c>
      <c r="N12" t="s">
        <v>52</v>
      </c>
    </row>
    <row r="13" spans="1:17" x14ac:dyDescent="0.25">
      <c r="A13">
        <v>10</v>
      </c>
      <c r="B13">
        <v>10</v>
      </c>
      <c r="C13" t="s">
        <v>41</v>
      </c>
      <c r="D13" t="s">
        <v>16</v>
      </c>
      <c r="E13">
        <v>1250</v>
      </c>
      <c r="F13">
        <v>678</v>
      </c>
      <c r="G13" s="5" t="s">
        <v>42</v>
      </c>
      <c r="H13">
        <v>9818260807</v>
      </c>
      <c r="I13" s="1" t="s">
        <v>43</v>
      </c>
      <c r="J13">
        <v>50</v>
      </c>
      <c r="K13">
        <v>0</v>
      </c>
      <c r="L13" t="s">
        <v>19</v>
      </c>
      <c r="M13">
        <v>522</v>
      </c>
      <c r="N13" t="s">
        <v>53</v>
      </c>
    </row>
    <row r="14" spans="1:17" x14ac:dyDescent="0.25">
      <c r="C14" s="2" t="s">
        <v>39</v>
      </c>
      <c r="D14" s="2"/>
      <c r="E14" s="2">
        <f>SUM(E4:E13)</f>
        <v>15600</v>
      </c>
      <c r="F14" s="2">
        <f>SUM(F4:F13)</f>
        <v>3567</v>
      </c>
      <c r="G14" s="2"/>
      <c r="H14" s="2"/>
      <c r="I14" s="2"/>
      <c r="J14" s="2">
        <f>SUM(J4:J13)</f>
        <v>400</v>
      </c>
      <c r="K14" s="2">
        <f>SUM(K4:K13)</f>
        <v>250</v>
      </c>
      <c r="L14" s="2"/>
      <c r="M14" s="2">
        <f>SUM(M4:M13)</f>
        <v>11633</v>
      </c>
    </row>
    <row r="15" spans="1:17" ht="28.5" x14ac:dyDescent="0.45">
      <c r="G15" s="6" t="s">
        <v>67</v>
      </c>
      <c r="H15" s="7">
        <v>2017</v>
      </c>
    </row>
    <row r="16" spans="1:17" x14ac:dyDescent="0.25">
      <c r="A16">
        <v>11</v>
      </c>
      <c r="B16">
        <v>1</v>
      </c>
      <c r="C16" t="s">
        <v>62</v>
      </c>
      <c r="D16" t="s">
        <v>16</v>
      </c>
      <c r="E16">
        <v>620</v>
      </c>
      <c r="F16">
        <v>400</v>
      </c>
      <c r="G16" s="5" t="s">
        <v>42</v>
      </c>
      <c r="H16" s="3">
        <v>9818260807</v>
      </c>
      <c r="I16" s="1" t="s">
        <v>43</v>
      </c>
      <c r="J16">
        <v>30</v>
      </c>
      <c r="K16">
        <v>0</v>
      </c>
      <c r="L16" t="s">
        <v>19</v>
      </c>
      <c r="M16">
        <v>190</v>
      </c>
      <c r="N16" t="s">
        <v>56</v>
      </c>
      <c r="O16" t="s">
        <v>73</v>
      </c>
    </row>
    <row r="17" spans="1:17" x14ac:dyDescent="0.25">
      <c r="A17">
        <v>12</v>
      </c>
      <c r="B17">
        <v>2</v>
      </c>
      <c r="C17" t="s">
        <v>54</v>
      </c>
      <c r="D17" t="s">
        <v>16</v>
      </c>
      <c r="E17">
        <v>900</v>
      </c>
      <c r="F17">
        <v>800</v>
      </c>
      <c r="G17" s="5" t="s">
        <v>42</v>
      </c>
      <c r="H17" s="3">
        <v>9818260807</v>
      </c>
      <c r="I17" s="1" t="s">
        <v>43</v>
      </c>
      <c r="J17">
        <v>0</v>
      </c>
      <c r="K17">
        <v>0</v>
      </c>
      <c r="L17" t="s">
        <v>19</v>
      </c>
      <c r="M17">
        <v>100</v>
      </c>
      <c r="N17" t="s">
        <v>57</v>
      </c>
      <c r="O17" t="s">
        <v>73</v>
      </c>
    </row>
    <row r="18" spans="1:17" x14ac:dyDescent="0.25">
      <c r="A18">
        <v>14</v>
      </c>
      <c r="B18">
        <v>3</v>
      </c>
      <c r="C18" t="s">
        <v>70</v>
      </c>
      <c r="D18" t="s">
        <v>16</v>
      </c>
      <c r="E18">
        <v>2920</v>
      </c>
      <c r="F18">
        <v>900</v>
      </c>
      <c r="G18" s="5" t="s">
        <v>42</v>
      </c>
      <c r="H18" s="3">
        <v>9818260807</v>
      </c>
      <c r="I18" s="1" t="s">
        <v>43</v>
      </c>
      <c r="J18">
        <v>50</v>
      </c>
      <c r="K18">
        <v>0</v>
      </c>
      <c r="L18" t="s">
        <v>19</v>
      </c>
      <c r="M18">
        <v>1970</v>
      </c>
      <c r="N18" s="15" t="s">
        <v>116</v>
      </c>
      <c r="O18" t="s">
        <v>72</v>
      </c>
    </row>
    <row r="19" spans="1:17" x14ac:dyDescent="0.25">
      <c r="A19">
        <v>15</v>
      </c>
      <c r="B19">
        <v>4</v>
      </c>
      <c r="C19" t="s">
        <v>71</v>
      </c>
      <c r="D19" t="s">
        <v>16</v>
      </c>
      <c r="E19">
        <v>1020</v>
      </c>
      <c r="F19">
        <v>635</v>
      </c>
      <c r="G19" s="5" t="s">
        <v>42</v>
      </c>
      <c r="H19" s="3">
        <v>9818260807</v>
      </c>
      <c r="I19" s="1" t="s">
        <v>43</v>
      </c>
      <c r="J19">
        <v>0</v>
      </c>
      <c r="K19">
        <v>0</v>
      </c>
      <c r="L19" t="s">
        <v>19</v>
      </c>
      <c r="M19">
        <v>385</v>
      </c>
      <c r="N19" s="15" t="s">
        <v>116</v>
      </c>
      <c r="O19" t="s">
        <v>72</v>
      </c>
    </row>
    <row r="20" spans="1:17" x14ac:dyDescent="0.25">
      <c r="A20">
        <v>16</v>
      </c>
      <c r="B20">
        <v>5</v>
      </c>
      <c r="C20" t="s">
        <v>60</v>
      </c>
      <c r="D20" t="s">
        <v>16</v>
      </c>
      <c r="E20">
        <v>4660</v>
      </c>
      <c r="F20">
        <v>1770</v>
      </c>
      <c r="G20" s="5" t="s">
        <v>65</v>
      </c>
      <c r="H20" s="3">
        <v>9968111206</v>
      </c>
      <c r="I20" s="1" t="s">
        <v>66</v>
      </c>
      <c r="J20">
        <v>50</v>
      </c>
      <c r="K20">
        <v>0</v>
      </c>
      <c r="L20" t="s">
        <v>19</v>
      </c>
      <c r="M20">
        <v>2840</v>
      </c>
      <c r="N20" s="15" t="s">
        <v>115</v>
      </c>
      <c r="O20" s="8">
        <v>42949</v>
      </c>
    </row>
    <row r="21" spans="1:17" x14ac:dyDescent="0.25">
      <c r="A21">
        <v>17</v>
      </c>
      <c r="B21">
        <v>6</v>
      </c>
      <c r="C21" t="s">
        <v>68</v>
      </c>
      <c r="D21" t="s">
        <v>16</v>
      </c>
      <c r="E21">
        <v>2600</v>
      </c>
      <c r="F21">
        <v>950</v>
      </c>
      <c r="G21" s="5" t="s">
        <v>63</v>
      </c>
      <c r="H21" s="3">
        <v>9599945557</v>
      </c>
      <c r="I21" s="1" t="s">
        <v>64</v>
      </c>
      <c r="J21" s="4">
        <v>350</v>
      </c>
      <c r="K21" s="4">
        <v>0</v>
      </c>
      <c r="L21" t="s">
        <v>19</v>
      </c>
      <c r="M21" s="4">
        <v>0</v>
      </c>
      <c r="N21" s="15" t="s">
        <v>114</v>
      </c>
      <c r="O21" s="4" t="s">
        <v>18</v>
      </c>
    </row>
    <row r="22" spans="1:17" x14ac:dyDescent="0.25">
      <c r="A22">
        <v>18</v>
      </c>
      <c r="E22" s="2">
        <f>SUM(E16:E21)</f>
        <v>12720</v>
      </c>
    </row>
    <row r="23" spans="1:17" x14ac:dyDescent="0.25">
      <c r="A23">
        <v>19</v>
      </c>
      <c r="C23" s="11" t="s">
        <v>111</v>
      </c>
    </row>
    <row r="24" spans="1:17" x14ac:dyDescent="0.25">
      <c r="A24">
        <v>20</v>
      </c>
      <c r="B24">
        <v>7</v>
      </c>
      <c r="C24" t="s">
        <v>84</v>
      </c>
      <c r="D24" t="s">
        <v>16</v>
      </c>
      <c r="E24">
        <v>2600</v>
      </c>
      <c r="F24">
        <v>0</v>
      </c>
      <c r="G24" s="5" t="s">
        <v>76</v>
      </c>
      <c r="H24">
        <v>858807767</v>
      </c>
      <c r="I24" t="s">
        <v>1</v>
      </c>
      <c r="J24">
        <v>0</v>
      </c>
      <c r="K24">
        <v>0</v>
      </c>
      <c r="L24" t="s">
        <v>79</v>
      </c>
      <c r="M24">
        <v>2600</v>
      </c>
      <c r="N24" t="s">
        <v>80</v>
      </c>
      <c r="O24" t="s">
        <v>81</v>
      </c>
      <c r="P24">
        <v>7</v>
      </c>
      <c r="Q24">
        <v>3</v>
      </c>
    </row>
    <row r="25" spans="1:17" x14ac:dyDescent="0.25">
      <c r="A25">
        <v>21</v>
      </c>
      <c r="B25">
        <v>8</v>
      </c>
      <c r="C25" t="s">
        <v>85</v>
      </c>
      <c r="D25" t="s">
        <v>16</v>
      </c>
      <c r="E25">
        <v>2600</v>
      </c>
      <c r="F25">
        <v>0</v>
      </c>
      <c r="G25" s="5" t="s">
        <v>77</v>
      </c>
      <c r="H25">
        <v>9716029947</v>
      </c>
      <c r="I25" t="s">
        <v>86</v>
      </c>
      <c r="J25">
        <v>0</v>
      </c>
      <c r="K25">
        <v>0</v>
      </c>
      <c r="L25" t="s">
        <v>79</v>
      </c>
      <c r="M25">
        <v>2600</v>
      </c>
      <c r="N25" t="s">
        <v>87</v>
      </c>
      <c r="O25" t="s">
        <v>88</v>
      </c>
      <c r="P25">
        <v>9</v>
      </c>
      <c r="Q25">
        <v>3</v>
      </c>
    </row>
    <row r="26" spans="1:17" x14ac:dyDescent="0.25">
      <c r="A26">
        <v>22</v>
      </c>
      <c r="B26">
        <v>9</v>
      </c>
      <c r="C26" t="s">
        <v>89</v>
      </c>
      <c r="D26" t="s">
        <v>16</v>
      </c>
      <c r="E26">
        <v>2500</v>
      </c>
      <c r="F26">
        <v>0</v>
      </c>
      <c r="G26" t="s">
        <v>78</v>
      </c>
      <c r="H26">
        <v>8527655382</v>
      </c>
      <c r="I26" t="s">
        <v>90</v>
      </c>
      <c r="J26">
        <v>0</v>
      </c>
      <c r="K26">
        <v>0</v>
      </c>
      <c r="L26" t="s">
        <v>79</v>
      </c>
      <c r="M26">
        <v>2500</v>
      </c>
      <c r="N26" t="s">
        <v>91</v>
      </c>
      <c r="O26" t="s">
        <v>92</v>
      </c>
      <c r="P26">
        <v>15</v>
      </c>
      <c r="Q26">
        <v>3</v>
      </c>
    </row>
    <row r="27" spans="1:17" x14ac:dyDescent="0.25">
      <c r="A27">
        <v>23</v>
      </c>
      <c r="B27">
        <v>10</v>
      </c>
      <c r="C27" t="s">
        <v>58</v>
      </c>
      <c r="D27" t="s">
        <v>16</v>
      </c>
      <c r="E27">
        <v>3680</v>
      </c>
      <c r="F27">
        <v>1550</v>
      </c>
      <c r="G27" s="5" t="s">
        <v>61</v>
      </c>
      <c r="H27" s="3">
        <v>7726815119</v>
      </c>
      <c r="I27" t="s">
        <v>112</v>
      </c>
      <c r="J27">
        <v>530</v>
      </c>
      <c r="K27">
        <v>0</v>
      </c>
      <c r="L27" t="s">
        <v>59</v>
      </c>
      <c r="M27">
        <v>1500</v>
      </c>
      <c r="N27" t="s">
        <v>99</v>
      </c>
      <c r="O27" t="s">
        <v>74</v>
      </c>
    </row>
    <row r="28" spans="1:17" x14ac:dyDescent="0.25">
      <c r="A28">
        <v>24</v>
      </c>
      <c r="B28">
        <v>11</v>
      </c>
      <c r="C28" t="s">
        <v>98</v>
      </c>
      <c r="D28" t="s">
        <v>16</v>
      </c>
      <c r="E28">
        <v>3990</v>
      </c>
      <c r="F28">
        <v>0</v>
      </c>
      <c r="G28" t="s">
        <v>93</v>
      </c>
      <c r="H28" s="10" t="s">
        <v>94</v>
      </c>
      <c r="I28" t="s">
        <v>95</v>
      </c>
      <c r="L28" t="s">
        <v>19</v>
      </c>
      <c r="N28" t="s">
        <v>96</v>
      </c>
      <c r="O28" t="s">
        <v>97</v>
      </c>
    </row>
    <row r="29" spans="1:17" x14ac:dyDescent="0.25">
      <c r="A29">
        <v>25</v>
      </c>
      <c r="E29" s="2">
        <f>SUM(E24:E28)</f>
        <v>15370</v>
      </c>
    </row>
    <row r="30" spans="1:17" x14ac:dyDescent="0.25">
      <c r="A30">
        <v>26</v>
      </c>
      <c r="C30" s="11" t="s">
        <v>117</v>
      </c>
    </row>
    <row r="31" spans="1:17" ht="15.75" x14ac:dyDescent="0.25">
      <c r="A31">
        <v>27</v>
      </c>
      <c r="B31">
        <v>12</v>
      </c>
      <c r="C31" t="s">
        <v>125</v>
      </c>
      <c r="D31" t="s">
        <v>16</v>
      </c>
      <c r="E31">
        <v>1999</v>
      </c>
      <c r="F31">
        <v>0</v>
      </c>
      <c r="G31" t="s">
        <v>118</v>
      </c>
      <c r="H31" s="10">
        <v>8053983617</v>
      </c>
      <c r="I31" t="s">
        <v>119</v>
      </c>
      <c r="L31" t="s">
        <v>19</v>
      </c>
      <c r="N31" s="16" t="s">
        <v>120</v>
      </c>
      <c r="O31" t="s">
        <v>97</v>
      </c>
    </row>
    <row r="32" spans="1:17" ht="15.75" x14ac:dyDescent="0.25">
      <c r="A32">
        <v>28</v>
      </c>
      <c r="B32">
        <v>13</v>
      </c>
      <c r="C32" t="s">
        <v>124</v>
      </c>
      <c r="D32" t="s">
        <v>16</v>
      </c>
      <c r="E32">
        <v>2000</v>
      </c>
      <c r="F32">
        <v>0</v>
      </c>
      <c r="G32" t="s">
        <v>122</v>
      </c>
      <c r="H32" s="10">
        <v>9910852994</v>
      </c>
      <c r="I32" t="s">
        <v>123</v>
      </c>
      <c r="L32" t="s">
        <v>19</v>
      </c>
      <c r="N32" s="16" t="s">
        <v>121</v>
      </c>
      <c r="O32" s="8">
        <v>42771</v>
      </c>
    </row>
    <row r="33" spans="1:15" ht="15.75" x14ac:dyDescent="0.25">
      <c r="A33">
        <v>29</v>
      </c>
      <c r="B33">
        <v>14</v>
      </c>
      <c r="C33" t="s">
        <v>127</v>
      </c>
      <c r="D33" t="s">
        <v>16</v>
      </c>
      <c r="E33">
        <v>2760</v>
      </c>
      <c r="F33">
        <v>0</v>
      </c>
      <c r="G33" t="s">
        <v>118</v>
      </c>
      <c r="H33" s="10">
        <v>8053983617</v>
      </c>
      <c r="I33" t="s">
        <v>119</v>
      </c>
      <c r="L33" t="s">
        <v>19</v>
      </c>
      <c r="N33" s="16" t="s">
        <v>126</v>
      </c>
      <c r="O33" t="s">
        <v>133</v>
      </c>
    </row>
    <row r="34" spans="1:15" ht="15.75" x14ac:dyDescent="0.25">
      <c r="B34">
        <v>15</v>
      </c>
      <c r="C34" s="4" t="s">
        <v>131</v>
      </c>
      <c r="D34" t="s">
        <v>16</v>
      </c>
      <c r="E34">
        <v>3201</v>
      </c>
      <c r="F34">
        <v>0</v>
      </c>
      <c r="G34" t="s">
        <v>130</v>
      </c>
      <c r="H34" s="10">
        <v>9013286657</v>
      </c>
      <c r="I34" t="s">
        <v>132</v>
      </c>
      <c r="L34" t="s">
        <v>19</v>
      </c>
      <c r="N34" s="16" t="s">
        <v>128</v>
      </c>
      <c r="O34" t="s">
        <v>129</v>
      </c>
    </row>
    <row r="35" spans="1:15" x14ac:dyDescent="0.25">
      <c r="B35">
        <v>16</v>
      </c>
      <c r="C35" s="4" t="s">
        <v>135</v>
      </c>
      <c r="D35" t="s">
        <v>16</v>
      </c>
      <c r="E35">
        <v>2470</v>
      </c>
      <c r="F35">
        <v>0</v>
      </c>
      <c r="G35" t="s">
        <v>29</v>
      </c>
      <c r="H35" s="10">
        <v>9540110342</v>
      </c>
      <c r="I35" t="s">
        <v>12</v>
      </c>
      <c r="L35" t="s">
        <v>19</v>
      </c>
      <c r="N35" t="s">
        <v>134</v>
      </c>
      <c r="O35" t="s">
        <v>136</v>
      </c>
    </row>
    <row r="36" spans="1:15" x14ac:dyDescent="0.25">
      <c r="B36">
        <v>17</v>
      </c>
      <c r="C36" s="17" t="s">
        <v>138</v>
      </c>
      <c r="D36" t="s">
        <v>16</v>
      </c>
      <c r="E36">
        <v>0</v>
      </c>
      <c r="F36">
        <v>0</v>
      </c>
      <c r="G36" t="s">
        <v>137</v>
      </c>
      <c r="H36" s="10">
        <v>9610249336</v>
      </c>
      <c r="I36" t="s">
        <v>95</v>
      </c>
      <c r="L36" t="s">
        <v>19</v>
      </c>
      <c r="N36" t="s">
        <v>139</v>
      </c>
      <c r="O36" s="8">
        <v>42921</v>
      </c>
    </row>
    <row r="37" spans="1:15" ht="15.75" x14ac:dyDescent="0.25">
      <c r="B37">
        <v>18</v>
      </c>
      <c r="C37" t="s">
        <v>143</v>
      </c>
      <c r="D37" t="s">
        <v>16</v>
      </c>
      <c r="E37">
        <v>3382</v>
      </c>
      <c r="F37">
        <v>0</v>
      </c>
      <c r="G37" s="16" t="s">
        <v>141</v>
      </c>
      <c r="H37" s="10">
        <v>8076381448</v>
      </c>
      <c r="I37" t="s">
        <v>142</v>
      </c>
      <c r="L37" t="s">
        <v>19</v>
      </c>
      <c r="N37" s="16" t="s">
        <v>140</v>
      </c>
      <c r="O37" s="8">
        <v>42772</v>
      </c>
    </row>
    <row r="38" spans="1:15" x14ac:dyDescent="0.25">
      <c r="E38" s="11">
        <f>SUM(E31:E37)</f>
        <v>15812</v>
      </c>
    </row>
  </sheetData>
  <hyperlinks>
    <hyperlink ref="I4" r:id="rId1"/>
    <hyperlink ref="I6" r:id="rId2"/>
    <hyperlink ref="I5" r:id="rId3"/>
    <hyperlink ref="I7" r:id="rId4" display="mailto:saadmohammad001@gmail.com"/>
    <hyperlink ref="I8" r:id="rId5" display="mailto:m.kanika22@gmail.com"/>
    <hyperlink ref="I9" r:id="rId6" display="mailto:m.kanika22@gmail.com"/>
    <hyperlink ref="I11" r:id="rId7" display="mailto:vikasgoyal.ipu@gmail.com"/>
    <hyperlink ref="I10" r:id="rId8" display="mailto:shambhu2049@gmail.com"/>
    <hyperlink ref="I12" r:id="rId9"/>
    <hyperlink ref="I13" r:id="rId10"/>
    <hyperlink ref="I16" r:id="rId11"/>
    <hyperlink ref="I17" r:id="rId12"/>
    <hyperlink ref="I21" r:id="rId13" display="mailto:adityajain118@gmail.com"/>
    <hyperlink ref="I20" r:id="rId14" display="mailto:dhankharanjali55@gmail.com"/>
    <hyperlink ref="I18" r:id="rId15"/>
    <hyperlink ref="I19" r:id="rId16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17" sqref="A17"/>
    </sheetView>
  </sheetViews>
  <sheetFormatPr defaultRowHeight="15" x14ac:dyDescent="0.25"/>
  <cols>
    <col min="1" max="1" width="22" customWidth="1"/>
    <col min="2" max="2" width="25.7109375" customWidth="1"/>
  </cols>
  <sheetData>
    <row r="1" spans="1:6" x14ac:dyDescent="0.25">
      <c r="A1" s="13" t="s">
        <v>79</v>
      </c>
      <c r="B1" s="14" t="s">
        <v>113</v>
      </c>
    </row>
    <row r="2" spans="1:6" ht="18.75" x14ac:dyDescent="0.3">
      <c r="A2" s="12" t="s">
        <v>100</v>
      </c>
      <c r="B2" s="12" t="s">
        <v>101</v>
      </c>
    </row>
    <row r="3" spans="1:6" x14ac:dyDescent="0.25">
      <c r="A3" t="s">
        <v>102</v>
      </c>
      <c r="B3">
        <v>2399</v>
      </c>
    </row>
    <row r="4" spans="1:6" x14ac:dyDescent="0.25">
      <c r="A4" t="s">
        <v>103</v>
      </c>
      <c r="B4">
        <v>999</v>
      </c>
    </row>
    <row r="5" spans="1:6" x14ac:dyDescent="0.25">
      <c r="A5" t="s">
        <v>104</v>
      </c>
      <c r="B5">
        <v>275</v>
      </c>
    </row>
    <row r="6" spans="1:6" x14ac:dyDescent="0.25">
      <c r="A6" t="s">
        <v>105</v>
      </c>
      <c r="B6">
        <v>200</v>
      </c>
    </row>
    <row r="7" spans="1:6" x14ac:dyDescent="0.25">
      <c r="A7" t="s">
        <v>106</v>
      </c>
      <c r="B7">
        <v>600</v>
      </c>
    </row>
    <row r="8" spans="1:6" x14ac:dyDescent="0.25">
      <c r="A8" t="s">
        <v>107</v>
      </c>
      <c r="B8">
        <v>1400</v>
      </c>
    </row>
    <row r="9" spans="1:6" x14ac:dyDescent="0.25">
      <c r="A9" t="s">
        <v>108</v>
      </c>
      <c r="B9">
        <v>3300</v>
      </c>
      <c r="F9" s="1"/>
    </row>
    <row r="10" spans="1:6" x14ac:dyDescent="0.25">
      <c r="A10" t="s">
        <v>144</v>
      </c>
      <c r="B10" s="4">
        <v>964</v>
      </c>
      <c r="F10" s="1"/>
    </row>
    <row r="11" spans="1:6" x14ac:dyDescent="0.25">
      <c r="A11" t="s">
        <v>145</v>
      </c>
      <c r="B11">
        <v>1053</v>
      </c>
    </row>
    <row r="12" spans="1:6" x14ac:dyDescent="0.25">
      <c r="A12" t="s">
        <v>146</v>
      </c>
      <c r="B12">
        <v>351</v>
      </c>
    </row>
    <row r="13" spans="1:6" x14ac:dyDescent="0.25">
      <c r="A13" t="s">
        <v>146</v>
      </c>
      <c r="B13">
        <v>217</v>
      </c>
    </row>
    <row r="14" spans="1:6" x14ac:dyDescent="0.25">
      <c r="B14">
        <f>SUM(B3:B13)</f>
        <v>11758</v>
      </c>
    </row>
    <row r="16" spans="1:6" x14ac:dyDescent="0.25">
      <c r="A16" s="13" t="s">
        <v>19</v>
      </c>
      <c r="B16" s="14" t="s">
        <v>113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9" sqref="B9"/>
    </sheetView>
  </sheetViews>
  <sheetFormatPr defaultRowHeight="15" x14ac:dyDescent="0.25"/>
  <cols>
    <col min="1" max="1" width="13.7109375" customWidth="1"/>
    <col min="2" max="2" width="30.85546875" customWidth="1"/>
    <col min="3" max="3" width="15" customWidth="1"/>
    <col min="4" max="4" width="13.42578125" customWidth="1"/>
  </cols>
  <sheetData>
    <row r="1" spans="1:4" x14ac:dyDescent="0.25">
      <c r="B1" t="s">
        <v>147</v>
      </c>
      <c r="C1" t="s">
        <v>109</v>
      </c>
      <c r="D1" t="s">
        <v>110</v>
      </c>
    </row>
    <row r="2" spans="1:4" x14ac:dyDescent="0.25">
      <c r="A2" t="s">
        <v>79</v>
      </c>
      <c r="B2">
        <v>17370</v>
      </c>
      <c r="C2">
        <v>11758</v>
      </c>
      <c r="D2" s="2">
        <f>(B2 - C2)</f>
        <v>5612</v>
      </c>
    </row>
    <row r="3" spans="1:4" x14ac:dyDescent="0.25">
      <c r="A3" t="s">
        <v>19</v>
      </c>
      <c r="B3">
        <v>28532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Sheet</vt:lpstr>
      <vt:lpstr>Expenditure Sheet</vt:lpstr>
      <vt:lpstr>Money 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2017-07-03T04:46:38Z</dcterms:modified>
</cp:coreProperties>
</file>