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rego\OneDrive\Documents\Excel for Data Analytics Course\Excel_Data_Analytics_Course-main\saved_workbooks_greg\"/>
    </mc:Choice>
  </mc:AlternateContent>
  <xr:revisionPtr revIDLastSave="0" documentId="13_ncr:1_{C9F822A6-4D05-43CF-87A5-AA7E844AA84B}" xr6:coauthVersionLast="47" xr6:coauthVersionMax="47" xr10:uidLastSave="{00000000-0000-0000-0000-000000000000}"/>
  <bookViews>
    <workbookView xWindow="-96" yWindow="-96" windowWidth="23232" windowHeight="13152" xr2:uid="{1A468DBB-5507-4DDF-BB98-A5C55C9E2356}"/>
  </bookViews>
  <sheets>
    <sheet name="Skill_Job_Analysis" sheetId="9" r:id="rId1"/>
    <sheet name="Salary_Vs_Skills" sheetId="10" r:id="rId2"/>
    <sheet name="Salary_Analysis" sheetId="11" r:id="rId3"/>
    <sheet name="Skill_Salary_Analysis" sheetId="12" r:id="rId4"/>
  </sheets>
  <definedNames>
    <definedName name="Slicer_job_country1">#N/A</definedName>
    <definedName name="Slicer_job_title_short">#N/A</definedName>
  </definedNames>
  <calcPr calcId="191029"/>
  <pivotCaches>
    <pivotCache cacheId="842" r:id="rId5"/>
    <pivotCache cacheId="843" r:id="rId6"/>
    <pivotCache cacheId="853" r:id="rId7"/>
    <pivotCache cacheId="862" r:id="rId8"/>
  </pivotCaches>
  <extLst>
    <ext xmlns:x14="http://schemas.microsoft.com/office/spreadsheetml/2009/9/main" uri="{876F7934-8845-4945-9796-88D515C7AA90}">
      <x14:pivotCaches>
        <pivotCache cacheId="384" r:id="rId9"/>
        <pivotCache cacheId="391"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1b7ba58a-1a57-4843-a650-39aec401adb0" name="data_jobs_salary" connection="Query - data_jobs_salary"/>
          <x15:modelTable id="data_jobs_skills_7b4d5609-a935-4440-ba5f-7051d708dfd4"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0" l="1" a="1"/>
  <c r="E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102AB2-10D8-443C-8B87-C255840BB2CC}" name="Query - data_jobs_salary" description="Connection to the 'data_jobs_salary' query in the workbook." type="100" refreshedVersion="8" minRefreshableVersion="5">
    <extLst>
      <ext xmlns:x15="http://schemas.microsoft.com/office/spreadsheetml/2010/11/main" uri="{DE250136-89BD-433C-8126-D09CA5730AF9}">
        <x15:connection id="9bde6567-0fc9-4462-ba1c-e89fa9b79611"/>
      </ext>
    </extLst>
  </connection>
  <connection id="2" xr16:uid="{55025587-8548-49E6-82FF-59315728526B}" name="Query - data_jobs_skills1" description="Connection to the 'data_jobs_skills' query in the workbook." type="100" refreshedVersion="8" minRefreshableVersion="5">
    <extLst>
      <ext xmlns:x15="http://schemas.microsoft.com/office/spreadsheetml/2010/11/main" uri="{DE250136-89BD-433C-8126-D09CA5730AF9}">
        <x15:connection id="3bd9ce73-f76c-4625-85d9-feed0e1c5df6"/>
      </ext>
    </extLst>
  </connection>
  <connection id="3" xr16:uid="{B74083D7-7F1B-4729-BEC5-15A82B35AE5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<sst xmlns="http://schemas.openxmlformats.org/spreadsheetml/2006/main" count="56" uniqueCount="28">
  <si>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</si>
  <si>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</si>
  <si>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</si>
  <si>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</si>
  <si>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</si>
  <si>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</si>
  <si>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</si>
  <si>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</si>
  <si>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</si>
  <si>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</si>
  <si>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</si>
  <si>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</si>
  <si>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SAS</t>
  </si>
  <si>
    <t>Excel</t>
  </si>
  <si>
    <t>R</t>
  </si>
  <si>
    <t>Tableau</t>
  </si>
  <si>
    <t>Python</t>
  </si>
  <si>
    <t>SQL</t>
  </si>
  <si>
    <t>Powerpoint</t>
  </si>
  <si>
    <t>Word</t>
  </si>
  <si>
    <t>Power BI</t>
  </si>
  <si>
    <t>Oracle</t>
  </si>
  <si>
    <t>Skills Per Job</t>
  </si>
  <si>
    <t>Median Salary</t>
  </si>
  <si>
    <t>Median Salary US</t>
  </si>
  <si>
    <t>Median Salary Non-US</t>
  </si>
  <si>
    <t>Median Salary - Skills</t>
  </si>
  <si>
    <t>Skill Liklihood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</si>
</sst>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 follow along.xlsx]Skill_Job_Analysis!PivotTable2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DDF1-4251-8F6F-C0BE2C0DCAC3}"/>
            </c:ext>
          </c:extLst>
        </c:ser>
        <c:dLbls>
          <c:showLegendKey val="0"/>
          <c:showVal val="0"/>
          <c:showCatName val="0"/>
          <c:showSerName val="0"/>
          <c:showPercent val="0"/>
          <c:showBubbleSize val="0"/>
        </c:dLbls>
        <c:gapWidth val="182"/>
        <c:axId val="1693009664"/>
        <c:axId val="1693006784"/>
      </c:barChart>
      <c:catAx>
        <c:axId val="169300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06784"/>
        <c:crosses val="autoZero"/>
        <c:auto val="1"/>
        <c:lblAlgn val="ctr"/>
        <c:lblOffset val="100"/>
        <c:noMultiLvlLbl val="0"/>
      </c:catAx>
      <c:valAx>
        <c:axId val="1693006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Skill Percentage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Pay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8937550689375654E-2"/>
                  <c:y val="6.8415051311288486E-2"/>
                </c:manualLayout>
              </c:layout>
              <c:tx>
                <c:rich>
                  <a:bodyPr/>
                  <a:lstStyle/>
                  <a:p>
                    <a:fld id="{ED4BD3DB-30FA-4C4B-9A76-CAAE3A767BAF}"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887-45F3-996D-3752BEDE708B}"/>
                </c:ext>
              </c:extLst>
            </c:dLbl>
            <c:dLbl>
              <c:idx val="1"/>
              <c:layout>
                <c:manualLayout>
                  <c:x val="-0.10746147607461476"/>
                  <c:y val="-5.7012542759407106E-2"/>
                </c:manualLayout>
              </c:layout>
              <c:tx>
                <c:rich>
                  <a:bodyPr/>
                  <a:lstStyle/>
                  <a:p>
                    <a:fld id="{A4F5D806-A1FA-434E-A31B-1841B50FEA58}"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887-45F3-996D-3752BEDE708B}"/>
                </c:ext>
              </c:extLst>
            </c:dLbl>
            <c:dLbl>
              <c:idx val="2"/>
              <c:layout>
                <c:manualLayout>
                  <c:x val="-1.013787510137875E-2"/>
                  <c:y val="6.8415051311288486E-2"/>
                </c:manualLayout>
              </c:layout>
              <c:tx>
                <c:rich>
                  <a:bodyPr/>
                  <a:lstStyle/>
                  <a:p>
                    <a:fld id="{6BF57189-621A-4391-AA7A-3BE539468AC4}"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887-45F3-996D-3752BEDE708B}"/>
                </c:ext>
              </c:extLst>
            </c:dLbl>
            <c:dLbl>
              <c:idx val="3"/>
              <c:layout>
                <c:manualLayout>
                  <c:x val="-5.2716950527169508E-2"/>
                  <c:y val="-6.8415051311288486E-2"/>
                </c:manualLayout>
              </c:layout>
              <c:tx>
                <c:rich>
                  <a:bodyPr/>
                  <a:lstStyle/>
                  <a:p>
                    <a:fld id="{B094AC71-732F-40EB-9A86-0D78F9F68F80}"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887-45F3-996D-3752BEDE708B}"/>
                </c:ext>
              </c:extLst>
            </c:dLbl>
            <c:dLbl>
              <c:idx val="4"/>
              <c:layout>
                <c:manualLayout>
                  <c:x val="-2.02757502027575E-2"/>
                  <c:y val="4.9410870391486124E-2"/>
                </c:manualLayout>
              </c:layout>
              <c:tx>
                <c:rich>
                  <a:bodyPr/>
                  <a:lstStyle/>
                  <a:p>
                    <a:fld id="{9C099CE7-A9F9-45D2-AF2F-4E648189E36F}"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887-45F3-996D-3752BEDE708B}"/>
                </c:ext>
              </c:extLst>
            </c:dLbl>
            <c:dLbl>
              <c:idx val="5"/>
              <c:layout>
                <c:manualLayout>
                  <c:x val="-5.6772100567721008E-2"/>
                  <c:y val="-0.10262257696693279"/>
                </c:manualLayout>
              </c:layout>
              <c:tx>
                <c:rich>
                  <a:bodyPr/>
                  <a:lstStyle/>
                  <a:p>
                    <a:fld id="{A489FB02-3117-4D03-845C-78EBC2815426}"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887-45F3-996D-3752BEDE708B}"/>
                </c:ext>
              </c:extLst>
            </c:dLbl>
            <c:dLbl>
              <c:idx val="6"/>
              <c:layout>
                <c:manualLayout>
                  <c:x val="-0.1520681265206813"/>
                  <c:y val="-6.4614215127328012E-2"/>
                </c:manualLayout>
              </c:layout>
              <c:tx>
                <c:rich>
                  <a:bodyPr/>
                  <a:lstStyle/>
                  <a:p>
                    <a:fld id="{C94D6D87-22AA-4EBF-81CE-FCB3CAC8BE3D}"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887-45F3-996D-3752BEDE708B}"/>
                </c:ext>
              </c:extLst>
            </c:dLbl>
            <c:dLbl>
              <c:idx val="7"/>
              <c:layout>
                <c:manualLayout>
                  <c:x val="1.824817518248175E-2"/>
                  <c:y val="-3.800836183960471E-2"/>
                </c:manualLayout>
              </c:layout>
              <c:tx>
                <c:rich>
                  <a:bodyPr/>
                  <a:lstStyle/>
                  <a:p>
                    <a:fld id="{8C5F49B8-1B43-4C08-BEA9-7B6A0767DCBA}"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887-45F3-996D-3752BEDE708B}"/>
                </c:ext>
              </c:extLst>
            </c:dLbl>
            <c:dLbl>
              <c:idx val="8"/>
              <c:layout>
                <c:manualLayout>
                  <c:x val="-8.5158150851581502E-2"/>
                  <c:y val="-4.5610034207525726E-2"/>
                </c:manualLayout>
              </c:layout>
              <c:tx>
                <c:rich>
                  <a:bodyPr/>
                  <a:lstStyle/>
                  <a:p>
                    <a:fld id="{9ADDD98A-82EE-4ADB-A247-3E0EC098742B}"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887-45F3-996D-3752BEDE708B}"/>
                </c:ext>
              </c:extLst>
            </c:dLbl>
            <c:dLbl>
              <c:idx val="9"/>
              <c:layout>
                <c:manualLayout>
                  <c:x val="1.2165450121654519E-2"/>
                  <c:y val="0"/>
                </c:manualLayout>
              </c:layout>
              <c:tx>
                <c:rich>
                  <a:bodyPr/>
                  <a:lstStyle/>
                  <a:p>
                    <a:fld id="{4E87661F-2220-47F4-AFA3-B516F9B583A8}" type="CELLRANGE">
                      <a:rPr lang="en-US"/>
                      <a:pPr/>
                      <a:t>[CELLRANGE]</a:t>
                    </a:fld>
                    <a:endParaRPr lang="en-CA"/>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887-45F3-996D-3752BEDE708B}"/>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F887-45F3-996D-3752BEDE70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Salary_Vs_Skills!$F$2:$F$12</c:f>
              <c:numCache>
                <c:formatCode>General</c:formatCode>
                <c:ptCount val="11"/>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Salary_Vs_Skills!$G$2:$G$12</c:f>
              <c:numCache>
                <c:formatCode>General</c:formatCode>
                <c:ptCount val="11"/>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Salary_Vs_Skills!$E$2:$E$12</c15:f>
                <c15:dlblRangeCache>
                  <c:ptCount val="11"/>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F887-45F3-996D-3752BEDE708B}"/>
            </c:ext>
          </c:extLst>
        </c:ser>
        <c:dLbls>
          <c:showLegendKey val="0"/>
          <c:showVal val="0"/>
          <c:showCatName val="0"/>
          <c:showSerName val="0"/>
          <c:showPercent val="0"/>
          <c:showBubbleSize val="0"/>
        </c:dLbls>
        <c:axId val="686759967"/>
        <c:axId val="686766687"/>
      </c:scatterChart>
      <c:valAx>
        <c:axId val="68675996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Median</a:t>
                </a:r>
                <a:r>
                  <a:rPr lang="en-CA"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66687"/>
        <c:crosses val="autoZero"/>
        <c:crossBetween val="midCat"/>
      </c:valAx>
      <c:valAx>
        <c:axId val="68676668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7599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 query follow along.xlsx]Skill_Salary_Analysis!PivotTable10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What's</a:t>
            </a:r>
            <a:r>
              <a:rPr lang="en-CA" baseline="0"/>
              <a:t> the pay of the Top 10 Skills?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9385-459B-A78A-D94D95286C56}"/>
            </c:ext>
          </c:extLst>
        </c:ser>
        <c:dLbls>
          <c:showLegendKey val="0"/>
          <c:showVal val="0"/>
          <c:showCatName val="0"/>
          <c:showSerName val="0"/>
          <c:showPercent val="0"/>
          <c:showBubbleSize val="0"/>
        </c:dLbls>
        <c:gapWidth val="219"/>
        <c:axId val="816592416"/>
        <c:axId val="127853295"/>
      </c:barChart>
      <c:lineChart>
        <c:grouping val="standard"/>
        <c:varyColors val="0"/>
        <c:ser>
          <c:idx val="1"/>
          <c:order val="1"/>
          <c:tx>
            <c:strRef>
              <c:f>Skill_Salary_Analysis!$B$1</c:f>
              <c:strCache>
                <c:ptCount val="1"/>
                <c:pt idx="0">
                  <c:v>Skill Liklihood</c:v>
                </c:pt>
              </c:strCache>
            </c:strRef>
          </c:tx>
          <c:spPr>
            <a:ln w="28575" cap="rnd">
              <a:noFill/>
              <a:round/>
            </a:ln>
            <a:effectLst/>
          </c:spPr>
          <c:marker>
            <c:symbol val="diamond"/>
            <c:size val="10"/>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9385-459B-A78A-D94D95286C56}"/>
            </c:ext>
          </c:extLst>
        </c:ser>
        <c:dLbls>
          <c:showLegendKey val="0"/>
          <c:showVal val="0"/>
          <c:showCatName val="0"/>
          <c:showSerName val="0"/>
          <c:showPercent val="0"/>
          <c:showBubbleSize val="0"/>
        </c:dLbls>
        <c:marker val="1"/>
        <c:smooth val="0"/>
        <c:axId val="1429464911"/>
        <c:axId val="1429464431"/>
      </c:lineChart>
      <c:catAx>
        <c:axId val="8165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3295"/>
        <c:crosses val="autoZero"/>
        <c:auto val="1"/>
        <c:lblAlgn val="ctr"/>
        <c:lblOffset val="100"/>
        <c:noMultiLvlLbl val="0"/>
      </c:catAx>
      <c:valAx>
        <c:axId val="127853295"/>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92416"/>
        <c:crosses val="autoZero"/>
        <c:crossBetween val="between"/>
      </c:valAx>
      <c:valAx>
        <c:axId val="14294644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Skill Lilkihood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64911"/>
        <c:crosses val="max"/>
        <c:crossBetween val="between"/>
      </c:valAx>
      <c:catAx>
        <c:axId val="1429464911"/>
        <c:scaling>
          <c:orientation val="minMax"/>
        </c:scaling>
        <c:delete val="1"/>
        <c:axPos val="b"/>
        <c:numFmt formatCode="General" sourceLinked="1"/>
        <c:majorTickMark val="out"/>
        <c:minorTickMark val="none"/>
        <c:tickLblPos val="nextTo"/>
        <c:crossAx val="1429464431"/>
        <c:auto val="1"/>
        <c:lblAlgn val="ctr"/>
        <c:lblOffset val="100"/>
        <c:noMultiLvlLbl val="0"/>
      </c:catAx>
      <c:spPr>
        <a:noFill/>
        <a:ln>
          <a:noFill/>
        </a:ln>
        <a:effectLst/>
      </c:spPr>
    </c:plotArea>
    <c:legend>
      <c:legendPos val="r"/>
      <c:layout>
        <c:manualLayout>
          <c:xMode val="edge"/>
          <c:yMode val="edge"/>
          <c:x val="0.73569361718681026"/>
          <c:y val="4.9023792552447681E-3"/>
          <c:w val="0.16547381536886918"/>
          <c:h val="0.112864055620491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332528</xdr:colOff>
      <xdr:row>0</xdr:row>
      <xdr:rowOff>0</xdr:rowOff>
    </xdr:from>
    <xdr:to>
      <xdr:col>9</xdr:col>
      <xdr:colOff>482600</xdr:colOff>
      <xdr:row>17</xdr:row>
      <xdr:rowOff>33865</xdr:rowOff>
    </xdr:to>
    <xdr:graphicFrame macro="">
      <xdr:nvGraphicFramePr>
        <xdr:cNvPr id="2" name="Chart 1">
          <a:extLst>
            <a:ext uri="{FF2B5EF4-FFF2-40B4-BE49-F238E27FC236}">
              <a16:creationId xmlns:a16="http://schemas.microsoft.com/office/drawing/2014/main" id="{6D45B3CC-6227-FBD5-1A23-37A380DD5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xdr:colOff>
      <xdr:row>0</xdr:row>
      <xdr:rowOff>0</xdr:rowOff>
    </xdr:from>
    <xdr:to>
      <xdr:col>12</xdr:col>
      <xdr:colOff>601980</xdr:colOff>
      <xdr:row>14</xdr:row>
      <xdr:rowOff>78105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B0AFED21-1446-E36F-6657-15DE989A232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135707" y="0"/>
              <a:ext cx="1827106" cy="26265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213360</xdr:colOff>
      <xdr:row>0</xdr:row>
      <xdr:rowOff>0</xdr:rowOff>
    </xdr:from>
    <xdr:to>
      <xdr:col>16</xdr:col>
      <xdr:colOff>121920</xdr:colOff>
      <xdr:row>14</xdr:row>
      <xdr:rowOff>78105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94F00331-A14E-7A49-3EEF-0460563F088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213427" y="0"/>
              <a:ext cx="1826260" cy="26265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45720</xdr:colOff>
      <xdr:row>0</xdr:row>
      <xdr:rowOff>0</xdr:rowOff>
    </xdr:from>
    <xdr:to>
      <xdr:col>17</xdr:col>
      <xdr:colOff>548640</xdr:colOff>
      <xdr:row>18</xdr:row>
      <xdr:rowOff>49530</xdr:rowOff>
    </xdr:to>
    <xdr:graphicFrame macro="">
      <xdr:nvGraphicFramePr>
        <xdr:cNvPr id="2" name="Chart 1">
          <a:extLst>
            <a:ext uri="{FF2B5EF4-FFF2-40B4-BE49-F238E27FC236}">
              <a16:creationId xmlns:a16="http://schemas.microsoft.com/office/drawing/2014/main" id="{BB8E952B-6680-F9A8-F8FA-A44BF7440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346710</xdr:colOff>
      <xdr:row>0</xdr:row>
      <xdr:rowOff>0</xdr:rowOff>
    </xdr:from>
    <xdr:to>
      <xdr:col>21</xdr:col>
      <xdr:colOff>250628</xdr:colOff>
      <xdr:row>14</xdr:row>
      <xdr:rowOff>80966</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CB7480BB-A69C-4F5E-850A-96E819932263}"/>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4723110" y="0"/>
              <a:ext cx="1827968" cy="265906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7</xdr:col>
      <xdr:colOff>548640</xdr:colOff>
      <xdr:row>14</xdr:row>
      <xdr:rowOff>78105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34F725B7-7C1C-014D-E706-8C0076F8173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467350" y="0"/>
              <a:ext cx="1828800" cy="26384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47037</xdr:colOff>
      <xdr:row>0</xdr:row>
      <xdr:rowOff>0</xdr:rowOff>
    </xdr:from>
    <xdr:to>
      <xdr:col>16</xdr:col>
      <xdr:colOff>596629</xdr:colOff>
      <xdr:row>14</xdr:row>
      <xdr:rowOff>66252</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FF08AB58-25A3-4269-96DA-1003D4F8146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552477" y="0"/>
              <a:ext cx="1829752" cy="26265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204518</xdr:colOff>
      <xdr:row>0</xdr:row>
      <xdr:rowOff>0</xdr:rowOff>
    </xdr:from>
    <xdr:to>
      <xdr:col>20</xdr:col>
      <xdr:colOff>110539</xdr:colOff>
      <xdr:row>14</xdr:row>
      <xdr:rowOff>66252</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C0E3BF54-3704-4E8B-AEDA-4539E55F7AD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2630198" y="0"/>
              <a:ext cx="1826261" cy="26265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336895</xdr:colOff>
      <xdr:row>0</xdr:row>
      <xdr:rowOff>0</xdr:rowOff>
    </xdr:from>
    <xdr:to>
      <xdr:col>13</xdr:col>
      <xdr:colOff>500267</xdr:colOff>
      <xdr:row>20</xdr:row>
      <xdr:rowOff>140137</xdr:rowOff>
    </xdr:to>
    <xdr:graphicFrame macro="">
      <xdr:nvGraphicFramePr>
        <xdr:cNvPr id="4" name="Chart 3">
          <a:extLst>
            <a:ext uri="{FF2B5EF4-FFF2-40B4-BE49-F238E27FC236}">
              <a16:creationId xmlns:a16="http://schemas.microsoft.com/office/drawing/2014/main" id="{ED846483-015E-F9CE-A5CB-55CF34370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5.608936342593" createdVersion="8" refreshedVersion="8" minRefreshableVersion="3" recordCount="0" supportSubquery="1" supportAdvancedDrill="1" xr:uid="{460234F2-10F3-44D5-9B01-F16CFD197CA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lihood]" caption="Skill Lik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5.608935763892" createdVersion="8" refreshedVersion="8" minRefreshableVersion="3" recordCount="0" supportSubquery="1" supportAdvancedDrill="1" xr:uid="{A462A9B0-3A33-429E-A16D-9D142B5CAE18}">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lihood]" caption="Skill Lik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5.611627777776" createdVersion="8" refreshedVersion="8" minRefreshableVersion="3" recordCount="0" supportSubquery="1" supportAdvancedDrill="1" xr:uid="{CECFAB52-B1A7-48FB-A9DE-E8EB36011183}">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0"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lihood]" caption="Skill Lik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lihood]" caption="Skill Lik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5.613500925923" createdVersion="8" refreshedVersion="8" minRefreshableVersion="3" recordCount="0" supportSubquery="1" supportAdvancedDrill="1" xr:uid="{6DB1F11D-B5CF-4C96-8292-FC6DA541CCBC}">
  <cacheSource type="external" connectionId="3"/>
  <cacheFields count="4">
    <cacheField name="[data_jobs_skills].[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lihood]" caption="Skill Lik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lihood]" caption="Skill Lik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3.648829745369" createdVersion="3" refreshedVersion="8" minRefreshableVersion="3" recordCount="0" supportSubquery="1" supportAdvancedDrill="1" xr:uid="{FBED6D28-F118-477C-9246-17442F84D964}">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254895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egory Withers" refreshedDate="45993.648833217594" createdVersion="3" refreshedVersion="8" minRefreshableVersion="3" recordCount="0" supportSubquery="1" supportAdvancedDrill="1" xr:uid="{7DDBDD3D-6D92-498C-BB77-10BB59C2D205}">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223039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C85C2-2CB3-4E37-8814-06C226B5602B}" name="PivotTable2" cacheId="862" applyNumberFormats="0" applyBorderFormats="0" applyFontFormats="0" applyPatternFormats="0" applyAlignmentFormats="0" applyWidthHeightFormats="1" dataCaption="Values" tag="e461ecfa-2b0a-45d5-a1f3-7cd82d2b6e71"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64B660-79F2-4AF8-8E68-75C27D152874}" name="PivotTable8" cacheId="842" applyNumberFormats="0" applyBorderFormats="0" applyFontFormats="0" applyPatternFormats="0" applyAlignmentFormats="0" applyWidthHeightFormats="1" dataCaption="Values" tag="a2036791-97fe-4919-8b10-5b2eb9ce18fa"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7FD0DC-F5FC-42D3-92C2-09790237A974}" name="PivotTable9" cacheId="843" applyNumberFormats="0" applyBorderFormats="0" applyFontFormats="0" applyPatternFormats="0" applyAlignmentFormats="0" applyWidthHeightFormats="1" dataCaption="Values" tag="51da65d3-16ec-4136-879d-f19c96f22976"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89BBCA-91A8-455E-AE67-FEEC6F9CE2C4}" name="PivotTable10" cacheId="853" applyNumberFormats="0" applyBorderFormats="0" applyFontFormats="0" applyPatternFormats="0" applyAlignmentFormats="0" applyWidthHeightFormats="1" dataCaption="Values" tag="a0c81aa5-5006-45c8-9b69-1d01da8db254"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4">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6736B32-366B-4F64-830D-E78B33024E7C}" sourceName="[data_jobs_salary].[job_title_short]">
  <pivotTables>
    <pivotTable tabId="9" name="PivotTable2"/>
    <pivotTable tabId="12" name="PivotTable10"/>
  </pivotTables>
  <data>
    <olap pivotCacheId="22230398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BF8C0C9-C4EA-47B3-9AD8-F7CDF3405B8A}" sourceName="[data_jobs_salary].[job_country]">
  <pivotTables>
    <pivotTable tabId="11" name="PivotTable9"/>
    <pivotTable tabId="10" name="PivotTable8"/>
    <pivotTable tabId="12" name="PivotTable10"/>
    <pivotTable tabId="9" name="PivotTable2"/>
  </pivotTables>
  <data>
    <olap pivotCacheId="161254895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DD69B5CA-5354-4493-993D-55CFD689811F}" cache="Slicer_job_title_short" caption="Job Title" level="1" rowHeight="254000"/>
  <slicer name="job_country" xr10:uid="{69517D25-3D2E-4E77-A2C9-CD36DF25FBEA}" cache="Slicer_job_country1" caption="Country" startItem="76" level="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5686E525-178D-409B-AC20-52A82D75136B}" cache="Slicer_job_country1" caption="Country" startItem="4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DDEF2FA-C5B0-448C-A3BD-5580897D184B}" cache="Slicer_job_country1" caption="Country" level="1" rowHeight="25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BBA4D8D2-0F17-4D2F-9666-E9451CE24EA5}" cache="Slicer_job_title_short" caption="Job Title" level="1" rowHeight="254000"/>
  <slicer name="job_country 2" xr10:uid="{955AE9E2-E45A-4FD6-BE53-FBE2428C454F}" cache="Slicer_job_country1" caption="Country" startItem="99" level="1" rowHeight="25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C38D-4B2B-4602-8044-573E3B581A60}">
  <dimension ref="A1:B12"/>
  <sheetViews>
    <sheetView tabSelected="1" zoomScale="90" zoomScaleNormal="90" workbookViewId="0">
      <selection activeCell="K21" sqref="K21"/>
    </sheetView>
  </sheetViews>
  <sheetFormatPr defaultRowHeight="14.4" x14ac:dyDescent="0.55000000000000004"/>
  <cols>
    <col min="1" max="1" width="12.15625" bestFit="1" customWidth="1"/>
    <col min="2" max="3" width="11.9453125" bestFit="1" customWidth="1"/>
  </cols>
  <sheetData>
    <row r="1" spans="1:2" x14ac:dyDescent="0.55000000000000004">
      <c r="A1" s="1" t="s">
        <v>0</v>
      </c>
      <c r="B1" t="s">
        <v>27</v>
      </c>
    </row>
    <row r="2" spans="1:2" x14ac:dyDescent="0.55000000000000004">
      <c r="A2" s="2" t="s">
        <v>21</v>
      </c>
      <c r="B2" s="5">
        <v>6.7873845784866285E-2</v>
      </c>
    </row>
    <row r="3" spans="1:2" x14ac:dyDescent="0.55000000000000004">
      <c r="A3" s="2" t="s">
        <v>18</v>
      </c>
      <c r="B3" s="5">
        <v>9.653435663748651E-2</v>
      </c>
    </row>
    <row r="4" spans="1:2" x14ac:dyDescent="0.55000000000000004">
      <c r="A4" s="2" t="s">
        <v>19</v>
      </c>
      <c r="B4" s="5">
        <v>0.10420913778630531</v>
      </c>
    </row>
    <row r="5" spans="1:2" x14ac:dyDescent="0.55000000000000004">
      <c r="A5" s="2" t="s">
        <v>14</v>
      </c>
      <c r="B5" s="5">
        <v>0.16033097493704282</v>
      </c>
    </row>
    <row r="6" spans="1:2" x14ac:dyDescent="0.55000000000000004">
      <c r="A6" s="2" t="s">
        <v>20</v>
      </c>
      <c r="B6" s="5">
        <v>0.1680057560858616</v>
      </c>
    </row>
    <row r="7" spans="1:2" x14ac:dyDescent="0.55000000000000004">
      <c r="A7" s="2" t="s">
        <v>12</v>
      </c>
      <c r="B7" s="5">
        <v>0.18803213814606068</v>
      </c>
    </row>
    <row r="8" spans="1:2" x14ac:dyDescent="0.55000000000000004">
      <c r="A8" s="2" t="s">
        <v>16</v>
      </c>
      <c r="B8" s="5">
        <v>0.27653195826837751</v>
      </c>
    </row>
    <row r="9" spans="1:2" x14ac:dyDescent="0.55000000000000004">
      <c r="A9" s="2" t="s">
        <v>15</v>
      </c>
      <c r="B9" s="5">
        <v>0.28696486389255305</v>
      </c>
    </row>
    <row r="10" spans="1:2" x14ac:dyDescent="0.55000000000000004">
      <c r="A10" s="2" t="s">
        <v>13</v>
      </c>
      <c r="B10" s="5">
        <v>0.41455810049166569</v>
      </c>
    </row>
    <row r="11" spans="1:2" x14ac:dyDescent="0.55000000000000004">
      <c r="A11" s="2" t="s">
        <v>17</v>
      </c>
      <c r="B11" s="5">
        <v>0.52500299796138628</v>
      </c>
    </row>
    <row r="12" spans="1:2" x14ac:dyDescent="0.55000000000000004">
      <c r="A12" s="2" t="s">
        <v>11</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EEF9F-9F2D-4FC5-87C1-7E69C7B1B522}">
  <dimension ref="A1:G12"/>
  <sheetViews>
    <sheetView topLeftCell="B1" zoomScale="60" workbookViewId="0">
      <selection activeCell="G1" sqref="E1:G1048576"/>
    </sheetView>
  </sheetViews>
  <sheetFormatPr defaultRowHeight="14.4" x14ac:dyDescent="0.55000000000000004"/>
  <cols>
    <col min="1" max="1" width="21.7890625" bestFit="1" customWidth="1"/>
    <col min="2" max="2" width="12.05078125" bestFit="1" customWidth="1"/>
    <col min="3" max="4" width="11.20703125" bestFit="1" customWidth="1"/>
    <col min="5" max="5" width="21.734375" bestFit="1" customWidth="1"/>
    <col min="6" max="6" width="11.5234375" bestFit="1" customWidth="1"/>
    <col min="7" max="7" width="11.68359375" bestFit="1" customWidth="1"/>
  </cols>
  <sheetData>
    <row r="1" spans="1:7" x14ac:dyDescent="0.55000000000000004">
      <c r="A1" s="1" t="s">
        <v>0</v>
      </c>
      <c r="B1" t="s">
        <v>23</v>
      </c>
      <c r="C1" t="s">
        <v>22</v>
      </c>
      <c r="E1" t="str" cm="1">
        <f t="array" ref="E1:G11">A1:C11</f>
        <v>Row Labels</v>
      </c>
      <c r="F1" t="str">
        <v>Median Salary</v>
      </c>
      <c r="G1" t="str">
        <v>Skills Per Job</v>
      </c>
    </row>
    <row r="2" spans="1:7" x14ac:dyDescent="0.55000000000000004">
      <c r="A2" s="2" t="s">
        <v>9</v>
      </c>
      <c r="B2" s="4">
        <v>155000</v>
      </c>
      <c r="C2" s="3">
        <v>5.2262295081967212</v>
      </c>
      <c r="E2" t="str">
        <v>Senior Data Scientist</v>
      </c>
      <c r="F2">
        <v>155000</v>
      </c>
      <c r="G2">
        <v>5.2262295081967212</v>
      </c>
    </row>
    <row r="3" spans="1:7" x14ac:dyDescent="0.55000000000000004">
      <c r="A3" s="2" t="s">
        <v>8</v>
      </c>
      <c r="B3" s="4">
        <v>150000</v>
      </c>
      <c r="C3" s="3">
        <v>8.2632711621233863</v>
      </c>
      <c r="E3" t="str">
        <v>Senior Data Engineer</v>
      </c>
      <c r="F3">
        <v>150000</v>
      </c>
      <c r="G3">
        <v>8.2632711621233863</v>
      </c>
    </row>
    <row r="4" spans="1:7" x14ac:dyDescent="0.55000000000000004">
      <c r="A4" s="2" t="s">
        <v>6</v>
      </c>
      <c r="B4" s="4">
        <v>150000</v>
      </c>
      <c r="C4" s="3">
        <v>4.7012987012987013</v>
      </c>
      <c r="E4" t="str">
        <v>Machine Learning Engineer</v>
      </c>
      <c r="F4">
        <v>150000</v>
      </c>
      <c r="G4">
        <v>4.7012987012987013</v>
      </c>
    </row>
    <row r="5" spans="1:7" x14ac:dyDescent="0.55000000000000004">
      <c r="A5" s="2" t="s">
        <v>5</v>
      </c>
      <c r="B5" s="4">
        <v>130000</v>
      </c>
      <c r="C5" s="3">
        <v>5.0074794315632012</v>
      </c>
      <c r="E5" t="str">
        <v>Data Scientist</v>
      </c>
      <c r="F5">
        <v>130000</v>
      </c>
      <c r="G5">
        <v>5.0074794315632012</v>
      </c>
    </row>
    <row r="6" spans="1:7" x14ac:dyDescent="0.55000000000000004">
      <c r="A6" s="2" t="s">
        <v>10</v>
      </c>
      <c r="B6" s="4">
        <v>125000</v>
      </c>
      <c r="C6" s="3">
        <v>5.1339285714285712</v>
      </c>
      <c r="E6" t="str">
        <v>Software Engineer</v>
      </c>
      <c r="F6">
        <v>125000</v>
      </c>
      <c r="G6">
        <v>5.1339285714285712</v>
      </c>
    </row>
    <row r="7" spans="1:7" x14ac:dyDescent="0.55000000000000004">
      <c r="A7" s="2" t="s">
        <v>4</v>
      </c>
      <c r="B7" s="4">
        <v>125000</v>
      </c>
      <c r="C7" s="3">
        <v>6.9082665541965413</v>
      </c>
      <c r="E7" t="str">
        <v>Data Engineer</v>
      </c>
      <c r="F7">
        <v>125000</v>
      </c>
      <c r="G7">
        <v>6.9082665541965413</v>
      </c>
    </row>
    <row r="8" spans="1:7" x14ac:dyDescent="0.55000000000000004">
      <c r="A8" s="2" t="s">
        <v>2</v>
      </c>
      <c r="B8" s="4">
        <v>115000</v>
      </c>
      <c r="C8" s="3">
        <v>4.7878787878787881</v>
      </c>
      <c r="E8" t="str">
        <v>Cloud Engineer</v>
      </c>
      <c r="F8">
        <v>115000</v>
      </c>
      <c r="G8">
        <v>4.7878787878787881</v>
      </c>
    </row>
    <row r="9" spans="1:7" x14ac:dyDescent="0.55000000000000004">
      <c r="A9" s="2" t="s">
        <v>7</v>
      </c>
      <c r="B9" s="4">
        <v>110000</v>
      </c>
      <c r="C9" s="3">
        <v>4.4124203821656049</v>
      </c>
      <c r="E9" t="str">
        <v>Senior Data Analyst</v>
      </c>
      <c r="F9">
        <v>110000</v>
      </c>
      <c r="G9">
        <v>4.4124203821656049</v>
      </c>
    </row>
    <row r="10" spans="1:7" x14ac:dyDescent="0.55000000000000004">
      <c r="A10" s="2" t="s">
        <v>3</v>
      </c>
      <c r="B10" s="4">
        <v>90000</v>
      </c>
      <c r="C10" s="3">
        <v>3.6000719510732702</v>
      </c>
      <c r="E10" t="str">
        <v>Data Analyst</v>
      </c>
      <c r="F10">
        <v>90000</v>
      </c>
      <c r="G10">
        <v>3.6000719510732702</v>
      </c>
    </row>
    <row r="11" spans="1:7" x14ac:dyDescent="0.55000000000000004">
      <c r="A11" s="2" t="s">
        <v>1</v>
      </c>
      <c r="B11" s="4">
        <v>90000</v>
      </c>
      <c r="C11" s="3">
        <v>3.3282636248415716</v>
      </c>
      <c r="E11" t="str">
        <v>Business Analyst</v>
      </c>
      <c r="F11">
        <v>90000</v>
      </c>
      <c r="G11">
        <v>3.3282636248415716</v>
      </c>
    </row>
    <row r="12" spans="1:7" x14ac:dyDescent="0.55000000000000004">
      <c r="A12" s="2" t="s">
        <v>11</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56C8-1D10-4A8E-B243-027853291719}">
  <dimension ref="A1:D12"/>
  <sheetViews>
    <sheetView workbookViewId="0"/>
  </sheetViews>
  <sheetFormatPr defaultRowHeight="14.4" x14ac:dyDescent="0.55000000000000004"/>
  <cols>
    <col min="1" max="1" width="21.734375" bestFit="1" customWidth="1"/>
    <col min="2" max="2" width="11.89453125" bestFit="1" customWidth="1"/>
    <col min="3" max="3" width="14.578125" bestFit="1" customWidth="1"/>
    <col min="4" max="4" width="18.47265625" bestFit="1" customWidth="1"/>
  </cols>
  <sheetData>
    <row r="1" spans="1:4" x14ac:dyDescent="0.55000000000000004">
      <c r="A1" s="1" t="s">
        <v>0</v>
      </c>
      <c r="B1" t="s">
        <v>23</v>
      </c>
      <c r="C1" t="s">
        <v>24</v>
      </c>
      <c r="D1" t="s">
        <v>25</v>
      </c>
    </row>
    <row r="2" spans="1:4" x14ac:dyDescent="0.55000000000000004">
      <c r="A2" s="2" t="s">
        <v>1</v>
      </c>
      <c r="B2" s="4">
        <v>90000</v>
      </c>
      <c r="C2" s="4">
        <v>90000</v>
      </c>
      <c r="D2" s="4">
        <v>75000</v>
      </c>
    </row>
    <row r="3" spans="1:4" x14ac:dyDescent="0.55000000000000004">
      <c r="A3" s="2" t="s">
        <v>2</v>
      </c>
      <c r="B3" s="4">
        <v>115000</v>
      </c>
      <c r="C3" s="4">
        <v>115000</v>
      </c>
      <c r="D3" s="4">
        <v>89100</v>
      </c>
    </row>
    <row r="4" spans="1:4" x14ac:dyDescent="0.55000000000000004">
      <c r="A4" s="2" t="s">
        <v>3</v>
      </c>
      <c r="B4" s="4">
        <v>90000</v>
      </c>
      <c r="C4" s="4">
        <v>90000</v>
      </c>
      <c r="D4" s="4">
        <v>90000</v>
      </c>
    </row>
    <row r="5" spans="1:4" x14ac:dyDescent="0.55000000000000004">
      <c r="A5" s="2" t="s">
        <v>4</v>
      </c>
      <c r="B5" s="4">
        <v>125000</v>
      </c>
      <c r="C5" s="4">
        <v>125000</v>
      </c>
      <c r="D5" s="4">
        <v>123500</v>
      </c>
    </row>
    <row r="6" spans="1:4" x14ac:dyDescent="0.55000000000000004">
      <c r="A6" s="2" t="s">
        <v>5</v>
      </c>
      <c r="B6" s="4">
        <v>130000</v>
      </c>
      <c r="C6" s="4">
        <v>130000</v>
      </c>
      <c r="D6" s="4">
        <v>119550</v>
      </c>
    </row>
    <row r="7" spans="1:4" x14ac:dyDescent="0.55000000000000004">
      <c r="A7" s="2" t="s">
        <v>6</v>
      </c>
      <c r="B7" s="4">
        <v>150000</v>
      </c>
      <c r="C7" s="4">
        <v>150000</v>
      </c>
      <c r="D7" s="4">
        <v>101029</v>
      </c>
    </row>
    <row r="8" spans="1:4" x14ac:dyDescent="0.55000000000000004">
      <c r="A8" s="2" t="s">
        <v>7</v>
      </c>
      <c r="B8" s="4">
        <v>110000</v>
      </c>
      <c r="C8" s="4">
        <v>110000</v>
      </c>
      <c r="D8" s="4">
        <v>111175</v>
      </c>
    </row>
    <row r="9" spans="1:4" x14ac:dyDescent="0.55000000000000004">
      <c r="A9" s="2" t="s">
        <v>8</v>
      </c>
      <c r="B9" s="4">
        <v>150000</v>
      </c>
      <c r="C9" s="4">
        <v>150000</v>
      </c>
      <c r="D9" s="4">
        <v>147500</v>
      </c>
    </row>
    <row r="10" spans="1:4" x14ac:dyDescent="0.55000000000000004">
      <c r="A10" s="2" t="s">
        <v>9</v>
      </c>
      <c r="B10" s="4">
        <v>155000</v>
      </c>
      <c r="C10" s="4">
        <v>155000</v>
      </c>
      <c r="D10" s="4">
        <v>155000</v>
      </c>
    </row>
    <row r="11" spans="1:4" x14ac:dyDescent="0.55000000000000004">
      <c r="A11" s="2" t="s">
        <v>10</v>
      </c>
      <c r="B11" s="4">
        <v>125000</v>
      </c>
      <c r="C11" s="4">
        <v>125000</v>
      </c>
      <c r="D11" s="4">
        <v>89100</v>
      </c>
    </row>
    <row r="12" spans="1:4" x14ac:dyDescent="0.55000000000000004">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DD25-235A-4A62-8947-4009D4599439}">
  <dimension ref="A1:C12"/>
  <sheetViews>
    <sheetView zoomScale="75" zoomScaleNormal="100" workbookViewId="0">
      <selection activeCell="P22" sqref="P22"/>
    </sheetView>
  </sheetViews>
  <sheetFormatPr defaultRowHeight="14.4" x14ac:dyDescent="0.55000000000000004"/>
  <cols>
    <col min="1" max="1" width="12" bestFit="1" customWidth="1"/>
    <col min="2" max="2" width="17.734375" bestFit="1" customWidth="1"/>
    <col min="3" max="5" width="11.9453125" bestFit="1" customWidth="1"/>
  </cols>
  <sheetData>
    <row r="1" spans="1:3" x14ac:dyDescent="0.55000000000000004">
      <c r="A1" s="1" t="s">
        <v>0</v>
      </c>
      <c r="B1" t="s">
        <v>26</v>
      </c>
      <c r="C1" t="s">
        <v>27</v>
      </c>
    </row>
    <row r="2" spans="1:3" x14ac:dyDescent="0.55000000000000004">
      <c r="A2" s="2" t="s">
        <v>16</v>
      </c>
      <c r="B2" s="4">
        <v>97086.5</v>
      </c>
      <c r="C2" s="5">
        <v>0.27653195826837751</v>
      </c>
    </row>
    <row r="3" spans="1:3" x14ac:dyDescent="0.55000000000000004">
      <c r="A3" s="2" t="s">
        <v>21</v>
      </c>
      <c r="B3" s="4">
        <v>96923.75</v>
      </c>
      <c r="C3" s="5">
        <v>6.7873845784866285E-2</v>
      </c>
    </row>
    <row r="4" spans="1:3" x14ac:dyDescent="0.55000000000000004">
      <c r="A4" s="2" t="s">
        <v>15</v>
      </c>
      <c r="B4" s="4">
        <v>92500</v>
      </c>
      <c r="C4" s="5">
        <v>0.28696486389255305</v>
      </c>
    </row>
    <row r="5" spans="1:3" x14ac:dyDescent="0.55000000000000004">
      <c r="A5" s="2" t="s">
        <v>20</v>
      </c>
      <c r="B5" s="4">
        <v>90000</v>
      </c>
      <c r="C5" s="5">
        <v>0.1680057560858616</v>
      </c>
    </row>
    <row r="6" spans="1:3" x14ac:dyDescent="0.55000000000000004">
      <c r="A6" s="2" t="s">
        <v>17</v>
      </c>
      <c r="B6" s="4">
        <v>90000</v>
      </c>
      <c r="C6" s="5">
        <v>0.52500299796138628</v>
      </c>
    </row>
    <row r="7" spans="1:3" x14ac:dyDescent="0.55000000000000004">
      <c r="A7" s="2" t="s">
        <v>12</v>
      </c>
      <c r="B7" s="4">
        <v>90000</v>
      </c>
      <c r="C7" s="5">
        <v>0.18803213814606068</v>
      </c>
    </row>
    <row r="8" spans="1:3" x14ac:dyDescent="0.55000000000000004">
      <c r="A8" s="2" t="s">
        <v>14</v>
      </c>
      <c r="B8" s="4">
        <v>90000</v>
      </c>
      <c r="C8" s="5">
        <v>0.16033097493704282</v>
      </c>
    </row>
    <row r="9" spans="1:3" x14ac:dyDescent="0.55000000000000004">
      <c r="A9" s="2" t="s">
        <v>18</v>
      </c>
      <c r="B9" s="4">
        <v>85000</v>
      </c>
      <c r="C9" s="5">
        <v>9.653435663748651E-2</v>
      </c>
    </row>
    <row r="10" spans="1:3" x14ac:dyDescent="0.55000000000000004">
      <c r="A10" s="2" t="s">
        <v>13</v>
      </c>
      <c r="B10" s="4">
        <v>84500</v>
      </c>
      <c r="C10" s="5">
        <v>0.41455810049166569</v>
      </c>
    </row>
    <row r="11" spans="1:3" x14ac:dyDescent="0.55000000000000004">
      <c r="A11" s="2" t="s">
        <v>19</v>
      </c>
      <c r="B11" s="4">
        <v>81682</v>
      </c>
      <c r="C11" s="5">
        <v>0.10420913778630531</v>
      </c>
    </row>
    <row r="12" spans="1:3" x14ac:dyDescent="0.55000000000000004">
      <c r="A12" s="2" t="s">
        <v>11</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A557CE0-EF89-48D4-83B7-BBF1F51BCD28}">
  <ds:schemaRefs/>
</ds:datastoreItem>
</file>

<file path=customXml/itemProps2.xml><?xml version="1.0" encoding="utf-8"?>
<ds:datastoreItem xmlns:ds="http://schemas.openxmlformats.org/officeDocument/2006/customXml" ds:itemID="{00E92C89-DF88-4564-9A8B-7800DB90D49E}">
  <ds:schemaRefs/>
</ds:datastoreItem>
</file>

<file path=customXml/itemProps3.xml><?xml version="1.0" encoding="utf-8"?>
<ds:datastoreItem xmlns:ds="http://schemas.openxmlformats.org/officeDocument/2006/customXml" ds:itemID="{17ABB47B-0152-4A41-859F-623346E4C980}">
  <ds:schemaRefs/>
</ds:datastoreItem>
</file>

<file path=customXml/itemProps4.xml><?xml version="1.0" encoding="utf-8"?>
<ds:datastoreItem xmlns:ds="http://schemas.openxmlformats.org/officeDocument/2006/customXml" ds:itemID="{A706CD2D-B9BF-49DE-83AC-14FD9D753124}">
  <ds:schemaRefs/>
</ds:datastoreItem>
</file>

<file path=customXml/itemProps5.xml><?xml version="1.0" encoding="utf-8"?>
<ds:datastoreItem xmlns:ds="http://schemas.openxmlformats.org/officeDocument/2006/customXml" ds:itemID="{0BFBBEFD-DC30-4EF6-A8FF-A6885E974841}">
  <ds:schemaRefs/>
</ds:datastoreItem>
</file>

<file path=customXml/itemProps6.xml><?xml version="1.0" encoding="utf-8"?>
<ds:datastoreItem xmlns:ds="http://schemas.openxmlformats.org/officeDocument/2006/customXml" ds:itemID="{A802F4D3-CAA6-4BD3-A6E4-BF36E07490A7}">
  <ds:schemaRefs/>
</ds:datastoreItem>
</file>

<file path=customXml/itemProps7.xml><?xml version="1.0" encoding="utf-8"?>
<ds:datastoreItem xmlns:ds="http://schemas.openxmlformats.org/officeDocument/2006/customXml" ds:itemID="{FD19DB90-ADE5-46F0-87F5-732559ECCF8A}">
  <ds:schemaRefs/>
</ds:datastoreItem>
</file>

<file path=customXml/itemProps8.xml><?xml version="1.0" encoding="utf-8"?>
<ds:datastoreItem xmlns:ds="http://schemas.openxmlformats.org/officeDocument/2006/customXml" ds:itemID="{D87F1D3B-717F-4546-B7BD-05EAE26EE594}">
  <ds:schemaRefs/>
</ds:datastoreItem>
</file>

<file path=customXml/itemProps9.xml><?xml version="1.0" encoding="utf-8"?>
<ds:datastoreItem xmlns:ds="http://schemas.openxmlformats.org/officeDocument/2006/customXml" ds:itemID="{AAA79675-D4CA-453D-989E-1317583F83CB}">
  <ds:schemaRefs/>
</ds:datastoreItem>
</file>

<file path=customXml/itemProps10.xml><?xml version="1.0" encoding="utf-8"?>
<ds:datastoreItem xmlns:ds="http://schemas.openxmlformats.org/officeDocument/2006/customXml" ds:itemID="{BD602CFA-AE79-4E58-84FF-FCCAB5AB4999}">
  <ds:schemaRefs>
    <ds:schemaRef ds:uri="http://schemas.microsoft.com/DataMashup"/>
  </ds:schemaRefs>
</ds:datastoreItem>
</file>

<file path=customXml/itemProps11.xml><?xml version="1.0" encoding="utf-8"?>
<ds:datastoreItem xmlns:ds="http://schemas.openxmlformats.org/officeDocument/2006/customXml" ds:itemID="{E017E696-4C63-4E87-ADFE-709194120199}">
  <ds:schemaRefs/>
</ds:datastoreItem>
</file>

<file path=customXml/itemProps12.xml><?xml version="1.0" encoding="utf-8"?>
<ds:datastoreItem xmlns:ds="http://schemas.openxmlformats.org/officeDocument/2006/customXml" ds:itemID="{C7D346C0-1384-47F3-BF6D-DF464AD0DC01}">
  <ds:schemaRefs/>
</ds:datastoreItem>
</file>

<file path=customXml/itemProps13.xml><?xml version="1.0" encoding="utf-8"?>
<ds:datastoreItem xmlns:ds="http://schemas.openxmlformats.org/officeDocument/2006/customXml" ds:itemID="{B7EE133F-4BB9-4395-9AD9-BFAFC07DF416}">
  <ds:schemaRefs/>
</ds:datastoreItem>
</file>

<file path=customXml/itemProps14.xml><?xml version="1.0" encoding="utf-8"?>
<ds:datastoreItem xmlns:ds="http://schemas.openxmlformats.org/officeDocument/2006/customXml" ds:itemID="{ADE792ED-575E-4146-A29C-D9D473FA07C7}">
  <ds:schemaRefs/>
</ds:datastoreItem>
</file>

<file path=customXml/itemProps15.xml><?xml version="1.0" encoding="utf-8"?>
<ds:datastoreItem xmlns:ds="http://schemas.openxmlformats.org/officeDocument/2006/customXml" ds:itemID="{617DE165-59D0-4F88-8669-3505260E5F82}">
  <ds:schemaRefs/>
</ds:datastoreItem>
</file>

<file path=customXml/itemProps16.xml><?xml version="1.0" encoding="utf-8"?>
<ds:datastoreItem xmlns:ds="http://schemas.openxmlformats.org/officeDocument/2006/customXml" ds:itemID="{CEC7296C-3C33-4E4C-BA1D-1B6CF2E0ACD1}">
  <ds:schemaRefs/>
</ds:datastoreItem>
</file>

<file path=customXml/itemProps17.xml><?xml version="1.0" encoding="utf-8"?>
<ds:datastoreItem xmlns:ds="http://schemas.openxmlformats.org/officeDocument/2006/customXml" ds:itemID="{634D7693-9576-4E73-BA8B-8045F414724C}">
  <ds:schemaRefs/>
</ds:datastoreItem>
</file>

<file path=customXml/itemProps18.xml><?xml version="1.0" encoding="utf-8"?>
<ds:datastoreItem xmlns:ds="http://schemas.openxmlformats.org/officeDocument/2006/customXml" ds:itemID="{C9B9A7D7-508C-493C-85E7-FE00832E3830}">
  <ds:schemaRefs/>
</ds:datastoreItem>
</file>

<file path=customXml/itemProps19.xml><?xml version="1.0" encoding="utf-8"?>
<ds:datastoreItem xmlns:ds="http://schemas.openxmlformats.org/officeDocument/2006/customXml" ds:itemID="{50424987-033B-43AA-A1BF-9549515650CE}">
  <ds:schemaRefs/>
</ds:datastoreItem>
</file>

<file path=customXml/itemProps20.xml><?xml version="1.0" encoding="utf-8"?>
<ds:datastoreItem xmlns:ds="http://schemas.openxmlformats.org/officeDocument/2006/customXml" ds:itemID="{7355E0E4-3885-4BB6-BD38-CC3B04D770BD}">
  <ds:schemaRefs/>
</ds:datastoreItem>
</file>

<file path=customXml/itemProps21.xml><?xml version="1.0" encoding="utf-8"?>
<ds:datastoreItem xmlns:ds="http://schemas.openxmlformats.org/officeDocument/2006/customXml" ds:itemID="{1950EC19-9BF3-4963-9342-C35AD4AAADC5}">
  <ds:schemaRefs/>
</ds:datastoreItem>
</file>

<file path=customXml/itemProps22.xml><?xml version="1.0" encoding="utf-8"?>
<ds:datastoreItem xmlns:ds="http://schemas.openxmlformats.org/officeDocument/2006/customXml" ds:itemID="{C7C0F512-8637-4301-BA21-68F16F10AB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Withers</dc:creator>
  <cp:lastModifiedBy>Greg Withers</cp:lastModifiedBy>
  <dcterms:created xsi:type="dcterms:W3CDTF">2025-11-23T17:45:34Z</dcterms:created>
  <dcterms:modified xsi:type="dcterms:W3CDTF">2025-12-04T23:49:25Z</dcterms:modified>
</cp:coreProperties>
</file>